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uro\Documents\UDEM\Carrera\Octavo Semestre\Tesis\"/>
    </mc:Choice>
  </mc:AlternateContent>
  <xr:revisionPtr revIDLastSave="0" documentId="13_ncr:1_{13FF93E3-CCB9-450C-9442-675DAADA356F}" xr6:coauthVersionLast="45" xr6:coauthVersionMax="45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Summary" sheetId="131" r:id="rId1"/>
    <sheet name="Summary w INT" sheetId="133" r:id="rId2"/>
    <sheet name="Summary INT" sheetId="164" r:id="rId3"/>
    <sheet name="AMXL Q4 2009" sheetId="2" r:id="rId4"/>
    <sheet name="AMXL Q4 2014" sheetId="30" r:id="rId5"/>
    <sheet name="AMXL Q1 2015" sheetId="31" r:id="rId6"/>
    <sheet name="AMXL Q2 2015" sheetId="32" r:id="rId7"/>
    <sheet name="AMXL Q3 2015" sheetId="33" r:id="rId8"/>
    <sheet name="AMXL Q4 2015" sheetId="34" r:id="rId9"/>
    <sheet name="AMXL Q1 2016" sheetId="35" r:id="rId10"/>
    <sheet name="AMXL Q2 2016" sheetId="36" r:id="rId11"/>
    <sheet name="AMXL Q3 2016" sheetId="37" r:id="rId12"/>
    <sheet name="AMXL Q4 2016" sheetId="38" r:id="rId13"/>
    <sheet name="AMXL Q1 2017" sheetId="39" r:id="rId14"/>
    <sheet name="AMXL Q2 2017" sheetId="40" r:id="rId15"/>
    <sheet name="AMXL Q3 2017" sheetId="41" r:id="rId16"/>
    <sheet name="AMXL Q4 2017" sheetId="42" r:id="rId17"/>
    <sheet name="AMXL Q1 2018" sheetId="43" r:id="rId18"/>
    <sheet name="AMXL Q2 2018" sheetId="44" r:id="rId19"/>
    <sheet name="AMXL Q3 2018" sheetId="45" r:id="rId20"/>
    <sheet name="AMXL Q4 2018" sheetId="46" r:id="rId21"/>
    <sheet name="AMXL Q1 2019" sheetId="47" r:id="rId22"/>
    <sheet name="AMXL Q2 2019" sheetId="48" r:id="rId23"/>
    <sheet name="AMXL Q3 2019" sheetId="49" r:id="rId24"/>
    <sheet name="AMXL Q4 2019" sheetId="50" r:id="rId25"/>
    <sheet name="AMXL Q1 2020" sheetId="51" r:id="rId26"/>
    <sheet name="AMXL OCT 2019 w INT" sheetId="134" r:id="rId27"/>
    <sheet name="AMXL NOV 2019 w INT" sheetId="135" r:id="rId28"/>
    <sheet name="AMXL DEC 2019 w INT" sheetId="136" r:id="rId29"/>
    <sheet name="AMXL JAN 2020 w INT" sheetId="137" r:id="rId30"/>
    <sheet name="AMXL FEB 2020 w INT" sheetId="138" r:id="rId31"/>
    <sheet name="AMXL MAR 2020 w INT" sheetId="139" r:id="rId32"/>
    <sheet name="AMXL Q3 2019 w INT" sheetId="3" r:id="rId33"/>
    <sheet name="AMXL Q4 2019 w INT" sheetId="53" r:id="rId34"/>
    <sheet name="AMXL Q1 2020 w INT" sheetId="52" r:id="rId35"/>
    <sheet name="FEMSA Q4 2009" sheetId="29" r:id="rId36"/>
    <sheet name="FEMSA Q4 2014" sheetId="5" r:id="rId37"/>
    <sheet name="FEMSA Q1 2015" sheetId="6" r:id="rId38"/>
    <sheet name="FEMSA Q2 2015" sheetId="7" r:id="rId39"/>
    <sheet name="FEMSA Q3 2015" sheetId="8" r:id="rId40"/>
    <sheet name="FEMSA Q4 2015" sheetId="9" r:id="rId41"/>
    <sheet name="FEMSA Q1 2016" sheetId="10" r:id="rId42"/>
    <sheet name="FEMSA Q2 2016" sheetId="11" r:id="rId43"/>
    <sheet name="FEMSA Q3 2016" sheetId="12" r:id="rId44"/>
    <sheet name="FEMSA Q4 2016" sheetId="13" r:id="rId45"/>
    <sheet name="FEMSA Q1 2017" sheetId="14" r:id="rId46"/>
    <sheet name="FEMSA Q2 2017" sheetId="15" r:id="rId47"/>
    <sheet name="FEMSA Q3 2017" sheetId="16" r:id="rId48"/>
    <sheet name="FEMSA Q4 2017" sheetId="17" r:id="rId49"/>
    <sheet name="FEMSA Q1 2018" sheetId="18" r:id="rId50"/>
    <sheet name="FEMSA Q2 2018" sheetId="19" r:id="rId51"/>
    <sheet name="FEMSA Q3 2018" sheetId="20" r:id="rId52"/>
    <sheet name="FEMSA Q4 2018" sheetId="21" r:id="rId53"/>
    <sheet name="FEMSA Q1 2019" sheetId="22" r:id="rId54"/>
    <sheet name="FEMSA Q2 2019" sheetId="23" r:id="rId55"/>
    <sheet name="FEMSA Q3 2019" sheetId="24" r:id="rId56"/>
    <sheet name="FEMSA Q4 2019" sheetId="25" r:id="rId57"/>
    <sheet name="FEMSA Q1 2020" sheetId="26" r:id="rId58"/>
    <sheet name="FEMSA OCT 2019 w INT" sheetId="140" r:id="rId59"/>
    <sheet name="FEMSA NOV 2019 w INT" sheetId="141" r:id="rId60"/>
    <sheet name="FEMSA DEC 2019 w INT" sheetId="142" r:id="rId61"/>
    <sheet name="FEMSA JAN 2020 w INT" sheetId="143" r:id="rId62"/>
    <sheet name="FEMSA FEB 2020 w INT" sheetId="144" r:id="rId63"/>
    <sheet name="FEMSA MAR 2020 w INT" sheetId="145" r:id="rId64"/>
    <sheet name="FEMSA Q3 2019 w INT" sheetId="4" r:id="rId65"/>
    <sheet name="FEMSA Q4 2019 w INT" sheetId="28" r:id="rId66"/>
    <sheet name="FEMSA Q1 2020 w INT" sheetId="27" r:id="rId67"/>
    <sheet name="BANORTE Q4 2009" sheetId="54" r:id="rId68"/>
    <sheet name="BANORTE Q4 2014" sheetId="55" r:id="rId69"/>
    <sheet name="BANORTE Q1 2015" sheetId="56" r:id="rId70"/>
    <sheet name="BANORTE Q2 2015" sheetId="57" r:id="rId71"/>
    <sheet name="BANORTE Q3 2015" sheetId="58" r:id="rId72"/>
    <sheet name="BANORTE Q4 2015" sheetId="59" r:id="rId73"/>
    <sheet name="BANORTE Q1 2016" sheetId="60" r:id="rId74"/>
    <sheet name="BANORTE Q2 2016" sheetId="61" r:id="rId75"/>
    <sheet name="BANORTE Q3 2016" sheetId="62" r:id="rId76"/>
    <sheet name="BANORTE Q4 2016" sheetId="63" r:id="rId77"/>
    <sheet name="BANORTE Q1 2017" sheetId="64" r:id="rId78"/>
    <sheet name="BANORTE Q2 2017" sheetId="65" r:id="rId79"/>
    <sheet name="BANORTE Q3 2017" sheetId="66" r:id="rId80"/>
    <sheet name="BANORTE Q4 2017" sheetId="67" r:id="rId81"/>
    <sheet name="BANORTE Q1 2018" sheetId="68" r:id="rId82"/>
    <sheet name="BANORTE Q2 2018" sheetId="69" r:id="rId83"/>
    <sheet name="BANORTE Q3 2018" sheetId="70" r:id="rId84"/>
    <sheet name="BANORTE Q4 2018" sheetId="71" r:id="rId85"/>
    <sheet name="BANORTE Q1 2019" sheetId="72" r:id="rId86"/>
    <sheet name="BANORTE Q2 2019" sheetId="73" r:id="rId87"/>
    <sheet name="BANORTE Q3 2019" sheetId="74" r:id="rId88"/>
    <sheet name="BANORTE Q4 2019" sheetId="75" r:id="rId89"/>
    <sheet name="BANORTE Q1 2020" sheetId="76" r:id="rId90"/>
    <sheet name="BANORTE OCT 2019 w INT" sheetId="146" r:id="rId91"/>
    <sheet name="BANORTE NOV 2019 w INT" sheetId="147" r:id="rId92"/>
    <sheet name="BANORTE DEC 2019 w INT" sheetId="148" r:id="rId93"/>
    <sheet name="BANORTE JAN 2020 w INT" sheetId="149" r:id="rId94"/>
    <sheet name="BANORTE FEB 2020 w INT" sheetId="150" r:id="rId95"/>
    <sheet name="BANORTE MAR 2020 w INT" sheetId="151" r:id="rId96"/>
    <sheet name="BANORTE Q3 2019 w INT" sheetId="79" r:id="rId97"/>
    <sheet name="BANORTE Q4 2019 w INT" sheetId="78" r:id="rId98"/>
    <sheet name="BANORTE Q1 2020 w INT" sheetId="77" r:id="rId99"/>
    <sheet name="GPOMX Q4 2009" sheetId="80" r:id="rId100"/>
    <sheet name="GPOMX Q4 2014" sheetId="81" r:id="rId101"/>
    <sheet name="GPOMX Q1 2015" sheetId="82" r:id="rId102"/>
    <sheet name="GPOMX Q2 2015" sheetId="83" r:id="rId103"/>
    <sheet name="GPOMX Q3 2015" sheetId="84" r:id="rId104"/>
    <sheet name="GPOMX Q4 2015" sheetId="85" r:id="rId105"/>
    <sheet name="GPOMX Q1 2016" sheetId="86" r:id="rId106"/>
    <sheet name="GPOMX Q2 2016" sheetId="87" r:id="rId107"/>
    <sheet name="GPOMX Q3 2016" sheetId="88" r:id="rId108"/>
    <sheet name="GPOMX Q4 2016" sheetId="89" r:id="rId109"/>
    <sheet name="GPOMX Q1 2017" sheetId="90" r:id="rId110"/>
    <sheet name="GPOMX Q2 2017" sheetId="91" r:id="rId111"/>
    <sheet name="GPOMX Q3 2017" sheetId="92" r:id="rId112"/>
    <sheet name="GPOMX Q4 2017" sheetId="93" r:id="rId113"/>
    <sheet name="GPOMX Q1 2018" sheetId="94" r:id="rId114"/>
    <sheet name="GPOMX Q2 2018" sheetId="95" r:id="rId115"/>
    <sheet name="GPOMX Q3 2018" sheetId="96" r:id="rId116"/>
    <sheet name="GPOMX Q4 2018" sheetId="97" r:id="rId117"/>
    <sheet name="GPOMX Q1 2019" sheetId="98" r:id="rId118"/>
    <sheet name="GPOMX Q2 2019" sheetId="99" r:id="rId119"/>
    <sheet name="GPOMX Q3 2019" sheetId="100" r:id="rId120"/>
    <sheet name="GPOMX Q4 2019" sheetId="101" r:id="rId121"/>
    <sheet name="GPOMX Q1 2020" sheetId="102" r:id="rId122"/>
    <sheet name="GPOMX OCT 2019 w INT" sheetId="152" r:id="rId123"/>
    <sheet name="GPOMX NOV 2019 w INT" sheetId="153" r:id="rId124"/>
    <sheet name="GPOMX DEC 2019 w INT" sheetId="154" r:id="rId125"/>
    <sheet name="GPOMX JAN 2020 w INT" sheetId="155" r:id="rId126"/>
    <sheet name="GPOMX FEB 2020 w INT" sheetId="156" r:id="rId127"/>
    <sheet name="GPOMX MAR 2020 w INT" sheetId="157" r:id="rId128"/>
    <sheet name="GPOMX Q3 2019 w INT" sheetId="105" r:id="rId129"/>
    <sheet name="GPOMX Q4 2019 w INT" sheetId="104" r:id="rId130"/>
    <sheet name="GPOMX Q1 2020 w INT" sheetId="103" r:id="rId131"/>
    <sheet name="OMA Q4 2014" sheetId="109" r:id="rId132"/>
    <sheet name="OMA Q1 2015" sheetId="110" r:id="rId133"/>
    <sheet name="OMA Q2 2015" sheetId="111" r:id="rId134"/>
    <sheet name="OMA Q3 2015" sheetId="112" r:id="rId135"/>
    <sheet name="OMA Q4 2015" sheetId="113" r:id="rId136"/>
    <sheet name="OMA Q1 2016" sheetId="114" r:id="rId137"/>
    <sheet name="OMA Q2 2016" sheetId="115" r:id="rId138"/>
    <sheet name="OMA Q3 2016" sheetId="116" r:id="rId139"/>
    <sheet name="OMA Q4 2016" sheetId="117" r:id="rId140"/>
    <sheet name="OMA Q1 2017" sheetId="118" r:id="rId141"/>
    <sheet name="OMA Q2 2017" sheetId="119" r:id="rId142"/>
    <sheet name="OMA Q3 2017" sheetId="120" r:id="rId143"/>
    <sheet name="OMA Q4 2017" sheetId="121" r:id="rId144"/>
    <sheet name="OMA Q1 2018" sheetId="122" r:id="rId145"/>
    <sheet name="OMA Q2 2018" sheetId="123" r:id="rId146"/>
    <sheet name="OMA Q3 2018" sheetId="124" r:id="rId147"/>
    <sheet name="OMA Q4 2018" sheetId="125" r:id="rId148"/>
    <sheet name="OMA Q1 2019" sheetId="126" r:id="rId149"/>
    <sheet name="OMA Q2 2019" sheetId="127" r:id="rId150"/>
    <sheet name="OMA Q3 2019" sheetId="128" r:id="rId151"/>
    <sheet name="OMA Q4 2019" sheetId="129" r:id="rId152"/>
    <sheet name="OMA Q1 2020" sheetId="130" r:id="rId153"/>
    <sheet name="OMA OCT 2019 w INT" sheetId="158" r:id="rId154"/>
    <sheet name="OMA NOV 2019 w INT" sheetId="159" r:id="rId155"/>
    <sheet name="OMA DEC 2019 w INT" sheetId="160" r:id="rId156"/>
    <sheet name="OMA JAN 2020 w INT" sheetId="161" r:id="rId157"/>
    <sheet name="OMA FEB 2020 w INT" sheetId="162" r:id="rId158"/>
    <sheet name="OMA MAR 2020 w INT" sheetId="163" r:id="rId159"/>
    <sheet name="OMA Q3 2019 w INT" sheetId="106" r:id="rId160"/>
    <sheet name="OMA Q4 2019 w INT" sheetId="107" r:id="rId161"/>
    <sheet name="OMA Q1 2020 w INT" sheetId="108" r:id="rId16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6" i="164" l="1"/>
  <c r="E26" i="164"/>
  <c r="D26" i="164"/>
  <c r="C26" i="164"/>
  <c r="B26" i="164"/>
  <c r="F25" i="164"/>
  <c r="E25" i="164"/>
  <c r="D25" i="164"/>
  <c r="C25" i="164"/>
  <c r="B25" i="164"/>
  <c r="F24" i="164"/>
  <c r="E24" i="164"/>
  <c r="D24" i="164"/>
  <c r="C24" i="164"/>
  <c r="B24" i="164"/>
  <c r="F23" i="164"/>
  <c r="E23" i="164"/>
  <c r="D23" i="164"/>
  <c r="C23" i="164"/>
  <c r="B23" i="164"/>
  <c r="F22" i="164"/>
  <c r="E22" i="164"/>
  <c r="D22" i="164"/>
  <c r="C22" i="164"/>
  <c r="B22" i="164"/>
  <c r="F21" i="164"/>
  <c r="E21" i="164"/>
  <c r="D21" i="164"/>
  <c r="C21" i="164"/>
  <c r="B21" i="164"/>
  <c r="F20" i="164"/>
  <c r="E20" i="164"/>
  <c r="D20" i="164"/>
  <c r="C20" i="164"/>
  <c r="B20" i="164"/>
  <c r="F19" i="164"/>
  <c r="E19" i="164"/>
  <c r="D19" i="164"/>
  <c r="C19" i="164"/>
  <c r="B19" i="164"/>
  <c r="F18" i="164"/>
  <c r="E18" i="164"/>
  <c r="D18" i="164"/>
  <c r="C18" i="164"/>
  <c r="B18" i="164"/>
  <c r="F17" i="164"/>
  <c r="E17" i="164"/>
  <c r="D17" i="164"/>
  <c r="C17" i="164"/>
  <c r="B17" i="164"/>
  <c r="F16" i="164"/>
  <c r="E16" i="164"/>
  <c r="D16" i="164"/>
  <c r="C16" i="164"/>
  <c r="B16" i="164"/>
  <c r="F15" i="164"/>
  <c r="E15" i="164"/>
  <c r="D15" i="164"/>
  <c r="C15" i="164"/>
  <c r="B15" i="164"/>
  <c r="F14" i="164"/>
  <c r="E14" i="164"/>
  <c r="D14" i="164"/>
  <c r="C14" i="164"/>
  <c r="B14" i="164"/>
  <c r="F13" i="164"/>
  <c r="E13" i="164"/>
  <c r="D13" i="164"/>
  <c r="C13" i="164"/>
  <c r="B13" i="164"/>
  <c r="F12" i="164"/>
  <c r="E12" i="164"/>
  <c r="D12" i="164"/>
  <c r="C12" i="164"/>
  <c r="B12" i="164"/>
  <c r="F11" i="164"/>
  <c r="E11" i="164"/>
  <c r="D11" i="164"/>
  <c r="C11" i="164"/>
  <c r="B11" i="164"/>
  <c r="F10" i="164"/>
  <c r="E10" i="164"/>
  <c r="D10" i="164"/>
  <c r="C10" i="164"/>
  <c r="B10" i="164"/>
  <c r="F9" i="164"/>
  <c r="E9" i="164"/>
  <c r="D9" i="164"/>
  <c r="C9" i="164"/>
  <c r="B9" i="164"/>
  <c r="F8" i="164"/>
  <c r="E8" i="164"/>
  <c r="D8" i="164"/>
  <c r="C8" i="164"/>
  <c r="B8" i="164"/>
  <c r="F7" i="164"/>
  <c r="E7" i="164"/>
  <c r="D7" i="164"/>
  <c r="C7" i="164"/>
  <c r="B7" i="164"/>
  <c r="F6" i="164"/>
  <c r="E6" i="164"/>
  <c r="D6" i="164"/>
  <c r="C6" i="164"/>
  <c r="B6" i="164"/>
  <c r="F5" i="164"/>
  <c r="E5" i="164"/>
  <c r="D5" i="164"/>
  <c r="C5" i="164"/>
  <c r="B5" i="164"/>
  <c r="F4" i="164"/>
  <c r="E4" i="164"/>
  <c r="D4" i="164"/>
  <c r="C4" i="164"/>
  <c r="B4" i="164"/>
  <c r="F3" i="164"/>
  <c r="E3" i="164"/>
  <c r="D3" i="164"/>
  <c r="C3" i="164"/>
  <c r="B3" i="164"/>
  <c r="F2" i="164"/>
  <c r="E2" i="164"/>
  <c r="D2" i="164"/>
  <c r="C2" i="164"/>
  <c r="B2" i="164"/>
  <c r="G392" i="163"/>
  <c r="H392" i="163" s="1"/>
  <c r="G391" i="163"/>
  <c r="H391" i="163" s="1"/>
  <c r="G390" i="163"/>
  <c r="H390" i="163" s="1"/>
  <c r="G389" i="163"/>
  <c r="H389" i="163" s="1"/>
  <c r="G388" i="163"/>
  <c r="H388" i="163" s="1"/>
  <c r="G387" i="163"/>
  <c r="H387" i="163" s="1"/>
  <c r="G386" i="163"/>
  <c r="H386" i="163" s="1"/>
  <c r="G385" i="163"/>
  <c r="H385" i="163" s="1"/>
  <c r="G384" i="163"/>
  <c r="H384" i="163" s="1"/>
  <c r="G383" i="163"/>
  <c r="H383" i="163" s="1"/>
  <c r="G382" i="163"/>
  <c r="H382" i="163" s="1"/>
  <c r="G381" i="163"/>
  <c r="H381" i="163" s="1"/>
  <c r="G380" i="163"/>
  <c r="H380" i="163" s="1"/>
  <c r="H379" i="163"/>
  <c r="G379" i="163"/>
  <c r="G378" i="163"/>
  <c r="H378" i="163" s="1"/>
  <c r="G377" i="163"/>
  <c r="H377" i="163" s="1"/>
  <c r="G376" i="163"/>
  <c r="H376" i="163" s="1"/>
  <c r="G375" i="163"/>
  <c r="H375" i="163" s="1"/>
  <c r="G374" i="163"/>
  <c r="H374" i="163" s="1"/>
  <c r="G373" i="163"/>
  <c r="H373" i="163" s="1"/>
  <c r="G372" i="163"/>
  <c r="H372" i="163" s="1"/>
  <c r="H371" i="163"/>
  <c r="G371" i="163"/>
  <c r="G370" i="163"/>
  <c r="H370" i="163" s="1"/>
  <c r="H369" i="163"/>
  <c r="G369" i="163"/>
  <c r="G368" i="163"/>
  <c r="H368" i="163" s="1"/>
  <c r="G367" i="163"/>
  <c r="H367" i="163" s="1"/>
  <c r="G366" i="163"/>
  <c r="H366" i="163" s="1"/>
  <c r="G365" i="163"/>
  <c r="H365" i="163" s="1"/>
  <c r="G364" i="163"/>
  <c r="H364" i="163" s="1"/>
  <c r="G363" i="163"/>
  <c r="H363" i="163" s="1"/>
  <c r="G362" i="163"/>
  <c r="H362" i="163" s="1"/>
  <c r="G361" i="163"/>
  <c r="H361" i="163" s="1"/>
  <c r="G360" i="163"/>
  <c r="H360" i="163" s="1"/>
  <c r="G359" i="163"/>
  <c r="H359" i="163" s="1"/>
  <c r="G358" i="163"/>
  <c r="H358" i="163" s="1"/>
  <c r="G357" i="163"/>
  <c r="H357" i="163" s="1"/>
  <c r="G356" i="163"/>
  <c r="H356" i="163" s="1"/>
  <c r="H355" i="163"/>
  <c r="G355" i="163"/>
  <c r="G354" i="163"/>
  <c r="H354" i="163" s="1"/>
  <c r="G353" i="163"/>
  <c r="H353" i="163" s="1"/>
  <c r="G352" i="163"/>
  <c r="H352" i="163" s="1"/>
  <c r="G351" i="163"/>
  <c r="H351" i="163" s="1"/>
  <c r="G350" i="163"/>
  <c r="H350" i="163" s="1"/>
  <c r="G349" i="163"/>
  <c r="H349" i="163" s="1"/>
  <c r="G348" i="163"/>
  <c r="H348" i="163" s="1"/>
  <c r="H347" i="163"/>
  <c r="G347" i="163"/>
  <c r="G346" i="163"/>
  <c r="H346" i="163" s="1"/>
  <c r="G345" i="163"/>
  <c r="H345" i="163" s="1"/>
  <c r="G344" i="163"/>
  <c r="H344" i="163" s="1"/>
  <c r="G343" i="163"/>
  <c r="H343" i="163" s="1"/>
  <c r="G342" i="163"/>
  <c r="H342" i="163" s="1"/>
  <c r="G341" i="163"/>
  <c r="H341" i="163" s="1"/>
  <c r="G340" i="163"/>
  <c r="H340" i="163" s="1"/>
  <c r="G339" i="163"/>
  <c r="H339" i="163" s="1"/>
  <c r="G338" i="163"/>
  <c r="H338" i="163" s="1"/>
  <c r="H337" i="163"/>
  <c r="G337" i="163"/>
  <c r="G336" i="163"/>
  <c r="H336" i="163" s="1"/>
  <c r="G335" i="163"/>
  <c r="H335" i="163" s="1"/>
  <c r="G334" i="163"/>
  <c r="H334" i="163" s="1"/>
  <c r="G333" i="163"/>
  <c r="H333" i="163" s="1"/>
  <c r="G332" i="163"/>
  <c r="H332" i="163" s="1"/>
  <c r="H331" i="163"/>
  <c r="G331" i="163"/>
  <c r="G330" i="163"/>
  <c r="H330" i="163" s="1"/>
  <c r="G329" i="163"/>
  <c r="H329" i="163" s="1"/>
  <c r="G328" i="163"/>
  <c r="H328" i="163" s="1"/>
  <c r="G327" i="163"/>
  <c r="H327" i="163" s="1"/>
  <c r="G326" i="163"/>
  <c r="H326" i="163" s="1"/>
  <c r="G325" i="163"/>
  <c r="H325" i="163" s="1"/>
  <c r="G324" i="163"/>
  <c r="H324" i="163" s="1"/>
  <c r="H323" i="163"/>
  <c r="G323" i="163"/>
  <c r="G322" i="163"/>
  <c r="H322" i="163" s="1"/>
  <c r="H321" i="163"/>
  <c r="G321" i="163"/>
  <c r="G320" i="163"/>
  <c r="H320" i="163" s="1"/>
  <c r="G319" i="163"/>
  <c r="H319" i="163" s="1"/>
  <c r="G318" i="163"/>
  <c r="H318" i="163" s="1"/>
  <c r="G317" i="163"/>
  <c r="H317" i="163" s="1"/>
  <c r="G316" i="163"/>
  <c r="H316" i="163" s="1"/>
  <c r="H315" i="163"/>
  <c r="G315" i="163"/>
  <c r="G314" i="163"/>
  <c r="H314" i="163" s="1"/>
  <c r="G313" i="163"/>
  <c r="H313" i="163" s="1"/>
  <c r="G312" i="163"/>
  <c r="H312" i="163" s="1"/>
  <c r="G311" i="163"/>
  <c r="H311" i="163" s="1"/>
  <c r="G310" i="163"/>
  <c r="H310" i="163" s="1"/>
  <c r="G309" i="163"/>
  <c r="H309" i="163" s="1"/>
  <c r="G308" i="163"/>
  <c r="H308" i="163" s="1"/>
  <c r="H307" i="163"/>
  <c r="G307" i="163"/>
  <c r="G306" i="163"/>
  <c r="H306" i="163" s="1"/>
  <c r="H305" i="163"/>
  <c r="G305" i="163"/>
  <c r="G304" i="163"/>
  <c r="H304" i="163" s="1"/>
  <c r="G303" i="163"/>
  <c r="H303" i="163" s="1"/>
  <c r="G302" i="163"/>
  <c r="H302" i="163" s="1"/>
  <c r="G301" i="163"/>
  <c r="H301" i="163" s="1"/>
  <c r="G300" i="163"/>
  <c r="H300" i="163" s="1"/>
  <c r="G299" i="163"/>
  <c r="H299" i="163" s="1"/>
  <c r="G298" i="163"/>
  <c r="H298" i="163" s="1"/>
  <c r="G297" i="163"/>
  <c r="H297" i="163" s="1"/>
  <c r="G296" i="163"/>
  <c r="H296" i="163" s="1"/>
  <c r="G295" i="163"/>
  <c r="H295" i="163" s="1"/>
  <c r="G294" i="163"/>
  <c r="H294" i="163" s="1"/>
  <c r="G293" i="163"/>
  <c r="H293" i="163" s="1"/>
  <c r="G292" i="163"/>
  <c r="H292" i="163" s="1"/>
  <c r="G291" i="163"/>
  <c r="H291" i="163" s="1"/>
  <c r="G290" i="163"/>
  <c r="H290" i="163" s="1"/>
  <c r="G289" i="163"/>
  <c r="H289" i="163" s="1"/>
  <c r="G288" i="163"/>
  <c r="H288" i="163" s="1"/>
  <c r="G287" i="163"/>
  <c r="H287" i="163" s="1"/>
  <c r="G286" i="163"/>
  <c r="H286" i="163" s="1"/>
  <c r="G285" i="163"/>
  <c r="H285" i="163" s="1"/>
  <c r="G284" i="163"/>
  <c r="H284" i="163" s="1"/>
  <c r="H283" i="163"/>
  <c r="G283" i="163"/>
  <c r="G282" i="163"/>
  <c r="H282" i="163" s="1"/>
  <c r="G281" i="163"/>
  <c r="H281" i="163" s="1"/>
  <c r="G280" i="163"/>
  <c r="H280" i="163" s="1"/>
  <c r="G279" i="163"/>
  <c r="H279" i="163" s="1"/>
  <c r="G278" i="163"/>
  <c r="H278" i="163" s="1"/>
  <c r="G277" i="163"/>
  <c r="H277" i="163" s="1"/>
  <c r="G276" i="163"/>
  <c r="H276" i="163" s="1"/>
  <c r="G275" i="163"/>
  <c r="H275" i="163" s="1"/>
  <c r="G274" i="163"/>
  <c r="H274" i="163" s="1"/>
  <c r="H273" i="163"/>
  <c r="G273" i="163"/>
  <c r="G272" i="163"/>
  <c r="H272" i="163" s="1"/>
  <c r="G271" i="163"/>
  <c r="H271" i="163" s="1"/>
  <c r="G270" i="163"/>
  <c r="H270" i="163" s="1"/>
  <c r="G269" i="163"/>
  <c r="H269" i="163" s="1"/>
  <c r="G268" i="163"/>
  <c r="H268" i="163" s="1"/>
  <c r="H267" i="163"/>
  <c r="G267" i="163"/>
  <c r="G266" i="163"/>
  <c r="H266" i="163" s="1"/>
  <c r="G265" i="163"/>
  <c r="H265" i="163" s="1"/>
  <c r="G264" i="163"/>
  <c r="H264" i="163" s="1"/>
  <c r="G263" i="163"/>
  <c r="H263" i="163" s="1"/>
  <c r="G262" i="163"/>
  <c r="H262" i="163" s="1"/>
  <c r="G261" i="163"/>
  <c r="H261" i="163" s="1"/>
  <c r="G260" i="163"/>
  <c r="H260" i="163" s="1"/>
  <c r="G259" i="163"/>
  <c r="H259" i="163" s="1"/>
  <c r="G258" i="163"/>
  <c r="H258" i="163" s="1"/>
  <c r="H257" i="163"/>
  <c r="G257" i="163"/>
  <c r="G256" i="163"/>
  <c r="H256" i="163" s="1"/>
  <c r="G255" i="163"/>
  <c r="H255" i="163" s="1"/>
  <c r="G254" i="163"/>
  <c r="H254" i="163" s="1"/>
  <c r="G253" i="163"/>
  <c r="H253" i="163" s="1"/>
  <c r="G252" i="163"/>
  <c r="H252" i="163" s="1"/>
  <c r="H251" i="163"/>
  <c r="G251" i="163"/>
  <c r="G250" i="163"/>
  <c r="H250" i="163" s="1"/>
  <c r="G249" i="163"/>
  <c r="H249" i="163" s="1"/>
  <c r="G248" i="163"/>
  <c r="H248" i="163" s="1"/>
  <c r="G247" i="163"/>
  <c r="H247" i="163" s="1"/>
  <c r="G246" i="163"/>
  <c r="H246" i="163" s="1"/>
  <c r="G245" i="163"/>
  <c r="H245" i="163" s="1"/>
  <c r="G244" i="163"/>
  <c r="H244" i="163" s="1"/>
  <c r="H243" i="163"/>
  <c r="G243" i="163"/>
  <c r="G242" i="163"/>
  <c r="H242" i="163" s="1"/>
  <c r="H241" i="163"/>
  <c r="G241" i="163"/>
  <c r="G240" i="163"/>
  <c r="H240" i="163" s="1"/>
  <c r="G239" i="163"/>
  <c r="H239" i="163" s="1"/>
  <c r="G238" i="163"/>
  <c r="H238" i="163" s="1"/>
  <c r="G237" i="163"/>
  <c r="H237" i="163" s="1"/>
  <c r="G236" i="163"/>
  <c r="H236" i="163" s="1"/>
  <c r="G235" i="163"/>
  <c r="H235" i="163" s="1"/>
  <c r="G234" i="163"/>
  <c r="H234" i="163" s="1"/>
  <c r="G233" i="163"/>
  <c r="H233" i="163" s="1"/>
  <c r="G232" i="163"/>
  <c r="H232" i="163" s="1"/>
  <c r="G231" i="163"/>
  <c r="H231" i="163" s="1"/>
  <c r="G230" i="163"/>
  <c r="H230" i="163" s="1"/>
  <c r="G229" i="163"/>
  <c r="H229" i="163" s="1"/>
  <c r="G228" i="163"/>
  <c r="H228" i="163" s="1"/>
  <c r="G227" i="163"/>
  <c r="H227" i="163" s="1"/>
  <c r="G226" i="163"/>
  <c r="H226" i="163" s="1"/>
  <c r="G225" i="163"/>
  <c r="H225" i="163" s="1"/>
  <c r="G224" i="163"/>
  <c r="H224" i="163" s="1"/>
  <c r="G223" i="163"/>
  <c r="H223" i="163" s="1"/>
  <c r="G222" i="163"/>
  <c r="H222" i="163" s="1"/>
  <c r="G221" i="163"/>
  <c r="H221" i="163" s="1"/>
  <c r="H220" i="163"/>
  <c r="G220" i="163"/>
  <c r="G219" i="163"/>
  <c r="H219" i="163" s="1"/>
  <c r="H218" i="163"/>
  <c r="G218" i="163"/>
  <c r="G217" i="163"/>
  <c r="H217" i="163" s="1"/>
  <c r="G216" i="163"/>
  <c r="H216" i="163" s="1"/>
  <c r="G215" i="163"/>
  <c r="H215" i="163" s="1"/>
  <c r="G214" i="163"/>
  <c r="H214" i="163" s="1"/>
  <c r="G213" i="163"/>
  <c r="H213" i="163" s="1"/>
  <c r="H212" i="163"/>
  <c r="G212" i="163"/>
  <c r="G211" i="163"/>
  <c r="H211" i="163" s="1"/>
  <c r="G210" i="163"/>
  <c r="H210" i="163" s="1"/>
  <c r="G209" i="163"/>
  <c r="H209" i="163" s="1"/>
  <c r="G208" i="163"/>
  <c r="H208" i="163" s="1"/>
  <c r="G207" i="163"/>
  <c r="H207" i="163" s="1"/>
  <c r="G206" i="163"/>
  <c r="H206" i="163" s="1"/>
  <c r="G205" i="163"/>
  <c r="H205" i="163" s="1"/>
  <c r="G204" i="163"/>
  <c r="H204" i="163" s="1"/>
  <c r="G203" i="163"/>
  <c r="H203" i="163" s="1"/>
  <c r="G202" i="163"/>
  <c r="H202" i="163" s="1"/>
  <c r="G201" i="163"/>
  <c r="H201" i="163" s="1"/>
  <c r="G200" i="163"/>
  <c r="H200" i="163" s="1"/>
  <c r="G199" i="163"/>
  <c r="H199" i="163" s="1"/>
  <c r="G198" i="163"/>
  <c r="H198" i="163" s="1"/>
  <c r="G197" i="163"/>
  <c r="H197" i="163" s="1"/>
  <c r="G196" i="163"/>
  <c r="H196" i="163" s="1"/>
  <c r="G195" i="163"/>
  <c r="H195" i="163" s="1"/>
  <c r="G194" i="163"/>
  <c r="H194" i="163" s="1"/>
  <c r="G193" i="163"/>
  <c r="H193" i="163" s="1"/>
  <c r="G192" i="163"/>
  <c r="H192" i="163" s="1"/>
  <c r="G191" i="163"/>
  <c r="H191" i="163" s="1"/>
  <c r="G190" i="163"/>
  <c r="H190" i="163" s="1"/>
  <c r="G189" i="163"/>
  <c r="H189" i="163" s="1"/>
  <c r="H188" i="163"/>
  <c r="G188" i="163"/>
  <c r="G187" i="163"/>
  <c r="H187" i="163" s="1"/>
  <c r="G186" i="163"/>
  <c r="H186" i="163" s="1"/>
  <c r="G185" i="163"/>
  <c r="H185" i="163" s="1"/>
  <c r="G184" i="163"/>
  <c r="H184" i="163" s="1"/>
  <c r="G183" i="163"/>
  <c r="H183" i="163" s="1"/>
  <c r="G182" i="163"/>
  <c r="H182" i="163" s="1"/>
  <c r="G181" i="163"/>
  <c r="H181" i="163" s="1"/>
  <c r="G180" i="163"/>
  <c r="H180" i="163" s="1"/>
  <c r="G179" i="163"/>
  <c r="H179" i="163" s="1"/>
  <c r="G178" i="163"/>
  <c r="H178" i="163" s="1"/>
  <c r="G177" i="163"/>
  <c r="H177" i="163" s="1"/>
  <c r="G176" i="163"/>
  <c r="H176" i="163" s="1"/>
  <c r="G175" i="163"/>
  <c r="H175" i="163" s="1"/>
  <c r="G174" i="163"/>
  <c r="H174" i="163" s="1"/>
  <c r="G173" i="163"/>
  <c r="H173" i="163" s="1"/>
  <c r="G172" i="163"/>
  <c r="H172" i="163" s="1"/>
  <c r="G171" i="163"/>
  <c r="H171" i="163" s="1"/>
  <c r="G170" i="163"/>
  <c r="H170" i="163" s="1"/>
  <c r="G169" i="163"/>
  <c r="H169" i="163" s="1"/>
  <c r="G168" i="163"/>
  <c r="H168" i="163" s="1"/>
  <c r="G167" i="163"/>
  <c r="H167" i="163" s="1"/>
  <c r="G166" i="163"/>
  <c r="H166" i="163" s="1"/>
  <c r="G165" i="163"/>
  <c r="H165" i="163" s="1"/>
  <c r="G164" i="163"/>
  <c r="H164" i="163" s="1"/>
  <c r="G163" i="163"/>
  <c r="H163" i="163" s="1"/>
  <c r="G162" i="163"/>
  <c r="H162" i="163" s="1"/>
  <c r="G161" i="163"/>
  <c r="H161" i="163" s="1"/>
  <c r="G160" i="163"/>
  <c r="H160" i="163" s="1"/>
  <c r="G159" i="163"/>
  <c r="H159" i="163" s="1"/>
  <c r="G158" i="163"/>
  <c r="H158" i="163" s="1"/>
  <c r="G157" i="163"/>
  <c r="H157" i="163" s="1"/>
  <c r="H156" i="163"/>
  <c r="G156" i="163"/>
  <c r="G155" i="163"/>
  <c r="H155" i="163" s="1"/>
  <c r="G154" i="163"/>
  <c r="H154" i="163" s="1"/>
  <c r="G153" i="163"/>
  <c r="H153" i="163" s="1"/>
  <c r="G152" i="163"/>
  <c r="H152" i="163" s="1"/>
  <c r="G151" i="163"/>
  <c r="H151" i="163" s="1"/>
  <c r="G150" i="163"/>
  <c r="H150" i="163" s="1"/>
  <c r="G149" i="163"/>
  <c r="H149" i="163" s="1"/>
  <c r="G148" i="163"/>
  <c r="H148" i="163" s="1"/>
  <c r="G147" i="163"/>
  <c r="H147" i="163" s="1"/>
  <c r="G146" i="163"/>
  <c r="H146" i="163" s="1"/>
  <c r="G145" i="163"/>
  <c r="H145" i="163" s="1"/>
  <c r="G144" i="163"/>
  <c r="H144" i="163" s="1"/>
  <c r="G143" i="163"/>
  <c r="H143" i="163" s="1"/>
  <c r="G142" i="163"/>
  <c r="H142" i="163" s="1"/>
  <c r="G141" i="163"/>
  <c r="H141" i="163" s="1"/>
  <c r="G140" i="163"/>
  <c r="H140" i="163" s="1"/>
  <c r="G139" i="163"/>
  <c r="H139" i="163" s="1"/>
  <c r="G138" i="163"/>
  <c r="H138" i="163" s="1"/>
  <c r="G137" i="163"/>
  <c r="H137" i="163" s="1"/>
  <c r="G136" i="163"/>
  <c r="H136" i="163" s="1"/>
  <c r="G135" i="163"/>
  <c r="H135" i="163" s="1"/>
  <c r="G134" i="163"/>
  <c r="H134" i="163" s="1"/>
  <c r="G133" i="163"/>
  <c r="H133" i="163" s="1"/>
  <c r="G132" i="163"/>
  <c r="H132" i="163" s="1"/>
  <c r="G131" i="163"/>
  <c r="H131" i="163" s="1"/>
  <c r="G130" i="163"/>
  <c r="H130" i="163" s="1"/>
  <c r="G129" i="163"/>
  <c r="H129" i="163" s="1"/>
  <c r="G128" i="163"/>
  <c r="H128" i="163" s="1"/>
  <c r="G127" i="163"/>
  <c r="H127" i="163" s="1"/>
  <c r="G126" i="163"/>
  <c r="H126" i="163" s="1"/>
  <c r="G125" i="163"/>
  <c r="H125" i="163" s="1"/>
  <c r="H124" i="163"/>
  <c r="G124" i="163"/>
  <c r="G123" i="163"/>
  <c r="H123" i="163" s="1"/>
  <c r="G122" i="163"/>
  <c r="H122" i="163" s="1"/>
  <c r="G121" i="163"/>
  <c r="H121" i="163" s="1"/>
  <c r="G120" i="163"/>
  <c r="H120" i="163" s="1"/>
  <c r="G119" i="163"/>
  <c r="H119" i="163" s="1"/>
  <c r="G118" i="163"/>
  <c r="H118" i="163" s="1"/>
  <c r="G117" i="163"/>
  <c r="H117" i="163" s="1"/>
  <c r="G116" i="163"/>
  <c r="H116" i="163" s="1"/>
  <c r="G115" i="163"/>
  <c r="H115" i="163" s="1"/>
  <c r="G114" i="163"/>
  <c r="H114" i="163" s="1"/>
  <c r="G113" i="163"/>
  <c r="H113" i="163" s="1"/>
  <c r="G112" i="163"/>
  <c r="H112" i="163" s="1"/>
  <c r="G111" i="163"/>
  <c r="H111" i="163" s="1"/>
  <c r="G110" i="163"/>
  <c r="H110" i="163" s="1"/>
  <c r="G109" i="163"/>
  <c r="H109" i="163" s="1"/>
  <c r="G108" i="163"/>
  <c r="H108" i="163" s="1"/>
  <c r="G107" i="163"/>
  <c r="H107" i="163" s="1"/>
  <c r="G106" i="163"/>
  <c r="H106" i="163" s="1"/>
  <c r="G105" i="163"/>
  <c r="H105" i="163" s="1"/>
  <c r="G104" i="163"/>
  <c r="H104" i="163" s="1"/>
  <c r="G103" i="163"/>
  <c r="H103" i="163" s="1"/>
  <c r="G102" i="163"/>
  <c r="H102" i="163" s="1"/>
  <c r="G101" i="163"/>
  <c r="H101" i="163" s="1"/>
  <c r="G100" i="163"/>
  <c r="H100" i="163" s="1"/>
  <c r="G99" i="163"/>
  <c r="H99" i="163" s="1"/>
  <c r="G98" i="163"/>
  <c r="H98" i="163" s="1"/>
  <c r="G97" i="163"/>
  <c r="H97" i="163" s="1"/>
  <c r="G96" i="163"/>
  <c r="H96" i="163" s="1"/>
  <c r="G95" i="163"/>
  <c r="H95" i="163" s="1"/>
  <c r="G94" i="163"/>
  <c r="H94" i="163" s="1"/>
  <c r="H93" i="163"/>
  <c r="G93" i="163"/>
  <c r="G92" i="163"/>
  <c r="H92" i="163" s="1"/>
  <c r="H91" i="163"/>
  <c r="G91" i="163"/>
  <c r="G90" i="163"/>
  <c r="H90" i="163" s="1"/>
  <c r="G89" i="163"/>
  <c r="H89" i="163" s="1"/>
  <c r="G88" i="163"/>
  <c r="H88" i="163" s="1"/>
  <c r="G87" i="163"/>
  <c r="H87" i="163" s="1"/>
  <c r="G86" i="163"/>
  <c r="H86" i="163" s="1"/>
  <c r="H85" i="163"/>
  <c r="G85" i="163"/>
  <c r="G84" i="163"/>
  <c r="H84" i="163" s="1"/>
  <c r="H83" i="163"/>
  <c r="G83" i="163"/>
  <c r="G82" i="163"/>
  <c r="H82" i="163" s="1"/>
  <c r="G81" i="163"/>
  <c r="H81" i="163" s="1"/>
  <c r="G80" i="163"/>
  <c r="H80" i="163" s="1"/>
  <c r="G79" i="163"/>
  <c r="H79" i="163" s="1"/>
  <c r="G78" i="163"/>
  <c r="H78" i="163" s="1"/>
  <c r="H77" i="163"/>
  <c r="G77" i="163"/>
  <c r="G76" i="163"/>
  <c r="H76" i="163" s="1"/>
  <c r="H75" i="163"/>
  <c r="G75" i="163"/>
  <c r="G74" i="163"/>
  <c r="H74" i="163" s="1"/>
  <c r="G73" i="163"/>
  <c r="H73" i="163" s="1"/>
  <c r="G72" i="163"/>
  <c r="H72" i="163" s="1"/>
  <c r="G71" i="163"/>
  <c r="H71" i="163" s="1"/>
  <c r="G70" i="163"/>
  <c r="H70" i="163" s="1"/>
  <c r="H69" i="163"/>
  <c r="G69" i="163"/>
  <c r="G68" i="163"/>
  <c r="H68" i="163" s="1"/>
  <c r="H67" i="163"/>
  <c r="G67" i="163"/>
  <c r="G66" i="163"/>
  <c r="H66" i="163" s="1"/>
  <c r="G65" i="163"/>
  <c r="H65" i="163" s="1"/>
  <c r="G64" i="163"/>
  <c r="H64" i="163" s="1"/>
  <c r="G63" i="163"/>
  <c r="H63" i="163" s="1"/>
  <c r="G62" i="163"/>
  <c r="H62" i="163" s="1"/>
  <c r="H61" i="163"/>
  <c r="G61" i="163"/>
  <c r="G60" i="163"/>
  <c r="H60" i="163" s="1"/>
  <c r="H59" i="163"/>
  <c r="G59" i="163"/>
  <c r="G58" i="163"/>
  <c r="H58" i="163" s="1"/>
  <c r="G57" i="163"/>
  <c r="H57" i="163" s="1"/>
  <c r="G56" i="163"/>
  <c r="H56" i="163" s="1"/>
  <c r="G55" i="163"/>
  <c r="H55" i="163" s="1"/>
  <c r="G54" i="163"/>
  <c r="H54" i="163" s="1"/>
  <c r="H53" i="163"/>
  <c r="G53" i="163"/>
  <c r="G52" i="163"/>
  <c r="H52" i="163" s="1"/>
  <c r="H51" i="163"/>
  <c r="G51" i="163"/>
  <c r="G50" i="163"/>
  <c r="H50" i="163" s="1"/>
  <c r="G49" i="163"/>
  <c r="H49" i="163" s="1"/>
  <c r="G48" i="163"/>
  <c r="H48" i="163" s="1"/>
  <c r="G47" i="163"/>
  <c r="H47" i="163" s="1"/>
  <c r="G46" i="163"/>
  <c r="H46" i="163" s="1"/>
  <c r="H45" i="163"/>
  <c r="G45" i="163"/>
  <c r="G44" i="163"/>
  <c r="H44" i="163" s="1"/>
  <c r="H43" i="163"/>
  <c r="G43" i="163"/>
  <c r="G42" i="163"/>
  <c r="H42" i="163" s="1"/>
  <c r="G41" i="163"/>
  <c r="H41" i="163" s="1"/>
  <c r="G40" i="163"/>
  <c r="H40" i="163" s="1"/>
  <c r="G39" i="163"/>
  <c r="H39" i="163" s="1"/>
  <c r="G38" i="163"/>
  <c r="H38" i="163" s="1"/>
  <c r="H37" i="163"/>
  <c r="G37" i="163"/>
  <c r="G36" i="163"/>
  <c r="H36" i="163" s="1"/>
  <c r="H35" i="163"/>
  <c r="G35" i="163"/>
  <c r="G34" i="163"/>
  <c r="H34" i="163" s="1"/>
  <c r="G33" i="163"/>
  <c r="H33" i="163" s="1"/>
  <c r="G32" i="163"/>
  <c r="H32" i="163" s="1"/>
  <c r="G31" i="163"/>
  <c r="H31" i="163" s="1"/>
  <c r="G30" i="163"/>
  <c r="H30" i="163" s="1"/>
  <c r="H29" i="163"/>
  <c r="G29" i="163"/>
  <c r="G28" i="163"/>
  <c r="H28" i="163" s="1"/>
  <c r="H27" i="163"/>
  <c r="G27" i="163"/>
  <c r="G26" i="163"/>
  <c r="H26" i="163" s="1"/>
  <c r="G25" i="163"/>
  <c r="H25" i="163" s="1"/>
  <c r="G24" i="163"/>
  <c r="H24" i="163" s="1"/>
  <c r="G23" i="163"/>
  <c r="H23" i="163" s="1"/>
  <c r="G22" i="163"/>
  <c r="H22" i="163" s="1"/>
  <c r="H21" i="163"/>
  <c r="G21" i="163"/>
  <c r="G20" i="163"/>
  <c r="H20" i="163" s="1"/>
  <c r="H19" i="163"/>
  <c r="G19" i="163"/>
  <c r="G18" i="163"/>
  <c r="H18" i="163" s="1"/>
  <c r="G17" i="163"/>
  <c r="H17" i="163" s="1"/>
  <c r="G16" i="163"/>
  <c r="H16" i="163" s="1"/>
  <c r="G15" i="163"/>
  <c r="H15" i="163" s="1"/>
  <c r="G14" i="163"/>
  <c r="H14" i="163" s="1"/>
  <c r="H13" i="163"/>
  <c r="G13" i="163"/>
  <c r="G12" i="163"/>
  <c r="H12" i="163" s="1"/>
  <c r="H11" i="163"/>
  <c r="G11" i="163"/>
  <c r="G10" i="163"/>
  <c r="H10" i="163" s="1"/>
  <c r="G9" i="163"/>
  <c r="H9" i="163" s="1"/>
  <c r="G8" i="163"/>
  <c r="H8" i="163" s="1"/>
  <c r="G7" i="163"/>
  <c r="H7" i="163" s="1"/>
  <c r="G6" i="163"/>
  <c r="H6" i="163" s="1"/>
  <c r="H5" i="163"/>
  <c r="G5" i="163"/>
  <c r="G4" i="163"/>
  <c r="H4" i="163" s="1"/>
  <c r="H3" i="163"/>
  <c r="G3" i="163"/>
  <c r="G392" i="162"/>
  <c r="H392" i="162" s="1"/>
  <c r="G391" i="162"/>
  <c r="H391" i="162" s="1"/>
  <c r="G390" i="162"/>
  <c r="H390" i="162" s="1"/>
  <c r="G389" i="162"/>
  <c r="H389" i="162" s="1"/>
  <c r="G388" i="162"/>
  <c r="H388" i="162" s="1"/>
  <c r="G387" i="162"/>
  <c r="H387" i="162" s="1"/>
  <c r="G386" i="162"/>
  <c r="H386" i="162" s="1"/>
  <c r="G385" i="162"/>
  <c r="H385" i="162" s="1"/>
  <c r="G384" i="162"/>
  <c r="H384" i="162" s="1"/>
  <c r="G383" i="162"/>
  <c r="H383" i="162" s="1"/>
  <c r="G382" i="162"/>
  <c r="H382" i="162" s="1"/>
  <c r="G381" i="162"/>
  <c r="H381" i="162" s="1"/>
  <c r="G380" i="162"/>
  <c r="H380" i="162" s="1"/>
  <c r="H379" i="162"/>
  <c r="G379" i="162"/>
  <c r="G378" i="162"/>
  <c r="H378" i="162" s="1"/>
  <c r="G377" i="162"/>
  <c r="H377" i="162" s="1"/>
  <c r="G376" i="162"/>
  <c r="H376" i="162" s="1"/>
  <c r="G375" i="162"/>
  <c r="H375" i="162" s="1"/>
  <c r="G374" i="162"/>
  <c r="H374" i="162" s="1"/>
  <c r="H373" i="162"/>
  <c r="G373" i="162"/>
  <c r="G372" i="162"/>
  <c r="H372" i="162" s="1"/>
  <c r="G371" i="162"/>
  <c r="H371" i="162" s="1"/>
  <c r="G370" i="162"/>
  <c r="H370" i="162" s="1"/>
  <c r="G369" i="162"/>
  <c r="H369" i="162" s="1"/>
  <c r="G368" i="162"/>
  <c r="H368" i="162" s="1"/>
  <c r="G367" i="162"/>
  <c r="H367" i="162" s="1"/>
  <c r="G366" i="162"/>
  <c r="H366" i="162" s="1"/>
  <c r="G365" i="162"/>
  <c r="H365" i="162" s="1"/>
  <c r="G364" i="162"/>
  <c r="H364" i="162" s="1"/>
  <c r="H363" i="162"/>
  <c r="G363" i="162"/>
  <c r="G362" i="162"/>
  <c r="H362" i="162" s="1"/>
  <c r="G361" i="162"/>
  <c r="H361" i="162" s="1"/>
  <c r="G360" i="162"/>
  <c r="H360" i="162" s="1"/>
  <c r="G359" i="162"/>
  <c r="H359" i="162" s="1"/>
  <c r="G358" i="162"/>
  <c r="H358" i="162" s="1"/>
  <c r="G357" i="162"/>
  <c r="H357" i="162" s="1"/>
  <c r="G356" i="162"/>
  <c r="H356" i="162" s="1"/>
  <c r="H355" i="162"/>
  <c r="G355" i="162"/>
  <c r="G354" i="162"/>
  <c r="H354" i="162" s="1"/>
  <c r="G353" i="162"/>
  <c r="H353" i="162" s="1"/>
  <c r="G352" i="162"/>
  <c r="H352" i="162" s="1"/>
  <c r="G351" i="162"/>
  <c r="H351" i="162" s="1"/>
  <c r="G350" i="162"/>
  <c r="H350" i="162" s="1"/>
  <c r="G349" i="162"/>
  <c r="H349" i="162" s="1"/>
  <c r="G348" i="162"/>
  <c r="H348" i="162" s="1"/>
  <c r="G347" i="162"/>
  <c r="H347" i="162" s="1"/>
  <c r="G346" i="162"/>
  <c r="H346" i="162" s="1"/>
  <c r="G345" i="162"/>
  <c r="H345" i="162" s="1"/>
  <c r="G344" i="162"/>
  <c r="H344" i="162" s="1"/>
  <c r="G343" i="162"/>
  <c r="H343" i="162" s="1"/>
  <c r="G342" i="162"/>
  <c r="H342" i="162" s="1"/>
  <c r="H341" i="162"/>
  <c r="G341" i="162"/>
  <c r="G340" i="162"/>
  <c r="H340" i="162" s="1"/>
  <c r="G339" i="162"/>
  <c r="H339" i="162" s="1"/>
  <c r="G338" i="162"/>
  <c r="H338" i="162" s="1"/>
  <c r="G337" i="162"/>
  <c r="H337" i="162" s="1"/>
  <c r="G336" i="162"/>
  <c r="H336" i="162" s="1"/>
  <c r="G335" i="162"/>
  <c r="H335" i="162" s="1"/>
  <c r="G334" i="162"/>
  <c r="H334" i="162" s="1"/>
  <c r="H333" i="162"/>
  <c r="G333" i="162"/>
  <c r="G332" i="162"/>
  <c r="H332" i="162" s="1"/>
  <c r="G331" i="162"/>
  <c r="H331" i="162" s="1"/>
  <c r="G330" i="162"/>
  <c r="H330" i="162" s="1"/>
  <c r="G329" i="162"/>
  <c r="H329" i="162" s="1"/>
  <c r="G328" i="162"/>
  <c r="H328" i="162" s="1"/>
  <c r="G327" i="162"/>
  <c r="H327" i="162" s="1"/>
  <c r="G326" i="162"/>
  <c r="H326" i="162" s="1"/>
  <c r="H325" i="162"/>
  <c r="G325" i="162"/>
  <c r="G324" i="162"/>
  <c r="H324" i="162" s="1"/>
  <c r="G323" i="162"/>
  <c r="H323" i="162" s="1"/>
  <c r="G322" i="162"/>
  <c r="H322" i="162" s="1"/>
  <c r="G321" i="162"/>
  <c r="H321" i="162" s="1"/>
  <c r="G320" i="162"/>
  <c r="H320" i="162" s="1"/>
  <c r="G319" i="162"/>
  <c r="H319" i="162" s="1"/>
  <c r="G318" i="162"/>
  <c r="H318" i="162" s="1"/>
  <c r="H317" i="162"/>
  <c r="G317" i="162"/>
  <c r="G316" i="162"/>
  <c r="H316" i="162" s="1"/>
  <c r="G315" i="162"/>
  <c r="H315" i="162" s="1"/>
  <c r="G314" i="162"/>
  <c r="H314" i="162" s="1"/>
  <c r="G313" i="162"/>
  <c r="H313" i="162" s="1"/>
  <c r="G312" i="162"/>
  <c r="H312" i="162" s="1"/>
  <c r="G311" i="162"/>
  <c r="H311" i="162" s="1"/>
  <c r="G310" i="162"/>
  <c r="H310" i="162" s="1"/>
  <c r="H309" i="162"/>
  <c r="G309" i="162"/>
  <c r="G308" i="162"/>
  <c r="H308" i="162" s="1"/>
  <c r="G307" i="162"/>
  <c r="H307" i="162" s="1"/>
  <c r="G306" i="162"/>
  <c r="H306" i="162" s="1"/>
  <c r="G305" i="162"/>
  <c r="H305" i="162" s="1"/>
  <c r="G304" i="162"/>
  <c r="H304" i="162" s="1"/>
  <c r="G303" i="162"/>
  <c r="H303" i="162" s="1"/>
  <c r="G302" i="162"/>
  <c r="H302" i="162" s="1"/>
  <c r="G301" i="162"/>
  <c r="H301" i="162" s="1"/>
  <c r="G300" i="162"/>
  <c r="H300" i="162" s="1"/>
  <c r="H299" i="162"/>
  <c r="G299" i="162"/>
  <c r="G298" i="162"/>
  <c r="H298" i="162" s="1"/>
  <c r="G297" i="162"/>
  <c r="H297" i="162" s="1"/>
  <c r="G296" i="162"/>
  <c r="H296" i="162" s="1"/>
  <c r="G295" i="162"/>
  <c r="H295" i="162" s="1"/>
  <c r="G294" i="162"/>
  <c r="H294" i="162" s="1"/>
  <c r="H293" i="162"/>
  <c r="G293" i="162"/>
  <c r="G292" i="162"/>
  <c r="H292" i="162" s="1"/>
  <c r="G291" i="162"/>
  <c r="H291" i="162" s="1"/>
  <c r="G290" i="162"/>
  <c r="H290" i="162" s="1"/>
  <c r="G289" i="162"/>
  <c r="H289" i="162" s="1"/>
  <c r="G288" i="162"/>
  <c r="H288" i="162" s="1"/>
  <c r="G287" i="162"/>
  <c r="H287" i="162" s="1"/>
  <c r="G286" i="162"/>
  <c r="H286" i="162" s="1"/>
  <c r="G285" i="162"/>
  <c r="H285" i="162" s="1"/>
  <c r="G284" i="162"/>
  <c r="H284" i="162" s="1"/>
  <c r="H283" i="162"/>
  <c r="G283" i="162"/>
  <c r="G282" i="162"/>
  <c r="H282" i="162" s="1"/>
  <c r="G281" i="162"/>
  <c r="H281" i="162" s="1"/>
  <c r="G280" i="162"/>
  <c r="H280" i="162" s="1"/>
  <c r="G279" i="162"/>
  <c r="H279" i="162" s="1"/>
  <c r="G278" i="162"/>
  <c r="H278" i="162" s="1"/>
  <c r="H277" i="162"/>
  <c r="G277" i="162"/>
  <c r="G276" i="162"/>
  <c r="H276" i="162" s="1"/>
  <c r="G275" i="162"/>
  <c r="H275" i="162" s="1"/>
  <c r="G274" i="162"/>
  <c r="H274" i="162" s="1"/>
  <c r="G273" i="162"/>
  <c r="H273" i="162" s="1"/>
  <c r="G272" i="162"/>
  <c r="H272" i="162" s="1"/>
  <c r="G271" i="162"/>
  <c r="H271" i="162" s="1"/>
  <c r="G270" i="162"/>
  <c r="H270" i="162" s="1"/>
  <c r="G269" i="162"/>
  <c r="H269" i="162" s="1"/>
  <c r="G268" i="162"/>
  <c r="H268" i="162" s="1"/>
  <c r="H267" i="162"/>
  <c r="G267" i="162"/>
  <c r="G266" i="162"/>
  <c r="H266" i="162" s="1"/>
  <c r="G265" i="162"/>
  <c r="H265" i="162" s="1"/>
  <c r="G264" i="162"/>
  <c r="H264" i="162" s="1"/>
  <c r="G263" i="162"/>
  <c r="H263" i="162" s="1"/>
  <c r="G262" i="162"/>
  <c r="H262" i="162" s="1"/>
  <c r="G261" i="162"/>
  <c r="H261" i="162" s="1"/>
  <c r="G260" i="162"/>
  <c r="H260" i="162" s="1"/>
  <c r="G259" i="162"/>
  <c r="H259" i="162" s="1"/>
  <c r="G258" i="162"/>
  <c r="H258" i="162" s="1"/>
  <c r="H257" i="162"/>
  <c r="G257" i="162"/>
  <c r="G256" i="162"/>
  <c r="H256" i="162" s="1"/>
  <c r="G255" i="162"/>
  <c r="H255" i="162" s="1"/>
  <c r="G254" i="162"/>
  <c r="H254" i="162" s="1"/>
  <c r="G253" i="162"/>
  <c r="H253" i="162" s="1"/>
  <c r="G252" i="162"/>
  <c r="H252" i="162" s="1"/>
  <c r="H251" i="162"/>
  <c r="G251" i="162"/>
  <c r="G250" i="162"/>
  <c r="H250" i="162" s="1"/>
  <c r="H249" i="162"/>
  <c r="G249" i="162"/>
  <c r="G248" i="162"/>
  <c r="H248" i="162" s="1"/>
  <c r="G247" i="162"/>
  <c r="H247" i="162" s="1"/>
  <c r="G246" i="162"/>
  <c r="H246" i="162" s="1"/>
  <c r="H245" i="162"/>
  <c r="G245" i="162"/>
  <c r="G244" i="162"/>
  <c r="H244" i="162" s="1"/>
  <c r="H243" i="162"/>
  <c r="G243" i="162"/>
  <c r="G242" i="162"/>
  <c r="H242" i="162" s="1"/>
  <c r="G241" i="162"/>
  <c r="H241" i="162" s="1"/>
  <c r="G240" i="162"/>
  <c r="H240" i="162" s="1"/>
  <c r="G239" i="162"/>
  <c r="H239" i="162" s="1"/>
  <c r="G238" i="162"/>
  <c r="H238" i="162" s="1"/>
  <c r="G237" i="162"/>
  <c r="H237" i="162" s="1"/>
  <c r="G236" i="162"/>
  <c r="H236" i="162" s="1"/>
  <c r="G235" i="162"/>
  <c r="H235" i="162" s="1"/>
  <c r="G234" i="162"/>
  <c r="H234" i="162" s="1"/>
  <c r="G233" i="162"/>
  <c r="H233" i="162" s="1"/>
  <c r="G232" i="162"/>
  <c r="H232" i="162" s="1"/>
  <c r="G231" i="162"/>
  <c r="H231" i="162" s="1"/>
  <c r="G230" i="162"/>
  <c r="H230" i="162" s="1"/>
  <c r="H229" i="162"/>
  <c r="G229" i="162"/>
  <c r="G228" i="162"/>
  <c r="H228" i="162" s="1"/>
  <c r="H227" i="162"/>
  <c r="G227" i="162"/>
  <c r="G226" i="162"/>
  <c r="H226" i="162" s="1"/>
  <c r="G225" i="162"/>
  <c r="H225" i="162" s="1"/>
  <c r="G224" i="162"/>
  <c r="H224" i="162" s="1"/>
  <c r="G223" i="162"/>
  <c r="H223" i="162" s="1"/>
  <c r="G222" i="162"/>
  <c r="H222" i="162" s="1"/>
  <c r="G221" i="162"/>
  <c r="H221" i="162" s="1"/>
  <c r="G220" i="162"/>
  <c r="H220" i="162" s="1"/>
  <c r="G219" i="162"/>
  <c r="H219" i="162" s="1"/>
  <c r="H218" i="162"/>
  <c r="G218" i="162"/>
  <c r="G217" i="162"/>
  <c r="H217" i="162" s="1"/>
  <c r="H216" i="162"/>
  <c r="G216" i="162"/>
  <c r="G215" i="162"/>
  <c r="H215" i="162" s="1"/>
  <c r="G214" i="162"/>
  <c r="H214" i="162" s="1"/>
  <c r="G213" i="162"/>
  <c r="H213" i="162" s="1"/>
  <c r="G212" i="162"/>
  <c r="H212" i="162" s="1"/>
  <c r="G211" i="162"/>
  <c r="H211" i="162" s="1"/>
  <c r="G210" i="162"/>
  <c r="H210" i="162" s="1"/>
  <c r="G209" i="162"/>
  <c r="H209" i="162" s="1"/>
  <c r="G208" i="162"/>
  <c r="H208" i="162" s="1"/>
  <c r="G207" i="162"/>
  <c r="H207" i="162" s="1"/>
  <c r="H206" i="162"/>
  <c r="G206" i="162"/>
  <c r="G205" i="162"/>
  <c r="H205" i="162" s="1"/>
  <c r="H204" i="162"/>
  <c r="G204" i="162"/>
  <c r="G203" i="162"/>
  <c r="H203" i="162" s="1"/>
  <c r="G202" i="162"/>
  <c r="H202" i="162" s="1"/>
  <c r="G201" i="162"/>
  <c r="H201" i="162" s="1"/>
  <c r="G200" i="162"/>
  <c r="H200" i="162" s="1"/>
  <c r="G199" i="162"/>
  <c r="H199" i="162" s="1"/>
  <c r="G198" i="162"/>
  <c r="H198" i="162" s="1"/>
  <c r="G197" i="162"/>
  <c r="H197" i="162" s="1"/>
  <c r="G196" i="162"/>
  <c r="H196" i="162" s="1"/>
  <c r="G195" i="162"/>
  <c r="H195" i="162" s="1"/>
  <c r="G194" i="162"/>
  <c r="H194" i="162" s="1"/>
  <c r="G193" i="162"/>
  <c r="H193" i="162" s="1"/>
  <c r="G192" i="162"/>
  <c r="H192" i="162" s="1"/>
  <c r="G191" i="162"/>
  <c r="H191" i="162" s="1"/>
  <c r="H190" i="162"/>
  <c r="G190" i="162"/>
  <c r="G189" i="162"/>
  <c r="H189" i="162" s="1"/>
  <c r="H188" i="162"/>
  <c r="G188" i="162"/>
  <c r="G187" i="162"/>
  <c r="H187" i="162" s="1"/>
  <c r="G186" i="162"/>
  <c r="H186" i="162" s="1"/>
  <c r="G185" i="162"/>
  <c r="H185" i="162" s="1"/>
  <c r="G184" i="162"/>
  <c r="H184" i="162" s="1"/>
  <c r="G183" i="162"/>
  <c r="H183" i="162" s="1"/>
  <c r="G182" i="162"/>
  <c r="H182" i="162" s="1"/>
  <c r="G181" i="162"/>
  <c r="H181" i="162" s="1"/>
  <c r="H180" i="162"/>
  <c r="G180" i="162"/>
  <c r="G179" i="162"/>
  <c r="H179" i="162" s="1"/>
  <c r="G178" i="162"/>
  <c r="H178" i="162" s="1"/>
  <c r="G177" i="162"/>
  <c r="H177" i="162" s="1"/>
  <c r="G176" i="162"/>
  <c r="H176" i="162" s="1"/>
  <c r="G175" i="162"/>
  <c r="H175" i="162" s="1"/>
  <c r="G174" i="162"/>
  <c r="H174" i="162" s="1"/>
  <c r="G173" i="162"/>
  <c r="H173" i="162" s="1"/>
  <c r="H172" i="162"/>
  <c r="G172" i="162"/>
  <c r="G171" i="162"/>
  <c r="H171" i="162" s="1"/>
  <c r="G170" i="162"/>
  <c r="H170" i="162" s="1"/>
  <c r="G169" i="162"/>
  <c r="H169" i="162" s="1"/>
  <c r="G168" i="162"/>
  <c r="H168" i="162" s="1"/>
  <c r="G167" i="162"/>
  <c r="H167" i="162" s="1"/>
  <c r="G166" i="162"/>
  <c r="H166" i="162" s="1"/>
  <c r="G165" i="162"/>
  <c r="H165" i="162" s="1"/>
  <c r="H164" i="162"/>
  <c r="G164" i="162"/>
  <c r="G163" i="162"/>
  <c r="H163" i="162" s="1"/>
  <c r="G162" i="162"/>
  <c r="H162" i="162" s="1"/>
  <c r="G161" i="162"/>
  <c r="H161" i="162" s="1"/>
  <c r="G160" i="162"/>
  <c r="H160" i="162" s="1"/>
  <c r="G159" i="162"/>
  <c r="H159" i="162" s="1"/>
  <c r="G158" i="162"/>
  <c r="H158" i="162" s="1"/>
  <c r="G157" i="162"/>
  <c r="H157" i="162" s="1"/>
  <c r="H156" i="162"/>
  <c r="G156" i="162"/>
  <c r="G155" i="162"/>
  <c r="H155" i="162" s="1"/>
  <c r="G154" i="162"/>
  <c r="H154" i="162" s="1"/>
  <c r="G153" i="162"/>
  <c r="H153" i="162" s="1"/>
  <c r="G152" i="162"/>
  <c r="H152" i="162" s="1"/>
  <c r="G151" i="162"/>
  <c r="H151" i="162" s="1"/>
  <c r="G150" i="162"/>
  <c r="H150" i="162" s="1"/>
  <c r="G149" i="162"/>
  <c r="H149" i="162" s="1"/>
  <c r="H148" i="162"/>
  <c r="G148" i="162"/>
  <c r="G147" i="162"/>
  <c r="H147" i="162" s="1"/>
  <c r="G146" i="162"/>
  <c r="H146" i="162" s="1"/>
  <c r="G145" i="162"/>
  <c r="H145" i="162" s="1"/>
  <c r="G144" i="162"/>
  <c r="H144" i="162" s="1"/>
  <c r="G143" i="162"/>
  <c r="H143" i="162" s="1"/>
  <c r="G142" i="162"/>
  <c r="H142" i="162" s="1"/>
  <c r="G141" i="162"/>
  <c r="H141" i="162" s="1"/>
  <c r="H140" i="162"/>
  <c r="G140" i="162"/>
  <c r="G139" i="162"/>
  <c r="H139" i="162" s="1"/>
  <c r="G138" i="162"/>
  <c r="H138" i="162" s="1"/>
  <c r="G137" i="162"/>
  <c r="H137" i="162" s="1"/>
  <c r="G136" i="162"/>
  <c r="H136" i="162" s="1"/>
  <c r="G135" i="162"/>
  <c r="H135" i="162" s="1"/>
  <c r="G134" i="162"/>
  <c r="H134" i="162" s="1"/>
  <c r="G133" i="162"/>
  <c r="H133" i="162" s="1"/>
  <c r="H132" i="162"/>
  <c r="G132" i="162"/>
  <c r="G131" i="162"/>
  <c r="H131" i="162" s="1"/>
  <c r="G130" i="162"/>
  <c r="H130" i="162" s="1"/>
  <c r="G129" i="162"/>
  <c r="H129" i="162" s="1"/>
  <c r="G128" i="162"/>
  <c r="H128" i="162" s="1"/>
  <c r="G127" i="162"/>
  <c r="H127" i="162" s="1"/>
  <c r="G126" i="162"/>
  <c r="H126" i="162" s="1"/>
  <c r="G125" i="162"/>
  <c r="H125" i="162" s="1"/>
  <c r="H124" i="162"/>
  <c r="G124" i="162"/>
  <c r="G123" i="162"/>
  <c r="H123" i="162" s="1"/>
  <c r="G122" i="162"/>
  <c r="H122" i="162" s="1"/>
  <c r="G121" i="162"/>
  <c r="H121" i="162" s="1"/>
  <c r="G120" i="162"/>
  <c r="H120" i="162" s="1"/>
  <c r="G119" i="162"/>
  <c r="H119" i="162" s="1"/>
  <c r="G118" i="162"/>
  <c r="H118" i="162" s="1"/>
  <c r="G117" i="162"/>
  <c r="H117" i="162" s="1"/>
  <c r="H116" i="162"/>
  <c r="G116" i="162"/>
  <c r="G115" i="162"/>
  <c r="H115" i="162" s="1"/>
  <c r="G114" i="162"/>
  <c r="H114" i="162" s="1"/>
  <c r="G113" i="162"/>
  <c r="H113" i="162" s="1"/>
  <c r="G112" i="162"/>
  <c r="H112" i="162" s="1"/>
  <c r="G111" i="162"/>
  <c r="H111" i="162" s="1"/>
  <c r="G110" i="162"/>
  <c r="H110" i="162" s="1"/>
  <c r="G109" i="162"/>
  <c r="H109" i="162" s="1"/>
  <c r="H108" i="162"/>
  <c r="G108" i="162"/>
  <c r="G107" i="162"/>
  <c r="H107" i="162" s="1"/>
  <c r="G106" i="162"/>
  <c r="H106" i="162" s="1"/>
  <c r="G105" i="162"/>
  <c r="H105" i="162" s="1"/>
  <c r="G104" i="162"/>
  <c r="H104" i="162" s="1"/>
  <c r="G103" i="162"/>
  <c r="H103" i="162" s="1"/>
  <c r="G102" i="162"/>
  <c r="H102" i="162" s="1"/>
  <c r="G101" i="162"/>
  <c r="H101" i="162" s="1"/>
  <c r="H100" i="162"/>
  <c r="G100" i="162"/>
  <c r="G99" i="162"/>
  <c r="H99" i="162" s="1"/>
  <c r="G98" i="162"/>
  <c r="H98" i="162" s="1"/>
  <c r="G97" i="162"/>
  <c r="H97" i="162" s="1"/>
  <c r="G96" i="162"/>
  <c r="H96" i="162" s="1"/>
  <c r="H95" i="162"/>
  <c r="G95" i="162"/>
  <c r="G94" i="162"/>
  <c r="H94" i="162" s="1"/>
  <c r="G93" i="162"/>
  <c r="H93" i="162" s="1"/>
  <c r="G92" i="162"/>
  <c r="H92" i="162" s="1"/>
  <c r="H91" i="162"/>
  <c r="G91" i="162"/>
  <c r="G90" i="162"/>
  <c r="H90" i="162" s="1"/>
  <c r="G89" i="162"/>
  <c r="H89" i="162" s="1"/>
  <c r="G88" i="162"/>
  <c r="H88" i="162" s="1"/>
  <c r="H87" i="162"/>
  <c r="G87" i="162"/>
  <c r="G86" i="162"/>
  <c r="H86" i="162" s="1"/>
  <c r="G85" i="162"/>
  <c r="H85" i="162" s="1"/>
  <c r="G84" i="162"/>
  <c r="H84" i="162" s="1"/>
  <c r="H83" i="162"/>
  <c r="G83" i="162"/>
  <c r="G82" i="162"/>
  <c r="H82" i="162" s="1"/>
  <c r="G81" i="162"/>
  <c r="H81" i="162" s="1"/>
  <c r="G80" i="162"/>
  <c r="H80" i="162" s="1"/>
  <c r="H79" i="162"/>
  <c r="G79" i="162"/>
  <c r="G78" i="162"/>
  <c r="H78" i="162" s="1"/>
  <c r="G77" i="162"/>
  <c r="H77" i="162" s="1"/>
  <c r="G76" i="162"/>
  <c r="H76" i="162" s="1"/>
  <c r="H75" i="162"/>
  <c r="G75" i="162"/>
  <c r="G74" i="162"/>
  <c r="H74" i="162" s="1"/>
  <c r="G73" i="162"/>
  <c r="H73" i="162" s="1"/>
  <c r="G72" i="162"/>
  <c r="H72" i="162" s="1"/>
  <c r="H71" i="162"/>
  <c r="G71" i="162"/>
  <c r="G70" i="162"/>
  <c r="H70" i="162" s="1"/>
  <c r="G69" i="162"/>
  <c r="H69" i="162" s="1"/>
  <c r="G68" i="162"/>
  <c r="H68" i="162" s="1"/>
  <c r="H67" i="162"/>
  <c r="G67" i="162"/>
  <c r="G66" i="162"/>
  <c r="H66" i="162" s="1"/>
  <c r="G65" i="162"/>
  <c r="H65" i="162" s="1"/>
  <c r="G64" i="162"/>
  <c r="H64" i="162" s="1"/>
  <c r="H63" i="162"/>
  <c r="G63" i="162"/>
  <c r="G62" i="162"/>
  <c r="H62" i="162" s="1"/>
  <c r="G61" i="162"/>
  <c r="H61" i="162" s="1"/>
  <c r="G60" i="162"/>
  <c r="H60" i="162" s="1"/>
  <c r="H59" i="162"/>
  <c r="G59" i="162"/>
  <c r="G58" i="162"/>
  <c r="H58" i="162" s="1"/>
  <c r="G57" i="162"/>
  <c r="H57" i="162" s="1"/>
  <c r="G56" i="162"/>
  <c r="H56" i="162" s="1"/>
  <c r="H55" i="162"/>
  <c r="G55" i="162"/>
  <c r="G54" i="162"/>
  <c r="H54" i="162" s="1"/>
  <c r="G53" i="162"/>
  <c r="H53" i="162" s="1"/>
  <c r="G52" i="162"/>
  <c r="H52" i="162" s="1"/>
  <c r="H51" i="162"/>
  <c r="G51" i="162"/>
  <c r="G50" i="162"/>
  <c r="H50" i="162" s="1"/>
  <c r="G49" i="162"/>
  <c r="H49" i="162" s="1"/>
  <c r="G48" i="162"/>
  <c r="H48" i="162" s="1"/>
  <c r="H47" i="162"/>
  <c r="G47" i="162"/>
  <c r="G46" i="162"/>
  <c r="H46" i="162" s="1"/>
  <c r="G45" i="162"/>
  <c r="H45" i="162" s="1"/>
  <c r="G44" i="162"/>
  <c r="H44" i="162" s="1"/>
  <c r="H43" i="162"/>
  <c r="G43" i="162"/>
  <c r="G42" i="162"/>
  <c r="H42" i="162" s="1"/>
  <c r="G41" i="162"/>
  <c r="H41" i="162" s="1"/>
  <c r="G40" i="162"/>
  <c r="H40" i="162" s="1"/>
  <c r="H39" i="162"/>
  <c r="G39" i="162"/>
  <c r="G38" i="162"/>
  <c r="H38" i="162" s="1"/>
  <c r="G37" i="162"/>
  <c r="H37" i="162" s="1"/>
  <c r="G36" i="162"/>
  <c r="H36" i="162" s="1"/>
  <c r="H35" i="162"/>
  <c r="G35" i="162"/>
  <c r="G34" i="162"/>
  <c r="H34" i="162" s="1"/>
  <c r="G33" i="162"/>
  <c r="H33" i="162" s="1"/>
  <c r="G32" i="162"/>
  <c r="H32" i="162" s="1"/>
  <c r="H31" i="162"/>
  <c r="G31" i="162"/>
  <c r="G30" i="162"/>
  <c r="H30" i="162" s="1"/>
  <c r="G29" i="162"/>
  <c r="H29" i="162" s="1"/>
  <c r="G28" i="162"/>
  <c r="H28" i="162" s="1"/>
  <c r="H27" i="162"/>
  <c r="G27" i="162"/>
  <c r="G26" i="162"/>
  <c r="H26" i="162" s="1"/>
  <c r="G25" i="162"/>
  <c r="H25" i="162" s="1"/>
  <c r="G24" i="162"/>
  <c r="H24" i="162" s="1"/>
  <c r="H23" i="162"/>
  <c r="G23" i="162"/>
  <c r="G22" i="162"/>
  <c r="H22" i="162" s="1"/>
  <c r="G21" i="162"/>
  <c r="H21" i="162" s="1"/>
  <c r="G20" i="162"/>
  <c r="H20" i="162" s="1"/>
  <c r="H19" i="162"/>
  <c r="G19" i="162"/>
  <c r="G18" i="162"/>
  <c r="H18" i="162" s="1"/>
  <c r="G17" i="162"/>
  <c r="H17" i="162" s="1"/>
  <c r="G16" i="162"/>
  <c r="H16" i="162" s="1"/>
  <c r="H15" i="162"/>
  <c r="G15" i="162"/>
  <c r="G14" i="162"/>
  <c r="H14" i="162" s="1"/>
  <c r="G13" i="162"/>
  <c r="H13" i="162" s="1"/>
  <c r="G12" i="162"/>
  <c r="H12" i="162" s="1"/>
  <c r="H11" i="162"/>
  <c r="G11" i="162"/>
  <c r="G10" i="162"/>
  <c r="H10" i="162" s="1"/>
  <c r="G9" i="162"/>
  <c r="H9" i="162" s="1"/>
  <c r="G8" i="162"/>
  <c r="H8" i="162" s="1"/>
  <c r="H7" i="162"/>
  <c r="G7" i="162"/>
  <c r="G6" i="162"/>
  <c r="H6" i="162" s="1"/>
  <c r="G5" i="162"/>
  <c r="H5" i="162" s="1"/>
  <c r="G4" i="162"/>
  <c r="H4" i="162" s="1"/>
  <c r="H3" i="162"/>
  <c r="G3" i="162"/>
  <c r="G392" i="161"/>
  <c r="H392" i="161" s="1"/>
  <c r="G391" i="161"/>
  <c r="H391" i="161" s="1"/>
  <c r="G390" i="161"/>
  <c r="H390" i="161" s="1"/>
  <c r="G389" i="161"/>
  <c r="H389" i="161" s="1"/>
  <c r="G388" i="161"/>
  <c r="H388" i="161" s="1"/>
  <c r="G387" i="161"/>
  <c r="H387" i="161" s="1"/>
  <c r="G386" i="161"/>
  <c r="H386" i="161" s="1"/>
  <c r="G385" i="161"/>
  <c r="H385" i="161" s="1"/>
  <c r="G384" i="161"/>
  <c r="H384" i="161" s="1"/>
  <c r="G383" i="161"/>
  <c r="H383" i="161" s="1"/>
  <c r="G382" i="161"/>
  <c r="H382" i="161" s="1"/>
  <c r="G381" i="161"/>
  <c r="H381" i="161" s="1"/>
  <c r="G380" i="161"/>
  <c r="H380" i="161" s="1"/>
  <c r="H379" i="161"/>
  <c r="G379" i="161"/>
  <c r="G378" i="161"/>
  <c r="H378" i="161" s="1"/>
  <c r="G377" i="161"/>
  <c r="H377" i="161" s="1"/>
  <c r="G376" i="161"/>
  <c r="H376" i="161" s="1"/>
  <c r="G375" i="161"/>
  <c r="H375" i="161" s="1"/>
  <c r="G374" i="161"/>
  <c r="H374" i="161" s="1"/>
  <c r="G373" i="161"/>
  <c r="H373" i="161" s="1"/>
  <c r="G372" i="161"/>
  <c r="H372" i="161" s="1"/>
  <c r="G371" i="161"/>
  <c r="H371" i="161" s="1"/>
  <c r="G370" i="161"/>
  <c r="H370" i="161" s="1"/>
  <c r="G369" i="161"/>
  <c r="H369" i="161" s="1"/>
  <c r="G368" i="161"/>
  <c r="H368" i="161" s="1"/>
  <c r="G367" i="161"/>
  <c r="H367" i="161" s="1"/>
  <c r="G366" i="161"/>
  <c r="H366" i="161" s="1"/>
  <c r="G365" i="161"/>
  <c r="H365" i="161" s="1"/>
  <c r="G364" i="161"/>
  <c r="H364" i="161" s="1"/>
  <c r="H363" i="161"/>
  <c r="G363" i="161"/>
  <c r="G362" i="161"/>
  <c r="H362" i="161" s="1"/>
  <c r="G361" i="161"/>
  <c r="H361" i="161" s="1"/>
  <c r="G360" i="161"/>
  <c r="H360" i="161" s="1"/>
  <c r="G359" i="161"/>
  <c r="H359" i="161" s="1"/>
  <c r="G358" i="161"/>
  <c r="H358" i="161" s="1"/>
  <c r="G357" i="161"/>
  <c r="H357" i="161" s="1"/>
  <c r="G356" i="161"/>
  <c r="H356" i="161" s="1"/>
  <c r="G355" i="161"/>
  <c r="H355" i="161" s="1"/>
  <c r="G354" i="161"/>
  <c r="H354" i="161" s="1"/>
  <c r="G353" i="161"/>
  <c r="H353" i="161" s="1"/>
  <c r="G352" i="161"/>
  <c r="H352" i="161" s="1"/>
  <c r="G351" i="161"/>
  <c r="H351" i="161" s="1"/>
  <c r="G350" i="161"/>
  <c r="H350" i="161" s="1"/>
  <c r="G349" i="161"/>
  <c r="H349" i="161" s="1"/>
  <c r="G348" i="161"/>
  <c r="H348" i="161" s="1"/>
  <c r="H347" i="161"/>
  <c r="G347" i="161"/>
  <c r="G346" i="161"/>
  <c r="H346" i="161" s="1"/>
  <c r="G345" i="161"/>
  <c r="H345" i="161" s="1"/>
  <c r="G344" i="161"/>
  <c r="H344" i="161" s="1"/>
  <c r="G343" i="161"/>
  <c r="H343" i="161" s="1"/>
  <c r="G342" i="161"/>
  <c r="H342" i="161" s="1"/>
  <c r="G341" i="161"/>
  <c r="H341" i="161" s="1"/>
  <c r="G340" i="161"/>
  <c r="H340" i="161" s="1"/>
  <c r="G339" i="161"/>
  <c r="H339" i="161" s="1"/>
  <c r="G338" i="161"/>
  <c r="H338" i="161" s="1"/>
  <c r="G337" i="161"/>
  <c r="H337" i="161" s="1"/>
  <c r="G336" i="161"/>
  <c r="H336" i="161" s="1"/>
  <c r="G335" i="161"/>
  <c r="H335" i="161" s="1"/>
  <c r="G334" i="161"/>
  <c r="H334" i="161" s="1"/>
  <c r="G333" i="161"/>
  <c r="H333" i="161" s="1"/>
  <c r="G332" i="161"/>
  <c r="H332" i="161" s="1"/>
  <c r="H331" i="161"/>
  <c r="G331" i="161"/>
  <c r="G330" i="161"/>
  <c r="H330" i="161" s="1"/>
  <c r="G329" i="161"/>
  <c r="H329" i="161" s="1"/>
  <c r="G328" i="161"/>
  <c r="H328" i="161" s="1"/>
  <c r="G327" i="161"/>
  <c r="H327" i="161" s="1"/>
  <c r="G326" i="161"/>
  <c r="H326" i="161" s="1"/>
  <c r="G325" i="161"/>
  <c r="H325" i="161" s="1"/>
  <c r="G324" i="161"/>
  <c r="H324" i="161" s="1"/>
  <c r="G323" i="161"/>
  <c r="H323" i="161" s="1"/>
  <c r="G322" i="161"/>
  <c r="H322" i="161" s="1"/>
  <c r="G321" i="161"/>
  <c r="H321" i="161" s="1"/>
  <c r="G320" i="161"/>
  <c r="H320" i="161" s="1"/>
  <c r="H319" i="161"/>
  <c r="G319" i="161"/>
  <c r="G318" i="161"/>
  <c r="H318" i="161" s="1"/>
  <c r="G317" i="161"/>
  <c r="H317" i="161" s="1"/>
  <c r="G316" i="161"/>
  <c r="H316" i="161" s="1"/>
  <c r="G315" i="161"/>
  <c r="H315" i="161" s="1"/>
  <c r="G314" i="161"/>
  <c r="H314" i="161" s="1"/>
  <c r="G313" i="161"/>
  <c r="H313" i="161" s="1"/>
  <c r="G312" i="161"/>
  <c r="H312" i="161" s="1"/>
  <c r="H311" i="161"/>
  <c r="G311" i="161"/>
  <c r="G310" i="161"/>
  <c r="H310" i="161" s="1"/>
  <c r="G309" i="161"/>
  <c r="H309" i="161" s="1"/>
  <c r="G308" i="161"/>
  <c r="H308" i="161" s="1"/>
  <c r="G307" i="161"/>
  <c r="H307" i="161" s="1"/>
  <c r="G306" i="161"/>
  <c r="H306" i="161" s="1"/>
  <c r="G305" i="161"/>
  <c r="H305" i="161" s="1"/>
  <c r="G304" i="161"/>
  <c r="H304" i="161" s="1"/>
  <c r="H303" i="161"/>
  <c r="G303" i="161"/>
  <c r="G302" i="161"/>
  <c r="H302" i="161" s="1"/>
  <c r="G301" i="161"/>
  <c r="H301" i="161" s="1"/>
  <c r="G300" i="161"/>
  <c r="H300" i="161" s="1"/>
  <c r="G299" i="161"/>
  <c r="H299" i="161" s="1"/>
  <c r="G298" i="161"/>
  <c r="H298" i="161" s="1"/>
  <c r="G297" i="161"/>
  <c r="H297" i="161" s="1"/>
  <c r="G296" i="161"/>
  <c r="H296" i="161" s="1"/>
  <c r="H295" i="161"/>
  <c r="G295" i="161"/>
  <c r="G294" i="161"/>
  <c r="H294" i="161" s="1"/>
  <c r="G293" i="161"/>
  <c r="H293" i="161" s="1"/>
  <c r="G292" i="161"/>
  <c r="H292" i="161" s="1"/>
  <c r="G291" i="161"/>
  <c r="H291" i="161" s="1"/>
  <c r="G290" i="161"/>
  <c r="H290" i="161" s="1"/>
  <c r="G289" i="161"/>
  <c r="H289" i="161" s="1"/>
  <c r="G288" i="161"/>
  <c r="H288" i="161" s="1"/>
  <c r="H287" i="161"/>
  <c r="G287" i="161"/>
  <c r="G286" i="161"/>
  <c r="H286" i="161" s="1"/>
  <c r="G285" i="161"/>
  <c r="H285" i="161" s="1"/>
  <c r="G284" i="161"/>
  <c r="H284" i="161" s="1"/>
  <c r="G283" i="161"/>
  <c r="H283" i="161" s="1"/>
  <c r="G282" i="161"/>
  <c r="H282" i="161" s="1"/>
  <c r="G281" i="161"/>
  <c r="H281" i="161" s="1"/>
  <c r="G280" i="161"/>
  <c r="H280" i="161" s="1"/>
  <c r="H279" i="161"/>
  <c r="G279" i="161"/>
  <c r="G278" i="161"/>
  <c r="H278" i="161" s="1"/>
  <c r="G277" i="161"/>
  <c r="H277" i="161" s="1"/>
  <c r="G276" i="161"/>
  <c r="H276" i="161" s="1"/>
  <c r="G275" i="161"/>
  <c r="H275" i="161" s="1"/>
  <c r="G274" i="161"/>
  <c r="H274" i="161" s="1"/>
  <c r="G273" i="161"/>
  <c r="H273" i="161" s="1"/>
  <c r="G272" i="161"/>
  <c r="H272" i="161" s="1"/>
  <c r="H271" i="161"/>
  <c r="G271" i="161"/>
  <c r="G270" i="161"/>
  <c r="H270" i="161" s="1"/>
  <c r="G269" i="161"/>
  <c r="H269" i="161" s="1"/>
  <c r="G268" i="161"/>
  <c r="H268" i="161" s="1"/>
  <c r="G267" i="161"/>
  <c r="H267" i="161" s="1"/>
  <c r="G266" i="161"/>
  <c r="H266" i="161" s="1"/>
  <c r="G265" i="161"/>
  <c r="H265" i="161" s="1"/>
  <c r="G264" i="161"/>
  <c r="H264" i="161" s="1"/>
  <c r="H263" i="161"/>
  <c r="G263" i="161"/>
  <c r="G262" i="161"/>
  <c r="H262" i="161" s="1"/>
  <c r="G261" i="161"/>
  <c r="H261" i="161" s="1"/>
  <c r="G260" i="161"/>
  <c r="H260" i="161" s="1"/>
  <c r="G259" i="161"/>
  <c r="H259" i="161" s="1"/>
  <c r="G258" i="161"/>
  <c r="H258" i="161" s="1"/>
  <c r="G257" i="161"/>
  <c r="H257" i="161" s="1"/>
  <c r="G256" i="161"/>
  <c r="H256" i="161" s="1"/>
  <c r="H255" i="161"/>
  <c r="G255" i="161"/>
  <c r="G254" i="161"/>
  <c r="H254" i="161" s="1"/>
  <c r="G253" i="161"/>
  <c r="H253" i="161" s="1"/>
  <c r="G252" i="161"/>
  <c r="H252" i="161" s="1"/>
  <c r="G251" i="161"/>
  <c r="H251" i="161" s="1"/>
  <c r="G250" i="161"/>
  <c r="H250" i="161" s="1"/>
  <c r="G249" i="161"/>
  <c r="H249" i="161" s="1"/>
  <c r="G248" i="161"/>
  <c r="H248" i="161" s="1"/>
  <c r="H247" i="161"/>
  <c r="G247" i="161"/>
  <c r="G246" i="161"/>
  <c r="H246" i="161" s="1"/>
  <c r="G245" i="161"/>
  <c r="H245" i="161" s="1"/>
  <c r="G244" i="161"/>
  <c r="H244" i="161" s="1"/>
  <c r="G243" i="161"/>
  <c r="H243" i="161" s="1"/>
  <c r="G242" i="161"/>
  <c r="H242" i="161" s="1"/>
  <c r="G241" i="161"/>
  <c r="H241" i="161" s="1"/>
  <c r="G240" i="161"/>
  <c r="H240" i="161" s="1"/>
  <c r="H239" i="161"/>
  <c r="G239" i="161"/>
  <c r="G238" i="161"/>
  <c r="H238" i="161" s="1"/>
  <c r="G237" i="161"/>
  <c r="H237" i="161" s="1"/>
  <c r="G236" i="161"/>
  <c r="H236" i="161" s="1"/>
  <c r="G235" i="161"/>
  <c r="H235" i="161" s="1"/>
  <c r="G234" i="161"/>
  <c r="H234" i="161" s="1"/>
  <c r="G233" i="161"/>
  <c r="H233" i="161" s="1"/>
  <c r="G232" i="161"/>
  <c r="H232" i="161" s="1"/>
  <c r="H231" i="161"/>
  <c r="G231" i="161"/>
  <c r="G230" i="161"/>
  <c r="H230" i="161" s="1"/>
  <c r="G229" i="161"/>
  <c r="H229" i="161" s="1"/>
  <c r="G228" i="161"/>
  <c r="H228" i="161" s="1"/>
  <c r="G227" i="161"/>
  <c r="H227" i="161" s="1"/>
  <c r="G226" i="161"/>
  <c r="H226" i="161" s="1"/>
  <c r="G225" i="161"/>
  <c r="H225" i="161" s="1"/>
  <c r="G224" i="161"/>
  <c r="H224" i="161" s="1"/>
  <c r="H223" i="161"/>
  <c r="G223" i="161"/>
  <c r="H222" i="161"/>
  <c r="G222" i="161"/>
  <c r="H221" i="161"/>
  <c r="G221" i="161"/>
  <c r="H220" i="161"/>
  <c r="G220" i="161"/>
  <c r="H219" i="161"/>
  <c r="G219" i="161"/>
  <c r="H218" i="161"/>
  <c r="G218" i="161"/>
  <c r="H217" i="161"/>
  <c r="G217" i="161"/>
  <c r="H216" i="161"/>
  <c r="G216" i="161"/>
  <c r="H215" i="161"/>
  <c r="G215" i="161"/>
  <c r="H214" i="161"/>
  <c r="G214" i="161"/>
  <c r="H213" i="161"/>
  <c r="G213" i="161"/>
  <c r="H212" i="161"/>
  <c r="G212" i="161"/>
  <c r="H211" i="161"/>
  <c r="G211" i="161"/>
  <c r="H210" i="161"/>
  <c r="G210" i="161"/>
  <c r="H209" i="161"/>
  <c r="G209" i="161"/>
  <c r="H208" i="161"/>
  <c r="G208" i="161"/>
  <c r="H207" i="161"/>
  <c r="G207" i="161"/>
  <c r="H206" i="161"/>
  <c r="G206" i="161"/>
  <c r="H205" i="161"/>
  <c r="G205" i="161"/>
  <c r="H204" i="161"/>
  <c r="G204" i="161"/>
  <c r="H203" i="161"/>
  <c r="G203" i="161"/>
  <c r="H202" i="161"/>
  <c r="G202" i="161"/>
  <c r="H201" i="161"/>
  <c r="G201" i="161"/>
  <c r="H200" i="161"/>
  <c r="G200" i="161"/>
  <c r="H199" i="161"/>
  <c r="G199" i="161"/>
  <c r="H198" i="161"/>
  <c r="G198" i="161"/>
  <c r="H197" i="161"/>
  <c r="G197" i="161"/>
  <c r="H196" i="161"/>
  <c r="G196" i="161"/>
  <c r="H195" i="161"/>
  <c r="G195" i="161"/>
  <c r="H194" i="161"/>
  <c r="G194" i="161"/>
  <c r="H193" i="161"/>
  <c r="G193" i="161"/>
  <c r="H192" i="161"/>
  <c r="G192" i="161"/>
  <c r="H191" i="161"/>
  <c r="G191" i="161"/>
  <c r="H190" i="161"/>
  <c r="G190" i="161"/>
  <c r="H189" i="161"/>
  <c r="G189" i="161"/>
  <c r="H188" i="161"/>
  <c r="G188" i="161"/>
  <c r="H187" i="161"/>
  <c r="G187" i="161"/>
  <c r="H186" i="161"/>
  <c r="G186" i="161"/>
  <c r="H185" i="161"/>
  <c r="G185" i="161"/>
  <c r="H184" i="161"/>
  <c r="G184" i="161"/>
  <c r="H183" i="161"/>
  <c r="G183" i="161"/>
  <c r="H182" i="161"/>
  <c r="G182" i="161"/>
  <c r="H181" i="161"/>
  <c r="G181" i="161"/>
  <c r="H180" i="161"/>
  <c r="G180" i="161"/>
  <c r="H179" i="161"/>
  <c r="G179" i="161"/>
  <c r="H178" i="161"/>
  <c r="G178" i="161"/>
  <c r="H177" i="161"/>
  <c r="G177" i="161"/>
  <c r="H176" i="161"/>
  <c r="G176" i="161"/>
  <c r="H175" i="161"/>
  <c r="G175" i="161"/>
  <c r="H174" i="161"/>
  <c r="G174" i="161"/>
  <c r="H173" i="161"/>
  <c r="G173" i="161"/>
  <c r="H172" i="161"/>
  <c r="G172" i="161"/>
  <c r="H171" i="161"/>
  <c r="G171" i="161"/>
  <c r="H170" i="161"/>
  <c r="G170" i="161"/>
  <c r="H169" i="161"/>
  <c r="G169" i="161"/>
  <c r="H168" i="161"/>
  <c r="G168" i="161"/>
  <c r="H167" i="161"/>
  <c r="G167" i="161"/>
  <c r="H166" i="161"/>
  <c r="G166" i="161"/>
  <c r="H165" i="161"/>
  <c r="G165" i="161"/>
  <c r="H164" i="161"/>
  <c r="G164" i="161"/>
  <c r="H163" i="161"/>
  <c r="G163" i="161"/>
  <c r="H162" i="161"/>
  <c r="G162" i="161"/>
  <c r="H161" i="161"/>
  <c r="G161" i="161"/>
  <c r="H160" i="161"/>
  <c r="G160" i="161"/>
  <c r="H159" i="161"/>
  <c r="G159" i="161"/>
  <c r="H158" i="161"/>
  <c r="G158" i="161"/>
  <c r="H157" i="161"/>
  <c r="G157" i="161"/>
  <c r="H156" i="161"/>
  <c r="G156" i="161"/>
  <c r="G155" i="161"/>
  <c r="H155" i="161" s="1"/>
  <c r="G154" i="161"/>
  <c r="H154" i="161" s="1"/>
  <c r="G153" i="161"/>
  <c r="H153" i="161" s="1"/>
  <c r="H152" i="161"/>
  <c r="G152" i="161"/>
  <c r="G151" i="161"/>
  <c r="H151" i="161" s="1"/>
  <c r="G150" i="161"/>
  <c r="H150" i="161" s="1"/>
  <c r="G149" i="161"/>
  <c r="H149" i="161" s="1"/>
  <c r="H148" i="161"/>
  <c r="G148" i="161"/>
  <c r="G147" i="161"/>
  <c r="H147" i="161" s="1"/>
  <c r="G146" i="161"/>
  <c r="H146" i="161" s="1"/>
  <c r="G145" i="161"/>
  <c r="H145" i="161" s="1"/>
  <c r="G144" i="161"/>
  <c r="H144" i="161" s="1"/>
  <c r="G143" i="161"/>
  <c r="H143" i="161" s="1"/>
  <c r="G142" i="161"/>
  <c r="H142" i="161" s="1"/>
  <c r="G141" i="161"/>
  <c r="H141" i="161" s="1"/>
  <c r="H140" i="161"/>
  <c r="G140" i="161"/>
  <c r="G139" i="161"/>
  <c r="H139" i="161" s="1"/>
  <c r="G138" i="161"/>
  <c r="H138" i="161" s="1"/>
  <c r="G137" i="161"/>
  <c r="H137" i="161" s="1"/>
  <c r="G136" i="161"/>
  <c r="H136" i="161" s="1"/>
  <c r="G135" i="161"/>
  <c r="H135" i="161" s="1"/>
  <c r="G134" i="161"/>
  <c r="H134" i="161" s="1"/>
  <c r="G133" i="161"/>
  <c r="H133" i="161" s="1"/>
  <c r="H132" i="161"/>
  <c r="G132" i="161"/>
  <c r="G131" i="161"/>
  <c r="H131" i="161" s="1"/>
  <c r="G130" i="161"/>
  <c r="H130" i="161" s="1"/>
  <c r="G129" i="161"/>
  <c r="H129" i="161" s="1"/>
  <c r="G128" i="161"/>
  <c r="H128" i="161" s="1"/>
  <c r="G127" i="161"/>
  <c r="H127" i="161" s="1"/>
  <c r="G126" i="161"/>
  <c r="H126" i="161" s="1"/>
  <c r="G125" i="161"/>
  <c r="H125" i="161" s="1"/>
  <c r="H124" i="161"/>
  <c r="G124" i="161"/>
  <c r="G123" i="161"/>
  <c r="H123" i="161" s="1"/>
  <c r="G122" i="161"/>
  <c r="H122" i="161" s="1"/>
  <c r="G121" i="161"/>
  <c r="H121" i="161" s="1"/>
  <c r="G120" i="161"/>
  <c r="H120" i="161" s="1"/>
  <c r="G119" i="161"/>
  <c r="H119" i="161" s="1"/>
  <c r="G118" i="161"/>
  <c r="H118" i="161" s="1"/>
  <c r="G117" i="161"/>
  <c r="H117" i="161" s="1"/>
  <c r="H116" i="161"/>
  <c r="G116" i="161"/>
  <c r="G115" i="161"/>
  <c r="H115" i="161" s="1"/>
  <c r="G114" i="161"/>
  <c r="H114" i="161" s="1"/>
  <c r="G113" i="161"/>
  <c r="H113" i="161" s="1"/>
  <c r="G112" i="161"/>
  <c r="H112" i="161" s="1"/>
  <c r="G111" i="161"/>
  <c r="H111" i="161" s="1"/>
  <c r="G110" i="161"/>
  <c r="H110" i="161" s="1"/>
  <c r="G109" i="161"/>
  <c r="H109" i="161" s="1"/>
  <c r="H108" i="161"/>
  <c r="G108" i="161"/>
  <c r="G107" i="161"/>
  <c r="H107" i="161" s="1"/>
  <c r="G106" i="161"/>
  <c r="H106" i="161" s="1"/>
  <c r="G105" i="161"/>
  <c r="H105" i="161" s="1"/>
  <c r="G104" i="161"/>
  <c r="H104" i="161" s="1"/>
  <c r="G103" i="161"/>
  <c r="H103" i="161" s="1"/>
  <c r="G102" i="161"/>
  <c r="H102" i="161" s="1"/>
  <c r="G101" i="161"/>
  <c r="H101" i="161" s="1"/>
  <c r="H100" i="161"/>
  <c r="G100" i="161"/>
  <c r="G99" i="161"/>
  <c r="H99" i="161" s="1"/>
  <c r="G98" i="161"/>
  <c r="H98" i="161" s="1"/>
  <c r="G97" i="161"/>
  <c r="H97" i="161" s="1"/>
  <c r="G96" i="161"/>
  <c r="H96" i="161" s="1"/>
  <c r="G95" i="161"/>
  <c r="H95" i="161" s="1"/>
  <c r="G94" i="161"/>
  <c r="H94" i="161" s="1"/>
  <c r="G93" i="161"/>
  <c r="H93" i="161" s="1"/>
  <c r="H92" i="161"/>
  <c r="G92" i="161"/>
  <c r="G91" i="161"/>
  <c r="H91" i="161" s="1"/>
  <c r="G90" i="161"/>
  <c r="H90" i="161" s="1"/>
  <c r="G89" i="161"/>
  <c r="H89" i="161" s="1"/>
  <c r="G88" i="161"/>
  <c r="H88" i="161" s="1"/>
  <c r="G87" i="161"/>
  <c r="H87" i="161" s="1"/>
  <c r="G86" i="161"/>
  <c r="H86" i="161" s="1"/>
  <c r="G85" i="161"/>
  <c r="H85" i="161" s="1"/>
  <c r="H84" i="161"/>
  <c r="G84" i="161"/>
  <c r="G83" i="161"/>
  <c r="H83" i="161" s="1"/>
  <c r="G82" i="161"/>
  <c r="H82" i="161" s="1"/>
  <c r="G81" i="161"/>
  <c r="H81" i="161" s="1"/>
  <c r="G80" i="161"/>
  <c r="H80" i="161" s="1"/>
  <c r="G79" i="161"/>
  <c r="H79" i="161" s="1"/>
  <c r="G78" i="161"/>
  <c r="H78" i="161" s="1"/>
  <c r="G77" i="161"/>
  <c r="H77" i="161" s="1"/>
  <c r="H76" i="161"/>
  <c r="G76" i="161"/>
  <c r="G75" i="161"/>
  <c r="H75" i="161" s="1"/>
  <c r="G74" i="161"/>
  <c r="H74" i="161" s="1"/>
  <c r="G73" i="161"/>
  <c r="H73" i="161" s="1"/>
  <c r="G72" i="161"/>
  <c r="H72" i="161" s="1"/>
  <c r="G71" i="161"/>
  <c r="H71" i="161" s="1"/>
  <c r="G70" i="161"/>
  <c r="H70" i="161" s="1"/>
  <c r="G69" i="161"/>
  <c r="H69" i="161" s="1"/>
  <c r="H68" i="161"/>
  <c r="G68" i="161"/>
  <c r="G67" i="161"/>
  <c r="H67" i="161" s="1"/>
  <c r="G66" i="161"/>
  <c r="H66" i="161" s="1"/>
  <c r="G65" i="161"/>
  <c r="H65" i="161" s="1"/>
  <c r="G64" i="161"/>
  <c r="H64" i="161" s="1"/>
  <c r="G63" i="161"/>
  <c r="H63" i="161" s="1"/>
  <c r="G62" i="161"/>
  <c r="H62" i="161" s="1"/>
  <c r="G61" i="161"/>
  <c r="H61" i="161" s="1"/>
  <c r="H60" i="161"/>
  <c r="G60" i="161"/>
  <c r="G59" i="161"/>
  <c r="H59" i="161" s="1"/>
  <c r="G58" i="161"/>
  <c r="H58" i="161" s="1"/>
  <c r="G57" i="161"/>
  <c r="H57" i="161" s="1"/>
  <c r="G56" i="161"/>
  <c r="H56" i="161" s="1"/>
  <c r="G55" i="161"/>
  <c r="H55" i="161" s="1"/>
  <c r="G54" i="161"/>
  <c r="H54" i="161" s="1"/>
  <c r="G53" i="161"/>
  <c r="H53" i="161" s="1"/>
  <c r="H52" i="161"/>
  <c r="G52" i="161"/>
  <c r="G51" i="161"/>
  <c r="H51" i="161" s="1"/>
  <c r="G50" i="161"/>
  <c r="H50" i="161" s="1"/>
  <c r="G49" i="161"/>
  <c r="H49" i="161" s="1"/>
  <c r="G48" i="161"/>
  <c r="H48" i="161" s="1"/>
  <c r="G47" i="161"/>
  <c r="H47" i="161" s="1"/>
  <c r="G46" i="161"/>
  <c r="H46" i="161" s="1"/>
  <c r="G45" i="161"/>
  <c r="H45" i="161" s="1"/>
  <c r="H44" i="161"/>
  <c r="G44" i="161"/>
  <c r="G43" i="161"/>
  <c r="H43" i="161" s="1"/>
  <c r="G42" i="161"/>
  <c r="H42" i="161" s="1"/>
  <c r="G41" i="161"/>
  <c r="H41" i="161" s="1"/>
  <c r="G40" i="161"/>
  <c r="H40" i="161" s="1"/>
  <c r="G39" i="161"/>
  <c r="H39" i="161" s="1"/>
  <c r="G38" i="161"/>
  <c r="H38" i="161" s="1"/>
  <c r="G37" i="161"/>
  <c r="H37" i="161" s="1"/>
  <c r="H36" i="161"/>
  <c r="G36" i="161"/>
  <c r="G35" i="161"/>
  <c r="H35" i="161" s="1"/>
  <c r="G34" i="161"/>
  <c r="H34" i="161" s="1"/>
  <c r="G33" i="161"/>
  <c r="H33" i="161" s="1"/>
  <c r="G32" i="161"/>
  <c r="H32" i="161" s="1"/>
  <c r="G31" i="161"/>
  <c r="H31" i="161" s="1"/>
  <c r="G30" i="161"/>
  <c r="H30" i="161" s="1"/>
  <c r="G29" i="161"/>
  <c r="H29" i="161" s="1"/>
  <c r="H28" i="161"/>
  <c r="G28" i="161"/>
  <c r="G27" i="161"/>
  <c r="H27" i="161" s="1"/>
  <c r="G26" i="161"/>
  <c r="H26" i="161" s="1"/>
  <c r="G25" i="161"/>
  <c r="H25" i="161" s="1"/>
  <c r="G24" i="161"/>
  <c r="H24" i="161" s="1"/>
  <c r="G23" i="161"/>
  <c r="H23" i="161" s="1"/>
  <c r="G22" i="161"/>
  <c r="H22" i="161" s="1"/>
  <c r="G21" i="161"/>
  <c r="H21" i="161" s="1"/>
  <c r="H20" i="161"/>
  <c r="G20" i="161"/>
  <c r="G19" i="161"/>
  <c r="H19" i="161" s="1"/>
  <c r="G18" i="161"/>
  <c r="H18" i="161" s="1"/>
  <c r="G17" i="161"/>
  <c r="H17" i="161" s="1"/>
  <c r="G16" i="161"/>
  <c r="H16" i="161" s="1"/>
  <c r="G15" i="161"/>
  <c r="H15" i="161" s="1"/>
  <c r="G14" i="161"/>
  <c r="H14" i="161" s="1"/>
  <c r="G13" i="161"/>
  <c r="H13" i="161" s="1"/>
  <c r="H12" i="161"/>
  <c r="G12" i="161"/>
  <c r="G11" i="161"/>
  <c r="H11" i="161" s="1"/>
  <c r="G10" i="161"/>
  <c r="H10" i="161" s="1"/>
  <c r="G9" i="161"/>
  <c r="H9" i="161" s="1"/>
  <c r="G8" i="161"/>
  <c r="H8" i="161" s="1"/>
  <c r="G7" i="161"/>
  <c r="H7" i="161" s="1"/>
  <c r="G6" i="161"/>
  <c r="H6" i="161" s="1"/>
  <c r="G5" i="161"/>
  <c r="H5" i="161" s="1"/>
  <c r="H4" i="161"/>
  <c r="G4" i="161"/>
  <c r="G3" i="161"/>
  <c r="H3" i="161" s="1"/>
  <c r="G392" i="160"/>
  <c r="H392" i="160" s="1"/>
  <c r="G391" i="160"/>
  <c r="H391" i="160" s="1"/>
  <c r="G390" i="160"/>
  <c r="H390" i="160" s="1"/>
  <c r="G389" i="160"/>
  <c r="H389" i="160" s="1"/>
  <c r="G388" i="160"/>
  <c r="H388" i="160" s="1"/>
  <c r="G387" i="160"/>
  <c r="H387" i="160" s="1"/>
  <c r="G386" i="160"/>
  <c r="H386" i="160" s="1"/>
  <c r="G385" i="160"/>
  <c r="H385" i="160" s="1"/>
  <c r="G384" i="160"/>
  <c r="H384" i="160" s="1"/>
  <c r="G383" i="160"/>
  <c r="H383" i="160" s="1"/>
  <c r="G382" i="160"/>
  <c r="H382" i="160" s="1"/>
  <c r="G381" i="160"/>
  <c r="H381" i="160" s="1"/>
  <c r="G380" i="160"/>
  <c r="H380" i="160" s="1"/>
  <c r="G379" i="160"/>
  <c r="H379" i="160" s="1"/>
  <c r="G378" i="160"/>
  <c r="H378" i="160" s="1"/>
  <c r="G377" i="160"/>
  <c r="H377" i="160" s="1"/>
  <c r="G376" i="160"/>
  <c r="H376" i="160" s="1"/>
  <c r="G375" i="160"/>
  <c r="H375" i="160" s="1"/>
  <c r="G374" i="160"/>
  <c r="H374" i="160" s="1"/>
  <c r="G373" i="160"/>
  <c r="H373" i="160" s="1"/>
  <c r="G372" i="160"/>
  <c r="H372" i="160" s="1"/>
  <c r="G371" i="160"/>
  <c r="H371" i="160" s="1"/>
  <c r="G370" i="160"/>
  <c r="H370" i="160" s="1"/>
  <c r="G369" i="160"/>
  <c r="H369" i="160" s="1"/>
  <c r="G368" i="160"/>
  <c r="H368" i="160" s="1"/>
  <c r="G367" i="160"/>
  <c r="H367" i="160" s="1"/>
  <c r="G366" i="160"/>
  <c r="H366" i="160" s="1"/>
  <c r="G365" i="160"/>
  <c r="H365" i="160" s="1"/>
  <c r="G364" i="160"/>
  <c r="H364" i="160" s="1"/>
  <c r="G363" i="160"/>
  <c r="H363" i="160" s="1"/>
  <c r="G362" i="160"/>
  <c r="H362" i="160" s="1"/>
  <c r="G361" i="160"/>
  <c r="H361" i="160" s="1"/>
  <c r="G360" i="160"/>
  <c r="H360" i="160" s="1"/>
  <c r="G359" i="160"/>
  <c r="H359" i="160" s="1"/>
  <c r="G358" i="160"/>
  <c r="H358" i="160" s="1"/>
  <c r="G357" i="160"/>
  <c r="H357" i="160" s="1"/>
  <c r="G356" i="160"/>
  <c r="H356" i="160" s="1"/>
  <c r="G355" i="160"/>
  <c r="H355" i="160" s="1"/>
  <c r="G354" i="160"/>
  <c r="H354" i="160" s="1"/>
  <c r="G353" i="160"/>
  <c r="H353" i="160" s="1"/>
  <c r="G352" i="160"/>
  <c r="H352" i="160" s="1"/>
  <c r="G351" i="160"/>
  <c r="H351" i="160" s="1"/>
  <c r="G350" i="160"/>
  <c r="H350" i="160" s="1"/>
  <c r="G349" i="160"/>
  <c r="H349" i="160" s="1"/>
  <c r="G348" i="160"/>
  <c r="H348" i="160" s="1"/>
  <c r="G347" i="160"/>
  <c r="H347" i="160" s="1"/>
  <c r="G346" i="160"/>
  <c r="H346" i="160" s="1"/>
  <c r="G345" i="160"/>
  <c r="H345" i="160" s="1"/>
  <c r="G344" i="160"/>
  <c r="H344" i="160" s="1"/>
  <c r="G343" i="160"/>
  <c r="H343" i="160" s="1"/>
  <c r="G342" i="160"/>
  <c r="H342" i="160" s="1"/>
  <c r="G341" i="160"/>
  <c r="H341" i="160" s="1"/>
  <c r="G340" i="160"/>
  <c r="H340" i="160" s="1"/>
  <c r="G339" i="160"/>
  <c r="H339" i="160" s="1"/>
  <c r="G338" i="160"/>
  <c r="H338" i="160" s="1"/>
  <c r="G337" i="160"/>
  <c r="H337" i="160" s="1"/>
  <c r="G336" i="160"/>
  <c r="H336" i="160" s="1"/>
  <c r="G335" i="160"/>
  <c r="H335" i="160" s="1"/>
  <c r="G334" i="160"/>
  <c r="H334" i="160" s="1"/>
  <c r="G333" i="160"/>
  <c r="H333" i="160" s="1"/>
  <c r="G332" i="160"/>
  <c r="H332" i="160" s="1"/>
  <c r="G331" i="160"/>
  <c r="H331" i="160" s="1"/>
  <c r="G330" i="160"/>
  <c r="H330" i="160" s="1"/>
  <c r="G329" i="160"/>
  <c r="H329" i="160" s="1"/>
  <c r="G328" i="160"/>
  <c r="H328" i="160" s="1"/>
  <c r="G327" i="160"/>
  <c r="H327" i="160" s="1"/>
  <c r="G326" i="160"/>
  <c r="H326" i="160" s="1"/>
  <c r="G325" i="160"/>
  <c r="H325" i="160" s="1"/>
  <c r="G324" i="160"/>
  <c r="H324" i="160" s="1"/>
  <c r="G323" i="160"/>
  <c r="H323" i="160" s="1"/>
  <c r="G322" i="160"/>
  <c r="H322" i="160" s="1"/>
  <c r="G321" i="160"/>
  <c r="H321" i="160" s="1"/>
  <c r="G320" i="160"/>
  <c r="H320" i="160" s="1"/>
  <c r="G319" i="160"/>
  <c r="H319" i="160" s="1"/>
  <c r="G318" i="160"/>
  <c r="H318" i="160" s="1"/>
  <c r="G317" i="160"/>
  <c r="H317" i="160" s="1"/>
  <c r="G316" i="160"/>
  <c r="H316" i="160" s="1"/>
  <c r="G315" i="160"/>
  <c r="H315" i="160" s="1"/>
  <c r="G314" i="160"/>
  <c r="H314" i="160" s="1"/>
  <c r="G313" i="160"/>
  <c r="H313" i="160" s="1"/>
  <c r="G312" i="160"/>
  <c r="H312" i="160" s="1"/>
  <c r="G311" i="160"/>
  <c r="H311" i="160" s="1"/>
  <c r="G310" i="160"/>
  <c r="H310" i="160" s="1"/>
  <c r="G309" i="160"/>
  <c r="H309" i="160" s="1"/>
  <c r="G308" i="160"/>
  <c r="H308" i="160" s="1"/>
  <c r="G307" i="160"/>
  <c r="H307" i="160" s="1"/>
  <c r="G306" i="160"/>
  <c r="H306" i="160" s="1"/>
  <c r="G305" i="160"/>
  <c r="H305" i="160" s="1"/>
  <c r="G304" i="160"/>
  <c r="H304" i="160" s="1"/>
  <c r="G303" i="160"/>
  <c r="H303" i="160" s="1"/>
  <c r="G302" i="160"/>
  <c r="H302" i="160" s="1"/>
  <c r="G301" i="160"/>
  <c r="H301" i="160" s="1"/>
  <c r="G300" i="160"/>
  <c r="H300" i="160" s="1"/>
  <c r="G299" i="160"/>
  <c r="H299" i="160" s="1"/>
  <c r="G298" i="160"/>
  <c r="H298" i="160" s="1"/>
  <c r="G297" i="160"/>
  <c r="H297" i="160" s="1"/>
  <c r="G296" i="160"/>
  <c r="H296" i="160" s="1"/>
  <c r="G295" i="160"/>
  <c r="H295" i="160" s="1"/>
  <c r="G294" i="160"/>
  <c r="H294" i="160" s="1"/>
  <c r="G293" i="160"/>
  <c r="H293" i="160" s="1"/>
  <c r="G292" i="160"/>
  <c r="H292" i="160" s="1"/>
  <c r="G291" i="160"/>
  <c r="H291" i="160" s="1"/>
  <c r="G290" i="160"/>
  <c r="H290" i="160" s="1"/>
  <c r="G289" i="160"/>
  <c r="H289" i="160" s="1"/>
  <c r="G288" i="160"/>
  <c r="H288" i="160" s="1"/>
  <c r="G287" i="160"/>
  <c r="H287" i="160" s="1"/>
  <c r="G286" i="160"/>
  <c r="H286" i="160" s="1"/>
  <c r="G285" i="160"/>
  <c r="H285" i="160" s="1"/>
  <c r="G284" i="160"/>
  <c r="H284" i="160" s="1"/>
  <c r="G283" i="160"/>
  <c r="H283" i="160" s="1"/>
  <c r="G282" i="160"/>
  <c r="H282" i="160" s="1"/>
  <c r="G281" i="160"/>
  <c r="H281" i="160" s="1"/>
  <c r="G280" i="160"/>
  <c r="H280" i="160" s="1"/>
  <c r="G279" i="160"/>
  <c r="H279" i="160" s="1"/>
  <c r="G278" i="160"/>
  <c r="H278" i="160" s="1"/>
  <c r="G277" i="160"/>
  <c r="H277" i="160" s="1"/>
  <c r="G276" i="160"/>
  <c r="H276" i="160" s="1"/>
  <c r="G275" i="160"/>
  <c r="H275" i="160" s="1"/>
  <c r="G274" i="160"/>
  <c r="H274" i="160" s="1"/>
  <c r="G273" i="160"/>
  <c r="H273" i="160" s="1"/>
  <c r="G272" i="160"/>
  <c r="H272" i="160" s="1"/>
  <c r="G271" i="160"/>
  <c r="H271" i="160" s="1"/>
  <c r="G270" i="160"/>
  <c r="H270" i="160" s="1"/>
  <c r="G269" i="160"/>
  <c r="H269" i="160" s="1"/>
  <c r="G268" i="160"/>
  <c r="H268" i="160" s="1"/>
  <c r="G267" i="160"/>
  <c r="H267" i="160" s="1"/>
  <c r="G266" i="160"/>
  <c r="H266" i="160" s="1"/>
  <c r="G265" i="160"/>
  <c r="H265" i="160" s="1"/>
  <c r="G264" i="160"/>
  <c r="H264" i="160" s="1"/>
  <c r="G263" i="160"/>
  <c r="H263" i="160" s="1"/>
  <c r="G262" i="160"/>
  <c r="H262" i="160" s="1"/>
  <c r="G261" i="160"/>
  <c r="H261" i="160" s="1"/>
  <c r="G260" i="160"/>
  <c r="H260" i="160" s="1"/>
  <c r="G259" i="160"/>
  <c r="H259" i="160" s="1"/>
  <c r="G258" i="160"/>
  <c r="H258" i="160" s="1"/>
  <c r="G257" i="160"/>
  <c r="H257" i="160" s="1"/>
  <c r="G256" i="160"/>
  <c r="H256" i="160" s="1"/>
  <c r="G255" i="160"/>
  <c r="H255" i="160" s="1"/>
  <c r="G254" i="160"/>
  <c r="H254" i="160" s="1"/>
  <c r="G253" i="160"/>
  <c r="H253" i="160" s="1"/>
  <c r="G252" i="160"/>
  <c r="H252" i="160" s="1"/>
  <c r="G251" i="160"/>
  <c r="H251" i="160" s="1"/>
  <c r="G250" i="160"/>
  <c r="H250" i="160" s="1"/>
  <c r="G249" i="160"/>
  <c r="H249" i="160" s="1"/>
  <c r="G248" i="160"/>
  <c r="H248" i="160" s="1"/>
  <c r="G247" i="160"/>
  <c r="H247" i="160" s="1"/>
  <c r="G246" i="160"/>
  <c r="H246" i="160" s="1"/>
  <c r="G245" i="160"/>
  <c r="H245" i="160" s="1"/>
  <c r="G244" i="160"/>
  <c r="H244" i="160" s="1"/>
  <c r="G243" i="160"/>
  <c r="H243" i="160" s="1"/>
  <c r="G242" i="160"/>
  <c r="H242" i="160" s="1"/>
  <c r="G241" i="160"/>
  <c r="H241" i="160" s="1"/>
  <c r="G240" i="160"/>
  <c r="H240" i="160" s="1"/>
  <c r="G239" i="160"/>
  <c r="H239" i="160" s="1"/>
  <c r="G238" i="160"/>
  <c r="H238" i="160" s="1"/>
  <c r="G237" i="160"/>
  <c r="H237" i="160" s="1"/>
  <c r="G236" i="160"/>
  <c r="H236" i="160" s="1"/>
  <c r="G235" i="160"/>
  <c r="H235" i="160" s="1"/>
  <c r="G234" i="160"/>
  <c r="H234" i="160" s="1"/>
  <c r="G233" i="160"/>
  <c r="H233" i="160" s="1"/>
  <c r="G232" i="160"/>
  <c r="H232" i="160" s="1"/>
  <c r="G231" i="160"/>
  <c r="H231" i="160" s="1"/>
  <c r="G230" i="160"/>
  <c r="H230" i="160" s="1"/>
  <c r="G229" i="160"/>
  <c r="H229" i="160" s="1"/>
  <c r="G228" i="160"/>
  <c r="H228" i="160" s="1"/>
  <c r="G227" i="160"/>
  <c r="H227" i="160" s="1"/>
  <c r="G226" i="160"/>
  <c r="H226" i="160" s="1"/>
  <c r="G225" i="160"/>
  <c r="H225" i="160" s="1"/>
  <c r="G224" i="160"/>
  <c r="H224" i="160" s="1"/>
  <c r="G223" i="160"/>
  <c r="H223" i="160" s="1"/>
  <c r="G222" i="160"/>
  <c r="H222" i="160" s="1"/>
  <c r="G221" i="160"/>
  <c r="H221" i="160" s="1"/>
  <c r="G220" i="160"/>
  <c r="H220" i="160" s="1"/>
  <c r="H219" i="160"/>
  <c r="G219" i="160"/>
  <c r="G218" i="160"/>
  <c r="H218" i="160" s="1"/>
  <c r="H217" i="160"/>
  <c r="G217" i="160"/>
  <c r="G216" i="160"/>
  <c r="H216" i="160" s="1"/>
  <c r="G215" i="160"/>
  <c r="H215" i="160" s="1"/>
  <c r="G214" i="160"/>
  <c r="H214" i="160" s="1"/>
  <c r="G213" i="160"/>
  <c r="H213" i="160" s="1"/>
  <c r="G212" i="160"/>
  <c r="H212" i="160" s="1"/>
  <c r="H211" i="160"/>
  <c r="G211" i="160"/>
  <c r="G210" i="160"/>
  <c r="H210" i="160" s="1"/>
  <c r="H209" i="160"/>
  <c r="G209" i="160"/>
  <c r="G208" i="160"/>
  <c r="H208" i="160" s="1"/>
  <c r="G207" i="160"/>
  <c r="H207" i="160" s="1"/>
  <c r="G206" i="160"/>
  <c r="H206" i="160" s="1"/>
  <c r="G205" i="160"/>
  <c r="H205" i="160" s="1"/>
  <c r="G204" i="160"/>
  <c r="H204" i="160" s="1"/>
  <c r="G203" i="160"/>
  <c r="H203" i="160" s="1"/>
  <c r="G202" i="160"/>
  <c r="H202" i="160" s="1"/>
  <c r="G201" i="160"/>
  <c r="H201" i="160" s="1"/>
  <c r="G200" i="160"/>
  <c r="H200" i="160" s="1"/>
  <c r="G199" i="160"/>
  <c r="H199" i="160" s="1"/>
  <c r="G198" i="160"/>
  <c r="H198" i="160" s="1"/>
  <c r="G197" i="160"/>
  <c r="H197" i="160" s="1"/>
  <c r="G196" i="160"/>
  <c r="H196" i="160" s="1"/>
  <c r="G195" i="160"/>
  <c r="H195" i="160" s="1"/>
  <c r="G194" i="160"/>
  <c r="H194" i="160" s="1"/>
  <c r="G193" i="160"/>
  <c r="H193" i="160" s="1"/>
  <c r="G192" i="160"/>
  <c r="H192" i="160" s="1"/>
  <c r="G191" i="160"/>
  <c r="H191" i="160" s="1"/>
  <c r="G190" i="160"/>
  <c r="H190" i="160" s="1"/>
  <c r="G189" i="160"/>
  <c r="H189" i="160" s="1"/>
  <c r="G188" i="160"/>
  <c r="H188" i="160" s="1"/>
  <c r="G187" i="160"/>
  <c r="H187" i="160" s="1"/>
  <c r="G186" i="160"/>
  <c r="H186" i="160" s="1"/>
  <c r="G185" i="160"/>
  <c r="H185" i="160" s="1"/>
  <c r="G184" i="160"/>
  <c r="H184" i="160" s="1"/>
  <c r="G183" i="160"/>
  <c r="H183" i="160" s="1"/>
  <c r="G182" i="160"/>
  <c r="H182" i="160" s="1"/>
  <c r="G181" i="160"/>
  <c r="H181" i="160" s="1"/>
  <c r="G180" i="160"/>
  <c r="H180" i="160" s="1"/>
  <c r="G179" i="160"/>
  <c r="H179" i="160" s="1"/>
  <c r="G178" i="160"/>
  <c r="H178" i="160" s="1"/>
  <c r="G177" i="160"/>
  <c r="H177" i="160" s="1"/>
  <c r="G176" i="160"/>
  <c r="H176" i="160" s="1"/>
  <c r="G175" i="160"/>
  <c r="H175" i="160" s="1"/>
  <c r="G174" i="160"/>
  <c r="H174" i="160" s="1"/>
  <c r="G173" i="160"/>
  <c r="H173" i="160" s="1"/>
  <c r="G172" i="160"/>
  <c r="H172" i="160" s="1"/>
  <c r="G171" i="160"/>
  <c r="H171" i="160" s="1"/>
  <c r="G170" i="160"/>
  <c r="H170" i="160" s="1"/>
  <c r="G169" i="160"/>
  <c r="H169" i="160" s="1"/>
  <c r="G168" i="160"/>
  <c r="H168" i="160" s="1"/>
  <c r="G167" i="160"/>
  <c r="H167" i="160" s="1"/>
  <c r="G166" i="160"/>
  <c r="H166" i="160" s="1"/>
  <c r="G165" i="160"/>
  <c r="H165" i="160" s="1"/>
  <c r="G164" i="160"/>
  <c r="H164" i="160" s="1"/>
  <c r="G163" i="160"/>
  <c r="H163" i="160" s="1"/>
  <c r="G162" i="160"/>
  <c r="H162" i="160" s="1"/>
  <c r="G161" i="160"/>
  <c r="H161" i="160" s="1"/>
  <c r="G160" i="160"/>
  <c r="H160" i="160" s="1"/>
  <c r="G159" i="160"/>
  <c r="H159" i="160" s="1"/>
  <c r="G158" i="160"/>
  <c r="H158" i="160" s="1"/>
  <c r="G157" i="160"/>
  <c r="H157" i="160" s="1"/>
  <c r="G156" i="160"/>
  <c r="H156" i="160" s="1"/>
  <c r="G155" i="160"/>
  <c r="H155" i="160" s="1"/>
  <c r="G154" i="160"/>
  <c r="H154" i="160" s="1"/>
  <c r="G153" i="160"/>
  <c r="H153" i="160" s="1"/>
  <c r="G152" i="160"/>
  <c r="H152" i="160" s="1"/>
  <c r="G151" i="160"/>
  <c r="H151" i="160" s="1"/>
  <c r="G150" i="160"/>
  <c r="H150" i="160" s="1"/>
  <c r="G149" i="160"/>
  <c r="H149" i="160" s="1"/>
  <c r="G148" i="160"/>
  <c r="H148" i="160" s="1"/>
  <c r="G147" i="160"/>
  <c r="H147" i="160" s="1"/>
  <c r="G146" i="160"/>
  <c r="H146" i="160" s="1"/>
  <c r="G145" i="160"/>
  <c r="H145" i="160" s="1"/>
  <c r="G144" i="160"/>
  <c r="H144" i="160" s="1"/>
  <c r="G143" i="160"/>
  <c r="H143" i="160" s="1"/>
  <c r="G142" i="160"/>
  <c r="H142" i="160" s="1"/>
  <c r="G141" i="160"/>
  <c r="H141" i="160" s="1"/>
  <c r="G140" i="160"/>
  <c r="H140" i="160" s="1"/>
  <c r="G139" i="160"/>
  <c r="H139" i="160" s="1"/>
  <c r="G138" i="160"/>
  <c r="H138" i="160" s="1"/>
  <c r="G137" i="160"/>
  <c r="H137" i="160" s="1"/>
  <c r="G136" i="160"/>
  <c r="H136" i="160" s="1"/>
  <c r="G135" i="160"/>
  <c r="H135" i="160" s="1"/>
  <c r="G134" i="160"/>
  <c r="H134" i="160" s="1"/>
  <c r="G133" i="160"/>
  <c r="H133" i="160" s="1"/>
  <c r="G132" i="160"/>
  <c r="H132" i="160" s="1"/>
  <c r="G131" i="160"/>
  <c r="H131" i="160" s="1"/>
  <c r="G130" i="160"/>
  <c r="H130" i="160" s="1"/>
  <c r="G129" i="160"/>
  <c r="H129" i="160" s="1"/>
  <c r="G128" i="160"/>
  <c r="H128" i="160" s="1"/>
  <c r="G127" i="160"/>
  <c r="H127" i="160" s="1"/>
  <c r="G126" i="160"/>
  <c r="H126" i="160" s="1"/>
  <c r="G125" i="160"/>
  <c r="H125" i="160" s="1"/>
  <c r="G124" i="160"/>
  <c r="H124" i="160" s="1"/>
  <c r="G123" i="160"/>
  <c r="H123" i="160" s="1"/>
  <c r="G122" i="160"/>
  <c r="H122" i="160" s="1"/>
  <c r="G121" i="160"/>
  <c r="H121" i="160" s="1"/>
  <c r="G120" i="160"/>
  <c r="H120" i="160" s="1"/>
  <c r="G119" i="160"/>
  <c r="H119" i="160" s="1"/>
  <c r="G118" i="160"/>
  <c r="H118" i="160" s="1"/>
  <c r="G117" i="160"/>
  <c r="H117" i="160" s="1"/>
  <c r="G116" i="160"/>
  <c r="H116" i="160" s="1"/>
  <c r="G115" i="160"/>
  <c r="H115" i="160" s="1"/>
  <c r="G114" i="160"/>
  <c r="H114" i="160" s="1"/>
  <c r="G113" i="160"/>
  <c r="H113" i="160" s="1"/>
  <c r="G112" i="160"/>
  <c r="H112" i="160" s="1"/>
  <c r="G111" i="160"/>
  <c r="H111" i="160" s="1"/>
  <c r="G110" i="160"/>
  <c r="H110" i="160" s="1"/>
  <c r="G109" i="160"/>
  <c r="H109" i="160" s="1"/>
  <c r="G108" i="160"/>
  <c r="H108" i="160" s="1"/>
  <c r="G107" i="160"/>
  <c r="H107" i="160" s="1"/>
  <c r="G106" i="160"/>
  <c r="H106" i="160" s="1"/>
  <c r="G105" i="160"/>
  <c r="H105" i="160" s="1"/>
  <c r="G104" i="160"/>
  <c r="H104" i="160" s="1"/>
  <c r="G103" i="160"/>
  <c r="H103" i="160" s="1"/>
  <c r="G102" i="160"/>
  <c r="H102" i="160" s="1"/>
  <c r="G101" i="160"/>
  <c r="H101" i="160" s="1"/>
  <c r="G100" i="160"/>
  <c r="H100" i="160" s="1"/>
  <c r="G99" i="160"/>
  <c r="H99" i="160" s="1"/>
  <c r="G98" i="160"/>
  <c r="H98" i="160" s="1"/>
  <c r="G97" i="160"/>
  <c r="H97" i="160" s="1"/>
  <c r="G96" i="160"/>
  <c r="H96" i="160" s="1"/>
  <c r="G95" i="160"/>
  <c r="H95" i="160" s="1"/>
  <c r="G94" i="160"/>
  <c r="H94" i="160" s="1"/>
  <c r="G93" i="160"/>
  <c r="H93" i="160" s="1"/>
  <c r="G92" i="160"/>
  <c r="H92" i="160" s="1"/>
  <c r="G91" i="160"/>
  <c r="H91" i="160" s="1"/>
  <c r="G90" i="160"/>
  <c r="H90" i="160" s="1"/>
  <c r="G89" i="160"/>
  <c r="H89" i="160" s="1"/>
  <c r="G88" i="160"/>
  <c r="H88" i="160" s="1"/>
  <c r="G87" i="160"/>
  <c r="H87" i="160" s="1"/>
  <c r="G86" i="160"/>
  <c r="H86" i="160" s="1"/>
  <c r="G85" i="160"/>
  <c r="H85" i="160" s="1"/>
  <c r="G84" i="160"/>
  <c r="H84" i="160" s="1"/>
  <c r="G83" i="160"/>
  <c r="H83" i="160" s="1"/>
  <c r="G82" i="160"/>
  <c r="H82" i="160" s="1"/>
  <c r="G81" i="160"/>
  <c r="H81" i="160" s="1"/>
  <c r="G80" i="160"/>
  <c r="H80" i="160" s="1"/>
  <c r="G79" i="160"/>
  <c r="H79" i="160" s="1"/>
  <c r="G78" i="160"/>
  <c r="H78" i="160" s="1"/>
  <c r="G77" i="160"/>
  <c r="H77" i="160" s="1"/>
  <c r="G76" i="160"/>
  <c r="H76" i="160" s="1"/>
  <c r="G75" i="160"/>
  <c r="H75" i="160" s="1"/>
  <c r="G74" i="160"/>
  <c r="H74" i="160" s="1"/>
  <c r="G73" i="160"/>
  <c r="H73" i="160" s="1"/>
  <c r="G72" i="160"/>
  <c r="H72" i="160" s="1"/>
  <c r="G71" i="160"/>
  <c r="H71" i="160" s="1"/>
  <c r="G70" i="160"/>
  <c r="H70" i="160" s="1"/>
  <c r="G69" i="160"/>
  <c r="H69" i="160" s="1"/>
  <c r="G68" i="160"/>
  <c r="H68" i="160" s="1"/>
  <c r="G67" i="160"/>
  <c r="H67" i="160" s="1"/>
  <c r="G66" i="160"/>
  <c r="H66" i="160" s="1"/>
  <c r="G65" i="160"/>
  <c r="H65" i="160" s="1"/>
  <c r="G64" i="160"/>
  <c r="H64" i="160" s="1"/>
  <c r="G63" i="160"/>
  <c r="H63" i="160" s="1"/>
  <c r="G62" i="160"/>
  <c r="H62" i="160" s="1"/>
  <c r="G61" i="160"/>
  <c r="H61" i="160" s="1"/>
  <c r="G60" i="160"/>
  <c r="H60" i="160" s="1"/>
  <c r="G59" i="160"/>
  <c r="H59" i="160" s="1"/>
  <c r="G58" i="160"/>
  <c r="H58" i="160" s="1"/>
  <c r="G57" i="160"/>
  <c r="H57" i="160" s="1"/>
  <c r="G56" i="160"/>
  <c r="H56" i="160" s="1"/>
  <c r="G55" i="160"/>
  <c r="H55" i="160" s="1"/>
  <c r="G54" i="160"/>
  <c r="H54" i="160" s="1"/>
  <c r="G53" i="160"/>
  <c r="H53" i="160" s="1"/>
  <c r="G52" i="160"/>
  <c r="H52" i="160" s="1"/>
  <c r="G51" i="160"/>
  <c r="H51" i="160" s="1"/>
  <c r="G50" i="160"/>
  <c r="H50" i="160" s="1"/>
  <c r="G49" i="160"/>
  <c r="H49" i="160" s="1"/>
  <c r="G48" i="160"/>
  <c r="H48" i="160" s="1"/>
  <c r="G47" i="160"/>
  <c r="H47" i="160" s="1"/>
  <c r="G46" i="160"/>
  <c r="H46" i="160" s="1"/>
  <c r="G45" i="160"/>
  <c r="H45" i="160" s="1"/>
  <c r="G44" i="160"/>
  <c r="H44" i="160" s="1"/>
  <c r="G43" i="160"/>
  <c r="H43" i="160" s="1"/>
  <c r="G42" i="160"/>
  <c r="H42" i="160" s="1"/>
  <c r="G41" i="160"/>
  <c r="H41" i="160" s="1"/>
  <c r="G40" i="160"/>
  <c r="H40" i="160" s="1"/>
  <c r="G39" i="160"/>
  <c r="H39" i="160" s="1"/>
  <c r="G38" i="160"/>
  <c r="H38" i="160" s="1"/>
  <c r="G37" i="160"/>
  <c r="H37" i="160" s="1"/>
  <c r="H36" i="160"/>
  <c r="G36" i="160"/>
  <c r="G35" i="160"/>
  <c r="H35" i="160" s="1"/>
  <c r="G34" i="160"/>
  <c r="H34" i="160" s="1"/>
  <c r="G33" i="160"/>
  <c r="H33" i="160" s="1"/>
  <c r="G32" i="160"/>
  <c r="H32" i="160" s="1"/>
  <c r="G31" i="160"/>
  <c r="H31" i="160" s="1"/>
  <c r="G30" i="160"/>
  <c r="H30" i="160" s="1"/>
  <c r="G29" i="160"/>
  <c r="H29" i="160" s="1"/>
  <c r="G28" i="160"/>
  <c r="H28" i="160" s="1"/>
  <c r="G27" i="160"/>
  <c r="H27" i="160" s="1"/>
  <c r="G26" i="160"/>
  <c r="H26" i="160" s="1"/>
  <c r="G25" i="160"/>
  <c r="H25" i="160" s="1"/>
  <c r="G24" i="160"/>
  <c r="H24" i="160" s="1"/>
  <c r="G23" i="160"/>
  <c r="H23" i="160" s="1"/>
  <c r="G22" i="160"/>
  <c r="H22" i="160" s="1"/>
  <c r="G21" i="160"/>
  <c r="H21" i="160" s="1"/>
  <c r="G20" i="160"/>
  <c r="H20" i="160" s="1"/>
  <c r="G19" i="160"/>
  <c r="H19" i="160" s="1"/>
  <c r="G18" i="160"/>
  <c r="H18" i="160" s="1"/>
  <c r="G17" i="160"/>
  <c r="H17" i="160" s="1"/>
  <c r="G16" i="160"/>
  <c r="H16" i="160" s="1"/>
  <c r="G15" i="160"/>
  <c r="H15" i="160" s="1"/>
  <c r="G14" i="160"/>
  <c r="H14" i="160" s="1"/>
  <c r="G13" i="160"/>
  <c r="H13" i="160" s="1"/>
  <c r="G12" i="160"/>
  <c r="H12" i="160" s="1"/>
  <c r="G11" i="160"/>
  <c r="H11" i="160" s="1"/>
  <c r="G10" i="160"/>
  <c r="H10" i="160" s="1"/>
  <c r="G9" i="160"/>
  <c r="H9" i="160" s="1"/>
  <c r="G8" i="160"/>
  <c r="H8" i="160" s="1"/>
  <c r="G7" i="160"/>
  <c r="H7" i="160" s="1"/>
  <c r="G6" i="160"/>
  <c r="H6" i="160" s="1"/>
  <c r="G5" i="160"/>
  <c r="H5" i="160" s="1"/>
  <c r="H4" i="160"/>
  <c r="G4" i="160"/>
  <c r="G3" i="160"/>
  <c r="H3" i="160" s="1"/>
  <c r="G392" i="159"/>
  <c r="H392" i="159" s="1"/>
  <c r="G391" i="159"/>
  <c r="H391" i="159" s="1"/>
  <c r="G390" i="159"/>
  <c r="H390" i="159" s="1"/>
  <c r="G389" i="159"/>
  <c r="H389" i="159" s="1"/>
  <c r="G388" i="159"/>
  <c r="H388" i="159" s="1"/>
  <c r="G387" i="159"/>
  <c r="H387" i="159" s="1"/>
  <c r="G386" i="159"/>
  <c r="H386" i="159" s="1"/>
  <c r="G385" i="159"/>
  <c r="H385" i="159" s="1"/>
  <c r="G384" i="159"/>
  <c r="H384" i="159" s="1"/>
  <c r="G383" i="159"/>
  <c r="H383" i="159" s="1"/>
  <c r="G382" i="159"/>
  <c r="H382" i="159" s="1"/>
  <c r="G381" i="159"/>
  <c r="H381" i="159" s="1"/>
  <c r="G380" i="159"/>
  <c r="H380" i="159" s="1"/>
  <c r="G379" i="159"/>
  <c r="H379" i="159" s="1"/>
  <c r="G378" i="159"/>
  <c r="H378" i="159" s="1"/>
  <c r="G377" i="159"/>
  <c r="H377" i="159" s="1"/>
  <c r="G376" i="159"/>
  <c r="H376" i="159" s="1"/>
  <c r="G375" i="159"/>
  <c r="H375" i="159" s="1"/>
  <c r="G374" i="159"/>
  <c r="H374" i="159" s="1"/>
  <c r="G373" i="159"/>
  <c r="H373" i="159" s="1"/>
  <c r="G372" i="159"/>
  <c r="H372" i="159" s="1"/>
  <c r="G371" i="159"/>
  <c r="H371" i="159" s="1"/>
  <c r="G370" i="159"/>
  <c r="H370" i="159" s="1"/>
  <c r="G369" i="159"/>
  <c r="H369" i="159" s="1"/>
  <c r="G368" i="159"/>
  <c r="H368" i="159" s="1"/>
  <c r="G367" i="159"/>
  <c r="H367" i="159" s="1"/>
  <c r="G366" i="159"/>
  <c r="H366" i="159" s="1"/>
  <c r="G365" i="159"/>
  <c r="H365" i="159" s="1"/>
  <c r="G364" i="159"/>
  <c r="H364" i="159" s="1"/>
  <c r="G363" i="159"/>
  <c r="H363" i="159" s="1"/>
  <c r="G362" i="159"/>
  <c r="H362" i="159" s="1"/>
  <c r="G361" i="159"/>
  <c r="H361" i="159" s="1"/>
  <c r="G360" i="159"/>
  <c r="H360" i="159" s="1"/>
  <c r="G359" i="159"/>
  <c r="H359" i="159" s="1"/>
  <c r="G358" i="159"/>
  <c r="H358" i="159" s="1"/>
  <c r="G357" i="159"/>
  <c r="H357" i="159" s="1"/>
  <c r="G356" i="159"/>
  <c r="H356" i="159" s="1"/>
  <c r="G355" i="159"/>
  <c r="H355" i="159" s="1"/>
  <c r="G354" i="159"/>
  <c r="H354" i="159" s="1"/>
  <c r="G353" i="159"/>
  <c r="H353" i="159" s="1"/>
  <c r="G352" i="159"/>
  <c r="H352" i="159" s="1"/>
  <c r="G351" i="159"/>
  <c r="H351" i="159" s="1"/>
  <c r="G350" i="159"/>
  <c r="H350" i="159" s="1"/>
  <c r="G349" i="159"/>
  <c r="H349" i="159" s="1"/>
  <c r="G348" i="159"/>
  <c r="H348" i="159" s="1"/>
  <c r="G347" i="159"/>
  <c r="H347" i="159" s="1"/>
  <c r="G346" i="159"/>
  <c r="H346" i="159" s="1"/>
  <c r="G345" i="159"/>
  <c r="H345" i="159" s="1"/>
  <c r="G344" i="159"/>
  <c r="H344" i="159" s="1"/>
  <c r="G343" i="159"/>
  <c r="H343" i="159" s="1"/>
  <c r="G342" i="159"/>
  <c r="H342" i="159" s="1"/>
  <c r="G341" i="159"/>
  <c r="H341" i="159" s="1"/>
  <c r="G340" i="159"/>
  <c r="H340" i="159" s="1"/>
  <c r="G339" i="159"/>
  <c r="H339" i="159" s="1"/>
  <c r="G338" i="159"/>
  <c r="H338" i="159" s="1"/>
  <c r="G337" i="159"/>
  <c r="H337" i="159" s="1"/>
  <c r="G336" i="159"/>
  <c r="H336" i="159" s="1"/>
  <c r="G335" i="159"/>
  <c r="H335" i="159" s="1"/>
  <c r="G334" i="159"/>
  <c r="H334" i="159" s="1"/>
  <c r="G333" i="159"/>
  <c r="H333" i="159" s="1"/>
  <c r="G332" i="159"/>
  <c r="H332" i="159" s="1"/>
  <c r="G331" i="159"/>
  <c r="H331" i="159" s="1"/>
  <c r="G330" i="159"/>
  <c r="H330" i="159" s="1"/>
  <c r="G329" i="159"/>
  <c r="H329" i="159" s="1"/>
  <c r="G328" i="159"/>
  <c r="H328" i="159" s="1"/>
  <c r="G327" i="159"/>
  <c r="H327" i="159" s="1"/>
  <c r="G326" i="159"/>
  <c r="H326" i="159" s="1"/>
  <c r="G325" i="159"/>
  <c r="H325" i="159" s="1"/>
  <c r="G324" i="159"/>
  <c r="H324" i="159" s="1"/>
  <c r="G323" i="159"/>
  <c r="H323" i="159" s="1"/>
  <c r="G322" i="159"/>
  <c r="H322" i="159" s="1"/>
  <c r="G321" i="159"/>
  <c r="H321" i="159" s="1"/>
  <c r="G320" i="159"/>
  <c r="H320" i="159" s="1"/>
  <c r="G319" i="159"/>
  <c r="H319" i="159" s="1"/>
  <c r="G318" i="159"/>
  <c r="H318" i="159" s="1"/>
  <c r="G317" i="159"/>
  <c r="H317" i="159" s="1"/>
  <c r="G316" i="159"/>
  <c r="H316" i="159" s="1"/>
  <c r="G315" i="159"/>
  <c r="H315" i="159" s="1"/>
  <c r="G314" i="159"/>
  <c r="H314" i="159" s="1"/>
  <c r="G313" i="159"/>
  <c r="H313" i="159" s="1"/>
  <c r="G312" i="159"/>
  <c r="H312" i="159" s="1"/>
  <c r="G311" i="159"/>
  <c r="H311" i="159" s="1"/>
  <c r="G310" i="159"/>
  <c r="H310" i="159" s="1"/>
  <c r="G309" i="159"/>
  <c r="H309" i="159" s="1"/>
  <c r="G308" i="159"/>
  <c r="H308" i="159" s="1"/>
  <c r="G307" i="159"/>
  <c r="H307" i="159" s="1"/>
  <c r="G306" i="159"/>
  <c r="H306" i="159" s="1"/>
  <c r="G305" i="159"/>
  <c r="H305" i="159" s="1"/>
  <c r="G304" i="159"/>
  <c r="H304" i="159" s="1"/>
  <c r="G303" i="159"/>
  <c r="H303" i="159" s="1"/>
  <c r="G302" i="159"/>
  <c r="H302" i="159" s="1"/>
  <c r="G301" i="159"/>
  <c r="H301" i="159" s="1"/>
  <c r="G300" i="159"/>
  <c r="H300" i="159" s="1"/>
  <c r="G299" i="159"/>
  <c r="H299" i="159" s="1"/>
  <c r="G298" i="159"/>
  <c r="H298" i="159" s="1"/>
  <c r="G297" i="159"/>
  <c r="H297" i="159" s="1"/>
  <c r="G296" i="159"/>
  <c r="H296" i="159" s="1"/>
  <c r="G295" i="159"/>
  <c r="H295" i="159" s="1"/>
  <c r="G294" i="159"/>
  <c r="H294" i="159" s="1"/>
  <c r="G293" i="159"/>
  <c r="H293" i="159" s="1"/>
  <c r="G292" i="159"/>
  <c r="H292" i="159" s="1"/>
  <c r="G291" i="159"/>
  <c r="H291" i="159" s="1"/>
  <c r="G290" i="159"/>
  <c r="H290" i="159" s="1"/>
  <c r="G289" i="159"/>
  <c r="H289" i="159" s="1"/>
  <c r="G288" i="159"/>
  <c r="H288" i="159" s="1"/>
  <c r="G287" i="159"/>
  <c r="H287" i="159" s="1"/>
  <c r="G286" i="159"/>
  <c r="H286" i="159" s="1"/>
  <c r="G285" i="159"/>
  <c r="H285" i="159" s="1"/>
  <c r="G284" i="159"/>
  <c r="H284" i="159" s="1"/>
  <c r="G283" i="159"/>
  <c r="H283" i="159" s="1"/>
  <c r="G282" i="159"/>
  <c r="H282" i="159" s="1"/>
  <c r="G281" i="159"/>
  <c r="H281" i="159" s="1"/>
  <c r="G280" i="159"/>
  <c r="H280" i="159" s="1"/>
  <c r="G279" i="159"/>
  <c r="H279" i="159" s="1"/>
  <c r="G278" i="159"/>
  <c r="H278" i="159" s="1"/>
  <c r="G277" i="159"/>
  <c r="H277" i="159" s="1"/>
  <c r="G276" i="159"/>
  <c r="H276" i="159" s="1"/>
  <c r="G275" i="159"/>
  <c r="H275" i="159" s="1"/>
  <c r="G274" i="159"/>
  <c r="H274" i="159" s="1"/>
  <c r="G273" i="159"/>
  <c r="H273" i="159" s="1"/>
  <c r="G272" i="159"/>
  <c r="H272" i="159" s="1"/>
  <c r="G271" i="159"/>
  <c r="H271" i="159" s="1"/>
  <c r="G270" i="159"/>
  <c r="H270" i="159" s="1"/>
  <c r="G269" i="159"/>
  <c r="H269" i="159" s="1"/>
  <c r="G268" i="159"/>
  <c r="H268" i="159" s="1"/>
  <c r="G267" i="159"/>
  <c r="H267" i="159" s="1"/>
  <c r="G266" i="159"/>
  <c r="H266" i="159" s="1"/>
  <c r="G265" i="159"/>
  <c r="H265" i="159" s="1"/>
  <c r="G264" i="159"/>
  <c r="H264" i="159" s="1"/>
  <c r="G263" i="159"/>
  <c r="H263" i="159" s="1"/>
  <c r="G262" i="159"/>
  <c r="H262" i="159" s="1"/>
  <c r="G261" i="159"/>
  <c r="H261" i="159" s="1"/>
  <c r="G260" i="159"/>
  <c r="H260" i="159" s="1"/>
  <c r="G259" i="159"/>
  <c r="H259" i="159" s="1"/>
  <c r="G258" i="159"/>
  <c r="H258" i="159" s="1"/>
  <c r="G257" i="159"/>
  <c r="H257" i="159" s="1"/>
  <c r="G256" i="159"/>
  <c r="H256" i="159" s="1"/>
  <c r="G255" i="159"/>
  <c r="H255" i="159" s="1"/>
  <c r="G254" i="159"/>
  <c r="H254" i="159" s="1"/>
  <c r="G253" i="159"/>
  <c r="H253" i="159" s="1"/>
  <c r="G252" i="159"/>
  <c r="H252" i="159" s="1"/>
  <c r="G251" i="159"/>
  <c r="H251" i="159" s="1"/>
  <c r="G250" i="159"/>
  <c r="H250" i="159" s="1"/>
  <c r="G249" i="159"/>
  <c r="H249" i="159" s="1"/>
  <c r="G248" i="159"/>
  <c r="H248" i="159" s="1"/>
  <c r="G247" i="159"/>
  <c r="H247" i="159" s="1"/>
  <c r="G246" i="159"/>
  <c r="H246" i="159" s="1"/>
  <c r="G245" i="159"/>
  <c r="H245" i="159" s="1"/>
  <c r="G244" i="159"/>
  <c r="H244" i="159" s="1"/>
  <c r="G243" i="159"/>
  <c r="H243" i="159" s="1"/>
  <c r="G242" i="159"/>
  <c r="H242" i="159" s="1"/>
  <c r="G241" i="159"/>
  <c r="H241" i="159" s="1"/>
  <c r="G240" i="159"/>
  <c r="H240" i="159" s="1"/>
  <c r="G239" i="159"/>
  <c r="H239" i="159" s="1"/>
  <c r="G238" i="159"/>
  <c r="H238" i="159" s="1"/>
  <c r="G237" i="159"/>
  <c r="H237" i="159" s="1"/>
  <c r="G236" i="159"/>
  <c r="H236" i="159" s="1"/>
  <c r="G235" i="159"/>
  <c r="H235" i="159" s="1"/>
  <c r="G234" i="159"/>
  <c r="H234" i="159" s="1"/>
  <c r="G233" i="159"/>
  <c r="H233" i="159" s="1"/>
  <c r="G232" i="159"/>
  <c r="H232" i="159" s="1"/>
  <c r="G231" i="159"/>
  <c r="H231" i="159" s="1"/>
  <c r="G230" i="159"/>
  <c r="H230" i="159" s="1"/>
  <c r="G229" i="159"/>
  <c r="H229" i="159" s="1"/>
  <c r="G228" i="159"/>
  <c r="H228" i="159" s="1"/>
  <c r="G227" i="159"/>
  <c r="H227" i="159" s="1"/>
  <c r="G226" i="159"/>
  <c r="H226" i="159" s="1"/>
  <c r="G225" i="159"/>
  <c r="H225" i="159" s="1"/>
  <c r="G224" i="159"/>
  <c r="H224" i="159" s="1"/>
  <c r="G223" i="159"/>
  <c r="H223" i="159" s="1"/>
  <c r="G222" i="159"/>
  <c r="H222" i="159" s="1"/>
  <c r="G221" i="159"/>
  <c r="H221" i="159" s="1"/>
  <c r="G220" i="159"/>
  <c r="H220" i="159" s="1"/>
  <c r="G219" i="159"/>
  <c r="H219" i="159" s="1"/>
  <c r="G218" i="159"/>
  <c r="H218" i="159" s="1"/>
  <c r="G217" i="159"/>
  <c r="H217" i="159" s="1"/>
  <c r="G216" i="159"/>
  <c r="H216" i="159" s="1"/>
  <c r="G215" i="159"/>
  <c r="H215" i="159" s="1"/>
  <c r="G214" i="159"/>
  <c r="H214" i="159" s="1"/>
  <c r="G213" i="159"/>
  <c r="H213" i="159" s="1"/>
  <c r="G212" i="159"/>
  <c r="H212" i="159" s="1"/>
  <c r="G211" i="159"/>
  <c r="H211" i="159" s="1"/>
  <c r="G210" i="159"/>
  <c r="H210" i="159" s="1"/>
  <c r="G209" i="159"/>
  <c r="H209" i="159" s="1"/>
  <c r="G208" i="159"/>
  <c r="H208" i="159" s="1"/>
  <c r="G207" i="159"/>
  <c r="H207" i="159" s="1"/>
  <c r="G206" i="159"/>
  <c r="H206" i="159" s="1"/>
  <c r="G205" i="159"/>
  <c r="H205" i="159" s="1"/>
  <c r="G204" i="159"/>
  <c r="H204" i="159" s="1"/>
  <c r="G203" i="159"/>
  <c r="H203" i="159" s="1"/>
  <c r="G202" i="159"/>
  <c r="H202" i="159" s="1"/>
  <c r="G201" i="159"/>
  <c r="H201" i="159" s="1"/>
  <c r="G200" i="159"/>
  <c r="H200" i="159" s="1"/>
  <c r="G199" i="159"/>
  <c r="H199" i="159" s="1"/>
  <c r="G198" i="159"/>
  <c r="H198" i="159" s="1"/>
  <c r="G197" i="159"/>
  <c r="H197" i="159" s="1"/>
  <c r="G196" i="159"/>
  <c r="H196" i="159" s="1"/>
  <c r="G195" i="159"/>
  <c r="H195" i="159" s="1"/>
  <c r="G194" i="159"/>
  <c r="H194" i="159" s="1"/>
  <c r="G193" i="159"/>
  <c r="H193" i="159" s="1"/>
  <c r="G192" i="159"/>
  <c r="H192" i="159" s="1"/>
  <c r="G191" i="159"/>
  <c r="H191" i="159" s="1"/>
  <c r="G190" i="159"/>
  <c r="H190" i="159" s="1"/>
  <c r="G189" i="159"/>
  <c r="H189" i="159" s="1"/>
  <c r="G188" i="159"/>
  <c r="H188" i="159" s="1"/>
  <c r="G187" i="159"/>
  <c r="H187" i="159" s="1"/>
  <c r="G186" i="159"/>
  <c r="H186" i="159" s="1"/>
  <c r="G185" i="159"/>
  <c r="H185" i="159" s="1"/>
  <c r="G184" i="159"/>
  <c r="H184" i="159" s="1"/>
  <c r="G183" i="159"/>
  <c r="H183" i="159" s="1"/>
  <c r="G182" i="159"/>
  <c r="H182" i="159" s="1"/>
  <c r="G181" i="159"/>
  <c r="H181" i="159" s="1"/>
  <c r="G180" i="159"/>
  <c r="H180" i="159" s="1"/>
  <c r="G179" i="159"/>
  <c r="H179" i="159" s="1"/>
  <c r="G178" i="159"/>
  <c r="H178" i="159" s="1"/>
  <c r="G177" i="159"/>
  <c r="H177" i="159" s="1"/>
  <c r="G176" i="159"/>
  <c r="H176" i="159" s="1"/>
  <c r="G175" i="159"/>
  <c r="H175" i="159" s="1"/>
  <c r="G174" i="159"/>
  <c r="H174" i="159" s="1"/>
  <c r="G173" i="159"/>
  <c r="H173" i="159" s="1"/>
  <c r="G172" i="159"/>
  <c r="H172" i="159" s="1"/>
  <c r="G171" i="159"/>
  <c r="H171" i="159" s="1"/>
  <c r="G170" i="159"/>
  <c r="H170" i="159" s="1"/>
  <c r="G169" i="159"/>
  <c r="H169" i="159" s="1"/>
  <c r="G168" i="159"/>
  <c r="H168" i="159" s="1"/>
  <c r="G167" i="159"/>
  <c r="H167" i="159" s="1"/>
  <c r="G166" i="159"/>
  <c r="H166" i="159" s="1"/>
  <c r="G165" i="159"/>
  <c r="H165" i="159" s="1"/>
  <c r="G164" i="159"/>
  <c r="H164" i="159" s="1"/>
  <c r="G163" i="159"/>
  <c r="H163" i="159" s="1"/>
  <c r="G162" i="159"/>
  <c r="H162" i="159" s="1"/>
  <c r="G161" i="159"/>
  <c r="H161" i="159" s="1"/>
  <c r="G160" i="159"/>
  <c r="H160" i="159" s="1"/>
  <c r="G159" i="159"/>
  <c r="H159" i="159" s="1"/>
  <c r="G158" i="159"/>
  <c r="H158" i="159" s="1"/>
  <c r="G157" i="159"/>
  <c r="H157" i="159" s="1"/>
  <c r="G156" i="159"/>
  <c r="H156" i="159" s="1"/>
  <c r="G155" i="159"/>
  <c r="H155" i="159" s="1"/>
  <c r="G154" i="159"/>
  <c r="H154" i="159" s="1"/>
  <c r="G153" i="159"/>
  <c r="H153" i="159" s="1"/>
  <c r="G152" i="159"/>
  <c r="H152" i="159" s="1"/>
  <c r="G151" i="159"/>
  <c r="H151" i="159" s="1"/>
  <c r="G150" i="159"/>
  <c r="H150" i="159" s="1"/>
  <c r="G149" i="159"/>
  <c r="H149" i="159" s="1"/>
  <c r="G148" i="159"/>
  <c r="H148" i="159" s="1"/>
  <c r="G147" i="159"/>
  <c r="H147" i="159" s="1"/>
  <c r="G146" i="159"/>
  <c r="H146" i="159" s="1"/>
  <c r="G145" i="159"/>
  <c r="H145" i="159" s="1"/>
  <c r="G144" i="159"/>
  <c r="H144" i="159" s="1"/>
  <c r="G143" i="159"/>
  <c r="H143" i="159" s="1"/>
  <c r="G142" i="159"/>
  <c r="H142" i="159" s="1"/>
  <c r="G141" i="159"/>
  <c r="H141" i="159" s="1"/>
  <c r="G140" i="159"/>
  <c r="H140" i="159" s="1"/>
  <c r="G139" i="159"/>
  <c r="H139" i="159" s="1"/>
  <c r="G138" i="159"/>
  <c r="H138" i="159" s="1"/>
  <c r="G137" i="159"/>
  <c r="H137" i="159" s="1"/>
  <c r="G136" i="159"/>
  <c r="H136" i="159" s="1"/>
  <c r="G135" i="159"/>
  <c r="H135" i="159" s="1"/>
  <c r="G134" i="159"/>
  <c r="H134" i="159" s="1"/>
  <c r="G133" i="159"/>
  <c r="H133" i="159" s="1"/>
  <c r="G132" i="159"/>
  <c r="H132" i="159" s="1"/>
  <c r="G131" i="159"/>
  <c r="H131" i="159" s="1"/>
  <c r="G130" i="159"/>
  <c r="H130" i="159" s="1"/>
  <c r="G129" i="159"/>
  <c r="H129" i="159" s="1"/>
  <c r="G128" i="159"/>
  <c r="H128" i="159" s="1"/>
  <c r="G127" i="159"/>
  <c r="H127" i="159" s="1"/>
  <c r="G126" i="159"/>
  <c r="H126" i="159" s="1"/>
  <c r="G125" i="159"/>
  <c r="H125" i="159" s="1"/>
  <c r="G124" i="159"/>
  <c r="H124" i="159" s="1"/>
  <c r="G123" i="159"/>
  <c r="H123" i="159" s="1"/>
  <c r="G122" i="159"/>
  <c r="H122" i="159" s="1"/>
  <c r="G121" i="159"/>
  <c r="H121" i="159" s="1"/>
  <c r="G120" i="159"/>
  <c r="H120" i="159" s="1"/>
  <c r="G119" i="159"/>
  <c r="H119" i="159" s="1"/>
  <c r="G118" i="159"/>
  <c r="H118" i="159" s="1"/>
  <c r="G117" i="159"/>
  <c r="H117" i="159" s="1"/>
  <c r="G116" i="159"/>
  <c r="H116" i="159" s="1"/>
  <c r="G115" i="159"/>
  <c r="H115" i="159" s="1"/>
  <c r="G114" i="159"/>
  <c r="H114" i="159" s="1"/>
  <c r="G113" i="159"/>
  <c r="H113" i="159" s="1"/>
  <c r="G112" i="159"/>
  <c r="H112" i="159" s="1"/>
  <c r="G111" i="159"/>
  <c r="H111" i="159" s="1"/>
  <c r="G110" i="159"/>
  <c r="H110" i="159" s="1"/>
  <c r="G109" i="159"/>
  <c r="H109" i="159" s="1"/>
  <c r="G108" i="159"/>
  <c r="H108" i="159" s="1"/>
  <c r="G107" i="159"/>
  <c r="H107" i="159" s="1"/>
  <c r="G106" i="159"/>
  <c r="H106" i="159" s="1"/>
  <c r="G105" i="159"/>
  <c r="H105" i="159" s="1"/>
  <c r="G104" i="159"/>
  <c r="H104" i="159" s="1"/>
  <c r="G103" i="159"/>
  <c r="H103" i="159" s="1"/>
  <c r="G102" i="159"/>
  <c r="H102" i="159" s="1"/>
  <c r="G101" i="159"/>
  <c r="H101" i="159" s="1"/>
  <c r="G100" i="159"/>
  <c r="H100" i="159" s="1"/>
  <c r="G99" i="159"/>
  <c r="H99" i="159" s="1"/>
  <c r="G98" i="159"/>
  <c r="H98" i="159" s="1"/>
  <c r="G97" i="159"/>
  <c r="H97" i="159" s="1"/>
  <c r="G96" i="159"/>
  <c r="H96" i="159" s="1"/>
  <c r="G95" i="159"/>
  <c r="H95" i="159" s="1"/>
  <c r="G94" i="159"/>
  <c r="H94" i="159" s="1"/>
  <c r="G93" i="159"/>
  <c r="H93" i="159" s="1"/>
  <c r="G92" i="159"/>
  <c r="H92" i="159" s="1"/>
  <c r="G91" i="159"/>
  <c r="H91" i="159" s="1"/>
  <c r="G90" i="159"/>
  <c r="H90" i="159" s="1"/>
  <c r="G89" i="159"/>
  <c r="H89" i="159" s="1"/>
  <c r="G88" i="159"/>
  <c r="H88" i="159" s="1"/>
  <c r="G87" i="159"/>
  <c r="H87" i="159" s="1"/>
  <c r="G86" i="159"/>
  <c r="H86" i="159" s="1"/>
  <c r="G85" i="159"/>
  <c r="H85" i="159" s="1"/>
  <c r="G84" i="159"/>
  <c r="H84" i="159" s="1"/>
  <c r="G83" i="159"/>
  <c r="H83" i="159" s="1"/>
  <c r="G82" i="159"/>
  <c r="H82" i="159" s="1"/>
  <c r="G81" i="159"/>
  <c r="H81" i="159" s="1"/>
  <c r="G80" i="159"/>
  <c r="H80" i="159" s="1"/>
  <c r="G79" i="159"/>
  <c r="H79" i="159" s="1"/>
  <c r="G78" i="159"/>
  <c r="H78" i="159" s="1"/>
  <c r="G77" i="159"/>
  <c r="H77" i="159" s="1"/>
  <c r="G76" i="159"/>
  <c r="H76" i="159" s="1"/>
  <c r="G75" i="159"/>
  <c r="H75" i="159" s="1"/>
  <c r="G74" i="159"/>
  <c r="H74" i="159" s="1"/>
  <c r="G73" i="159"/>
  <c r="H73" i="159" s="1"/>
  <c r="G72" i="159"/>
  <c r="H72" i="159" s="1"/>
  <c r="G71" i="159"/>
  <c r="H71" i="159" s="1"/>
  <c r="G70" i="159"/>
  <c r="H70" i="159" s="1"/>
  <c r="G69" i="159"/>
  <c r="H69" i="159" s="1"/>
  <c r="G68" i="159"/>
  <c r="H68" i="159" s="1"/>
  <c r="G67" i="159"/>
  <c r="H67" i="159" s="1"/>
  <c r="G66" i="159"/>
  <c r="H66" i="159" s="1"/>
  <c r="G65" i="159"/>
  <c r="H65" i="159" s="1"/>
  <c r="G64" i="159"/>
  <c r="H64" i="159" s="1"/>
  <c r="G63" i="159"/>
  <c r="H63" i="159" s="1"/>
  <c r="G62" i="159"/>
  <c r="H62" i="159" s="1"/>
  <c r="G61" i="159"/>
  <c r="H61" i="159" s="1"/>
  <c r="G60" i="159"/>
  <c r="H60" i="159" s="1"/>
  <c r="G59" i="159"/>
  <c r="H59" i="159" s="1"/>
  <c r="G58" i="159"/>
  <c r="H58" i="159" s="1"/>
  <c r="G57" i="159"/>
  <c r="H57" i="159" s="1"/>
  <c r="G56" i="159"/>
  <c r="H56" i="159" s="1"/>
  <c r="G55" i="159"/>
  <c r="H55" i="159" s="1"/>
  <c r="G54" i="159"/>
  <c r="H54" i="159" s="1"/>
  <c r="G53" i="159"/>
  <c r="H53" i="159" s="1"/>
  <c r="G52" i="159"/>
  <c r="H52" i="159" s="1"/>
  <c r="G51" i="159"/>
  <c r="H51" i="159" s="1"/>
  <c r="G50" i="159"/>
  <c r="H50" i="159" s="1"/>
  <c r="G49" i="159"/>
  <c r="H49" i="159" s="1"/>
  <c r="G48" i="159"/>
  <c r="H48" i="159" s="1"/>
  <c r="G47" i="159"/>
  <c r="H47" i="159" s="1"/>
  <c r="G46" i="159"/>
  <c r="H46" i="159" s="1"/>
  <c r="G45" i="159"/>
  <c r="H45" i="159" s="1"/>
  <c r="G44" i="159"/>
  <c r="H44" i="159" s="1"/>
  <c r="G43" i="159"/>
  <c r="H43" i="159" s="1"/>
  <c r="H42" i="159"/>
  <c r="G42" i="159"/>
  <c r="G41" i="159"/>
  <c r="H41" i="159" s="1"/>
  <c r="G40" i="159"/>
  <c r="H40" i="159" s="1"/>
  <c r="G39" i="159"/>
  <c r="H39" i="159" s="1"/>
  <c r="G38" i="159"/>
  <c r="H38" i="159" s="1"/>
  <c r="G37" i="159"/>
  <c r="H37" i="159" s="1"/>
  <c r="G36" i="159"/>
  <c r="H36" i="159" s="1"/>
  <c r="G35" i="159"/>
  <c r="H35" i="159" s="1"/>
  <c r="G34" i="159"/>
  <c r="H34" i="159" s="1"/>
  <c r="G33" i="159"/>
  <c r="H33" i="159" s="1"/>
  <c r="G32" i="159"/>
  <c r="H32" i="159" s="1"/>
  <c r="G31" i="159"/>
  <c r="H31" i="159" s="1"/>
  <c r="G30" i="159"/>
  <c r="H30" i="159" s="1"/>
  <c r="G29" i="159"/>
  <c r="H29" i="159" s="1"/>
  <c r="G28" i="159"/>
  <c r="H28" i="159" s="1"/>
  <c r="G27" i="159"/>
  <c r="H27" i="159" s="1"/>
  <c r="H26" i="159"/>
  <c r="G26" i="159"/>
  <c r="G25" i="159"/>
  <c r="H25" i="159" s="1"/>
  <c r="G24" i="159"/>
  <c r="H24" i="159" s="1"/>
  <c r="G23" i="159"/>
  <c r="H23" i="159" s="1"/>
  <c r="G22" i="159"/>
  <c r="H22" i="159" s="1"/>
  <c r="G21" i="159"/>
  <c r="H21" i="159" s="1"/>
  <c r="G20" i="159"/>
  <c r="H20" i="159" s="1"/>
  <c r="G19" i="159"/>
  <c r="H19" i="159" s="1"/>
  <c r="G18" i="159"/>
  <c r="H18" i="159" s="1"/>
  <c r="G17" i="159"/>
  <c r="H17" i="159" s="1"/>
  <c r="G16" i="159"/>
  <c r="H16" i="159" s="1"/>
  <c r="G15" i="159"/>
  <c r="H15" i="159" s="1"/>
  <c r="G14" i="159"/>
  <c r="H14" i="159" s="1"/>
  <c r="G13" i="159"/>
  <c r="H13" i="159" s="1"/>
  <c r="G12" i="159"/>
  <c r="H12" i="159" s="1"/>
  <c r="G11" i="159"/>
  <c r="H11" i="159" s="1"/>
  <c r="H10" i="159"/>
  <c r="G10" i="159"/>
  <c r="G9" i="159"/>
  <c r="H9" i="159" s="1"/>
  <c r="G8" i="159"/>
  <c r="H8" i="159" s="1"/>
  <c r="G7" i="159"/>
  <c r="H7" i="159" s="1"/>
  <c r="G6" i="159"/>
  <c r="H6" i="159" s="1"/>
  <c r="G5" i="159"/>
  <c r="H5" i="159" s="1"/>
  <c r="G4" i="159"/>
  <c r="H4" i="159" s="1"/>
  <c r="G3" i="159"/>
  <c r="H3" i="159" s="1"/>
  <c r="G392" i="158"/>
  <c r="H392" i="158" s="1"/>
  <c r="G391" i="158"/>
  <c r="H391" i="158" s="1"/>
  <c r="G390" i="158"/>
  <c r="H390" i="158" s="1"/>
  <c r="G389" i="158"/>
  <c r="H389" i="158" s="1"/>
  <c r="G388" i="158"/>
  <c r="H388" i="158" s="1"/>
  <c r="G387" i="158"/>
  <c r="H387" i="158" s="1"/>
  <c r="G386" i="158"/>
  <c r="H386" i="158" s="1"/>
  <c r="G385" i="158"/>
  <c r="H385" i="158" s="1"/>
  <c r="G384" i="158"/>
  <c r="H384" i="158" s="1"/>
  <c r="G383" i="158"/>
  <c r="H383" i="158" s="1"/>
  <c r="G382" i="158"/>
  <c r="H382" i="158" s="1"/>
  <c r="G381" i="158"/>
  <c r="H381" i="158" s="1"/>
  <c r="G380" i="158"/>
  <c r="H380" i="158" s="1"/>
  <c r="G379" i="158"/>
  <c r="H379" i="158" s="1"/>
  <c r="G378" i="158"/>
  <c r="H378" i="158" s="1"/>
  <c r="G377" i="158"/>
  <c r="H377" i="158" s="1"/>
  <c r="G376" i="158"/>
  <c r="H376" i="158" s="1"/>
  <c r="G375" i="158"/>
  <c r="H375" i="158" s="1"/>
  <c r="G374" i="158"/>
  <c r="H374" i="158" s="1"/>
  <c r="G373" i="158"/>
  <c r="H373" i="158" s="1"/>
  <c r="G372" i="158"/>
  <c r="H372" i="158" s="1"/>
  <c r="G371" i="158"/>
  <c r="H371" i="158" s="1"/>
  <c r="G370" i="158"/>
  <c r="H370" i="158" s="1"/>
  <c r="G369" i="158"/>
  <c r="H369" i="158" s="1"/>
  <c r="G368" i="158"/>
  <c r="H368" i="158" s="1"/>
  <c r="G367" i="158"/>
  <c r="H367" i="158" s="1"/>
  <c r="G366" i="158"/>
  <c r="H366" i="158" s="1"/>
  <c r="G365" i="158"/>
  <c r="H365" i="158" s="1"/>
  <c r="G364" i="158"/>
  <c r="H364" i="158" s="1"/>
  <c r="G363" i="158"/>
  <c r="H363" i="158" s="1"/>
  <c r="G362" i="158"/>
  <c r="H362" i="158" s="1"/>
  <c r="G361" i="158"/>
  <c r="H361" i="158" s="1"/>
  <c r="G360" i="158"/>
  <c r="H360" i="158" s="1"/>
  <c r="G359" i="158"/>
  <c r="H359" i="158" s="1"/>
  <c r="G358" i="158"/>
  <c r="H358" i="158" s="1"/>
  <c r="G357" i="158"/>
  <c r="H357" i="158" s="1"/>
  <c r="G356" i="158"/>
  <c r="H356" i="158" s="1"/>
  <c r="G355" i="158"/>
  <c r="H355" i="158" s="1"/>
  <c r="G354" i="158"/>
  <c r="H354" i="158" s="1"/>
  <c r="G353" i="158"/>
  <c r="H353" i="158" s="1"/>
  <c r="G352" i="158"/>
  <c r="H352" i="158" s="1"/>
  <c r="G351" i="158"/>
  <c r="H351" i="158" s="1"/>
  <c r="G350" i="158"/>
  <c r="H350" i="158" s="1"/>
  <c r="G349" i="158"/>
  <c r="H349" i="158" s="1"/>
  <c r="G348" i="158"/>
  <c r="H348" i="158" s="1"/>
  <c r="G347" i="158"/>
  <c r="H347" i="158" s="1"/>
  <c r="G346" i="158"/>
  <c r="H346" i="158" s="1"/>
  <c r="G345" i="158"/>
  <c r="H345" i="158" s="1"/>
  <c r="G344" i="158"/>
  <c r="H344" i="158" s="1"/>
  <c r="G343" i="158"/>
  <c r="H343" i="158" s="1"/>
  <c r="G342" i="158"/>
  <c r="H342" i="158" s="1"/>
  <c r="G341" i="158"/>
  <c r="H341" i="158" s="1"/>
  <c r="G340" i="158"/>
  <c r="H340" i="158" s="1"/>
  <c r="G339" i="158"/>
  <c r="H339" i="158" s="1"/>
  <c r="G338" i="158"/>
  <c r="H338" i="158" s="1"/>
  <c r="G337" i="158"/>
  <c r="H337" i="158" s="1"/>
  <c r="G336" i="158"/>
  <c r="H336" i="158" s="1"/>
  <c r="G335" i="158"/>
  <c r="H335" i="158" s="1"/>
  <c r="G334" i="158"/>
  <c r="H334" i="158" s="1"/>
  <c r="G333" i="158"/>
  <c r="H333" i="158" s="1"/>
  <c r="G332" i="158"/>
  <c r="H332" i="158" s="1"/>
  <c r="G331" i="158"/>
  <c r="H331" i="158" s="1"/>
  <c r="G330" i="158"/>
  <c r="H330" i="158" s="1"/>
  <c r="G329" i="158"/>
  <c r="H329" i="158" s="1"/>
  <c r="G328" i="158"/>
  <c r="H328" i="158" s="1"/>
  <c r="G327" i="158"/>
  <c r="H327" i="158" s="1"/>
  <c r="G326" i="158"/>
  <c r="H326" i="158" s="1"/>
  <c r="G325" i="158"/>
  <c r="H325" i="158" s="1"/>
  <c r="G324" i="158"/>
  <c r="H324" i="158" s="1"/>
  <c r="G323" i="158"/>
  <c r="H323" i="158" s="1"/>
  <c r="G322" i="158"/>
  <c r="H322" i="158" s="1"/>
  <c r="G321" i="158"/>
  <c r="H321" i="158" s="1"/>
  <c r="G320" i="158"/>
  <c r="H320" i="158" s="1"/>
  <c r="G319" i="158"/>
  <c r="H319" i="158" s="1"/>
  <c r="G318" i="158"/>
  <c r="H318" i="158" s="1"/>
  <c r="G317" i="158"/>
  <c r="H317" i="158" s="1"/>
  <c r="G316" i="158"/>
  <c r="H316" i="158" s="1"/>
  <c r="G315" i="158"/>
  <c r="H315" i="158" s="1"/>
  <c r="G314" i="158"/>
  <c r="H314" i="158" s="1"/>
  <c r="G313" i="158"/>
  <c r="H313" i="158" s="1"/>
  <c r="G312" i="158"/>
  <c r="H312" i="158" s="1"/>
  <c r="G311" i="158"/>
  <c r="H311" i="158" s="1"/>
  <c r="G310" i="158"/>
  <c r="H310" i="158" s="1"/>
  <c r="G309" i="158"/>
  <c r="H309" i="158" s="1"/>
  <c r="G308" i="158"/>
  <c r="H308" i="158" s="1"/>
  <c r="G307" i="158"/>
  <c r="H307" i="158" s="1"/>
  <c r="G306" i="158"/>
  <c r="H306" i="158" s="1"/>
  <c r="G305" i="158"/>
  <c r="H305" i="158" s="1"/>
  <c r="G304" i="158"/>
  <c r="H304" i="158" s="1"/>
  <c r="G303" i="158"/>
  <c r="H303" i="158" s="1"/>
  <c r="G302" i="158"/>
  <c r="H302" i="158" s="1"/>
  <c r="G301" i="158"/>
  <c r="H301" i="158" s="1"/>
  <c r="G300" i="158"/>
  <c r="H300" i="158" s="1"/>
  <c r="G299" i="158"/>
  <c r="H299" i="158" s="1"/>
  <c r="G298" i="158"/>
  <c r="H298" i="158" s="1"/>
  <c r="G297" i="158"/>
  <c r="H297" i="158" s="1"/>
  <c r="G296" i="158"/>
  <c r="H296" i="158" s="1"/>
  <c r="G295" i="158"/>
  <c r="H295" i="158" s="1"/>
  <c r="G294" i="158"/>
  <c r="H294" i="158" s="1"/>
  <c r="G293" i="158"/>
  <c r="H293" i="158" s="1"/>
  <c r="G292" i="158"/>
  <c r="H292" i="158" s="1"/>
  <c r="G291" i="158"/>
  <c r="H291" i="158" s="1"/>
  <c r="G290" i="158"/>
  <c r="H290" i="158" s="1"/>
  <c r="G289" i="158"/>
  <c r="H289" i="158" s="1"/>
  <c r="G288" i="158"/>
  <c r="H288" i="158" s="1"/>
  <c r="G287" i="158"/>
  <c r="H287" i="158" s="1"/>
  <c r="G286" i="158"/>
  <c r="H286" i="158" s="1"/>
  <c r="G285" i="158"/>
  <c r="H285" i="158" s="1"/>
  <c r="G284" i="158"/>
  <c r="H284" i="158" s="1"/>
  <c r="G283" i="158"/>
  <c r="H283" i="158" s="1"/>
  <c r="G282" i="158"/>
  <c r="H282" i="158" s="1"/>
  <c r="G281" i="158"/>
  <c r="H281" i="158" s="1"/>
  <c r="G280" i="158"/>
  <c r="H280" i="158" s="1"/>
  <c r="G279" i="158"/>
  <c r="H279" i="158" s="1"/>
  <c r="G278" i="158"/>
  <c r="H278" i="158" s="1"/>
  <c r="G277" i="158"/>
  <c r="H277" i="158" s="1"/>
  <c r="G276" i="158"/>
  <c r="H276" i="158" s="1"/>
  <c r="G275" i="158"/>
  <c r="H275" i="158" s="1"/>
  <c r="G274" i="158"/>
  <c r="H274" i="158" s="1"/>
  <c r="G273" i="158"/>
  <c r="H273" i="158" s="1"/>
  <c r="G272" i="158"/>
  <c r="H272" i="158" s="1"/>
  <c r="G271" i="158"/>
  <c r="H271" i="158" s="1"/>
  <c r="G270" i="158"/>
  <c r="H270" i="158" s="1"/>
  <c r="G269" i="158"/>
  <c r="H269" i="158" s="1"/>
  <c r="G268" i="158"/>
  <c r="H268" i="158" s="1"/>
  <c r="G267" i="158"/>
  <c r="H267" i="158" s="1"/>
  <c r="G266" i="158"/>
  <c r="H266" i="158" s="1"/>
  <c r="G265" i="158"/>
  <c r="H265" i="158" s="1"/>
  <c r="G264" i="158"/>
  <c r="H264" i="158" s="1"/>
  <c r="G263" i="158"/>
  <c r="H263" i="158" s="1"/>
  <c r="G262" i="158"/>
  <c r="H262" i="158" s="1"/>
  <c r="G261" i="158"/>
  <c r="H261" i="158" s="1"/>
  <c r="G260" i="158"/>
  <c r="H260" i="158" s="1"/>
  <c r="G259" i="158"/>
  <c r="H259" i="158" s="1"/>
  <c r="G258" i="158"/>
  <c r="H258" i="158" s="1"/>
  <c r="G257" i="158"/>
  <c r="H257" i="158" s="1"/>
  <c r="G256" i="158"/>
  <c r="H256" i="158" s="1"/>
  <c r="G255" i="158"/>
  <c r="H255" i="158" s="1"/>
  <c r="G254" i="158"/>
  <c r="H254" i="158" s="1"/>
  <c r="G253" i="158"/>
  <c r="H253" i="158" s="1"/>
  <c r="G252" i="158"/>
  <c r="H252" i="158" s="1"/>
  <c r="G251" i="158"/>
  <c r="H251" i="158" s="1"/>
  <c r="G250" i="158"/>
  <c r="H250" i="158" s="1"/>
  <c r="G249" i="158"/>
  <c r="H249" i="158" s="1"/>
  <c r="G248" i="158"/>
  <c r="H248" i="158" s="1"/>
  <c r="G247" i="158"/>
  <c r="H247" i="158" s="1"/>
  <c r="G246" i="158"/>
  <c r="H246" i="158" s="1"/>
  <c r="G245" i="158"/>
  <c r="H245" i="158" s="1"/>
  <c r="G244" i="158"/>
  <c r="H244" i="158" s="1"/>
  <c r="G243" i="158"/>
  <c r="H243" i="158" s="1"/>
  <c r="G242" i="158"/>
  <c r="H242" i="158" s="1"/>
  <c r="G241" i="158"/>
  <c r="H241" i="158" s="1"/>
  <c r="G240" i="158"/>
  <c r="H240" i="158" s="1"/>
  <c r="G239" i="158"/>
  <c r="H239" i="158" s="1"/>
  <c r="G238" i="158"/>
  <c r="H238" i="158" s="1"/>
  <c r="H237" i="158"/>
  <c r="G237" i="158"/>
  <c r="G236" i="158"/>
  <c r="H236" i="158" s="1"/>
  <c r="G235" i="158"/>
  <c r="H235" i="158" s="1"/>
  <c r="G234" i="158"/>
  <c r="H234" i="158" s="1"/>
  <c r="G233" i="158"/>
  <c r="H233" i="158" s="1"/>
  <c r="G232" i="158"/>
  <c r="H232" i="158" s="1"/>
  <c r="G231" i="158"/>
  <c r="H231" i="158" s="1"/>
  <c r="G230" i="158"/>
  <c r="H230" i="158" s="1"/>
  <c r="G229" i="158"/>
  <c r="H229" i="158" s="1"/>
  <c r="G228" i="158"/>
  <c r="H228" i="158" s="1"/>
  <c r="G227" i="158"/>
  <c r="H227" i="158" s="1"/>
  <c r="G226" i="158"/>
  <c r="H226" i="158" s="1"/>
  <c r="G225" i="158"/>
  <c r="H225" i="158" s="1"/>
  <c r="G224" i="158"/>
  <c r="H224" i="158" s="1"/>
  <c r="G223" i="158"/>
  <c r="H223" i="158" s="1"/>
  <c r="G222" i="158"/>
  <c r="H222" i="158" s="1"/>
  <c r="G221" i="158"/>
  <c r="H221" i="158" s="1"/>
  <c r="G220" i="158"/>
  <c r="H220" i="158" s="1"/>
  <c r="G219" i="158"/>
  <c r="H219" i="158" s="1"/>
  <c r="G218" i="158"/>
  <c r="H218" i="158" s="1"/>
  <c r="G217" i="158"/>
  <c r="H217" i="158" s="1"/>
  <c r="G216" i="158"/>
  <c r="H216" i="158" s="1"/>
  <c r="G215" i="158"/>
  <c r="H215" i="158" s="1"/>
  <c r="G214" i="158"/>
  <c r="H214" i="158" s="1"/>
  <c r="G213" i="158"/>
  <c r="H213" i="158" s="1"/>
  <c r="G212" i="158"/>
  <c r="H212" i="158" s="1"/>
  <c r="G211" i="158"/>
  <c r="H211" i="158" s="1"/>
  <c r="G210" i="158"/>
  <c r="H210" i="158" s="1"/>
  <c r="G209" i="158"/>
  <c r="H209" i="158" s="1"/>
  <c r="G208" i="158"/>
  <c r="H208" i="158" s="1"/>
  <c r="G207" i="158"/>
  <c r="H207" i="158" s="1"/>
  <c r="G206" i="158"/>
  <c r="H206" i="158" s="1"/>
  <c r="G205" i="158"/>
  <c r="H205" i="158" s="1"/>
  <c r="G204" i="158"/>
  <c r="H204" i="158" s="1"/>
  <c r="G203" i="158"/>
  <c r="H203" i="158" s="1"/>
  <c r="G202" i="158"/>
  <c r="H202" i="158" s="1"/>
  <c r="G201" i="158"/>
  <c r="H201" i="158" s="1"/>
  <c r="G200" i="158"/>
  <c r="H200" i="158" s="1"/>
  <c r="G199" i="158"/>
  <c r="H199" i="158" s="1"/>
  <c r="G198" i="158"/>
  <c r="H198" i="158" s="1"/>
  <c r="G197" i="158"/>
  <c r="H197" i="158" s="1"/>
  <c r="G196" i="158"/>
  <c r="H196" i="158" s="1"/>
  <c r="G195" i="158"/>
  <c r="H195" i="158" s="1"/>
  <c r="G194" i="158"/>
  <c r="H194" i="158" s="1"/>
  <c r="G193" i="158"/>
  <c r="H193" i="158" s="1"/>
  <c r="G192" i="158"/>
  <c r="H192" i="158" s="1"/>
  <c r="G191" i="158"/>
  <c r="H191" i="158" s="1"/>
  <c r="G190" i="158"/>
  <c r="H190" i="158" s="1"/>
  <c r="G189" i="158"/>
  <c r="H189" i="158" s="1"/>
  <c r="G188" i="158"/>
  <c r="H188" i="158" s="1"/>
  <c r="G187" i="158"/>
  <c r="H187" i="158" s="1"/>
  <c r="G186" i="158"/>
  <c r="H186" i="158" s="1"/>
  <c r="G185" i="158"/>
  <c r="H185" i="158" s="1"/>
  <c r="G184" i="158"/>
  <c r="H184" i="158" s="1"/>
  <c r="G183" i="158"/>
  <c r="H183" i="158" s="1"/>
  <c r="G182" i="158"/>
  <c r="H182" i="158" s="1"/>
  <c r="G181" i="158"/>
  <c r="H181" i="158" s="1"/>
  <c r="G180" i="158"/>
  <c r="H180" i="158" s="1"/>
  <c r="G179" i="158"/>
  <c r="H179" i="158" s="1"/>
  <c r="G178" i="158"/>
  <c r="H178" i="158" s="1"/>
  <c r="G177" i="158"/>
  <c r="H177" i="158" s="1"/>
  <c r="G176" i="158"/>
  <c r="H176" i="158" s="1"/>
  <c r="G175" i="158"/>
  <c r="H175" i="158" s="1"/>
  <c r="G174" i="158"/>
  <c r="H174" i="158" s="1"/>
  <c r="G173" i="158"/>
  <c r="H173" i="158" s="1"/>
  <c r="G172" i="158"/>
  <c r="H172" i="158" s="1"/>
  <c r="G171" i="158"/>
  <c r="H171" i="158" s="1"/>
  <c r="G170" i="158"/>
  <c r="H170" i="158" s="1"/>
  <c r="G169" i="158"/>
  <c r="H169" i="158" s="1"/>
  <c r="G168" i="158"/>
  <c r="H168" i="158" s="1"/>
  <c r="G167" i="158"/>
  <c r="H167" i="158" s="1"/>
  <c r="G166" i="158"/>
  <c r="H166" i="158" s="1"/>
  <c r="G165" i="158"/>
  <c r="H165" i="158" s="1"/>
  <c r="G164" i="158"/>
  <c r="H164" i="158" s="1"/>
  <c r="G163" i="158"/>
  <c r="H163" i="158" s="1"/>
  <c r="G162" i="158"/>
  <c r="H162" i="158" s="1"/>
  <c r="G161" i="158"/>
  <c r="H161" i="158" s="1"/>
  <c r="G160" i="158"/>
  <c r="H160" i="158" s="1"/>
  <c r="G159" i="158"/>
  <c r="H159" i="158" s="1"/>
  <c r="G158" i="158"/>
  <c r="H158" i="158" s="1"/>
  <c r="G157" i="158"/>
  <c r="H157" i="158" s="1"/>
  <c r="G156" i="158"/>
  <c r="H156" i="158" s="1"/>
  <c r="G155" i="158"/>
  <c r="H155" i="158" s="1"/>
  <c r="G154" i="158"/>
  <c r="H154" i="158" s="1"/>
  <c r="G153" i="158"/>
  <c r="H153" i="158" s="1"/>
  <c r="G152" i="158"/>
  <c r="H152" i="158" s="1"/>
  <c r="G151" i="158"/>
  <c r="H151" i="158" s="1"/>
  <c r="G150" i="158"/>
  <c r="H150" i="158" s="1"/>
  <c r="G149" i="158"/>
  <c r="H149" i="158" s="1"/>
  <c r="G148" i="158"/>
  <c r="H148" i="158" s="1"/>
  <c r="G147" i="158"/>
  <c r="H147" i="158" s="1"/>
  <c r="G146" i="158"/>
  <c r="H146" i="158" s="1"/>
  <c r="G145" i="158"/>
  <c r="H145" i="158" s="1"/>
  <c r="G144" i="158"/>
  <c r="H144" i="158" s="1"/>
  <c r="G143" i="158"/>
  <c r="H143" i="158" s="1"/>
  <c r="G142" i="158"/>
  <c r="H142" i="158" s="1"/>
  <c r="G141" i="158"/>
  <c r="H141" i="158" s="1"/>
  <c r="G140" i="158"/>
  <c r="H140" i="158" s="1"/>
  <c r="G139" i="158"/>
  <c r="H139" i="158" s="1"/>
  <c r="G138" i="158"/>
  <c r="H138" i="158" s="1"/>
  <c r="G137" i="158"/>
  <c r="H137" i="158" s="1"/>
  <c r="G136" i="158"/>
  <c r="H136" i="158" s="1"/>
  <c r="G135" i="158"/>
  <c r="H135" i="158" s="1"/>
  <c r="G134" i="158"/>
  <c r="H134" i="158" s="1"/>
  <c r="G133" i="158"/>
  <c r="H133" i="158" s="1"/>
  <c r="G132" i="158"/>
  <c r="H132" i="158" s="1"/>
  <c r="G131" i="158"/>
  <c r="H131" i="158" s="1"/>
  <c r="G130" i="158"/>
  <c r="H130" i="158" s="1"/>
  <c r="G129" i="158"/>
  <c r="H129" i="158" s="1"/>
  <c r="G128" i="158"/>
  <c r="H128" i="158" s="1"/>
  <c r="G127" i="158"/>
  <c r="H127" i="158" s="1"/>
  <c r="G126" i="158"/>
  <c r="H126" i="158" s="1"/>
  <c r="G125" i="158"/>
  <c r="H125" i="158" s="1"/>
  <c r="G124" i="158"/>
  <c r="H124" i="158" s="1"/>
  <c r="G123" i="158"/>
  <c r="H123" i="158" s="1"/>
  <c r="G122" i="158"/>
  <c r="H122" i="158" s="1"/>
  <c r="G121" i="158"/>
  <c r="H121" i="158" s="1"/>
  <c r="G120" i="158"/>
  <c r="H120" i="158" s="1"/>
  <c r="G119" i="158"/>
  <c r="H119" i="158" s="1"/>
  <c r="G118" i="158"/>
  <c r="H118" i="158" s="1"/>
  <c r="G117" i="158"/>
  <c r="H117" i="158" s="1"/>
  <c r="G116" i="158"/>
  <c r="H116" i="158" s="1"/>
  <c r="G115" i="158"/>
  <c r="H115" i="158" s="1"/>
  <c r="G114" i="158"/>
  <c r="H114" i="158" s="1"/>
  <c r="G113" i="158"/>
  <c r="H113" i="158" s="1"/>
  <c r="G112" i="158"/>
  <c r="H112" i="158" s="1"/>
  <c r="G111" i="158"/>
  <c r="H111" i="158" s="1"/>
  <c r="G110" i="158"/>
  <c r="H110" i="158" s="1"/>
  <c r="G109" i="158"/>
  <c r="H109" i="158" s="1"/>
  <c r="G108" i="158"/>
  <c r="H108" i="158" s="1"/>
  <c r="G107" i="158"/>
  <c r="H107" i="158" s="1"/>
  <c r="G106" i="158"/>
  <c r="H106" i="158" s="1"/>
  <c r="G105" i="158"/>
  <c r="H105" i="158" s="1"/>
  <c r="G104" i="158"/>
  <c r="H104" i="158" s="1"/>
  <c r="G103" i="158"/>
  <c r="H103" i="158" s="1"/>
  <c r="G102" i="158"/>
  <c r="H102" i="158" s="1"/>
  <c r="G101" i="158"/>
  <c r="H101" i="158" s="1"/>
  <c r="G100" i="158"/>
  <c r="H100" i="158" s="1"/>
  <c r="G99" i="158"/>
  <c r="H99" i="158" s="1"/>
  <c r="G98" i="158"/>
  <c r="H98" i="158" s="1"/>
  <c r="G97" i="158"/>
  <c r="H97" i="158" s="1"/>
  <c r="G96" i="158"/>
  <c r="H96" i="158" s="1"/>
  <c r="G95" i="158"/>
  <c r="H95" i="158" s="1"/>
  <c r="G94" i="158"/>
  <c r="H94" i="158" s="1"/>
  <c r="G93" i="158"/>
  <c r="H93" i="158" s="1"/>
  <c r="G92" i="158"/>
  <c r="H92" i="158" s="1"/>
  <c r="G91" i="158"/>
  <c r="H91" i="158" s="1"/>
  <c r="G90" i="158"/>
  <c r="H90" i="158" s="1"/>
  <c r="G89" i="158"/>
  <c r="H89" i="158" s="1"/>
  <c r="G88" i="158"/>
  <c r="H88" i="158" s="1"/>
  <c r="G87" i="158"/>
  <c r="H87" i="158" s="1"/>
  <c r="G86" i="158"/>
  <c r="H86" i="158" s="1"/>
  <c r="G85" i="158"/>
  <c r="H85" i="158" s="1"/>
  <c r="G84" i="158"/>
  <c r="H84" i="158" s="1"/>
  <c r="G83" i="158"/>
  <c r="H83" i="158" s="1"/>
  <c r="G82" i="158"/>
  <c r="H82" i="158" s="1"/>
  <c r="G81" i="158"/>
  <c r="H81" i="158" s="1"/>
  <c r="G80" i="158"/>
  <c r="H80" i="158" s="1"/>
  <c r="G79" i="158"/>
  <c r="H79" i="158" s="1"/>
  <c r="G78" i="158"/>
  <c r="H78" i="158" s="1"/>
  <c r="G77" i="158"/>
  <c r="H77" i="158" s="1"/>
  <c r="G76" i="158"/>
  <c r="H76" i="158" s="1"/>
  <c r="G75" i="158"/>
  <c r="H75" i="158" s="1"/>
  <c r="G74" i="158"/>
  <c r="H74" i="158" s="1"/>
  <c r="G73" i="158"/>
  <c r="H73" i="158" s="1"/>
  <c r="G72" i="158"/>
  <c r="H72" i="158" s="1"/>
  <c r="G71" i="158"/>
  <c r="H71" i="158" s="1"/>
  <c r="G70" i="158"/>
  <c r="H70" i="158" s="1"/>
  <c r="G69" i="158"/>
  <c r="H69" i="158" s="1"/>
  <c r="G68" i="158"/>
  <c r="H68" i="158" s="1"/>
  <c r="G67" i="158"/>
  <c r="H67" i="158" s="1"/>
  <c r="G66" i="158"/>
  <c r="H66" i="158" s="1"/>
  <c r="G65" i="158"/>
  <c r="H65" i="158" s="1"/>
  <c r="G64" i="158"/>
  <c r="H64" i="158" s="1"/>
  <c r="G63" i="158"/>
  <c r="H63" i="158" s="1"/>
  <c r="G62" i="158"/>
  <c r="H62" i="158" s="1"/>
  <c r="G61" i="158"/>
  <c r="H61" i="158" s="1"/>
  <c r="G60" i="158"/>
  <c r="H60" i="158" s="1"/>
  <c r="G59" i="158"/>
  <c r="H59" i="158" s="1"/>
  <c r="G58" i="158"/>
  <c r="H58" i="158" s="1"/>
  <c r="H57" i="158"/>
  <c r="G57" i="158"/>
  <c r="G56" i="158"/>
  <c r="H56" i="158" s="1"/>
  <c r="G55" i="158"/>
  <c r="H55" i="158" s="1"/>
  <c r="G54" i="158"/>
  <c r="H54" i="158" s="1"/>
  <c r="G53" i="158"/>
  <c r="H53" i="158" s="1"/>
  <c r="G52" i="158"/>
  <c r="H52" i="158" s="1"/>
  <c r="G51" i="158"/>
  <c r="H51" i="158" s="1"/>
  <c r="G50" i="158"/>
  <c r="H50" i="158" s="1"/>
  <c r="G49" i="158"/>
  <c r="H49" i="158" s="1"/>
  <c r="G48" i="158"/>
  <c r="H48" i="158" s="1"/>
  <c r="G47" i="158"/>
  <c r="H47" i="158" s="1"/>
  <c r="G46" i="158"/>
  <c r="H46" i="158" s="1"/>
  <c r="G45" i="158"/>
  <c r="H45" i="158" s="1"/>
  <c r="G44" i="158"/>
  <c r="H44" i="158" s="1"/>
  <c r="G43" i="158"/>
  <c r="H43" i="158" s="1"/>
  <c r="G42" i="158"/>
  <c r="H42" i="158" s="1"/>
  <c r="G41" i="158"/>
  <c r="H41" i="158" s="1"/>
  <c r="G40" i="158"/>
  <c r="H40" i="158" s="1"/>
  <c r="G39" i="158"/>
  <c r="H39" i="158" s="1"/>
  <c r="G38" i="158"/>
  <c r="H38" i="158" s="1"/>
  <c r="H37" i="158"/>
  <c r="G37" i="158"/>
  <c r="G36" i="158"/>
  <c r="H36" i="158" s="1"/>
  <c r="G35" i="158"/>
  <c r="H35" i="158" s="1"/>
  <c r="G34" i="158"/>
  <c r="H34" i="158" s="1"/>
  <c r="G33" i="158"/>
  <c r="H33" i="158" s="1"/>
  <c r="G32" i="158"/>
  <c r="H32" i="158" s="1"/>
  <c r="G31" i="158"/>
  <c r="H31" i="158" s="1"/>
  <c r="G30" i="158"/>
  <c r="H30" i="158" s="1"/>
  <c r="H29" i="158"/>
  <c r="G29" i="158"/>
  <c r="G28" i="158"/>
  <c r="H28" i="158" s="1"/>
  <c r="G27" i="158"/>
  <c r="H27" i="158" s="1"/>
  <c r="G26" i="158"/>
  <c r="H26" i="158" s="1"/>
  <c r="G25" i="158"/>
  <c r="H25" i="158" s="1"/>
  <c r="G24" i="158"/>
  <c r="H24" i="158" s="1"/>
  <c r="G23" i="158"/>
  <c r="H23" i="158" s="1"/>
  <c r="G22" i="158"/>
  <c r="H22" i="158" s="1"/>
  <c r="H21" i="158"/>
  <c r="G21" i="158"/>
  <c r="G20" i="158"/>
  <c r="H20" i="158" s="1"/>
  <c r="G19" i="158"/>
  <c r="H19" i="158" s="1"/>
  <c r="G18" i="158"/>
  <c r="H18" i="158" s="1"/>
  <c r="G17" i="158"/>
  <c r="H17" i="158" s="1"/>
  <c r="G16" i="158"/>
  <c r="H16" i="158" s="1"/>
  <c r="G15" i="158"/>
  <c r="H15" i="158" s="1"/>
  <c r="G14" i="158"/>
  <c r="H14" i="158" s="1"/>
  <c r="H13" i="158"/>
  <c r="G13" i="158"/>
  <c r="G12" i="158"/>
  <c r="H12" i="158" s="1"/>
  <c r="G11" i="158"/>
  <c r="H11" i="158" s="1"/>
  <c r="G10" i="158"/>
  <c r="H10" i="158" s="1"/>
  <c r="G9" i="158"/>
  <c r="H9" i="158" s="1"/>
  <c r="G8" i="158"/>
  <c r="H8" i="158" s="1"/>
  <c r="G7" i="158"/>
  <c r="H7" i="158" s="1"/>
  <c r="G6" i="158"/>
  <c r="H6" i="158" s="1"/>
  <c r="H5" i="158"/>
  <c r="G5" i="158"/>
  <c r="G4" i="158"/>
  <c r="H4" i="158" s="1"/>
  <c r="G3" i="158"/>
  <c r="H3" i="158" s="1"/>
  <c r="G390" i="157"/>
  <c r="H390" i="157" s="1"/>
  <c r="G389" i="157"/>
  <c r="H389" i="157" s="1"/>
  <c r="G388" i="157"/>
  <c r="H388" i="157" s="1"/>
  <c r="G387" i="157"/>
  <c r="H387" i="157" s="1"/>
  <c r="G386" i="157"/>
  <c r="H386" i="157" s="1"/>
  <c r="G385" i="157"/>
  <c r="H385" i="157" s="1"/>
  <c r="G384" i="157"/>
  <c r="H384" i="157" s="1"/>
  <c r="G383" i="157"/>
  <c r="H383" i="157" s="1"/>
  <c r="G382" i="157"/>
  <c r="H382" i="157" s="1"/>
  <c r="G381" i="157"/>
  <c r="H381" i="157" s="1"/>
  <c r="G380" i="157"/>
  <c r="H380" i="157" s="1"/>
  <c r="G379" i="157"/>
  <c r="H379" i="157" s="1"/>
  <c r="G378" i="157"/>
  <c r="H378" i="157" s="1"/>
  <c r="G377" i="157"/>
  <c r="H377" i="157" s="1"/>
  <c r="G376" i="157"/>
  <c r="H376" i="157" s="1"/>
  <c r="G375" i="157"/>
  <c r="H375" i="157" s="1"/>
  <c r="G374" i="157"/>
  <c r="H374" i="157" s="1"/>
  <c r="G373" i="157"/>
  <c r="H373" i="157" s="1"/>
  <c r="G372" i="157"/>
  <c r="H372" i="157" s="1"/>
  <c r="G371" i="157"/>
  <c r="H371" i="157" s="1"/>
  <c r="G370" i="157"/>
  <c r="H370" i="157" s="1"/>
  <c r="H369" i="157"/>
  <c r="G369" i="157"/>
  <c r="G368" i="157"/>
  <c r="H368" i="157" s="1"/>
  <c r="G367" i="157"/>
  <c r="H367" i="157" s="1"/>
  <c r="G366" i="157"/>
  <c r="H366" i="157" s="1"/>
  <c r="G365" i="157"/>
  <c r="H365" i="157" s="1"/>
  <c r="G364" i="157"/>
  <c r="H364" i="157" s="1"/>
  <c r="G363" i="157"/>
  <c r="H363" i="157" s="1"/>
  <c r="G362" i="157"/>
  <c r="H362" i="157" s="1"/>
  <c r="G361" i="157"/>
  <c r="H361" i="157" s="1"/>
  <c r="G360" i="157"/>
  <c r="H360" i="157" s="1"/>
  <c r="G359" i="157"/>
  <c r="H359" i="157" s="1"/>
  <c r="G358" i="157"/>
  <c r="H358" i="157" s="1"/>
  <c r="G357" i="157"/>
  <c r="H357" i="157" s="1"/>
  <c r="G356" i="157"/>
  <c r="H356" i="157" s="1"/>
  <c r="G355" i="157"/>
  <c r="H355" i="157" s="1"/>
  <c r="G354" i="157"/>
  <c r="H354" i="157" s="1"/>
  <c r="G353" i="157"/>
  <c r="H353" i="157" s="1"/>
  <c r="G352" i="157"/>
  <c r="H352" i="157" s="1"/>
  <c r="G351" i="157"/>
  <c r="H351" i="157" s="1"/>
  <c r="G350" i="157"/>
  <c r="H350" i="157" s="1"/>
  <c r="G349" i="157"/>
  <c r="H349" i="157" s="1"/>
  <c r="G348" i="157"/>
  <c r="H348" i="157" s="1"/>
  <c r="G347" i="157"/>
  <c r="H347" i="157" s="1"/>
  <c r="G346" i="157"/>
  <c r="H346" i="157" s="1"/>
  <c r="G345" i="157"/>
  <c r="H345" i="157" s="1"/>
  <c r="G344" i="157"/>
  <c r="H344" i="157" s="1"/>
  <c r="G343" i="157"/>
  <c r="H343" i="157" s="1"/>
  <c r="G342" i="157"/>
  <c r="H342" i="157" s="1"/>
  <c r="G341" i="157"/>
  <c r="H341" i="157" s="1"/>
  <c r="G340" i="157"/>
  <c r="H340" i="157" s="1"/>
  <c r="G339" i="157"/>
  <c r="H339" i="157" s="1"/>
  <c r="G338" i="157"/>
  <c r="H338" i="157" s="1"/>
  <c r="G337" i="157"/>
  <c r="H337" i="157" s="1"/>
  <c r="G336" i="157"/>
  <c r="H336" i="157" s="1"/>
  <c r="G335" i="157"/>
  <c r="H335" i="157" s="1"/>
  <c r="G334" i="157"/>
  <c r="H334" i="157" s="1"/>
  <c r="G333" i="157"/>
  <c r="H333" i="157" s="1"/>
  <c r="G332" i="157"/>
  <c r="H332" i="157" s="1"/>
  <c r="G331" i="157"/>
  <c r="H331" i="157" s="1"/>
  <c r="G330" i="157"/>
  <c r="H330" i="157" s="1"/>
  <c r="G329" i="157"/>
  <c r="H329" i="157" s="1"/>
  <c r="G328" i="157"/>
  <c r="H328" i="157" s="1"/>
  <c r="G327" i="157"/>
  <c r="H327" i="157" s="1"/>
  <c r="G326" i="157"/>
  <c r="H326" i="157" s="1"/>
  <c r="G325" i="157"/>
  <c r="H325" i="157" s="1"/>
  <c r="G324" i="157"/>
  <c r="H324" i="157" s="1"/>
  <c r="G323" i="157"/>
  <c r="H323" i="157" s="1"/>
  <c r="G322" i="157"/>
  <c r="H322" i="157" s="1"/>
  <c r="G321" i="157"/>
  <c r="H321" i="157" s="1"/>
  <c r="G320" i="157"/>
  <c r="H320" i="157" s="1"/>
  <c r="G319" i="157"/>
  <c r="H319" i="157" s="1"/>
  <c r="G318" i="157"/>
  <c r="H318" i="157" s="1"/>
  <c r="G317" i="157"/>
  <c r="H317" i="157" s="1"/>
  <c r="G316" i="157"/>
  <c r="H316" i="157" s="1"/>
  <c r="G315" i="157"/>
  <c r="H315" i="157" s="1"/>
  <c r="G314" i="157"/>
  <c r="H314" i="157" s="1"/>
  <c r="G313" i="157"/>
  <c r="H313" i="157" s="1"/>
  <c r="G312" i="157"/>
  <c r="H312" i="157" s="1"/>
  <c r="G311" i="157"/>
  <c r="H311" i="157" s="1"/>
  <c r="G310" i="157"/>
  <c r="H310" i="157" s="1"/>
  <c r="G309" i="157"/>
  <c r="H309" i="157" s="1"/>
  <c r="G308" i="157"/>
  <c r="H308" i="157" s="1"/>
  <c r="G307" i="157"/>
  <c r="H307" i="157" s="1"/>
  <c r="G306" i="157"/>
  <c r="H306" i="157" s="1"/>
  <c r="H305" i="157"/>
  <c r="G305" i="157"/>
  <c r="G304" i="157"/>
  <c r="H304" i="157" s="1"/>
  <c r="G303" i="157"/>
  <c r="H303" i="157" s="1"/>
  <c r="G302" i="157"/>
  <c r="H302" i="157" s="1"/>
  <c r="G301" i="157"/>
  <c r="H301" i="157" s="1"/>
  <c r="G300" i="157"/>
  <c r="H300" i="157" s="1"/>
  <c r="G299" i="157"/>
  <c r="H299" i="157" s="1"/>
  <c r="G298" i="157"/>
  <c r="H298" i="157" s="1"/>
  <c r="G297" i="157"/>
  <c r="H297" i="157" s="1"/>
  <c r="G296" i="157"/>
  <c r="H296" i="157" s="1"/>
  <c r="G295" i="157"/>
  <c r="H295" i="157" s="1"/>
  <c r="G294" i="157"/>
  <c r="H294" i="157" s="1"/>
  <c r="G293" i="157"/>
  <c r="H293" i="157" s="1"/>
  <c r="G292" i="157"/>
  <c r="H292" i="157" s="1"/>
  <c r="G291" i="157"/>
  <c r="H291" i="157" s="1"/>
  <c r="G290" i="157"/>
  <c r="H290" i="157" s="1"/>
  <c r="G289" i="157"/>
  <c r="H289" i="157" s="1"/>
  <c r="G288" i="157"/>
  <c r="H288" i="157" s="1"/>
  <c r="G287" i="157"/>
  <c r="H287" i="157" s="1"/>
  <c r="G286" i="157"/>
  <c r="H286" i="157" s="1"/>
  <c r="G285" i="157"/>
  <c r="H285" i="157" s="1"/>
  <c r="G284" i="157"/>
  <c r="H284" i="157" s="1"/>
  <c r="G283" i="157"/>
  <c r="H283" i="157" s="1"/>
  <c r="G282" i="157"/>
  <c r="H282" i="157" s="1"/>
  <c r="G281" i="157"/>
  <c r="H281" i="157" s="1"/>
  <c r="G280" i="157"/>
  <c r="H280" i="157" s="1"/>
  <c r="G279" i="157"/>
  <c r="H279" i="157" s="1"/>
  <c r="G278" i="157"/>
  <c r="H278" i="157" s="1"/>
  <c r="G277" i="157"/>
  <c r="H277" i="157" s="1"/>
  <c r="G276" i="157"/>
  <c r="H276" i="157" s="1"/>
  <c r="G275" i="157"/>
  <c r="H275" i="157" s="1"/>
  <c r="G274" i="157"/>
  <c r="H274" i="157" s="1"/>
  <c r="G273" i="157"/>
  <c r="H273" i="157" s="1"/>
  <c r="G272" i="157"/>
  <c r="H272" i="157" s="1"/>
  <c r="G271" i="157"/>
  <c r="H271" i="157" s="1"/>
  <c r="G270" i="157"/>
  <c r="H270" i="157" s="1"/>
  <c r="G269" i="157"/>
  <c r="H269" i="157" s="1"/>
  <c r="G268" i="157"/>
  <c r="H268" i="157" s="1"/>
  <c r="G267" i="157"/>
  <c r="H267" i="157" s="1"/>
  <c r="G266" i="157"/>
  <c r="H266" i="157" s="1"/>
  <c r="G265" i="157"/>
  <c r="H265" i="157" s="1"/>
  <c r="G264" i="157"/>
  <c r="H264" i="157" s="1"/>
  <c r="G263" i="157"/>
  <c r="H263" i="157" s="1"/>
  <c r="G262" i="157"/>
  <c r="H262" i="157" s="1"/>
  <c r="G261" i="157"/>
  <c r="H261" i="157" s="1"/>
  <c r="G260" i="157"/>
  <c r="H260" i="157" s="1"/>
  <c r="G259" i="157"/>
  <c r="H259" i="157" s="1"/>
  <c r="G258" i="157"/>
  <c r="H258" i="157" s="1"/>
  <c r="G257" i="157"/>
  <c r="H257" i="157" s="1"/>
  <c r="G256" i="157"/>
  <c r="H256" i="157" s="1"/>
  <c r="G255" i="157"/>
  <c r="H255" i="157" s="1"/>
  <c r="G254" i="157"/>
  <c r="H254" i="157" s="1"/>
  <c r="G253" i="157"/>
  <c r="H253" i="157" s="1"/>
  <c r="G252" i="157"/>
  <c r="H252" i="157" s="1"/>
  <c r="G251" i="157"/>
  <c r="H251" i="157" s="1"/>
  <c r="G250" i="157"/>
  <c r="H250" i="157" s="1"/>
  <c r="G249" i="157"/>
  <c r="H249" i="157" s="1"/>
  <c r="G248" i="157"/>
  <c r="H248" i="157" s="1"/>
  <c r="G247" i="157"/>
  <c r="H247" i="157" s="1"/>
  <c r="G246" i="157"/>
  <c r="H246" i="157" s="1"/>
  <c r="G245" i="157"/>
  <c r="H245" i="157" s="1"/>
  <c r="G244" i="157"/>
  <c r="H244" i="157" s="1"/>
  <c r="G243" i="157"/>
  <c r="H243" i="157" s="1"/>
  <c r="G242" i="157"/>
  <c r="H242" i="157" s="1"/>
  <c r="G241" i="157"/>
  <c r="H241" i="157" s="1"/>
  <c r="G240" i="157"/>
  <c r="H240" i="157" s="1"/>
  <c r="G239" i="157"/>
  <c r="H239" i="157" s="1"/>
  <c r="G238" i="157"/>
  <c r="H238" i="157" s="1"/>
  <c r="G237" i="157"/>
  <c r="H237" i="157" s="1"/>
  <c r="G236" i="157"/>
  <c r="H236" i="157" s="1"/>
  <c r="G235" i="157"/>
  <c r="H235" i="157" s="1"/>
  <c r="G234" i="157"/>
  <c r="H234" i="157" s="1"/>
  <c r="G233" i="157"/>
  <c r="H233" i="157" s="1"/>
  <c r="G232" i="157"/>
  <c r="H232" i="157" s="1"/>
  <c r="G231" i="157"/>
  <c r="H231" i="157" s="1"/>
  <c r="G230" i="157"/>
  <c r="H230" i="157" s="1"/>
  <c r="G229" i="157"/>
  <c r="H229" i="157" s="1"/>
  <c r="G228" i="157"/>
  <c r="H228" i="157" s="1"/>
  <c r="G227" i="157"/>
  <c r="H227" i="157" s="1"/>
  <c r="G226" i="157"/>
  <c r="H226" i="157" s="1"/>
  <c r="G225" i="157"/>
  <c r="H225" i="157" s="1"/>
  <c r="G224" i="157"/>
  <c r="H224" i="157" s="1"/>
  <c r="G223" i="157"/>
  <c r="H223" i="157" s="1"/>
  <c r="G222" i="157"/>
  <c r="H222" i="157" s="1"/>
  <c r="G221" i="157"/>
  <c r="H221" i="157" s="1"/>
  <c r="H220" i="157"/>
  <c r="G220" i="157"/>
  <c r="G219" i="157"/>
  <c r="H219" i="157" s="1"/>
  <c r="G218" i="157"/>
  <c r="H218" i="157" s="1"/>
  <c r="G217" i="157"/>
  <c r="H217" i="157" s="1"/>
  <c r="G216" i="157"/>
  <c r="H216" i="157" s="1"/>
  <c r="G215" i="157"/>
  <c r="H215" i="157" s="1"/>
  <c r="G214" i="157"/>
  <c r="H214" i="157" s="1"/>
  <c r="G213" i="157"/>
  <c r="H213" i="157" s="1"/>
  <c r="G212" i="157"/>
  <c r="H212" i="157" s="1"/>
  <c r="G211" i="157"/>
  <c r="H211" i="157" s="1"/>
  <c r="G210" i="157"/>
  <c r="H210" i="157" s="1"/>
  <c r="G209" i="157"/>
  <c r="H209" i="157" s="1"/>
  <c r="G208" i="157"/>
  <c r="H208" i="157" s="1"/>
  <c r="G207" i="157"/>
  <c r="H207" i="157" s="1"/>
  <c r="G206" i="157"/>
  <c r="H206" i="157" s="1"/>
  <c r="G205" i="157"/>
  <c r="H205" i="157" s="1"/>
  <c r="G204" i="157"/>
  <c r="H204" i="157" s="1"/>
  <c r="G203" i="157"/>
  <c r="H203" i="157" s="1"/>
  <c r="G202" i="157"/>
  <c r="H202" i="157" s="1"/>
  <c r="G201" i="157"/>
  <c r="H201" i="157" s="1"/>
  <c r="G200" i="157"/>
  <c r="H200" i="157" s="1"/>
  <c r="G199" i="157"/>
  <c r="H199" i="157" s="1"/>
  <c r="G198" i="157"/>
  <c r="H198" i="157" s="1"/>
  <c r="G197" i="157"/>
  <c r="H197" i="157" s="1"/>
  <c r="G196" i="157"/>
  <c r="H196" i="157" s="1"/>
  <c r="G195" i="157"/>
  <c r="H195" i="157" s="1"/>
  <c r="G194" i="157"/>
  <c r="H194" i="157" s="1"/>
  <c r="G193" i="157"/>
  <c r="H193" i="157" s="1"/>
  <c r="G192" i="157"/>
  <c r="H192" i="157" s="1"/>
  <c r="G191" i="157"/>
  <c r="H191" i="157" s="1"/>
  <c r="G190" i="157"/>
  <c r="H190" i="157" s="1"/>
  <c r="G189" i="157"/>
  <c r="H189" i="157" s="1"/>
  <c r="G188" i="157"/>
  <c r="H188" i="157" s="1"/>
  <c r="G187" i="157"/>
  <c r="H187" i="157" s="1"/>
  <c r="G186" i="157"/>
  <c r="H186" i="157" s="1"/>
  <c r="G185" i="157"/>
  <c r="H185" i="157" s="1"/>
  <c r="G184" i="157"/>
  <c r="H184" i="157" s="1"/>
  <c r="G183" i="157"/>
  <c r="H183" i="157" s="1"/>
  <c r="G182" i="157"/>
  <c r="H182" i="157" s="1"/>
  <c r="G181" i="157"/>
  <c r="H181" i="157" s="1"/>
  <c r="G180" i="157"/>
  <c r="H180" i="157" s="1"/>
  <c r="G179" i="157"/>
  <c r="H179" i="157" s="1"/>
  <c r="G178" i="157"/>
  <c r="H178" i="157" s="1"/>
  <c r="G177" i="157"/>
  <c r="H177" i="157" s="1"/>
  <c r="G176" i="157"/>
  <c r="H176" i="157" s="1"/>
  <c r="G175" i="157"/>
  <c r="H175" i="157" s="1"/>
  <c r="G174" i="157"/>
  <c r="H174" i="157" s="1"/>
  <c r="G173" i="157"/>
  <c r="H173" i="157" s="1"/>
  <c r="G172" i="157"/>
  <c r="H172" i="157" s="1"/>
  <c r="G171" i="157"/>
  <c r="H171" i="157" s="1"/>
  <c r="G170" i="157"/>
  <c r="H170" i="157" s="1"/>
  <c r="G169" i="157"/>
  <c r="H169" i="157" s="1"/>
  <c r="G168" i="157"/>
  <c r="H168" i="157" s="1"/>
  <c r="G167" i="157"/>
  <c r="H167" i="157" s="1"/>
  <c r="G166" i="157"/>
  <c r="H166" i="157" s="1"/>
  <c r="G165" i="157"/>
  <c r="H165" i="157" s="1"/>
  <c r="G164" i="157"/>
  <c r="H164" i="157" s="1"/>
  <c r="G163" i="157"/>
  <c r="H163" i="157" s="1"/>
  <c r="G162" i="157"/>
  <c r="H162" i="157" s="1"/>
  <c r="G161" i="157"/>
  <c r="H161" i="157" s="1"/>
  <c r="G160" i="157"/>
  <c r="H160" i="157" s="1"/>
  <c r="G159" i="157"/>
  <c r="H159" i="157" s="1"/>
  <c r="G158" i="157"/>
  <c r="H158" i="157" s="1"/>
  <c r="G157" i="157"/>
  <c r="H157" i="157" s="1"/>
  <c r="G156" i="157"/>
  <c r="H156" i="157" s="1"/>
  <c r="G155" i="157"/>
  <c r="H155" i="157" s="1"/>
  <c r="G154" i="157"/>
  <c r="H154" i="157" s="1"/>
  <c r="G153" i="157"/>
  <c r="H153" i="157" s="1"/>
  <c r="G152" i="157"/>
  <c r="H152" i="157" s="1"/>
  <c r="G151" i="157"/>
  <c r="H151" i="157" s="1"/>
  <c r="G150" i="157"/>
  <c r="H150" i="157" s="1"/>
  <c r="G149" i="157"/>
  <c r="H149" i="157" s="1"/>
  <c r="H148" i="157"/>
  <c r="G148" i="157"/>
  <c r="G147" i="157"/>
  <c r="H147" i="157" s="1"/>
  <c r="G146" i="157"/>
  <c r="H146" i="157" s="1"/>
  <c r="G145" i="157"/>
  <c r="H145" i="157" s="1"/>
  <c r="G144" i="157"/>
  <c r="H144" i="157" s="1"/>
  <c r="G143" i="157"/>
  <c r="H143" i="157" s="1"/>
  <c r="G142" i="157"/>
  <c r="H142" i="157" s="1"/>
  <c r="G141" i="157"/>
  <c r="H141" i="157" s="1"/>
  <c r="G140" i="157"/>
  <c r="H140" i="157" s="1"/>
  <c r="G139" i="157"/>
  <c r="H139" i="157" s="1"/>
  <c r="G138" i="157"/>
  <c r="H138" i="157" s="1"/>
  <c r="G137" i="157"/>
  <c r="H137" i="157" s="1"/>
  <c r="G136" i="157"/>
  <c r="H136" i="157" s="1"/>
  <c r="G135" i="157"/>
  <c r="H135" i="157" s="1"/>
  <c r="G134" i="157"/>
  <c r="H134" i="157" s="1"/>
  <c r="G133" i="157"/>
  <c r="H133" i="157" s="1"/>
  <c r="G132" i="157"/>
  <c r="H132" i="157" s="1"/>
  <c r="G131" i="157"/>
  <c r="H131" i="157" s="1"/>
  <c r="G130" i="157"/>
  <c r="H130" i="157" s="1"/>
  <c r="G129" i="157"/>
  <c r="H129" i="157" s="1"/>
  <c r="G128" i="157"/>
  <c r="H128" i="157" s="1"/>
  <c r="G127" i="157"/>
  <c r="H127" i="157" s="1"/>
  <c r="G126" i="157"/>
  <c r="H126" i="157" s="1"/>
  <c r="G125" i="157"/>
  <c r="H125" i="157" s="1"/>
  <c r="G124" i="157"/>
  <c r="H124" i="157" s="1"/>
  <c r="G123" i="157"/>
  <c r="H123" i="157" s="1"/>
  <c r="G122" i="157"/>
  <c r="H122" i="157" s="1"/>
  <c r="G121" i="157"/>
  <c r="H121" i="157" s="1"/>
  <c r="G120" i="157"/>
  <c r="H120" i="157" s="1"/>
  <c r="G119" i="157"/>
  <c r="H119" i="157" s="1"/>
  <c r="G118" i="157"/>
  <c r="H118" i="157" s="1"/>
  <c r="G117" i="157"/>
  <c r="H117" i="157" s="1"/>
  <c r="H116" i="157"/>
  <c r="G116" i="157"/>
  <c r="G115" i="157"/>
  <c r="H115" i="157" s="1"/>
  <c r="G114" i="157"/>
  <c r="H114" i="157" s="1"/>
  <c r="G113" i="157"/>
  <c r="H113" i="157" s="1"/>
  <c r="G112" i="157"/>
  <c r="H112" i="157" s="1"/>
  <c r="G111" i="157"/>
  <c r="H111" i="157" s="1"/>
  <c r="G110" i="157"/>
  <c r="H110" i="157" s="1"/>
  <c r="G109" i="157"/>
  <c r="H109" i="157" s="1"/>
  <c r="G108" i="157"/>
  <c r="H108" i="157" s="1"/>
  <c r="G107" i="157"/>
  <c r="H107" i="157" s="1"/>
  <c r="G106" i="157"/>
  <c r="H106" i="157" s="1"/>
  <c r="G105" i="157"/>
  <c r="H105" i="157" s="1"/>
  <c r="G104" i="157"/>
  <c r="H104" i="157" s="1"/>
  <c r="G103" i="157"/>
  <c r="H103" i="157" s="1"/>
  <c r="G102" i="157"/>
  <c r="H102" i="157" s="1"/>
  <c r="G101" i="157"/>
  <c r="H101" i="157" s="1"/>
  <c r="G100" i="157"/>
  <c r="H100" i="157" s="1"/>
  <c r="G99" i="157"/>
  <c r="H99" i="157" s="1"/>
  <c r="G98" i="157"/>
  <c r="H98" i="157" s="1"/>
  <c r="G97" i="157"/>
  <c r="H97" i="157" s="1"/>
  <c r="G96" i="157"/>
  <c r="H96" i="157" s="1"/>
  <c r="G95" i="157"/>
  <c r="H95" i="157" s="1"/>
  <c r="G94" i="157"/>
  <c r="H94" i="157" s="1"/>
  <c r="G93" i="157"/>
  <c r="H93" i="157" s="1"/>
  <c r="G92" i="157"/>
  <c r="H92" i="157" s="1"/>
  <c r="G91" i="157"/>
  <c r="H91" i="157" s="1"/>
  <c r="G90" i="157"/>
  <c r="H90" i="157" s="1"/>
  <c r="G89" i="157"/>
  <c r="H89" i="157" s="1"/>
  <c r="G88" i="157"/>
  <c r="H88" i="157" s="1"/>
  <c r="G87" i="157"/>
  <c r="H87" i="157" s="1"/>
  <c r="G86" i="157"/>
  <c r="H86" i="157" s="1"/>
  <c r="G85" i="157"/>
  <c r="H85" i="157" s="1"/>
  <c r="G84" i="157"/>
  <c r="H84" i="157" s="1"/>
  <c r="G83" i="157"/>
  <c r="H83" i="157" s="1"/>
  <c r="G82" i="157"/>
  <c r="H82" i="157" s="1"/>
  <c r="G81" i="157"/>
  <c r="H81" i="157" s="1"/>
  <c r="G80" i="157"/>
  <c r="H80" i="157" s="1"/>
  <c r="G79" i="157"/>
  <c r="H79" i="157" s="1"/>
  <c r="G78" i="157"/>
  <c r="H78" i="157" s="1"/>
  <c r="G77" i="157"/>
  <c r="H77" i="157" s="1"/>
  <c r="G76" i="157"/>
  <c r="H76" i="157" s="1"/>
  <c r="G75" i="157"/>
  <c r="H75" i="157" s="1"/>
  <c r="G74" i="157"/>
  <c r="H74" i="157" s="1"/>
  <c r="G73" i="157"/>
  <c r="H73" i="157" s="1"/>
  <c r="G72" i="157"/>
  <c r="H72" i="157" s="1"/>
  <c r="G71" i="157"/>
  <c r="H71" i="157" s="1"/>
  <c r="G70" i="157"/>
  <c r="H70" i="157" s="1"/>
  <c r="G69" i="157"/>
  <c r="H69" i="157" s="1"/>
  <c r="G68" i="157"/>
  <c r="H68" i="157" s="1"/>
  <c r="G67" i="157"/>
  <c r="H67" i="157" s="1"/>
  <c r="G66" i="157"/>
  <c r="H66" i="157" s="1"/>
  <c r="G65" i="157"/>
  <c r="H65" i="157" s="1"/>
  <c r="G64" i="157"/>
  <c r="H64" i="157" s="1"/>
  <c r="G63" i="157"/>
  <c r="H63" i="157" s="1"/>
  <c r="G62" i="157"/>
  <c r="H62" i="157" s="1"/>
  <c r="G61" i="157"/>
  <c r="H61" i="157" s="1"/>
  <c r="G60" i="157"/>
  <c r="H60" i="157" s="1"/>
  <c r="G59" i="157"/>
  <c r="H59" i="157" s="1"/>
  <c r="G58" i="157"/>
  <c r="H58" i="157" s="1"/>
  <c r="G57" i="157"/>
  <c r="H57" i="157" s="1"/>
  <c r="G56" i="157"/>
  <c r="H56" i="157" s="1"/>
  <c r="G55" i="157"/>
  <c r="H55" i="157" s="1"/>
  <c r="G54" i="157"/>
  <c r="H54" i="157" s="1"/>
  <c r="G53" i="157"/>
  <c r="H53" i="157" s="1"/>
  <c r="G52" i="157"/>
  <c r="H52" i="157" s="1"/>
  <c r="G51" i="157"/>
  <c r="H51" i="157" s="1"/>
  <c r="G50" i="157"/>
  <c r="H50" i="157" s="1"/>
  <c r="G49" i="157"/>
  <c r="H49" i="157" s="1"/>
  <c r="G48" i="157"/>
  <c r="H48" i="157" s="1"/>
  <c r="G47" i="157"/>
  <c r="H47" i="157" s="1"/>
  <c r="G46" i="157"/>
  <c r="H46" i="157" s="1"/>
  <c r="G45" i="157"/>
  <c r="H45" i="157" s="1"/>
  <c r="G44" i="157"/>
  <c r="H44" i="157" s="1"/>
  <c r="G43" i="157"/>
  <c r="H43" i="157" s="1"/>
  <c r="G42" i="157"/>
  <c r="H42" i="157" s="1"/>
  <c r="G41" i="157"/>
  <c r="H41" i="157" s="1"/>
  <c r="G40" i="157"/>
  <c r="H40" i="157" s="1"/>
  <c r="G39" i="157"/>
  <c r="H39" i="157" s="1"/>
  <c r="G38" i="157"/>
  <c r="H38" i="157" s="1"/>
  <c r="G37" i="157"/>
  <c r="H37" i="157" s="1"/>
  <c r="G36" i="157"/>
  <c r="H36" i="157" s="1"/>
  <c r="G35" i="157"/>
  <c r="H35" i="157" s="1"/>
  <c r="G34" i="157"/>
  <c r="H34" i="157" s="1"/>
  <c r="G33" i="157"/>
  <c r="H33" i="157" s="1"/>
  <c r="G32" i="157"/>
  <c r="H32" i="157" s="1"/>
  <c r="G31" i="157"/>
  <c r="H31" i="157" s="1"/>
  <c r="G30" i="157"/>
  <c r="H30" i="157" s="1"/>
  <c r="G29" i="157"/>
  <c r="H29" i="157" s="1"/>
  <c r="G28" i="157"/>
  <c r="H28" i="157" s="1"/>
  <c r="G27" i="157"/>
  <c r="H27" i="157" s="1"/>
  <c r="G26" i="157"/>
  <c r="H26" i="157" s="1"/>
  <c r="G25" i="157"/>
  <c r="H25" i="157" s="1"/>
  <c r="G24" i="157"/>
  <c r="H24" i="157" s="1"/>
  <c r="G23" i="157"/>
  <c r="H23" i="157" s="1"/>
  <c r="G22" i="157"/>
  <c r="H22" i="157" s="1"/>
  <c r="G21" i="157"/>
  <c r="H21" i="157" s="1"/>
  <c r="G20" i="157"/>
  <c r="H20" i="157" s="1"/>
  <c r="G19" i="157"/>
  <c r="H19" i="157" s="1"/>
  <c r="G18" i="157"/>
  <c r="H18" i="157" s="1"/>
  <c r="G17" i="157"/>
  <c r="H17" i="157" s="1"/>
  <c r="G16" i="157"/>
  <c r="H16" i="157" s="1"/>
  <c r="G15" i="157"/>
  <c r="H15" i="157" s="1"/>
  <c r="G14" i="157"/>
  <c r="H14" i="157" s="1"/>
  <c r="G13" i="157"/>
  <c r="H13" i="157" s="1"/>
  <c r="G12" i="157"/>
  <c r="H12" i="157" s="1"/>
  <c r="G11" i="157"/>
  <c r="H11" i="157" s="1"/>
  <c r="G10" i="157"/>
  <c r="H10" i="157" s="1"/>
  <c r="G9" i="157"/>
  <c r="H9" i="157" s="1"/>
  <c r="G8" i="157"/>
  <c r="H8" i="157" s="1"/>
  <c r="G7" i="157"/>
  <c r="H7" i="157" s="1"/>
  <c r="G6" i="157"/>
  <c r="H6" i="157" s="1"/>
  <c r="G5" i="157"/>
  <c r="H5" i="157" s="1"/>
  <c r="G4" i="157"/>
  <c r="H4" i="157" s="1"/>
  <c r="G3" i="157"/>
  <c r="H3" i="157" s="1"/>
  <c r="G391" i="156"/>
  <c r="H391" i="156" s="1"/>
  <c r="G390" i="156"/>
  <c r="H390" i="156" s="1"/>
  <c r="G389" i="156"/>
  <c r="H389" i="156" s="1"/>
  <c r="G388" i="156"/>
  <c r="H388" i="156" s="1"/>
  <c r="G387" i="156"/>
  <c r="H387" i="156" s="1"/>
  <c r="G386" i="156"/>
  <c r="H386" i="156" s="1"/>
  <c r="G385" i="156"/>
  <c r="H385" i="156" s="1"/>
  <c r="G384" i="156"/>
  <c r="H384" i="156" s="1"/>
  <c r="G383" i="156"/>
  <c r="H383" i="156" s="1"/>
  <c r="G382" i="156"/>
  <c r="H382" i="156" s="1"/>
  <c r="G381" i="156"/>
  <c r="H381" i="156" s="1"/>
  <c r="G380" i="156"/>
  <c r="H380" i="156" s="1"/>
  <c r="G379" i="156"/>
  <c r="H379" i="156" s="1"/>
  <c r="G378" i="156"/>
  <c r="H378" i="156" s="1"/>
  <c r="G377" i="156"/>
  <c r="H377" i="156" s="1"/>
  <c r="G376" i="156"/>
  <c r="H376" i="156" s="1"/>
  <c r="G375" i="156"/>
  <c r="H375" i="156" s="1"/>
  <c r="G374" i="156"/>
  <c r="H374" i="156" s="1"/>
  <c r="G373" i="156"/>
  <c r="H373" i="156" s="1"/>
  <c r="G372" i="156"/>
  <c r="H372" i="156" s="1"/>
  <c r="G371" i="156"/>
  <c r="H371" i="156" s="1"/>
  <c r="G370" i="156"/>
  <c r="H370" i="156" s="1"/>
  <c r="G369" i="156"/>
  <c r="H369" i="156" s="1"/>
  <c r="G368" i="156"/>
  <c r="H368" i="156" s="1"/>
  <c r="G367" i="156"/>
  <c r="H367" i="156" s="1"/>
  <c r="G366" i="156"/>
  <c r="H366" i="156" s="1"/>
  <c r="G365" i="156"/>
  <c r="H365" i="156" s="1"/>
  <c r="G364" i="156"/>
  <c r="H364" i="156" s="1"/>
  <c r="G363" i="156"/>
  <c r="H363" i="156" s="1"/>
  <c r="G362" i="156"/>
  <c r="H362" i="156" s="1"/>
  <c r="G361" i="156"/>
  <c r="H361" i="156" s="1"/>
  <c r="G360" i="156"/>
  <c r="H360" i="156" s="1"/>
  <c r="G359" i="156"/>
  <c r="H359" i="156" s="1"/>
  <c r="G358" i="156"/>
  <c r="H358" i="156" s="1"/>
  <c r="G357" i="156"/>
  <c r="H357" i="156" s="1"/>
  <c r="G356" i="156"/>
  <c r="H356" i="156" s="1"/>
  <c r="G355" i="156"/>
  <c r="H355" i="156" s="1"/>
  <c r="G354" i="156"/>
  <c r="H354" i="156" s="1"/>
  <c r="G353" i="156"/>
  <c r="H353" i="156" s="1"/>
  <c r="G352" i="156"/>
  <c r="H352" i="156" s="1"/>
  <c r="G351" i="156"/>
  <c r="H351" i="156" s="1"/>
  <c r="G350" i="156"/>
  <c r="H350" i="156" s="1"/>
  <c r="G349" i="156"/>
  <c r="H349" i="156" s="1"/>
  <c r="G348" i="156"/>
  <c r="H348" i="156" s="1"/>
  <c r="G347" i="156"/>
  <c r="H347" i="156" s="1"/>
  <c r="G346" i="156"/>
  <c r="H346" i="156" s="1"/>
  <c r="G345" i="156"/>
  <c r="H345" i="156" s="1"/>
  <c r="G344" i="156"/>
  <c r="H344" i="156" s="1"/>
  <c r="G343" i="156"/>
  <c r="H343" i="156" s="1"/>
  <c r="G342" i="156"/>
  <c r="H342" i="156" s="1"/>
  <c r="G341" i="156"/>
  <c r="H341" i="156" s="1"/>
  <c r="G340" i="156"/>
  <c r="H340" i="156" s="1"/>
  <c r="G339" i="156"/>
  <c r="H339" i="156" s="1"/>
  <c r="G338" i="156"/>
  <c r="H338" i="156" s="1"/>
  <c r="G337" i="156"/>
  <c r="H337" i="156" s="1"/>
  <c r="G336" i="156"/>
  <c r="H336" i="156" s="1"/>
  <c r="G335" i="156"/>
  <c r="H335" i="156" s="1"/>
  <c r="G334" i="156"/>
  <c r="H334" i="156" s="1"/>
  <c r="G333" i="156"/>
  <c r="H333" i="156" s="1"/>
  <c r="G332" i="156"/>
  <c r="H332" i="156" s="1"/>
  <c r="G331" i="156"/>
  <c r="H331" i="156" s="1"/>
  <c r="G330" i="156"/>
  <c r="H330" i="156" s="1"/>
  <c r="G329" i="156"/>
  <c r="H329" i="156" s="1"/>
  <c r="G328" i="156"/>
  <c r="H328" i="156" s="1"/>
  <c r="G327" i="156"/>
  <c r="H327" i="156" s="1"/>
  <c r="G326" i="156"/>
  <c r="H326" i="156" s="1"/>
  <c r="G325" i="156"/>
  <c r="H325" i="156" s="1"/>
  <c r="G324" i="156"/>
  <c r="H324" i="156" s="1"/>
  <c r="G323" i="156"/>
  <c r="H323" i="156" s="1"/>
  <c r="G322" i="156"/>
  <c r="H322" i="156" s="1"/>
  <c r="G321" i="156"/>
  <c r="H321" i="156" s="1"/>
  <c r="G320" i="156"/>
  <c r="H320" i="156" s="1"/>
  <c r="G319" i="156"/>
  <c r="H319" i="156" s="1"/>
  <c r="G318" i="156"/>
  <c r="H318" i="156" s="1"/>
  <c r="G317" i="156"/>
  <c r="H317" i="156" s="1"/>
  <c r="G316" i="156"/>
  <c r="H316" i="156" s="1"/>
  <c r="G315" i="156"/>
  <c r="H315" i="156" s="1"/>
  <c r="G314" i="156"/>
  <c r="H314" i="156" s="1"/>
  <c r="G313" i="156"/>
  <c r="H313" i="156" s="1"/>
  <c r="G312" i="156"/>
  <c r="H312" i="156" s="1"/>
  <c r="G311" i="156"/>
  <c r="H311" i="156" s="1"/>
  <c r="G310" i="156"/>
  <c r="H310" i="156" s="1"/>
  <c r="G309" i="156"/>
  <c r="H309" i="156" s="1"/>
  <c r="G308" i="156"/>
  <c r="H308" i="156" s="1"/>
  <c r="G307" i="156"/>
  <c r="H307" i="156" s="1"/>
  <c r="G306" i="156"/>
  <c r="H306" i="156" s="1"/>
  <c r="G305" i="156"/>
  <c r="H305" i="156" s="1"/>
  <c r="G304" i="156"/>
  <c r="H304" i="156" s="1"/>
  <c r="G303" i="156"/>
  <c r="H303" i="156" s="1"/>
  <c r="G302" i="156"/>
  <c r="H302" i="156" s="1"/>
  <c r="G301" i="156"/>
  <c r="H301" i="156" s="1"/>
  <c r="G300" i="156"/>
  <c r="H300" i="156" s="1"/>
  <c r="G299" i="156"/>
  <c r="H299" i="156" s="1"/>
  <c r="G298" i="156"/>
  <c r="H298" i="156" s="1"/>
  <c r="G297" i="156"/>
  <c r="H297" i="156" s="1"/>
  <c r="G296" i="156"/>
  <c r="H296" i="156" s="1"/>
  <c r="G295" i="156"/>
  <c r="H295" i="156" s="1"/>
  <c r="G294" i="156"/>
  <c r="H294" i="156" s="1"/>
  <c r="G293" i="156"/>
  <c r="H293" i="156" s="1"/>
  <c r="G292" i="156"/>
  <c r="H292" i="156" s="1"/>
  <c r="G291" i="156"/>
  <c r="H291" i="156" s="1"/>
  <c r="G290" i="156"/>
  <c r="H290" i="156" s="1"/>
  <c r="G289" i="156"/>
  <c r="H289" i="156" s="1"/>
  <c r="G288" i="156"/>
  <c r="H288" i="156" s="1"/>
  <c r="G287" i="156"/>
  <c r="H287" i="156" s="1"/>
  <c r="G286" i="156"/>
  <c r="H286" i="156" s="1"/>
  <c r="G285" i="156"/>
  <c r="H285" i="156" s="1"/>
  <c r="G284" i="156"/>
  <c r="H284" i="156" s="1"/>
  <c r="G283" i="156"/>
  <c r="H283" i="156" s="1"/>
  <c r="G282" i="156"/>
  <c r="H282" i="156" s="1"/>
  <c r="G281" i="156"/>
  <c r="H281" i="156" s="1"/>
  <c r="G280" i="156"/>
  <c r="H280" i="156" s="1"/>
  <c r="G279" i="156"/>
  <c r="H279" i="156" s="1"/>
  <c r="G278" i="156"/>
  <c r="H278" i="156" s="1"/>
  <c r="G277" i="156"/>
  <c r="H277" i="156" s="1"/>
  <c r="G276" i="156"/>
  <c r="H276" i="156" s="1"/>
  <c r="G275" i="156"/>
  <c r="H275" i="156" s="1"/>
  <c r="G274" i="156"/>
  <c r="H274" i="156" s="1"/>
  <c r="G273" i="156"/>
  <c r="H273" i="156" s="1"/>
  <c r="G272" i="156"/>
  <c r="H272" i="156" s="1"/>
  <c r="G271" i="156"/>
  <c r="H271" i="156" s="1"/>
  <c r="G270" i="156"/>
  <c r="H270" i="156" s="1"/>
  <c r="G269" i="156"/>
  <c r="H269" i="156" s="1"/>
  <c r="G268" i="156"/>
  <c r="H268" i="156" s="1"/>
  <c r="G267" i="156"/>
  <c r="H267" i="156" s="1"/>
  <c r="G266" i="156"/>
  <c r="H266" i="156" s="1"/>
  <c r="G265" i="156"/>
  <c r="H265" i="156" s="1"/>
  <c r="G264" i="156"/>
  <c r="H264" i="156" s="1"/>
  <c r="G263" i="156"/>
  <c r="H263" i="156" s="1"/>
  <c r="G262" i="156"/>
  <c r="H262" i="156" s="1"/>
  <c r="G261" i="156"/>
  <c r="H261" i="156" s="1"/>
  <c r="G260" i="156"/>
  <c r="H260" i="156" s="1"/>
  <c r="G259" i="156"/>
  <c r="H259" i="156" s="1"/>
  <c r="G258" i="156"/>
  <c r="H258" i="156" s="1"/>
  <c r="G257" i="156"/>
  <c r="H257" i="156" s="1"/>
  <c r="G256" i="156"/>
  <c r="H256" i="156" s="1"/>
  <c r="G255" i="156"/>
  <c r="H255" i="156" s="1"/>
  <c r="G254" i="156"/>
  <c r="H254" i="156" s="1"/>
  <c r="G253" i="156"/>
  <c r="H253" i="156" s="1"/>
  <c r="G252" i="156"/>
  <c r="H252" i="156" s="1"/>
  <c r="G251" i="156"/>
  <c r="H251" i="156" s="1"/>
  <c r="G250" i="156"/>
  <c r="H250" i="156" s="1"/>
  <c r="G249" i="156"/>
  <c r="H249" i="156" s="1"/>
  <c r="G248" i="156"/>
  <c r="H248" i="156" s="1"/>
  <c r="G247" i="156"/>
  <c r="H247" i="156" s="1"/>
  <c r="G246" i="156"/>
  <c r="H246" i="156" s="1"/>
  <c r="G245" i="156"/>
  <c r="H245" i="156" s="1"/>
  <c r="G244" i="156"/>
  <c r="H244" i="156" s="1"/>
  <c r="G243" i="156"/>
  <c r="H243" i="156" s="1"/>
  <c r="G242" i="156"/>
  <c r="H242" i="156" s="1"/>
  <c r="G241" i="156"/>
  <c r="H241" i="156" s="1"/>
  <c r="G240" i="156"/>
  <c r="H240" i="156" s="1"/>
  <c r="G239" i="156"/>
  <c r="H239" i="156" s="1"/>
  <c r="G238" i="156"/>
  <c r="H238" i="156" s="1"/>
  <c r="G237" i="156"/>
  <c r="H237" i="156" s="1"/>
  <c r="G236" i="156"/>
  <c r="H236" i="156" s="1"/>
  <c r="G235" i="156"/>
  <c r="H235" i="156" s="1"/>
  <c r="G234" i="156"/>
  <c r="H234" i="156" s="1"/>
  <c r="G233" i="156"/>
  <c r="H233" i="156" s="1"/>
  <c r="G232" i="156"/>
  <c r="H232" i="156" s="1"/>
  <c r="G231" i="156"/>
  <c r="H231" i="156" s="1"/>
  <c r="G230" i="156"/>
  <c r="H230" i="156" s="1"/>
  <c r="G229" i="156"/>
  <c r="H229" i="156" s="1"/>
  <c r="G228" i="156"/>
  <c r="H228" i="156" s="1"/>
  <c r="G227" i="156"/>
  <c r="H227" i="156" s="1"/>
  <c r="G226" i="156"/>
  <c r="H226" i="156" s="1"/>
  <c r="G225" i="156"/>
  <c r="H225" i="156" s="1"/>
  <c r="G224" i="156"/>
  <c r="H224" i="156" s="1"/>
  <c r="G223" i="156"/>
  <c r="H223" i="156" s="1"/>
  <c r="G222" i="156"/>
  <c r="H222" i="156" s="1"/>
  <c r="G221" i="156"/>
  <c r="H221" i="156" s="1"/>
  <c r="G220" i="156"/>
  <c r="H220" i="156" s="1"/>
  <c r="G219" i="156"/>
  <c r="H219" i="156" s="1"/>
  <c r="G218" i="156"/>
  <c r="H218" i="156" s="1"/>
  <c r="G217" i="156"/>
  <c r="H217" i="156" s="1"/>
  <c r="G216" i="156"/>
  <c r="H216" i="156" s="1"/>
  <c r="G215" i="156"/>
  <c r="H215" i="156" s="1"/>
  <c r="G214" i="156"/>
  <c r="H214" i="156" s="1"/>
  <c r="G213" i="156"/>
  <c r="H213" i="156" s="1"/>
  <c r="G212" i="156"/>
  <c r="H212" i="156" s="1"/>
  <c r="G211" i="156"/>
  <c r="H211" i="156" s="1"/>
  <c r="G210" i="156"/>
  <c r="H210" i="156" s="1"/>
  <c r="G209" i="156"/>
  <c r="H209" i="156" s="1"/>
  <c r="G208" i="156"/>
  <c r="H208" i="156" s="1"/>
  <c r="G207" i="156"/>
  <c r="H207" i="156" s="1"/>
  <c r="G206" i="156"/>
  <c r="H206" i="156" s="1"/>
  <c r="G205" i="156"/>
  <c r="H205" i="156" s="1"/>
  <c r="G204" i="156"/>
  <c r="H204" i="156" s="1"/>
  <c r="G203" i="156"/>
  <c r="H203" i="156" s="1"/>
  <c r="G202" i="156"/>
  <c r="H202" i="156" s="1"/>
  <c r="G201" i="156"/>
  <c r="H201" i="156" s="1"/>
  <c r="G200" i="156"/>
  <c r="H200" i="156" s="1"/>
  <c r="G199" i="156"/>
  <c r="H199" i="156" s="1"/>
  <c r="G198" i="156"/>
  <c r="H198" i="156" s="1"/>
  <c r="G197" i="156"/>
  <c r="H197" i="156" s="1"/>
  <c r="G196" i="156"/>
  <c r="H196" i="156" s="1"/>
  <c r="G195" i="156"/>
  <c r="H195" i="156" s="1"/>
  <c r="G194" i="156"/>
  <c r="H194" i="156" s="1"/>
  <c r="G193" i="156"/>
  <c r="H193" i="156" s="1"/>
  <c r="G192" i="156"/>
  <c r="H192" i="156" s="1"/>
  <c r="G191" i="156"/>
  <c r="H191" i="156" s="1"/>
  <c r="G190" i="156"/>
  <c r="H190" i="156" s="1"/>
  <c r="G189" i="156"/>
  <c r="H189" i="156" s="1"/>
  <c r="G188" i="156"/>
  <c r="H188" i="156" s="1"/>
  <c r="G187" i="156"/>
  <c r="H187" i="156" s="1"/>
  <c r="G186" i="156"/>
  <c r="H186" i="156" s="1"/>
  <c r="G185" i="156"/>
  <c r="H185" i="156" s="1"/>
  <c r="G184" i="156"/>
  <c r="H184" i="156" s="1"/>
  <c r="G183" i="156"/>
  <c r="H183" i="156" s="1"/>
  <c r="G182" i="156"/>
  <c r="H182" i="156" s="1"/>
  <c r="G181" i="156"/>
  <c r="H181" i="156" s="1"/>
  <c r="G180" i="156"/>
  <c r="H180" i="156" s="1"/>
  <c r="G179" i="156"/>
  <c r="H179" i="156" s="1"/>
  <c r="G178" i="156"/>
  <c r="H178" i="156" s="1"/>
  <c r="G177" i="156"/>
  <c r="H177" i="156" s="1"/>
  <c r="G176" i="156"/>
  <c r="H176" i="156" s="1"/>
  <c r="G175" i="156"/>
  <c r="H175" i="156" s="1"/>
  <c r="G174" i="156"/>
  <c r="H174" i="156" s="1"/>
  <c r="G173" i="156"/>
  <c r="H173" i="156" s="1"/>
  <c r="G172" i="156"/>
  <c r="H172" i="156" s="1"/>
  <c r="G171" i="156"/>
  <c r="H171" i="156" s="1"/>
  <c r="G170" i="156"/>
  <c r="H170" i="156" s="1"/>
  <c r="G169" i="156"/>
  <c r="H169" i="156" s="1"/>
  <c r="G168" i="156"/>
  <c r="H168" i="156" s="1"/>
  <c r="G167" i="156"/>
  <c r="H167" i="156" s="1"/>
  <c r="G166" i="156"/>
  <c r="H166" i="156" s="1"/>
  <c r="G165" i="156"/>
  <c r="H165" i="156" s="1"/>
  <c r="G164" i="156"/>
  <c r="H164" i="156" s="1"/>
  <c r="G163" i="156"/>
  <c r="H163" i="156" s="1"/>
  <c r="G162" i="156"/>
  <c r="H162" i="156" s="1"/>
  <c r="G161" i="156"/>
  <c r="H161" i="156" s="1"/>
  <c r="G160" i="156"/>
  <c r="H160" i="156" s="1"/>
  <c r="G159" i="156"/>
  <c r="H159" i="156" s="1"/>
  <c r="G158" i="156"/>
  <c r="H158" i="156" s="1"/>
  <c r="G157" i="156"/>
  <c r="H157" i="156" s="1"/>
  <c r="G156" i="156"/>
  <c r="H156" i="156" s="1"/>
  <c r="G155" i="156"/>
  <c r="H155" i="156" s="1"/>
  <c r="G154" i="156"/>
  <c r="H154" i="156" s="1"/>
  <c r="G153" i="156"/>
  <c r="H153" i="156" s="1"/>
  <c r="G152" i="156"/>
  <c r="H152" i="156" s="1"/>
  <c r="G151" i="156"/>
  <c r="H151" i="156" s="1"/>
  <c r="G150" i="156"/>
  <c r="H150" i="156" s="1"/>
  <c r="G149" i="156"/>
  <c r="H149" i="156" s="1"/>
  <c r="G148" i="156"/>
  <c r="H148" i="156" s="1"/>
  <c r="G147" i="156"/>
  <c r="H147" i="156" s="1"/>
  <c r="G146" i="156"/>
  <c r="H146" i="156" s="1"/>
  <c r="G145" i="156"/>
  <c r="H145" i="156" s="1"/>
  <c r="G144" i="156"/>
  <c r="H144" i="156" s="1"/>
  <c r="G143" i="156"/>
  <c r="H143" i="156" s="1"/>
  <c r="G142" i="156"/>
  <c r="H142" i="156" s="1"/>
  <c r="G141" i="156"/>
  <c r="H141" i="156" s="1"/>
  <c r="G140" i="156"/>
  <c r="H140" i="156" s="1"/>
  <c r="G139" i="156"/>
  <c r="H139" i="156" s="1"/>
  <c r="G138" i="156"/>
  <c r="H138" i="156" s="1"/>
  <c r="G137" i="156"/>
  <c r="H137" i="156" s="1"/>
  <c r="G136" i="156"/>
  <c r="H136" i="156" s="1"/>
  <c r="G135" i="156"/>
  <c r="H135" i="156" s="1"/>
  <c r="G134" i="156"/>
  <c r="H134" i="156" s="1"/>
  <c r="G133" i="156"/>
  <c r="H133" i="156" s="1"/>
  <c r="G132" i="156"/>
  <c r="H132" i="156" s="1"/>
  <c r="G131" i="156"/>
  <c r="H131" i="156" s="1"/>
  <c r="G130" i="156"/>
  <c r="H130" i="156" s="1"/>
  <c r="G129" i="156"/>
  <c r="H129" i="156" s="1"/>
  <c r="G128" i="156"/>
  <c r="H128" i="156" s="1"/>
  <c r="G127" i="156"/>
  <c r="H127" i="156" s="1"/>
  <c r="G126" i="156"/>
  <c r="H126" i="156" s="1"/>
  <c r="G125" i="156"/>
  <c r="H125" i="156" s="1"/>
  <c r="G124" i="156"/>
  <c r="H124" i="156" s="1"/>
  <c r="G123" i="156"/>
  <c r="H123" i="156" s="1"/>
  <c r="G122" i="156"/>
  <c r="H122" i="156" s="1"/>
  <c r="G121" i="156"/>
  <c r="H121" i="156" s="1"/>
  <c r="G120" i="156"/>
  <c r="H120" i="156" s="1"/>
  <c r="G119" i="156"/>
  <c r="H119" i="156" s="1"/>
  <c r="G118" i="156"/>
  <c r="H118" i="156" s="1"/>
  <c r="G117" i="156"/>
  <c r="H117" i="156" s="1"/>
  <c r="G116" i="156"/>
  <c r="H116" i="156" s="1"/>
  <c r="G115" i="156"/>
  <c r="H115" i="156" s="1"/>
  <c r="G114" i="156"/>
  <c r="H114" i="156" s="1"/>
  <c r="G113" i="156"/>
  <c r="H113" i="156" s="1"/>
  <c r="G112" i="156"/>
  <c r="H112" i="156" s="1"/>
  <c r="G111" i="156"/>
  <c r="H111" i="156" s="1"/>
  <c r="G110" i="156"/>
  <c r="H110" i="156" s="1"/>
  <c r="G109" i="156"/>
  <c r="H109" i="156" s="1"/>
  <c r="G108" i="156"/>
  <c r="H108" i="156" s="1"/>
  <c r="G107" i="156"/>
  <c r="H107" i="156" s="1"/>
  <c r="G106" i="156"/>
  <c r="H106" i="156" s="1"/>
  <c r="G105" i="156"/>
  <c r="H105" i="156" s="1"/>
  <c r="G104" i="156"/>
  <c r="H104" i="156" s="1"/>
  <c r="G103" i="156"/>
  <c r="H103" i="156" s="1"/>
  <c r="G102" i="156"/>
  <c r="H102" i="156" s="1"/>
  <c r="G101" i="156"/>
  <c r="H101" i="156" s="1"/>
  <c r="G100" i="156"/>
  <c r="H100" i="156" s="1"/>
  <c r="G99" i="156"/>
  <c r="H99" i="156" s="1"/>
  <c r="G98" i="156"/>
  <c r="H98" i="156" s="1"/>
  <c r="G97" i="156"/>
  <c r="H97" i="156" s="1"/>
  <c r="G96" i="156"/>
  <c r="H96" i="156" s="1"/>
  <c r="G95" i="156"/>
  <c r="H95" i="156" s="1"/>
  <c r="G94" i="156"/>
  <c r="H94" i="156" s="1"/>
  <c r="G93" i="156"/>
  <c r="H93" i="156" s="1"/>
  <c r="G92" i="156"/>
  <c r="H92" i="156" s="1"/>
  <c r="G91" i="156"/>
  <c r="H91" i="156" s="1"/>
  <c r="G90" i="156"/>
  <c r="H90" i="156" s="1"/>
  <c r="G89" i="156"/>
  <c r="H89" i="156" s="1"/>
  <c r="G88" i="156"/>
  <c r="H88" i="156" s="1"/>
  <c r="G87" i="156"/>
  <c r="H87" i="156" s="1"/>
  <c r="G86" i="156"/>
  <c r="H86" i="156" s="1"/>
  <c r="G85" i="156"/>
  <c r="H85" i="156" s="1"/>
  <c r="G84" i="156"/>
  <c r="H84" i="156" s="1"/>
  <c r="G83" i="156"/>
  <c r="H83" i="156" s="1"/>
  <c r="G82" i="156"/>
  <c r="H82" i="156" s="1"/>
  <c r="G81" i="156"/>
  <c r="H81" i="156" s="1"/>
  <c r="G80" i="156"/>
  <c r="H80" i="156" s="1"/>
  <c r="G79" i="156"/>
  <c r="H79" i="156" s="1"/>
  <c r="G78" i="156"/>
  <c r="H78" i="156" s="1"/>
  <c r="G77" i="156"/>
  <c r="H77" i="156" s="1"/>
  <c r="G76" i="156"/>
  <c r="H76" i="156" s="1"/>
  <c r="G75" i="156"/>
  <c r="H75" i="156" s="1"/>
  <c r="G74" i="156"/>
  <c r="H74" i="156" s="1"/>
  <c r="G73" i="156"/>
  <c r="H73" i="156" s="1"/>
  <c r="G72" i="156"/>
  <c r="H72" i="156" s="1"/>
  <c r="G71" i="156"/>
  <c r="H71" i="156" s="1"/>
  <c r="G70" i="156"/>
  <c r="H70" i="156" s="1"/>
  <c r="G69" i="156"/>
  <c r="H69" i="156" s="1"/>
  <c r="G68" i="156"/>
  <c r="H68" i="156" s="1"/>
  <c r="G67" i="156"/>
  <c r="H67" i="156" s="1"/>
  <c r="G66" i="156"/>
  <c r="H66" i="156" s="1"/>
  <c r="G65" i="156"/>
  <c r="H65" i="156" s="1"/>
  <c r="G64" i="156"/>
  <c r="H64" i="156" s="1"/>
  <c r="G63" i="156"/>
  <c r="H63" i="156" s="1"/>
  <c r="G62" i="156"/>
  <c r="H62" i="156" s="1"/>
  <c r="G61" i="156"/>
  <c r="H61" i="156" s="1"/>
  <c r="G60" i="156"/>
  <c r="H60" i="156" s="1"/>
  <c r="G59" i="156"/>
  <c r="H59" i="156" s="1"/>
  <c r="G58" i="156"/>
  <c r="H58" i="156" s="1"/>
  <c r="G57" i="156"/>
  <c r="H57" i="156" s="1"/>
  <c r="G56" i="156"/>
  <c r="H56" i="156" s="1"/>
  <c r="G55" i="156"/>
  <c r="H55" i="156" s="1"/>
  <c r="G54" i="156"/>
  <c r="H54" i="156" s="1"/>
  <c r="G53" i="156"/>
  <c r="H53" i="156" s="1"/>
  <c r="G52" i="156"/>
  <c r="H52" i="156" s="1"/>
  <c r="G51" i="156"/>
  <c r="H51" i="156" s="1"/>
  <c r="G50" i="156"/>
  <c r="H50" i="156" s="1"/>
  <c r="G49" i="156"/>
  <c r="H49" i="156" s="1"/>
  <c r="G48" i="156"/>
  <c r="H48" i="156" s="1"/>
  <c r="G47" i="156"/>
  <c r="H47" i="156" s="1"/>
  <c r="G46" i="156"/>
  <c r="H46" i="156" s="1"/>
  <c r="G45" i="156"/>
  <c r="H45" i="156" s="1"/>
  <c r="G44" i="156"/>
  <c r="H44" i="156" s="1"/>
  <c r="G43" i="156"/>
  <c r="H43" i="156" s="1"/>
  <c r="G42" i="156"/>
  <c r="H42" i="156" s="1"/>
  <c r="G41" i="156"/>
  <c r="H41" i="156" s="1"/>
  <c r="G40" i="156"/>
  <c r="H40" i="156" s="1"/>
  <c r="G39" i="156"/>
  <c r="H39" i="156" s="1"/>
  <c r="G38" i="156"/>
  <c r="H38" i="156" s="1"/>
  <c r="G37" i="156"/>
  <c r="H37" i="156" s="1"/>
  <c r="G36" i="156"/>
  <c r="H36" i="156" s="1"/>
  <c r="G35" i="156"/>
  <c r="H35" i="156" s="1"/>
  <c r="G34" i="156"/>
  <c r="H34" i="156" s="1"/>
  <c r="G33" i="156"/>
  <c r="H33" i="156" s="1"/>
  <c r="G32" i="156"/>
  <c r="H32" i="156" s="1"/>
  <c r="G31" i="156"/>
  <c r="H31" i="156" s="1"/>
  <c r="G30" i="156"/>
  <c r="H30" i="156" s="1"/>
  <c r="G29" i="156"/>
  <c r="H29" i="156" s="1"/>
  <c r="G28" i="156"/>
  <c r="H28" i="156" s="1"/>
  <c r="G27" i="156"/>
  <c r="H27" i="156" s="1"/>
  <c r="G26" i="156"/>
  <c r="H26" i="156" s="1"/>
  <c r="G25" i="156"/>
  <c r="H25" i="156" s="1"/>
  <c r="G24" i="156"/>
  <c r="H24" i="156" s="1"/>
  <c r="G23" i="156"/>
  <c r="H23" i="156" s="1"/>
  <c r="G22" i="156"/>
  <c r="H22" i="156" s="1"/>
  <c r="G21" i="156"/>
  <c r="H21" i="156" s="1"/>
  <c r="G20" i="156"/>
  <c r="H20" i="156" s="1"/>
  <c r="G19" i="156"/>
  <c r="H19" i="156" s="1"/>
  <c r="G18" i="156"/>
  <c r="H18" i="156" s="1"/>
  <c r="G17" i="156"/>
  <c r="H17" i="156" s="1"/>
  <c r="G16" i="156"/>
  <c r="H16" i="156" s="1"/>
  <c r="G15" i="156"/>
  <c r="H15" i="156" s="1"/>
  <c r="G14" i="156"/>
  <c r="H14" i="156" s="1"/>
  <c r="G13" i="156"/>
  <c r="H13" i="156" s="1"/>
  <c r="G12" i="156"/>
  <c r="H12" i="156" s="1"/>
  <c r="G11" i="156"/>
  <c r="H11" i="156" s="1"/>
  <c r="G10" i="156"/>
  <c r="H10" i="156" s="1"/>
  <c r="G9" i="156"/>
  <c r="H9" i="156" s="1"/>
  <c r="G8" i="156"/>
  <c r="H8" i="156" s="1"/>
  <c r="G7" i="156"/>
  <c r="H7" i="156" s="1"/>
  <c r="G6" i="156"/>
  <c r="H6" i="156" s="1"/>
  <c r="G5" i="156"/>
  <c r="H5" i="156" s="1"/>
  <c r="G4" i="156"/>
  <c r="H4" i="156" s="1"/>
  <c r="G3" i="156"/>
  <c r="H3" i="156" s="1"/>
  <c r="E6" i="133" s="1"/>
  <c r="G392" i="155"/>
  <c r="H392" i="155" s="1"/>
  <c r="G391" i="155"/>
  <c r="H391" i="155" s="1"/>
  <c r="G390" i="155"/>
  <c r="H390" i="155" s="1"/>
  <c r="H389" i="155"/>
  <c r="G389" i="155"/>
  <c r="G388" i="155"/>
  <c r="H388" i="155" s="1"/>
  <c r="G387" i="155"/>
  <c r="H387" i="155" s="1"/>
  <c r="G386" i="155"/>
  <c r="H386" i="155" s="1"/>
  <c r="H385" i="155"/>
  <c r="G385" i="155"/>
  <c r="G384" i="155"/>
  <c r="H384" i="155" s="1"/>
  <c r="G383" i="155"/>
  <c r="H383" i="155" s="1"/>
  <c r="G382" i="155"/>
  <c r="H382" i="155" s="1"/>
  <c r="G381" i="155"/>
  <c r="H381" i="155" s="1"/>
  <c r="G380" i="155"/>
  <c r="H380" i="155" s="1"/>
  <c r="G379" i="155"/>
  <c r="H379" i="155" s="1"/>
  <c r="G378" i="155"/>
  <c r="H378" i="155" s="1"/>
  <c r="G377" i="155"/>
  <c r="H377" i="155" s="1"/>
  <c r="G376" i="155"/>
  <c r="H376" i="155" s="1"/>
  <c r="H375" i="155"/>
  <c r="G375" i="155"/>
  <c r="G374" i="155"/>
  <c r="H374" i="155" s="1"/>
  <c r="H373" i="155"/>
  <c r="G373" i="155"/>
  <c r="G372" i="155"/>
  <c r="H372" i="155" s="1"/>
  <c r="G371" i="155"/>
  <c r="H371" i="155" s="1"/>
  <c r="G370" i="155"/>
  <c r="H370" i="155" s="1"/>
  <c r="H369" i="155"/>
  <c r="G369" i="155"/>
  <c r="G368" i="155"/>
  <c r="H368" i="155" s="1"/>
  <c r="H367" i="155"/>
  <c r="G367" i="155"/>
  <c r="G366" i="155"/>
  <c r="H366" i="155" s="1"/>
  <c r="G365" i="155"/>
  <c r="H365" i="155" s="1"/>
  <c r="G364" i="155"/>
  <c r="H364" i="155" s="1"/>
  <c r="G363" i="155"/>
  <c r="H363" i="155" s="1"/>
  <c r="G362" i="155"/>
  <c r="H362" i="155" s="1"/>
  <c r="G361" i="155"/>
  <c r="H361" i="155" s="1"/>
  <c r="G360" i="155"/>
  <c r="H360" i="155" s="1"/>
  <c r="G359" i="155"/>
  <c r="H359" i="155" s="1"/>
  <c r="G358" i="155"/>
  <c r="H358" i="155" s="1"/>
  <c r="G357" i="155"/>
  <c r="H357" i="155" s="1"/>
  <c r="G356" i="155"/>
  <c r="H356" i="155" s="1"/>
  <c r="G355" i="155"/>
  <c r="H355" i="155" s="1"/>
  <c r="G354" i="155"/>
  <c r="H354" i="155" s="1"/>
  <c r="H353" i="155"/>
  <c r="G353" i="155"/>
  <c r="G352" i="155"/>
  <c r="H352" i="155" s="1"/>
  <c r="H351" i="155"/>
  <c r="G351" i="155"/>
  <c r="G350" i="155"/>
  <c r="H350" i="155" s="1"/>
  <c r="G349" i="155"/>
  <c r="H349" i="155" s="1"/>
  <c r="G348" i="155"/>
  <c r="H348" i="155" s="1"/>
  <c r="G347" i="155"/>
  <c r="H347" i="155" s="1"/>
  <c r="G346" i="155"/>
  <c r="H346" i="155" s="1"/>
  <c r="H345" i="155"/>
  <c r="G345" i="155"/>
  <c r="G344" i="155"/>
  <c r="H344" i="155" s="1"/>
  <c r="G343" i="155"/>
  <c r="H343" i="155" s="1"/>
  <c r="G342" i="155"/>
  <c r="H342" i="155" s="1"/>
  <c r="G341" i="155"/>
  <c r="H341" i="155" s="1"/>
  <c r="G340" i="155"/>
  <c r="H340" i="155" s="1"/>
  <c r="G339" i="155"/>
  <c r="H339" i="155" s="1"/>
  <c r="G338" i="155"/>
  <c r="H338" i="155" s="1"/>
  <c r="G337" i="155"/>
  <c r="H337" i="155" s="1"/>
  <c r="G336" i="155"/>
  <c r="H336" i="155" s="1"/>
  <c r="H335" i="155"/>
  <c r="G335" i="155"/>
  <c r="G334" i="155"/>
  <c r="H334" i="155" s="1"/>
  <c r="G333" i="155"/>
  <c r="H333" i="155" s="1"/>
  <c r="G332" i="155"/>
  <c r="H332" i="155" s="1"/>
  <c r="G331" i="155"/>
  <c r="H331" i="155" s="1"/>
  <c r="G330" i="155"/>
  <c r="H330" i="155" s="1"/>
  <c r="H329" i="155"/>
  <c r="G329" i="155"/>
  <c r="G328" i="155"/>
  <c r="H328" i="155" s="1"/>
  <c r="G327" i="155"/>
  <c r="H327" i="155" s="1"/>
  <c r="G326" i="155"/>
  <c r="H326" i="155" s="1"/>
  <c r="G325" i="155"/>
  <c r="H325" i="155" s="1"/>
  <c r="G324" i="155"/>
  <c r="H324" i="155" s="1"/>
  <c r="G323" i="155"/>
  <c r="H323" i="155" s="1"/>
  <c r="G322" i="155"/>
  <c r="H322" i="155" s="1"/>
  <c r="G321" i="155"/>
  <c r="H321" i="155" s="1"/>
  <c r="G320" i="155"/>
  <c r="H320" i="155" s="1"/>
  <c r="H319" i="155"/>
  <c r="G319" i="155"/>
  <c r="G318" i="155"/>
  <c r="H318" i="155" s="1"/>
  <c r="H317" i="155"/>
  <c r="G317" i="155"/>
  <c r="G316" i="155"/>
  <c r="H316" i="155" s="1"/>
  <c r="G315" i="155"/>
  <c r="H315" i="155" s="1"/>
  <c r="G314" i="155"/>
  <c r="H314" i="155" s="1"/>
  <c r="H313" i="155"/>
  <c r="G313" i="155"/>
  <c r="G312" i="155"/>
  <c r="H312" i="155" s="1"/>
  <c r="H311" i="155"/>
  <c r="G311" i="155"/>
  <c r="G310" i="155"/>
  <c r="H310" i="155" s="1"/>
  <c r="G309" i="155"/>
  <c r="H309" i="155" s="1"/>
  <c r="G308" i="155"/>
  <c r="H308" i="155" s="1"/>
  <c r="G307" i="155"/>
  <c r="H307" i="155" s="1"/>
  <c r="G306" i="155"/>
  <c r="H306" i="155" s="1"/>
  <c r="G305" i="155"/>
  <c r="H305" i="155" s="1"/>
  <c r="G304" i="155"/>
  <c r="H304" i="155" s="1"/>
  <c r="G303" i="155"/>
  <c r="H303" i="155" s="1"/>
  <c r="G302" i="155"/>
  <c r="H302" i="155" s="1"/>
  <c r="G301" i="155"/>
  <c r="H301" i="155" s="1"/>
  <c r="G300" i="155"/>
  <c r="H300" i="155" s="1"/>
  <c r="G299" i="155"/>
  <c r="H299" i="155" s="1"/>
  <c r="G298" i="155"/>
  <c r="H298" i="155" s="1"/>
  <c r="H297" i="155"/>
  <c r="G297" i="155"/>
  <c r="G296" i="155"/>
  <c r="H296" i="155" s="1"/>
  <c r="H295" i="155"/>
  <c r="G295" i="155"/>
  <c r="G294" i="155"/>
  <c r="H294" i="155" s="1"/>
  <c r="G293" i="155"/>
  <c r="H293" i="155" s="1"/>
  <c r="G292" i="155"/>
  <c r="H292" i="155" s="1"/>
  <c r="G291" i="155"/>
  <c r="H291" i="155" s="1"/>
  <c r="G290" i="155"/>
  <c r="H290" i="155" s="1"/>
  <c r="H289" i="155"/>
  <c r="G289" i="155"/>
  <c r="G288" i="155"/>
  <c r="H288" i="155" s="1"/>
  <c r="G287" i="155"/>
  <c r="H287" i="155" s="1"/>
  <c r="G286" i="155"/>
  <c r="H286" i="155" s="1"/>
  <c r="H285" i="155"/>
  <c r="G285" i="155"/>
  <c r="G284" i="155"/>
  <c r="H284" i="155" s="1"/>
  <c r="G283" i="155"/>
  <c r="H283" i="155" s="1"/>
  <c r="G282" i="155"/>
  <c r="H282" i="155" s="1"/>
  <c r="G281" i="155"/>
  <c r="H281" i="155" s="1"/>
  <c r="G280" i="155"/>
  <c r="H280" i="155" s="1"/>
  <c r="G279" i="155"/>
  <c r="H279" i="155" s="1"/>
  <c r="G278" i="155"/>
  <c r="H278" i="155" s="1"/>
  <c r="G277" i="155"/>
  <c r="H277" i="155" s="1"/>
  <c r="G276" i="155"/>
  <c r="H276" i="155" s="1"/>
  <c r="G275" i="155"/>
  <c r="H275" i="155" s="1"/>
  <c r="G274" i="155"/>
  <c r="H274" i="155" s="1"/>
  <c r="H273" i="155"/>
  <c r="G273" i="155"/>
  <c r="G272" i="155"/>
  <c r="H272" i="155" s="1"/>
  <c r="H271" i="155"/>
  <c r="G271" i="155"/>
  <c r="G270" i="155"/>
  <c r="H270" i="155" s="1"/>
  <c r="G269" i="155"/>
  <c r="H269" i="155" s="1"/>
  <c r="G268" i="155"/>
  <c r="H268" i="155" s="1"/>
  <c r="G267" i="155"/>
  <c r="H267" i="155" s="1"/>
  <c r="G266" i="155"/>
  <c r="H266" i="155" s="1"/>
  <c r="G265" i="155"/>
  <c r="H265" i="155" s="1"/>
  <c r="G264" i="155"/>
  <c r="H264" i="155" s="1"/>
  <c r="G263" i="155"/>
  <c r="H263" i="155" s="1"/>
  <c r="G262" i="155"/>
  <c r="H262" i="155" s="1"/>
  <c r="H261" i="155"/>
  <c r="G261" i="155"/>
  <c r="G260" i="155"/>
  <c r="H260" i="155" s="1"/>
  <c r="G259" i="155"/>
  <c r="H259" i="155" s="1"/>
  <c r="G258" i="155"/>
  <c r="H258" i="155" s="1"/>
  <c r="G257" i="155"/>
  <c r="H257" i="155" s="1"/>
  <c r="G256" i="155"/>
  <c r="H256" i="155" s="1"/>
  <c r="H255" i="155"/>
  <c r="G255" i="155"/>
  <c r="G254" i="155"/>
  <c r="H254" i="155" s="1"/>
  <c r="H253" i="155"/>
  <c r="G253" i="155"/>
  <c r="G252" i="155"/>
  <c r="H252" i="155" s="1"/>
  <c r="G251" i="155"/>
  <c r="H251" i="155" s="1"/>
  <c r="G250" i="155"/>
  <c r="H250" i="155" s="1"/>
  <c r="H249" i="155"/>
  <c r="G249" i="155"/>
  <c r="G248" i="155"/>
  <c r="H248" i="155" s="1"/>
  <c r="H247" i="155"/>
  <c r="G247" i="155"/>
  <c r="G246" i="155"/>
  <c r="H246" i="155" s="1"/>
  <c r="G245" i="155"/>
  <c r="H245" i="155" s="1"/>
  <c r="G244" i="155"/>
  <c r="H244" i="155" s="1"/>
  <c r="G243" i="155"/>
  <c r="H243" i="155" s="1"/>
  <c r="G242" i="155"/>
  <c r="H242" i="155" s="1"/>
  <c r="G241" i="155"/>
  <c r="H241" i="155" s="1"/>
  <c r="G240" i="155"/>
  <c r="H240" i="155" s="1"/>
  <c r="G239" i="155"/>
  <c r="H239" i="155" s="1"/>
  <c r="G238" i="155"/>
  <c r="H238" i="155" s="1"/>
  <c r="G237" i="155"/>
  <c r="H237" i="155" s="1"/>
  <c r="G236" i="155"/>
  <c r="H236" i="155" s="1"/>
  <c r="G235" i="155"/>
  <c r="H235" i="155" s="1"/>
  <c r="G234" i="155"/>
  <c r="H234" i="155" s="1"/>
  <c r="H233" i="155"/>
  <c r="G233" i="155"/>
  <c r="G232" i="155"/>
  <c r="H232" i="155" s="1"/>
  <c r="H231" i="155"/>
  <c r="G231" i="155"/>
  <c r="G230" i="155"/>
  <c r="H230" i="155" s="1"/>
  <c r="G229" i="155"/>
  <c r="H229" i="155" s="1"/>
  <c r="G228" i="155"/>
  <c r="H228" i="155" s="1"/>
  <c r="G227" i="155"/>
  <c r="H227" i="155" s="1"/>
  <c r="G226" i="155"/>
  <c r="H226" i="155" s="1"/>
  <c r="H225" i="155"/>
  <c r="G225" i="155"/>
  <c r="G224" i="155"/>
  <c r="H224" i="155" s="1"/>
  <c r="G223" i="155"/>
  <c r="H223" i="155" s="1"/>
  <c r="G222" i="155"/>
  <c r="H222" i="155" s="1"/>
  <c r="H221" i="155"/>
  <c r="G221" i="155"/>
  <c r="G220" i="155"/>
  <c r="H220" i="155" s="1"/>
  <c r="H219" i="155"/>
  <c r="G219" i="155"/>
  <c r="G218" i="155"/>
  <c r="H218" i="155" s="1"/>
  <c r="H217" i="155"/>
  <c r="G217" i="155"/>
  <c r="G216" i="155"/>
  <c r="H216" i="155" s="1"/>
  <c r="G215" i="155"/>
  <c r="H215" i="155" s="1"/>
  <c r="G214" i="155"/>
  <c r="H214" i="155" s="1"/>
  <c r="G213" i="155"/>
  <c r="H213" i="155" s="1"/>
  <c r="G212" i="155"/>
  <c r="H212" i="155" s="1"/>
  <c r="G211" i="155"/>
  <c r="H211" i="155" s="1"/>
  <c r="G210" i="155"/>
  <c r="H210" i="155" s="1"/>
  <c r="G209" i="155"/>
  <c r="H209" i="155" s="1"/>
  <c r="G208" i="155"/>
  <c r="H208" i="155" s="1"/>
  <c r="G207" i="155"/>
  <c r="H207" i="155" s="1"/>
  <c r="G206" i="155"/>
  <c r="H206" i="155" s="1"/>
  <c r="G205" i="155"/>
  <c r="H205" i="155" s="1"/>
  <c r="G204" i="155"/>
  <c r="H204" i="155" s="1"/>
  <c r="G203" i="155"/>
  <c r="H203" i="155" s="1"/>
  <c r="G202" i="155"/>
  <c r="H202" i="155" s="1"/>
  <c r="G201" i="155"/>
  <c r="H201" i="155" s="1"/>
  <c r="G200" i="155"/>
  <c r="H200" i="155" s="1"/>
  <c r="G199" i="155"/>
  <c r="H199" i="155" s="1"/>
  <c r="G198" i="155"/>
  <c r="H198" i="155" s="1"/>
  <c r="H197" i="155"/>
  <c r="G197" i="155"/>
  <c r="G196" i="155"/>
  <c r="H196" i="155" s="1"/>
  <c r="G195" i="155"/>
  <c r="H195" i="155" s="1"/>
  <c r="G194" i="155"/>
  <c r="H194" i="155" s="1"/>
  <c r="G193" i="155"/>
  <c r="H193" i="155" s="1"/>
  <c r="G192" i="155"/>
  <c r="H192" i="155" s="1"/>
  <c r="G191" i="155"/>
  <c r="H191" i="155" s="1"/>
  <c r="G190" i="155"/>
  <c r="H190" i="155" s="1"/>
  <c r="H189" i="155"/>
  <c r="G189" i="155"/>
  <c r="G188" i="155"/>
  <c r="H188" i="155" s="1"/>
  <c r="G187" i="155"/>
  <c r="H187" i="155" s="1"/>
  <c r="G186" i="155"/>
  <c r="H186" i="155" s="1"/>
  <c r="G185" i="155"/>
  <c r="H185" i="155" s="1"/>
  <c r="G184" i="155"/>
  <c r="H184" i="155" s="1"/>
  <c r="H183" i="155"/>
  <c r="G183" i="155"/>
  <c r="G182" i="155"/>
  <c r="H182" i="155" s="1"/>
  <c r="H181" i="155"/>
  <c r="G181" i="155"/>
  <c r="G180" i="155"/>
  <c r="H180" i="155" s="1"/>
  <c r="G179" i="155"/>
  <c r="H179" i="155" s="1"/>
  <c r="G178" i="155"/>
  <c r="H178" i="155" s="1"/>
  <c r="G177" i="155"/>
  <c r="H177" i="155" s="1"/>
  <c r="G176" i="155"/>
  <c r="H176" i="155" s="1"/>
  <c r="G175" i="155"/>
  <c r="H175" i="155" s="1"/>
  <c r="G174" i="155"/>
  <c r="H174" i="155" s="1"/>
  <c r="H173" i="155"/>
  <c r="G173" i="155"/>
  <c r="G172" i="155"/>
  <c r="H172" i="155" s="1"/>
  <c r="G171" i="155"/>
  <c r="H171" i="155" s="1"/>
  <c r="G170" i="155"/>
  <c r="H170" i="155" s="1"/>
  <c r="G169" i="155"/>
  <c r="H169" i="155" s="1"/>
  <c r="G168" i="155"/>
  <c r="H168" i="155" s="1"/>
  <c r="H167" i="155"/>
  <c r="G167" i="155"/>
  <c r="G166" i="155"/>
  <c r="H166" i="155" s="1"/>
  <c r="H165" i="155"/>
  <c r="G165" i="155"/>
  <c r="G164" i="155"/>
  <c r="H164" i="155" s="1"/>
  <c r="G163" i="155"/>
  <c r="H163" i="155" s="1"/>
  <c r="G162" i="155"/>
  <c r="H162" i="155" s="1"/>
  <c r="G161" i="155"/>
  <c r="H161" i="155" s="1"/>
  <c r="G160" i="155"/>
  <c r="H160" i="155" s="1"/>
  <c r="G159" i="155"/>
  <c r="H159" i="155" s="1"/>
  <c r="G158" i="155"/>
  <c r="H158" i="155" s="1"/>
  <c r="H157" i="155"/>
  <c r="G157" i="155"/>
  <c r="G156" i="155"/>
  <c r="H156" i="155" s="1"/>
  <c r="G155" i="155"/>
  <c r="H155" i="155" s="1"/>
  <c r="G154" i="155"/>
  <c r="H154" i="155" s="1"/>
  <c r="G153" i="155"/>
  <c r="H153" i="155" s="1"/>
  <c r="G152" i="155"/>
  <c r="H152" i="155" s="1"/>
  <c r="H151" i="155"/>
  <c r="G151" i="155"/>
  <c r="G150" i="155"/>
  <c r="H150" i="155" s="1"/>
  <c r="H149" i="155"/>
  <c r="G149" i="155"/>
  <c r="G148" i="155"/>
  <c r="H148" i="155" s="1"/>
  <c r="G147" i="155"/>
  <c r="H147" i="155" s="1"/>
  <c r="G146" i="155"/>
  <c r="H146" i="155" s="1"/>
  <c r="G145" i="155"/>
  <c r="H145" i="155" s="1"/>
  <c r="G144" i="155"/>
  <c r="H144" i="155" s="1"/>
  <c r="G143" i="155"/>
  <c r="H143" i="155" s="1"/>
  <c r="G142" i="155"/>
  <c r="H142" i="155" s="1"/>
  <c r="H141" i="155"/>
  <c r="G141" i="155"/>
  <c r="G140" i="155"/>
  <c r="H140" i="155" s="1"/>
  <c r="G139" i="155"/>
  <c r="H139" i="155" s="1"/>
  <c r="G138" i="155"/>
  <c r="H138" i="155" s="1"/>
  <c r="G137" i="155"/>
  <c r="H137" i="155" s="1"/>
  <c r="G136" i="155"/>
  <c r="H136" i="155" s="1"/>
  <c r="H135" i="155"/>
  <c r="G135" i="155"/>
  <c r="G134" i="155"/>
  <c r="H134" i="155" s="1"/>
  <c r="H133" i="155"/>
  <c r="G133" i="155"/>
  <c r="G132" i="155"/>
  <c r="H132" i="155" s="1"/>
  <c r="G131" i="155"/>
  <c r="H131" i="155" s="1"/>
  <c r="G130" i="155"/>
  <c r="H130" i="155" s="1"/>
  <c r="G129" i="155"/>
  <c r="H129" i="155" s="1"/>
  <c r="G128" i="155"/>
  <c r="H128" i="155" s="1"/>
  <c r="G127" i="155"/>
  <c r="H127" i="155" s="1"/>
  <c r="G126" i="155"/>
  <c r="H126" i="155" s="1"/>
  <c r="H125" i="155"/>
  <c r="G125" i="155"/>
  <c r="G124" i="155"/>
  <c r="H124" i="155" s="1"/>
  <c r="G123" i="155"/>
  <c r="H123" i="155" s="1"/>
  <c r="G122" i="155"/>
  <c r="H122" i="155" s="1"/>
  <c r="G121" i="155"/>
  <c r="H121" i="155" s="1"/>
  <c r="G120" i="155"/>
  <c r="H120" i="155" s="1"/>
  <c r="H119" i="155"/>
  <c r="G119" i="155"/>
  <c r="G118" i="155"/>
  <c r="H118" i="155" s="1"/>
  <c r="H117" i="155"/>
  <c r="G117" i="155"/>
  <c r="G116" i="155"/>
  <c r="H116" i="155" s="1"/>
  <c r="G115" i="155"/>
  <c r="H115" i="155" s="1"/>
  <c r="G114" i="155"/>
  <c r="H114" i="155" s="1"/>
  <c r="G113" i="155"/>
  <c r="H113" i="155" s="1"/>
  <c r="G112" i="155"/>
  <c r="H112" i="155" s="1"/>
  <c r="G111" i="155"/>
  <c r="H111" i="155" s="1"/>
  <c r="G110" i="155"/>
  <c r="H110" i="155" s="1"/>
  <c r="H109" i="155"/>
  <c r="G109" i="155"/>
  <c r="G108" i="155"/>
  <c r="H108" i="155" s="1"/>
  <c r="G107" i="155"/>
  <c r="H107" i="155" s="1"/>
  <c r="G106" i="155"/>
  <c r="H106" i="155" s="1"/>
  <c r="G105" i="155"/>
  <c r="H105" i="155" s="1"/>
  <c r="G104" i="155"/>
  <c r="H104" i="155" s="1"/>
  <c r="H103" i="155"/>
  <c r="G103" i="155"/>
  <c r="G102" i="155"/>
  <c r="H102" i="155" s="1"/>
  <c r="H101" i="155"/>
  <c r="G101" i="155"/>
  <c r="G100" i="155"/>
  <c r="H100" i="155" s="1"/>
  <c r="G99" i="155"/>
  <c r="H99" i="155" s="1"/>
  <c r="G98" i="155"/>
  <c r="H98" i="155" s="1"/>
  <c r="G97" i="155"/>
  <c r="H97" i="155" s="1"/>
  <c r="G96" i="155"/>
  <c r="H96" i="155" s="1"/>
  <c r="G95" i="155"/>
  <c r="H95" i="155" s="1"/>
  <c r="G94" i="155"/>
  <c r="H94" i="155" s="1"/>
  <c r="H93" i="155"/>
  <c r="G93" i="155"/>
  <c r="G92" i="155"/>
  <c r="H92" i="155" s="1"/>
  <c r="H91" i="155"/>
  <c r="G91" i="155"/>
  <c r="G90" i="155"/>
  <c r="H90" i="155" s="1"/>
  <c r="H89" i="155"/>
  <c r="G89" i="155"/>
  <c r="G88" i="155"/>
  <c r="H88" i="155" s="1"/>
  <c r="G87" i="155"/>
  <c r="H87" i="155" s="1"/>
  <c r="G86" i="155"/>
  <c r="H86" i="155" s="1"/>
  <c r="H85" i="155"/>
  <c r="G85" i="155"/>
  <c r="G84" i="155"/>
  <c r="H84" i="155" s="1"/>
  <c r="H83" i="155"/>
  <c r="G83" i="155"/>
  <c r="G82" i="155"/>
  <c r="H82" i="155" s="1"/>
  <c r="H81" i="155"/>
  <c r="G81" i="155"/>
  <c r="G80" i="155"/>
  <c r="H80" i="155" s="1"/>
  <c r="G79" i="155"/>
  <c r="H79" i="155" s="1"/>
  <c r="G78" i="155"/>
  <c r="H78" i="155" s="1"/>
  <c r="H77" i="155"/>
  <c r="G77" i="155"/>
  <c r="G76" i="155"/>
  <c r="H76" i="155" s="1"/>
  <c r="H75" i="155"/>
  <c r="G75" i="155"/>
  <c r="G74" i="155"/>
  <c r="H74" i="155" s="1"/>
  <c r="H73" i="155"/>
  <c r="G73" i="155"/>
  <c r="G72" i="155"/>
  <c r="H72" i="155" s="1"/>
  <c r="G71" i="155"/>
  <c r="H71" i="155" s="1"/>
  <c r="G70" i="155"/>
  <c r="H70" i="155" s="1"/>
  <c r="H69" i="155"/>
  <c r="G69" i="155"/>
  <c r="G68" i="155"/>
  <c r="H68" i="155" s="1"/>
  <c r="H67" i="155"/>
  <c r="G67" i="155"/>
  <c r="G66" i="155"/>
  <c r="H66" i="155" s="1"/>
  <c r="H65" i="155"/>
  <c r="G65" i="155"/>
  <c r="G64" i="155"/>
  <c r="H64" i="155" s="1"/>
  <c r="G63" i="155"/>
  <c r="H63" i="155" s="1"/>
  <c r="G62" i="155"/>
  <c r="H62" i="155" s="1"/>
  <c r="H61" i="155"/>
  <c r="G61" i="155"/>
  <c r="G60" i="155"/>
  <c r="H60" i="155" s="1"/>
  <c r="H59" i="155"/>
  <c r="G59" i="155"/>
  <c r="G58" i="155"/>
  <c r="H58" i="155" s="1"/>
  <c r="H57" i="155"/>
  <c r="G57" i="155"/>
  <c r="G56" i="155"/>
  <c r="H56" i="155" s="1"/>
  <c r="G55" i="155"/>
  <c r="H55" i="155" s="1"/>
  <c r="G54" i="155"/>
  <c r="H54" i="155" s="1"/>
  <c r="H53" i="155"/>
  <c r="G53" i="155"/>
  <c r="G52" i="155"/>
  <c r="H52" i="155" s="1"/>
  <c r="H51" i="155"/>
  <c r="G51" i="155"/>
  <c r="G50" i="155"/>
  <c r="H50" i="155" s="1"/>
  <c r="H49" i="155"/>
  <c r="G49" i="155"/>
  <c r="G48" i="155"/>
  <c r="H48" i="155" s="1"/>
  <c r="G47" i="155"/>
  <c r="H47" i="155" s="1"/>
  <c r="G46" i="155"/>
  <c r="H46" i="155" s="1"/>
  <c r="H45" i="155"/>
  <c r="G45" i="155"/>
  <c r="G44" i="155"/>
  <c r="H44" i="155" s="1"/>
  <c r="H43" i="155"/>
  <c r="G43" i="155"/>
  <c r="G42" i="155"/>
  <c r="H42" i="155" s="1"/>
  <c r="H41" i="155"/>
  <c r="G41" i="155"/>
  <c r="G40" i="155"/>
  <c r="H40" i="155" s="1"/>
  <c r="G39" i="155"/>
  <c r="H39" i="155" s="1"/>
  <c r="G38" i="155"/>
  <c r="H38" i="155" s="1"/>
  <c r="H37" i="155"/>
  <c r="G37" i="155"/>
  <c r="G36" i="155"/>
  <c r="H36" i="155" s="1"/>
  <c r="H35" i="155"/>
  <c r="G35" i="155"/>
  <c r="G34" i="155"/>
  <c r="H34" i="155" s="1"/>
  <c r="H33" i="155"/>
  <c r="G33" i="155"/>
  <c r="G32" i="155"/>
  <c r="H32" i="155" s="1"/>
  <c r="G31" i="155"/>
  <c r="H31" i="155" s="1"/>
  <c r="G30" i="155"/>
  <c r="H30" i="155" s="1"/>
  <c r="H29" i="155"/>
  <c r="G29" i="155"/>
  <c r="G28" i="155"/>
  <c r="H28" i="155" s="1"/>
  <c r="H27" i="155"/>
  <c r="G27" i="155"/>
  <c r="G26" i="155"/>
  <c r="H26" i="155" s="1"/>
  <c r="G25" i="155"/>
  <c r="H25" i="155" s="1"/>
  <c r="G24" i="155"/>
  <c r="H24" i="155" s="1"/>
  <c r="G23" i="155"/>
  <c r="H23" i="155" s="1"/>
  <c r="G22" i="155"/>
  <c r="H22" i="155" s="1"/>
  <c r="G21" i="155"/>
  <c r="H21" i="155" s="1"/>
  <c r="G20" i="155"/>
  <c r="H20" i="155" s="1"/>
  <c r="G19" i="155"/>
  <c r="H19" i="155" s="1"/>
  <c r="G18" i="155"/>
  <c r="H18" i="155" s="1"/>
  <c r="G17" i="155"/>
  <c r="H17" i="155" s="1"/>
  <c r="G16" i="155"/>
  <c r="H16" i="155" s="1"/>
  <c r="G15" i="155"/>
  <c r="H15" i="155" s="1"/>
  <c r="G14" i="155"/>
  <c r="H14" i="155" s="1"/>
  <c r="G13" i="155"/>
  <c r="H13" i="155" s="1"/>
  <c r="G12" i="155"/>
  <c r="H12" i="155" s="1"/>
  <c r="G11" i="155"/>
  <c r="H11" i="155" s="1"/>
  <c r="G10" i="155"/>
  <c r="H10" i="155" s="1"/>
  <c r="G9" i="155"/>
  <c r="H9" i="155" s="1"/>
  <c r="G8" i="155"/>
  <c r="H8" i="155" s="1"/>
  <c r="G7" i="155"/>
  <c r="H7" i="155" s="1"/>
  <c r="G6" i="155"/>
  <c r="H6" i="155" s="1"/>
  <c r="G5" i="155"/>
  <c r="H5" i="155" s="1"/>
  <c r="G4" i="155"/>
  <c r="H4" i="155" s="1"/>
  <c r="G3" i="155"/>
  <c r="H3" i="155" s="1"/>
  <c r="G390" i="154"/>
  <c r="H390" i="154" s="1"/>
  <c r="G389" i="154"/>
  <c r="H389" i="154" s="1"/>
  <c r="G388" i="154"/>
  <c r="H388" i="154" s="1"/>
  <c r="G387" i="154"/>
  <c r="H387" i="154" s="1"/>
  <c r="G386" i="154"/>
  <c r="H386" i="154" s="1"/>
  <c r="G385" i="154"/>
  <c r="H385" i="154" s="1"/>
  <c r="G384" i="154"/>
  <c r="H384" i="154" s="1"/>
  <c r="G383" i="154"/>
  <c r="H383" i="154" s="1"/>
  <c r="G382" i="154"/>
  <c r="H382" i="154" s="1"/>
  <c r="G381" i="154"/>
  <c r="H381" i="154" s="1"/>
  <c r="G380" i="154"/>
  <c r="H380" i="154" s="1"/>
  <c r="G379" i="154"/>
  <c r="H379" i="154" s="1"/>
  <c r="G378" i="154"/>
  <c r="H378" i="154" s="1"/>
  <c r="G377" i="154"/>
  <c r="H377" i="154" s="1"/>
  <c r="G376" i="154"/>
  <c r="H376" i="154" s="1"/>
  <c r="G375" i="154"/>
  <c r="H375" i="154" s="1"/>
  <c r="G374" i="154"/>
  <c r="H374" i="154" s="1"/>
  <c r="G373" i="154"/>
  <c r="H373" i="154" s="1"/>
  <c r="G372" i="154"/>
  <c r="H372" i="154" s="1"/>
  <c r="G371" i="154"/>
  <c r="H371" i="154" s="1"/>
  <c r="G370" i="154"/>
  <c r="H370" i="154" s="1"/>
  <c r="H369" i="154"/>
  <c r="G369" i="154"/>
  <c r="G368" i="154"/>
  <c r="H368" i="154" s="1"/>
  <c r="G367" i="154"/>
  <c r="H367" i="154" s="1"/>
  <c r="G366" i="154"/>
  <c r="H366" i="154" s="1"/>
  <c r="G365" i="154"/>
  <c r="H365" i="154" s="1"/>
  <c r="G364" i="154"/>
  <c r="H364" i="154" s="1"/>
  <c r="G363" i="154"/>
  <c r="H363" i="154" s="1"/>
  <c r="G362" i="154"/>
  <c r="H362" i="154" s="1"/>
  <c r="G361" i="154"/>
  <c r="H361" i="154" s="1"/>
  <c r="G360" i="154"/>
  <c r="H360" i="154" s="1"/>
  <c r="G359" i="154"/>
  <c r="H359" i="154" s="1"/>
  <c r="G358" i="154"/>
  <c r="H358" i="154" s="1"/>
  <c r="G357" i="154"/>
  <c r="H357" i="154" s="1"/>
  <c r="G356" i="154"/>
  <c r="H356" i="154" s="1"/>
  <c r="G355" i="154"/>
  <c r="H355" i="154" s="1"/>
  <c r="G354" i="154"/>
  <c r="H354" i="154" s="1"/>
  <c r="G353" i="154"/>
  <c r="H353" i="154" s="1"/>
  <c r="G352" i="154"/>
  <c r="H352" i="154" s="1"/>
  <c r="G351" i="154"/>
  <c r="H351" i="154" s="1"/>
  <c r="G350" i="154"/>
  <c r="H350" i="154" s="1"/>
  <c r="G349" i="154"/>
  <c r="H349" i="154" s="1"/>
  <c r="G348" i="154"/>
  <c r="H348" i="154" s="1"/>
  <c r="G347" i="154"/>
  <c r="H347" i="154" s="1"/>
  <c r="G346" i="154"/>
  <c r="H346" i="154" s="1"/>
  <c r="G345" i="154"/>
  <c r="H345" i="154" s="1"/>
  <c r="G344" i="154"/>
  <c r="H344" i="154" s="1"/>
  <c r="G343" i="154"/>
  <c r="H343" i="154" s="1"/>
  <c r="G342" i="154"/>
  <c r="H342" i="154" s="1"/>
  <c r="G341" i="154"/>
  <c r="H341" i="154" s="1"/>
  <c r="G340" i="154"/>
  <c r="H340" i="154" s="1"/>
  <c r="G339" i="154"/>
  <c r="H339" i="154" s="1"/>
  <c r="G338" i="154"/>
  <c r="H338" i="154" s="1"/>
  <c r="H337" i="154"/>
  <c r="G337" i="154"/>
  <c r="G336" i="154"/>
  <c r="H336" i="154" s="1"/>
  <c r="G335" i="154"/>
  <c r="H335" i="154" s="1"/>
  <c r="G334" i="154"/>
  <c r="H334" i="154" s="1"/>
  <c r="G333" i="154"/>
  <c r="H333" i="154" s="1"/>
  <c r="G332" i="154"/>
  <c r="H332" i="154" s="1"/>
  <c r="H331" i="154"/>
  <c r="G331" i="154"/>
  <c r="G330" i="154"/>
  <c r="H330" i="154" s="1"/>
  <c r="G329" i="154"/>
  <c r="H329" i="154" s="1"/>
  <c r="G328" i="154"/>
  <c r="H328" i="154" s="1"/>
  <c r="G327" i="154"/>
  <c r="H327" i="154" s="1"/>
  <c r="G326" i="154"/>
  <c r="H326" i="154" s="1"/>
  <c r="G325" i="154"/>
  <c r="H325" i="154" s="1"/>
  <c r="G324" i="154"/>
  <c r="H324" i="154" s="1"/>
  <c r="G323" i="154"/>
  <c r="H323" i="154" s="1"/>
  <c r="G322" i="154"/>
  <c r="H322" i="154" s="1"/>
  <c r="G321" i="154"/>
  <c r="H321" i="154" s="1"/>
  <c r="G320" i="154"/>
  <c r="H320" i="154" s="1"/>
  <c r="G319" i="154"/>
  <c r="H319" i="154" s="1"/>
  <c r="G318" i="154"/>
  <c r="H318" i="154" s="1"/>
  <c r="G317" i="154"/>
  <c r="H317" i="154" s="1"/>
  <c r="G316" i="154"/>
  <c r="H316" i="154" s="1"/>
  <c r="G315" i="154"/>
  <c r="H315" i="154" s="1"/>
  <c r="G314" i="154"/>
  <c r="H314" i="154" s="1"/>
  <c r="G313" i="154"/>
  <c r="H313" i="154" s="1"/>
  <c r="G312" i="154"/>
  <c r="H312" i="154" s="1"/>
  <c r="G311" i="154"/>
  <c r="H311" i="154" s="1"/>
  <c r="G310" i="154"/>
  <c r="H310" i="154" s="1"/>
  <c r="G309" i="154"/>
  <c r="H309" i="154" s="1"/>
  <c r="G308" i="154"/>
  <c r="H308" i="154" s="1"/>
  <c r="G307" i="154"/>
  <c r="H307" i="154" s="1"/>
  <c r="G306" i="154"/>
  <c r="H306" i="154" s="1"/>
  <c r="G305" i="154"/>
  <c r="H305" i="154" s="1"/>
  <c r="G304" i="154"/>
  <c r="H304" i="154" s="1"/>
  <c r="G303" i="154"/>
  <c r="H303" i="154" s="1"/>
  <c r="G302" i="154"/>
  <c r="H302" i="154" s="1"/>
  <c r="G301" i="154"/>
  <c r="H301" i="154" s="1"/>
  <c r="G300" i="154"/>
  <c r="H300" i="154" s="1"/>
  <c r="G299" i="154"/>
  <c r="H299" i="154" s="1"/>
  <c r="G298" i="154"/>
  <c r="H298" i="154" s="1"/>
  <c r="G297" i="154"/>
  <c r="H297" i="154" s="1"/>
  <c r="G296" i="154"/>
  <c r="H296" i="154" s="1"/>
  <c r="G295" i="154"/>
  <c r="H295" i="154" s="1"/>
  <c r="G294" i="154"/>
  <c r="H294" i="154" s="1"/>
  <c r="G293" i="154"/>
  <c r="H293" i="154" s="1"/>
  <c r="G292" i="154"/>
  <c r="H292" i="154" s="1"/>
  <c r="G291" i="154"/>
  <c r="H291" i="154" s="1"/>
  <c r="G290" i="154"/>
  <c r="H290" i="154" s="1"/>
  <c r="G289" i="154"/>
  <c r="H289" i="154" s="1"/>
  <c r="G288" i="154"/>
  <c r="H288" i="154" s="1"/>
  <c r="G287" i="154"/>
  <c r="H287" i="154" s="1"/>
  <c r="G286" i="154"/>
  <c r="H286" i="154" s="1"/>
  <c r="G285" i="154"/>
  <c r="H285" i="154" s="1"/>
  <c r="G284" i="154"/>
  <c r="H284" i="154" s="1"/>
  <c r="H283" i="154"/>
  <c r="G283" i="154"/>
  <c r="G282" i="154"/>
  <c r="H282" i="154" s="1"/>
  <c r="G281" i="154"/>
  <c r="H281" i="154" s="1"/>
  <c r="G280" i="154"/>
  <c r="H280" i="154" s="1"/>
  <c r="G279" i="154"/>
  <c r="H279" i="154" s="1"/>
  <c r="G278" i="154"/>
  <c r="H278" i="154" s="1"/>
  <c r="G277" i="154"/>
  <c r="H277" i="154" s="1"/>
  <c r="G276" i="154"/>
  <c r="H276" i="154" s="1"/>
  <c r="G275" i="154"/>
  <c r="H275" i="154" s="1"/>
  <c r="G274" i="154"/>
  <c r="H274" i="154" s="1"/>
  <c r="G273" i="154"/>
  <c r="H273" i="154" s="1"/>
  <c r="G272" i="154"/>
  <c r="H272" i="154" s="1"/>
  <c r="G271" i="154"/>
  <c r="H271" i="154" s="1"/>
  <c r="G270" i="154"/>
  <c r="H270" i="154" s="1"/>
  <c r="G269" i="154"/>
  <c r="H269" i="154" s="1"/>
  <c r="G268" i="154"/>
  <c r="H268" i="154" s="1"/>
  <c r="H267" i="154"/>
  <c r="G267" i="154"/>
  <c r="G266" i="154"/>
  <c r="H266" i="154" s="1"/>
  <c r="G265" i="154"/>
  <c r="H265" i="154" s="1"/>
  <c r="G264" i="154"/>
  <c r="H264" i="154" s="1"/>
  <c r="G263" i="154"/>
  <c r="H263" i="154" s="1"/>
  <c r="G262" i="154"/>
  <c r="H262" i="154" s="1"/>
  <c r="G261" i="154"/>
  <c r="H261" i="154" s="1"/>
  <c r="G260" i="154"/>
  <c r="H260" i="154" s="1"/>
  <c r="G259" i="154"/>
  <c r="H259" i="154" s="1"/>
  <c r="G258" i="154"/>
  <c r="H258" i="154" s="1"/>
  <c r="G257" i="154"/>
  <c r="H257" i="154" s="1"/>
  <c r="G256" i="154"/>
  <c r="H256" i="154" s="1"/>
  <c r="G255" i="154"/>
  <c r="H255" i="154" s="1"/>
  <c r="G254" i="154"/>
  <c r="H254" i="154" s="1"/>
  <c r="G253" i="154"/>
  <c r="H253" i="154" s="1"/>
  <c r="G252" i="154"/>
  <c r="H252" i="154" s="1"/>
  <c r="G251" i="154"/>
  <c r="H251" i="154" s="1"/>
  <c r="G250" i="154"/>
  <c r="H250" i="154" s="1"/>
  <c r="G249" i="154"/>
  <c r="H249" i="154" s="1"/>
  <c r="G248" i="154"/>
  <c r="H248" i="154" s="1"/>
  <c r="G247" i="154"/>
  <c r="H247" i="154" s="1"/>
  <c r="G246" i="154"/>
  <c r="H246" i="154" s="1"/>
  <c r="G245" i="154"/>
  <c r="H245" i="154" s="1"/>
  <c r="G244" i="154"/>
  <c r="H244" i="154" s="1"/>
  <c r="G243" i="154"/>
  <c r="H243" i="154" s="1"/>
  <c r="G242" i="154"/>
  <c r="H242" i="154" s="1"/>
  <c r="H241" i="154"/>
  <c r="G241" i="154"/>
  <c r="G240" i="154"/>
  <c r="H240" i="154" s="1"/>
  <c r="G239" i="154"/>
  <c r="H239" i="154" s="1"/>
  <c r="G238" i="154"/>
  <c r="H238" i="154" s="1"/>
  <c r="G237" i="154"/>
  <c r="H237" i="154" s="1"/>
  <c r="G236" i="154"/>
  <c r="H236" i="154" s="1"/>
  <c r="H235" i="154"/>
  <c r="G235" i="154"/>
  <c r="G234" i="154"/>
  <c r="H234" i="154" s="1"/>
  <c r="G233" i="154"/>
  <c r="H233" i="154" s="1"/>
  <c r="G232" i="154"/>
  <c r="H232" i="154" s="1"/>
  <c r="G231" i="154"/>
  <c r="H231" i="154" s="1"/>
  <c r="G230" i="154"/>
  <c r="H230" i="154" s="1"/>
  <c r="G229" i="154"/>
  <c r="H229" i="154" s="1"/>
  <c r="G228" i="154"/>
  <c r="H228" i="154" s="1"/>
  <c r="G227" i="154"/>
  <c r="H227" i="154" s="1"/>
  <c r="G226" i="154"/>
  <c r="H226" i="154" s="1"/>
  <c r="G225" i="154"/>
  <c r="H225" i="154" s="1"/>
  <c r="G224" i="154"/>
  <c r="H224" i="154" s="1"/>
  <c r="G223" i="154"/>
  <c r="H223" i="154" s="1"/>
  <c r="G222" i="154"/>
  <c r="H222" i="154" s="1"/>
  <c r="G221" i="154"/>
  <c r="H221" i="154" s="1"/>
  <c r="G220" i="154"/>
  <c r="H220" i="154" s="1"/>
  <c r="G219" i="154"/>
  <c r="H219" i="154" s="1"/>
  <c r="G218" i="154"/>
  <c r="H218" i="154" s="1"/>
  <c r="G217" i="154"/>
  <c r="H217" i="154" s="1"/>
  <c r="G216" i="154"/>
  <c r="H216" i="154" s="1"/>
  <c r="G215" i="154"/>
  <c r="H215" i="154" s="1"/>
  <c r="G214" i="154"/>
  <c r="H214" i="154" s="1"/>
  <c r="G213" i="154"/>
  <c r="H213" i="154" s="1"/>
  <c r="G212" i="154"/>
  <c r="H212" i="154" s="1"/>
  <c r="G211" i="154"/>
  <c r="H211" i="154" s="1"/>
  <c r="G210" i="154"/>
  <c r="H210" i="154" s="1"/>
  <c r="G209" i="154"/>
  <c r="H209" i="154" s="1"/>
  <c r="G208" i="154"/>
  <c r="H208" i="154" s="1"/>
  <c r="G207" i="154"/>
  <c r="H207" i="154" s="1"/>
  <c r="G206" i="154"/>
  <c r="H206" i="154" s="1"/>
  <c r="G205" i="154"/>
  <c r="H205" i="154" s="1"/>
  <c r="G204" i="154"/>
  <c r="H204" i="154" s="1"/>
  <c r="G203" i="154"/>
  <c r="H203" i="154" s="1"/>
  <c r="G202" i="154"/>
  <c r="H202" i="154" s="1"/>
  <c r="G201" i="154"/>
  <c r="H201" i="154" s="1"/>
  <c r="G200" i="154"/>
  <c r="H200" i="154" s="1"/>
  <c r="G199" i="154"/>
  <c r="H199" i="154" s="1"/>
  <c r="G198" i="154"/>
  <c r="H198" i="154" s="1"/>
  <c r="G197" i="154"/>
  <c r="H197" i="154" s="1"/>
  <c r="G196" i="154"/>
  <c r="H196" i="154" s="1"/>
  <c r="G195" i="154"/>
  <c r="H195" i="154" s="1"/>
  <c r="G194" i="154"/>
  <c r="H194" i="154" s="1"/>
  <c r="G193" i="154"/>
  <c r="H193" i="154" s="1"/>
  <c r="G192" i="154"/>
  <c r="H192" i="154" s="1"/>
  <c r="G191" i="154"/>
  <c r="H191" i="154" s="1"/>
  <c r="G190" i="154"/>
  <c r="H190" i="154" s="1"/>
  <c r="G189" i="154"/>
  <c r="H189" i="154" s="1"/>
  <c r="G188" i="154"/>
  <c r="H188" i="154" s="1"/>
  <c r="G187" i="154"/>
  <c r="H187" i="154" s="1"/>
  <c r="G186" i="154"/>
  <c r="H186" i="154" s="1"/>
  <c r="G185" i="154"/>
  <c r="H185" i="154" s="1"/>
  <c r="G184" i="154"/>
  <c r="H184" i="154" s="1"/>
  <c r="G183" i="154"/>
  <c r="H183" i="154" s="1"/>
  <c r="G182" i="154"/>
  <c r="H182" i="154" s="1"/>
  <c r="G181" i="154"/>
  <c r="H181" i="154" s="1"/>
  <c r="G180" i="154"/>
  <c r="H180" i="154" s="1"/>
  <c r="G179" i="154"/>
  <c r="H179" i="154" s="1"/>
  <c r="G178" i="154"/>
  <c r="H178" i="154" s="1"/>
  <c r="G177" i="154"/>
  <c r="H177" i="154" s="1"/>
  <c r="G176" i="154"/>
  <c r="H176" i="154" s="1"/>
  <c r="G175" i="154"/>
  <c r="H175" i="154" s="1"/>
  <c r="G174" i="154"/>
  <c r="H174" i="154" s="1"/>
  <c r="G173" i="154"/>
  <c r="H173" i="154" s="1"/>
  <c r="G172" i="154"/>
  <c r="H172" i="154" s="1"/>
  <c r="G171" i="154"/>
  <c r="H171" i="154" s="1"/>
  <c r="G170" i="154"/>
  <c r="H170" i="154" s="1"/>
  <c r="G169" i="154"/>
  <c r="H169" i="154" s="1"/>
  <c r="G168" i="154"/>
  <c r="H168" i="154" s="1"/>
  <c r="G167" i="154"/>
  <c r="H167" i="154" s="1"/>
  <c r="G166" i="154"/>
  <c r="H166" i="154" s="1"/>
  <c r="G165" i="154"/>
  <c r="H165" i="154" s="1"/>
  <c r="G164" i="154"/>
  <c r="H164" i="154" s="1"/>
  <c r="G163" i="154"/>
  <c r="H163" i="154" s="1"/>
  <c r="G162" i="154"/>
  <c r="H162" i="154" s="1"/>
  <c r="G161" i="154"/>
  <c r="H161" i="154" s="1"/>
  <c r="G160" i="154"/>
  <c r="H160" i="154" s="1"/>
  <c r="G159" i="154"/>
  <c r="H159" i="154" s="1"/>
  <c r="H158" i="154"/>
  <c r="G158" i="154"/>
  <c r="G157" i="154"/>
  <c r="H157" i="154" s="1"/>
  <c r="G156" i="154"/>
  <c r="H156" i="154" s="1"/>
  <c r="G155" i="154"/>
  <c r="H155" i="154" s="1"/>
  <c r="G154" i="154"/>
  <c r="H154" i="154" s="1"/>
  <c r="G153" i="154"/>
  <c r="H153" i="154" s="1"/>
  <c r="G152" i="154"/>
  <c r="H152" i="154" s="1"/>
  <c r="G151" i="154"/>
  <c r="H151" i="154" s="1"/>
  <c r="G150" i="154"/>
  <c r="H150" i="154" s="1"/>
  <c r="G149" i="154"/>
  <c r="H149" i="154" s="1"/>
  <c r="G148" i="154"/>
  <c r="H148" i="154" s="1"/>
  <c r="G147" i="154"/>
  <c r="H147" i="154" s="1"/>
  <c r="G146" i="154"/>
  <c r="H146" i="154" s="1"/>
  <c r="G145" i="154"/>
  <c r="H145" i="154" s="1"/>
  <c r="G144" i="154"/>
  <c r="H144" i="154" s="1"/>
  <c r="G143" i="154"/>
  <c r="H143" i="154" s="1"/>
  <c r="G142" i="154"/>
  <c r="H142" i="154" s="1"/>
  <c r="G141" i="154"/>
  <c r="H141" i="154" s="1"/>
  <c r="G140" i="154"/>
  <c r="H140" i="154" s="1"/>
  <c r="G139" i="154"/>
  <c r="H139" i="154" s="1"/>
  <c r="G138" i="154"/>
  <c r="H138" i="154" s="1"/>
  <c r="G137" i="154"/>
  <c r="H137" i="154" s="1"/>
  <c r="G136" i="154"/>
  <c r="H136" i="154" s="1"/>
  <c r="G135" i="154"/>
  <c r="H135" i="154" s="1"/>
  <c r="G134" i="154"/>
  <c r="H134" i="154" s="1"/>
  <c r="G133" i="154"/>
  <c r="H133" i="154" s="1"/>
  <c r="G132" i="154"/>
  <c r="H132" i="154" s="1"/>
  <c r="G131" i="154"/>
  <c r="H131" i="154" s="1"/>
  <c r="G130" i="154"/>
  <c r="H130" i="154" s="1"/>
  <c r="G129" i="154"/>
  <c r="H129" i="154" s="1"/>
  <c r="G128" i="154"/>
  <c r="H128" i="154" s="1"/>
  <c r="G127" i="154"/>
  <c r="H127" i="154" s="1"/>
  <c r="H126" i="154"/>
  <c r="G126" i="154"/>
  <c r="G125" i="154"/>
  <c r="H125" i="154" s="1"/>
  <c r="G124" i="154"/>
  <c r="H124" i="154" s="1"/>
  <c r="G123" i="154"/>
  <c r="H123" i="154" s="1"/>
  <c r="G122" i="154"/>
  <c r="H122" i="154" s="1"/>
  <c r="G121" i="154"/>
  <c r="H121" i="154" s="1"/>
  <c r="G120" i="154"/>
  <c r="H120" i="154" s="1"/>
  <c r="G119" i="154"/>
  <c r="H119" i="154" s="1"/>
  <c r="G118" i="154"/>
  <c r="H118" i="154" s="1"/>
  <c r="G117" i="154"/>
  <c r="H117" i="154" s="1"/>
  <c r="G116" i="154"/>
  <c r="H116" i="154" s="1"/>
  <c r="G115" i="154"/>
  <c r="H115" i="154" s="1"/>
  <c r="G114" i="154"/>
  <c r="H114" i="154" s="1"/>
  <c r="G113" i="154"/>
  <c r="H113" i="154" s="1"/>
  <c r="G112" i="154"/>
  <c r="H112" i="154" s="1"/>
  <c r="G111" i="154"/>
  <c r="H111" i="154" s="1"/>
  <c r="G110" i="154"/>
  <c r="H110" i="154" s="1"/>
  <c r="G109" i="154"/>
  <c r="H109" i="154" s="1"/>
  <c r="G108" i="154"/>
  <c r="H108" i="154" s="1"/>
  <c r="G107" i="154"/>
  <c r="H107" i="154" s="1"/>
  <c r="G106" i="154"/>
  <c r="H106" i="154" s="1"/>
  <c r="G105" i="154"/>
  <c r="H105" i="154" s="1"/>
  <c r="G104" i="154"/>
  <c r="H104" i="154" s="1"/>
  <c r="G103" i="154"/>
  <c r="H103" i="154" s="1"/>
  <c r="G102" i="154"/>
  <c r="H102" i="154" s="1"/>
  <c r="G101" i="154"/>
  <c r="H101" i="154" s="1"/>
  <c r="G100" i="154"/>
  <c r="H100" i="154" s="1"/>
  <c r="G99" i="154"/>
  <c r="H99" i="154" s="1"/>
  <c r="G98" i="154"/>
  <c r="H98" i="154" s="1"/>
  <c r="G97" i="154"/>
  <c r="H97" i="154" s="1"/>
  <c r="G96" i="154"/>
  <c r="H96" i="154" s="1"/>
  <c r="G95" i="154"/>
  <c r="H95" i="154" s="1"/>
  <c r="G94" i="154"/>
  <c r="H94" i="154" s="1"/>
  <c r="G93" i="154"/>
  <c r="H93" i="154" s="1"/>
  <c r="G92" i="154"/>
  <c r="H92" i="154" s="1"/>
  <c r="G91" i="154"/>
  <c r="H91" i="154" s="1"/>
  <c r="G90" i="154"/>
  <c r="H90" i="154" s="1"/>
  <c r="G89" i="154"/>
  <c r="H89" i="154" s="1"/>
  <c r="G88" i="154"/>
  <c r="H88" i="154" s="1"/>
  <c r="G87" i="154"/>
  <c r="H87" i="154" s="1"/>
  <c r="G86" i="154"/>
  <c r="H86" i="154" s="1"/>
  <c r="G85" i="154"/>
  <c r="H85" i="154" s="1"/>
  <c r="G84" i="154"/>
  <c r="H84" i="154" s="1"/>
  <c r="G83" i="154"/>
  <c r="H83" i="154" s="1"/>
  <c r="G82" i="154"/>
  <c r="H82" i="154" s="1"/>
  <c r="G81" i="154"/>
  <c r="H81" i="154" s="1"/>
  <c r="G80" i="154"/>
  <c r="H80" i="154" s="1"/>
  <c r="G79" i="154"/>
  <c r="H79" i="154" s="1"/>
  <c r="H78" i="154"/>
  <c r="G78" i="154"/>
  <c r="G77" i="154"/>
  <c r="H77" i="154" s="1"/>
  <c r="G76" i="154"/>
  <c r="H76" i="154" s="1"/>
  <c r="G75" i="154"/>
  <c r="H75" i="154" s="1"/>
  <c r="G74" i="154"/>
  <c r="H74" i="154" s="1"/>
  <c r="G73" i="154"/>
  <c r="H73" i="154" s="1"/>
  <c r="G72" i="154"/>
  <c r="H72" i="154" s="1"/>
  <c r="G71" i="154"/>
  <c r="H71" i="154" s="1"/>
  <c r="H70" i="154"/>
  <c r="G70" i="154"/>
  <c r="G69" i="154"/>
  <c r="H69" i="154" s="1"/>
  <c r="G68" i="154"/>
  <c r="H68" i="154" s="1"/>
  <c r="G67" i="154"/>
  <c r="H67" i="154" s="1"/>
  <c r="G66" i="154"/>
  <c r="H66" i="154" s="1"/>
  <c r="G65" i="154"/>
  <c r="H65" i="154" s="1"/>
  <c r="G64" i="154"/>
  <c r="H64" i="154" s="1"/>
  <c r="G63" i="154"/>
  <c r="H63" i="154" s="1"/>
  <c r="H62" i="154"/>
  <c r="G62" i="154"/>
  <c r="G61" i="154"/>
  <c r="H61" i="154" s="1"/>
  <c r="G60" i="154"/>
  <c r="H60" i="154" s="1"/>
  <c r="G59" i="154"/>
  <c r="H59" i="154" s="1"/>
  <c r="G58" i="154"/>
  <c r="H58" i="154" s="1"/>
  <c r="G57" i="154"/>
  <c r="H57" i="154" s="1"/>
  <c r="G56" i="154"/>
  <c r="H56" i="154" s="1"/>
  <c r="G55" i="154"/>
  <c r="H55" i="154" s="1"/>
  <c r="G54" i="154"/>
  <c r="H54" i="154" s="1"/>
  <c r="G53" i="154"/>
  <c r="H53" i="154" s="1"/>
  <c r="G52" i="154"/>
  <c r="H52" i="154" s="1"/>
  <c r="G51" i="154"/>
  <c r="H51" i="154" s="1"/>
  <c r="G50" i="154"/>
  <c r="H50" i="154" s="1"/>
  <c r="G49" i="154"/>
  <c r="H49" i="154" s="1"/>
  <c r="G48" i="154"/>
  <c r="H48" i="154" s="1"/>
  <c r="G47" i="154"/>
  <c r="H47" i="154" s="1"/>
  <c r="H46" i="154"/>
  <c r="G46" i="154"/>
  <c r="G45" i="154"/>
  <c r="H45" i="154" s="1"/>
  <c r="G44" i="154"/>
  <c r="H44" i="154" s="1"/>
  <c r="G43" i="154"/>
  <c r="H43" i="154" s="1"/>
  <c r="G42" i="154"/>
  <c r="H42" i="154" s="1"/>
  <c r="G41" i="154"/>
  <c r="H41" i="154" s="1"/>
  <c r="G40" i="154"/>
  <c r="H40" i="154" s="1"/>
  <c r="G39" i="154"/>
  <c r="H39" i="154" s="1"/>
  <c r="H38" i="154"/>
  <c r="G38" i="154"/>
  <c r="G37" i="154"/>
  <c r="H37" i="154" s="1"/>
  <c r="G36" i="154"/>
  <c r="H36" i="154" s="1"/>
  <c r="G35" i="154"/>
  <c r="H35" i="154" s="1"/>
  <c r="G34" i="154"/>
  <c r="H34" i="154" s="1"/>
  <c r="G33" i="154"/>
  <c r="H33" i="154" s="1"/>
  <c r="G32" i="154"/>
  <c r="H32" i="154" s="1"/>
  <c r="G31" i="154"/>
  <c r="H31" i="154" s="1"/>
  <c r="H30" i="154"/>
  <c r="G30" i="154"/>
  <c r="G29" i="154"/>
  <c r="H29" i="154" s="1"/>
  <c r="G28" i="154"/>
  <c r="H28" i="154" s="1"/>
  <c r="G27" i="154"/>
  <c r="H27" i="154" s="1"/>
  <c r="G26" i="154"/>
  <c r="H26" i="154" s="1"/>
  <c r="G25" i="154"/>
  <c r="H25" i="154" s="1"/>
  <c r="G24" i="154"/>
  <c r="H24" i="154" s="1"/>
  <c r="G23" i="154"/>
  <c r="H23" i="154" s="1"/>
  <c r="G22" i="154"/>
  <c r="H22" i="154" s="1"/>
  <c r="G21" i="154"/>
  <c r="H21" i="154" s="1"/>
  <c r="G20" i="154"/>
  <c r="H20" i="154" s="1"/>
  <c r="G19" i="154"/>
  <c r="H19" i="154" s="1"/>
  <c r="G18" i="154"/>
  <c r="H18" i="154" s="1"/>
  <c r="G17" i="154"/>
  <c r="H17" i="154" s="1"/>
  <c r="G16" i="154"/>
  <c r="H16" i="154" s="1"/>
  <c r="G15" i="154"/>
  <c r="H15" i="154" s="1"/>
  <c r="H14" i="154"/>
  <c r="G14" i="154"/>
  <c r="G13" i="154"/>
  <c r="H13" i="154" s="1"/>
  <c r="G12" i="154"/>
  <c r="H12" i="154" s="1"/>
  <c r="G11" i="154"/>
  <c r="H11" i="154" s="1"/>
  <c r="G10" i="154"/>
  <c r="H10" i="154" s="1"/>
  <c r="G9" i="154"/>
  <c r="H9" i="154" s="1"/>
  <c r="G8" i="154"/>
  <c r="H8" i="154" s="1"/>
  <c r="G7" i="154"/>
  <c r="H7" i="154" s="1"/>
  <c r="H6" i="154"/>
  <c r="G6" i="154"/>
  <c r="G5" i="154"/>
  <c r="H5" i="154" s="1"/>
  <c r="G4" i="154"/>
  <c r="H4" i="154" s="1"/>
  <c r="G3" i="154"/>
  <c r="H3" i="154" s="1"/>
  <c r="E4" i="133" s="1"/>
  <c r="G391" i="153"/>
  <c r="H391" i="153" s="1"/>
  <c r="G390" i="153"/>
  <c r="H390" i="153" s="1"/>
  <c r="G389" i="153"/>
  <c r="H389" i="153" s="1"/>
  <c r="G388" i="153"/>
  <c r="H388" i="153" s="1"/>
  <c r="G387" i="153"/>
  <c r="H387" i="153" s="1"/>
  <c r="G386" i="153"/>
  <c r="H386" i="153" s="1"/>
  <c r="G385" i="153"/>
  <c r="H385" i="153" s="1"/>
  <c r="G384" i="153"/>
  <c r="H384" i="153" s="1"/>
  <c r="G383" i="153"/>
  <c r="H383" i="153" s="1"/>
  <c r="G382" i="153"/>
  <c r="H382" i="153" s="1"/>
  <c r="G381" i="153"/>
  <c r="H381" i="153" s="1"/>
  <c r="G380" i="153"/>
  <c r="H380" i="153" s="1"/>
  <c r="G379" i="153"/>
  <c r="H379" i="153" s="1"/>
  <c r="G378" i="153"/>
  <c r="H378" i="153" s="1"/>
  <c r="G377" i="153"/>
  <c r="H377" i="153" s="1"/>
  <c r="G376" i="153"/>
  <c r="H376" i="153" s="1"/>
  <c r="G375" i="153"/>
  <c r="H375" i="153" s="1"/>
  <c r="G374" i="153"/>
  <c r="H374" i="153" s="1"/>
  <c r="G373" i="153"/>
  <c r="H373" i="153" s="1"/>
  <c r="H372" i="153"/>
  <c r="G372" i="153"/>
  <c r="G371" i="153"/>
  <c r="H371" i="153" s="1"/>
  <c r="G370" i="153"/>
  <c r="H370" i="153" s="1"/>
  <c r="G369" i="153"/>
  <c r="H369" i="153" s="1"/>
  <c r="G368" i="153"/>
  <c r="H368" i="153" s="1"/>
  <c r="G367" i="153"/>
  <c r="H367" i="153" s="1"/>
  <c r="G366" i="153"/>
  <c r="H366" i="153" s="1"/>
  <c r="G365" i="153"/>
  <c r="H365" i="153" s="1"/>
  <c r="G364" i="153"/>
  <c r="H364" i="153" s="1"/>
  <c r="G363" i="153"/>
  <c r="H363" i="153" s="1"/>
  <c r="G362" i="153"/>
  <c r="H362" i="153" s="1"/>
  <c r="G361" i="153"/>
  <c r="H361" i="153" s="1"/>
  <c r="G360" i="153"/>
  <c r="H360" i="153" s="1"/>
  <c r="G359" i="153"/>
  <c r="H359" i="153" s="1"/>
  <c r="G358" i="153"/>
  <c r="H358" i="153" s="1"/>
  <c r="G357" i="153"/>
  <c r="H357" i="153" s="1"/>
  <c r="H356" i="153"/>
  <c r="G356" i="153"/>
  <c r="G355" i="153"/>
  <c r="H355" i="153" s="1"/>
  <c r="G354" i="153"/>
  <c r="H354" i="153" s="1"/>
  <c r="G353" i="153"/>
  <c r="H353" i="153" s="1"/>
  <c r="G352" i="153"/>
  <c r="H352" i="153" s="1"/>
  <c r="G351" i="153"/>
  <c r="H351" i="153" s="1"/>
  <c r="G350" i="153"/>
  <c r="H350" i="153" s="1"/>
  <c r="G349" i="153"/>
  <c r="H349" i="153" s="1"/>
  <c r="H348" i="153"/>
  <c r="G348" i="153"/>
  <c r="G347" i="153"/>
  <c r="H347" i="153" s="1"/>
  <c r="G346" i="153"/>
  <c r="H346" i="153" s="1"/>
  <c r="G345" i="153"/>
  <c r="H345" i="153" s="1"/>
  <c r="G344" i="153"/>
  <c r="H344" i="153" s="1"/>
  <c r="G343" i="153"/>
  <c r="H343" i="153" s="1"/>
  <c r="G342" i="153"/>
  <c r="H342" i="153" s="1"/>
  <c r="G341" i="153"/>
  <c r="H341" i="153" s="1"/>
  <c r="G340" i="153"/>
  <c r="H340" i="153" s="1"/>
  <c r="G339" i="153"/>
  <c r="H339" i="153" s="1"/>
  <c r="G338" i="153"/>
  <c r="H338" i="153" s="1"/>
  <c r="G337" i="153"/>
  <c r="H337" i="153" s="1"/>
  <c r="G336" i="153"/>
  <c r="H336" i="153" s="1"/>
  <c r="G335" i="153"/>
  <c r="H335" i="153" s="1"/>
  <c r="H334" i="153"/>
  <c r="G334" i="153"/>
  <c r="G333" i="153"/>
  <c r="H333" i="153" s="1"/>
  <c r="G332" i="153"/>
  <c r="H332" i="153" s="1"/>
  <c r="G331" i="153"/>
  <c r="H331" i="153" s="1"/>
  <c r="G330" i="153"/>
  <c r="H330" i="153" s="1"/>
  <c r="G329" i="153"/>
  <c r="H329" i="153" s="1"/>
  <c r="G328" i="153"/>
  <c r="H328" i="153" s="1"/>
  <c r="G327" i="153"/>
  <c r="H327" i="153" s="1"/>
  <c r="G326" i="153"/>
  <c r="H326" i="153" s="1"/>
  <c r="G325" i="153"/>
  <c r="H325" i="153" s="1"/>
  <c r="G324" i="153"/>
  <c r="H324" i="153" s="1"/>
  <c r="G323" i="153"/>
  <c r="H323" i="153" s="1"/>
  <c r="G322" i="153"/>
  <c r="H322" i="153" s="1"/>
  <c r="G321" i="153"/>
  <c r="H321" i="153" s="1"/>
  <c r="G320" i="153"/>
  <c r="H320" i="153" s="1"/>
  <c r="G319" i="153"/>
  <c r="H319" i="153" s="1"/>
  <c r="G318" i="153"/>
  <c r="H318" i="153" s="1"/>
  <c r="G317" i="153"/>
  <c r="H317" i="153" s="1"/>
  <c r="G316" i="153"/>
  <c r="H316" i="153" s="1"/>
  <c r="G315" i="153"/>
  <c r="H315" i="153" s="1"/>
  <c r="G314" i="153"/>
  <c r="H314" i="153" s="1"/>
  <c r="G313" i="153"/>
  <c r="H313" i="153" s="1"/>
  <c r="G312" i="153"/>
  <c r="H312" i="153" s="1"/>
  <c r="G311" i="153"/>
  <c r="H311" i="153" s="1"/>
  <c r="G310" i="153"/>
  <c r="H310" i="153" s="1"/>
  <c r="G309" i="153"/>
  <c r="H309" i="153" s="1"/>
  <c r="G308" i="153"/>
  <c r="H308" i="153" s="1"/>
  <c r="G307" i="153"/>
  <c r="H307" i="153" s="1"/>
  <c r="G306" i="153"/>
  <c r="H306" i="153" s="1"/>
  <c r="G305" i="153"/>
  <c r="H305" i="153" s="1"/>
  <c r="G304" i="153"/>
  <c r="H304" i="153" s="1"/>
  <c r="G303" i="153"/>
  <c r="H303" i="153" s="1"/>
  <c r="G302" i="153"/>
  <c r="H302" i="153" s="1"/>
  <c r="G301" i="153"/>
  <c r="H301" i="153" s="1"/>
  <c r="H300" i="153"/>
  <c r="G300" i="153"/>
  <c r="G299" i="153"/>
  <c r="H299" i="153" s="1"/>
  <c r="G298" i="153"/>
  <c r="H298" i="153" s="1"/>
  <c r="G297" i="153"/>
  <c r="H297" i="153" s="1"/>
  <c r="G296" i="153"/>
  <c r="H296" i="153" s="1"/>
  <c r="G295" i="153"/>
  <c r="H295" i="153" s="1"/>
  <c r="G294" i="153"/>
  <c r="H294" i="153" s="1"/>
  <c r="G293" i="153"/>
  <c r="H293" i="153" s="1"/>
  <c r="G292" i="153"/>
  <c r="H292" i="153" s="1"/>
  <c r="G291" i="153"/>
  <c r="H291" i="153" s="1"/>
  <c r="H290" i="153"/>
  <c r="G290" i="153"/>
  <c r="G289" i="153"/>
  <c r="H289" i="153" s="1"/>
  <c r="G288" i="153"/>
  <c r="H288" i="153" s="1"/>
  <c r="G287" i="153"/>
  <c r="H287" i="153" s="1"/>
  <c r="G286" i="153"/>
  <c r="H286" i="153" s="1"/>
  <c r="G285" i="153"/>
  <c r="H285" i="153" s="1"/>
  <c r="G284" i="153"/>
  <c r="H284" i="153" s="1"/>
  <c r="G283" i="153"/>
  <c r="H283" i="153" s="1"/>
  <c r="G282" i="153"/>
  <c r="H282" i="153" s="1"/>
  <c r="G281" i="153"/>
  <c r="H281" i="153" s="1"/>
  <c r="G280" i="153"/>
  <c r="H280" i="153" s="1"/>
  <c r="G279" i="153"/>
  <c r="H279" i="153" s="1"/>
  <c r="G278" i="153"/>
  <c r="H278" i="153" s="1"/>
  <c r="G277" i="153"/>
  <c r="H277" i="153" s="1"/>
  <c r="G276" i="153"/>
  <c r="H276" i="153" s="1"/>
  <c r="G275" i="153"/>
  <c r="H275" i="153" s="1"/>
  <c r="G274" i="153"/>
  <c r="H274" i="153" s="1"/>
  <c r="G273" i="153"/>
  <c r="H273" i="153" s="1"/>
  <c r="G272" i="153"/>
  <c r="H272" i="153" s="1"/>
  <c r="G271" i="153"/>
  <c r="H271" i="153" s="1"/>
  <c r="G270" i="153"/>
  <c r="H270" i="153" s="1"/>
  <c r="G269" i="153"/>
  <c r="H269" i="153" s="1"/>
  <c r="G268" i="153"/>
  <c r="H268" i="153" s="1"/>
  <c r="G267" i="153"/>
  <c r="H267" i="153" s="1"/>
  <c r="G266" i="153"/>
  <c r="H266" i="153" s="1"/>
  <c r="G265" i="153"/>
  <c r="H265" i="153" s="1"/>
  <c r="G264" i="153"/>
  <c r="H264" i="153" s="1"/>
  <c r="G263" i="153"/>
  <c r="H263" i="153" s="1"/>
  <c r="G262" i="153"/>
  <c r="H262" i="153" s="1"/>
  <c r="G261" i="153"/>
  <c r="H261" i="153" s="1"/>
  <c r="H260" i="153"/>
  <c r="G260" i="153"/>
  <c r="G259" i="153"/>
  <c r="H259" i="153" s="1"/>
  <c r="G258" i="153"/>
  <c r="H258" i="153" s="1"/>
  <c r="G257" i="153"/>
  <c r="H257" i="153" s="1"/>
  <c r="G256" i="153"/>
  <c r="H256" i="153" s="1"/>
  <c r="G255" i="153"/>
  <c r="H255" i="153" s="1"/>
  <c r="G254" i="153"/>
  <c r="H254" i="153" s="1"/>
  <c r="G253" i="153"/>
  <c r="H253" i="153" s="1"/>
  <c r="G252" i="153"/>
  <c r="H252" i="153" s="1"/>
  <c r="G251" i="153"/>
  <c r="H251" i="153" s="1"/>
  <c r="G250" i="153"/>
  <c r="H250" i="153" s="1"/>
  <c r="G249" i="153"/>
  <c r="H249" i="153" s="1"/>
  <c r="G248" i="153"/>
  <c r="H248" i="153" s="1"/>
  <c r="G247" i="153"/>
  <c r="H247" i="153" s="1"/>
  <c r="G246" i="153"/>
  <c r="H246" i="153" s="1"/>
  <c r="G245" i="153"/>
  <c r="H245" i="153" s="1"/>
  <c r="G244" i="153"/>
  <c r="H244" i="153" s="1"/>
  <c r="G243" i="153"/>
  <c r="H243" i="153" s="1"/>
  <c r="H242" i="153"/>
  <c r="G242" i="153"/>
  <c r="G241" i="153"/>
  <c r="H241" i="153" s="1"/>
  <c r="G240" i="153"/>
  <c r="H240" i="153" s="1"/>
  <c r="G239" i="153"/>
  <c r="H239" i="153" s="1"/>
  <c r="G238" i="153"/>
  <c r="H238" i="153" s="1"/>
  <c r="G237" i="153"/>
  <c r="H237" i="153" s="1"/>
  <c r="G236" i="153"/>
  <c r="H236" i="153" s="1"/>
  <c r="G235" i="153"/>
  <c r="H235" i="153" s="1"/>
  <c r="G234" i="153"/>
  <c r="H234" i="153" s="1"/>
  <c r="G233" i="153"/>
  <c r="H233" i="153" s="1"/>
  <c r="G232" i="153"/>
  <c r="H232" i="153" s="1"/>
  <c r="G231" i="153"/>
  <c r="H231" i="153" s="1"/>
  <c r="G230" i="153"/>
  <c r="H230" i="153" s="1"/>
  <c r="G229" i="153"/>
  <c r="H229" i="153" s="1"/>
  <c r="G228" i="153"/>
  <c r="H228" i="153" s="1"/>
  <c r="G227" i="153"/>
  <c r="H227" i="153" s="1"/>
  <c r="G226" i="153"/>
  <c r="H226" i="153" s="1"/>
  <c r="G225" i="153"/>
  <c r="H225" i="153" s="1"/>
  <c r="G224" i="153"/>
  <c r="H224" i="153" s="1"/>
  <c r="G223" i="153"/>
  <c r="H223" i="153" s="1"/>
  <c r="G222" i="153"/>
  <c r="H222" i="153" s="1"/>
  <c r="G221" i="153"/>
  <c r="H221" i="153" s="1"/>
  <c r="G220" i="153"/>
  <c r="H220" i="153" s="1"/>
  <c r="G219" i="153"/>
  <c r="H219" i="153" s="1"/>
  <c r="G218" i="153"/>
  <c r="H218" i="153" s="1"/>
  <c r="G217" i="153"/>
  <c r="H217" i="153" s="1"/>
  <c r="G216" i="153"/>
  <c r="H216" i="153" s="1"/>
  <c r="G215" i="153"/>
  <c r="H215" i="153" s="1"/>
  <c r="G214" i="153"/>
  <c r="H214" i="153" s="1"/>
  <c r="G213" i="153"/>
  <c r="H213" i="153" s="1"/>
  <c r="G212" i="153"/>
  <c r="H212" i="153" s="1"/>
  <c r="G211" i="153"/>
  <c r="H211" i="153" s="1"/>
  <c r="G210" i="153"/>
  <c r="H210" i="153" s="1"/>
  <c r="G209" i="153"/>
  <c r="H209" i="153" s="1"/>
  <c r="G208" i="153"/>
  <c r="H208" i="153" s="1"/>
  <c r="G207" i="153"/>
  <c r="H207" i="153" s="1"/>
  <c r="G206" i="153"/>
  <c r="H206" i="153" s="1"/>
  <c r="G205" i="153"/>
  <c r="H205" i="153" s="1"/>
  <c r="G204" i="153"/>
  <c r="H204" i="153" s="1"/>
  <c r="G203" i="153"/>
  <c r="H203" i="153" s="1"/>
  <c r="G202" i="153"/>
  <c r="H202" i="153" s="1"/>
  <c r="G201" i="153"/>
  <c r="H201" i="153" s="1"/>
  <c r="G200" i="153"/>
  <c r="H200" i="153" s="1"/>
  <c r="G199" i="153"/>
  <c r="H199" i="153" s="1"/>
  <c r="G198" i="153"/>
  <c r="H198" i="153" s="1"/>
  <c r="G197" i="153"/>
  <c r="H197" i="153" s="1"/>
  <c r="G196" i="153"/>
  <c r="H196" i="153" s="1"/>
  <c r="G195" i="153"/>
  <c r="H195" i="153" s="1"/>
  <c r="G194" i="153"/>
  <c r="H194" i="153" s="1"/>
  <c r="G193" i="153"/>
  <c r="H193" i="153" s="1"/>
  <c r="G192" i="153"/>
  <c r="H192" i="153" s="1"/>
  <c r="G191" i="153"/>
  <c r="H191" i="153" s="1"/>
  <c r="G190" i="153"/>
  <c r="H190" i="153" s="1"/>
  <c r="G189" i="153"/>
  <c r="H189" i="153" s="1"/>
  <c r="G188" i="153"/>
  <c r="H188" i="153" s="1"/>
  <c r="G187" i="153"/>
  <c r="H187" i="153" s="1"/>
  <c r="G186" i="153"/>
  <c r="H186" i="153" s="1"/>
  <c r="G185" i="153"/>
  <c r="H185" i="153" s="1"/>
  <c r="G184" i="153"/>
  <c r="H184" i="153" s="1"/>
  <c r="G183" i="153"/>
  <c r="H183" i="153" s="1"/>
  <c r="G182" i="153"/>
  <c r="H182" i="153" s="1"/>
  <c r="G181" i="153"/>
  <c r="H181" i="153" s="1"/>
  <c r="G180" i="153"/>
  <c r="H180" i="153" s="1"/>
  <c r="G179" i="153"/>
  <c r="H179" i="153" s="1"/>
  <c r="G178" i="153"/>
  <c r="H178" i="153" s="1"/>
  <c r="H177" i="153"/>
  <c r="G177" i="153"/>
  <c r="G176" i="153"/>
  <c r="H176" i="153" s="1"/>
  <c r="G175" i="153"/>
  <c r="H175" i="153" s="1"/>
  <c r="G174" i="153"/>
  <c r="H174" i="153" s="1"/>
  <c r="G173" i="153"/>
  <c r="H173" i="153" s="1"/>
  <c r="G172" i="153"/>
  <c r="H172" i="153" s="1"/>
  <c r="G171" i="153"/>
  <c r="H171" i="153" s="1"/>
  <c r="G170" i="153"/>
  <c r="H170" i="153" s="1"/>
  <c r="G169" i="153"/>
  <c r="H169" i="153" s="1"/>
  <c r="G168" i="153"/>
  <c r="H168" i="153" s="1"/>
  <c r="G167" i="153"/>
  <c r="H167" i="153" s="1"/>
  <c r="G166" i="153"/>
  <c r="H166" i="153" s="1"/>
  <c r="G165" i="153"/>
  <c r="H165" i="153" s="1"/>
  <c r="G164" i="153"/>
  <c r="H164" i="153" s="1"/>
  <c r="G163" i="153"/>
  <c r="H163" i="153" s="1"/>
  <c r="G162" i="153"/>
  <c r="H162" i="153" s="1"/>
  <c r="G161" i="153"/>
  <c r="H161" i="153" s="1"/>
  <c r="G160" i="153"/>
  <c r="H160" i="153" s="1"/>
  <c r="G159" i="153"/>
  <c r="H159" i="153" s="1"/>
  <c r="G158" i="153"/>
  <c r="H158" i="153" s="1"/>
  <c r="G157" i="153"/>
  <c r="H157" i="153" s="1"/>
  <c r="G156" i="153"/>
  <c r="H156" i="153" s="1"/>
  <c r="G155" i="153"/>
  <c r="H155" i="153" s="1"/>
  <c r="G154" i="153"/>
  <c r="H154" i="153" s="1"/>
  <c r="G153" i="153"/>
  <c r="H153" i="153" s="1"/>
  <c r="G152" i="153"/>
  <c r="H152" i="153" s="1"/>
  <c r="G151" i="153"/>
  <c r="H151" i="153" s="1"/>
  <c r="G150" i="153"/>
  <c r="H150" i="153" s="1"/>
  <c r="G149" i="153"/>
  <c r="H149" i="153" s="1"/>
  <c r="G148" i="153"/>
  <c r="H148" i="153" s="1"/>
  <c r="G147" i="153"/>
  <c r="H147" i="153" s="1"/>
  <c r="G146" i="153"/>
  <c r="H146" i="153" s="1"/>
  <c r="G145" i="153"/>
  <c r="H145" i="153" s="1"/>
  <c r="G144" i="153"/>
  <c r="H144" i="153" s="1"/>
  <c r="G143" i="153"/>
  <c r="H143" i="153" s="1"/>
  <c r="G142" i="153"/>
  <c r="H142" i="153" s="1"/>
  <c r="G141" i="153"/>
  <c r="H141" i="153" s="1"/>
  <c r="G140" i="153"/>
  <c r="H140" i="153" s="1"/>
  <c r="G139" i="153"/>
  <c r="H139" i="153" s="1"/>
  <c r="G138" i="153"/>
  <c r="H138" i="153" s="1"/>
  <c r="G137" i="153"/>
  <c r="H137" i="153" s="1"/>
  <c r="G136" i="153"/>
  <c r="H136" i="153" s="1"/>
  <c r="G135" i="153"/>
  <c r="H135" i="153" s="1"/>
  <c r="G134" i="153"/>
  <c r="H134" i="153" s="1"/>
  <c r="G133" i="153"/>
  <c r="H133" i="153" s="1"/>
  <c r="G132" i="153"/>
  <c r="H132" i="153" s="1"/>
  <c r="G131" i="153"/>
  <c r="H131" i="153" s="1"/>
  <c r="G130" i="153"/>
  <c r="H130" i="153" s="1"/>
  <c r="G129" i="153"/>
  <c r="H129" i="153" s="1"/>
  <c r="G128" i="153"/>
  <c r="H128" i="153" s="1"/>
  <c r="G127" i="153"/>
  <c r="H127" i="153" s="1"/>
  <c r="G126" i="153"/>
  <c r="H126" i="153" s="1"/>
  <c r="G125" i="153"/>
  <c r="H125" i="153" s="1"/>
  <c r="G124" i="153"/>
  <c r="H124" i="153" s="1"/>
  <c r="G123" i="153"/>
  <c r="H123" i="153" s="1"/>
  <c r="G122" i="153"/>
  <c r="H122" i="153" s="1"/>
  <c r="G121" i="153"/>
  <c r="H121" i="153" s="1"/>
  <c r="G120" i="153"/>
  <c r="H120" i="153" s="1"/>
  <c r="G119" i="153"/>
  <c r="H119" i="153" s="1"/>
  <c r="G118" i="153"/>
  <c r="H118" i="153" s="1"/>
  <c r="G117" i="153"/>
  <c r="H117" i="153" s="1"/>
  <c r="G116" i="153"/>
  <c r="H116" i="153" s="1"/>
  <c r="G115" i="153"/>
  <c r="H115" i="153" s="1"/>
  <c r="G114" i="153"/>
  <c r="H114" i="153" s="1"/>
  <c r="G113" i="153"/>
  <c r="H113" i="153" s="1"/>
  <c r="G112" i="153"/>
  <c r="H112" i="153" s="1"/>
  <c r="G111" i="153"/>
  <c r="H111" i="153" s="1"/>
  <c r="G110" i="153"/>
  <c r="H110" i="153" s="1"/>
  <c r="G109" i="153"/>
  <c r="H109" i="153" s="1"/>
  <c r="G108" i="153"/>
  <c r="H108" i="153" s="1"/>
  <c r="G107" i="153"/>
  <c r="H107" i="153" s="1"/>
  <c r="G106" i="153"/>
  <c r="H106" i="153" s="1"/>
  <c r="G105" i="153"/>
  <c r="H105" i="153" s="1"/>
  <c r="G104" i="153"/>
  <c r="H104" i="153" s="1"/>
  <c r="G103" i="153"/>
  <c r="H103" i="153" s="1"/>
  <c r="G102" i="153"/>
  <c r="H102" i="153" s="1"/>
  <c r="G101" i="153"/>
  <c r="H101" i="153" s="1"/>
  <c r="G100" i="153"/>
  <c r="H100" i="153" s="1"/>
  <c r="G99" i="153"/>
  <c r="H99" i="153" s="1"/>
  <c r="G98" i="153"/>
  <c r="H98" i="153" s="1"/>
  <c r="G97" i="153"/>
  <c r="H97" i="153" s="1"/>
  <c r="G96" i="153"/>
  <c r="H96" i="153" s="1"/>
  <c r="G95" i="153"/>
  <c r="H95" i="153" s="1"/>
  <c r="G94" i="153"/>
  <c r="H94" i="153" s="1"/>
  <c r="G93" i="153"/>
  <c r="H93" i="153" s="1"/>
  <c r="G92" i="153"/>
  <c r="H92" i="153" s="1"/>
  <c r="G91" i="153"/>
  <c r="H91" i="153" s="1"/>
  <c r="G90" i="153"/>
  <c r="H90" i="153" s="1"/>
  <c r="G89" i="153"/>
  <c r="H89" i="153" s="1"/>
  <c r="G88" i="153"/>
  <c r="H88" i="153" s="1"/>
  <c r="G87" i="153"/>
  <c r="H87" i="153" s="1"/>
  <c r="G86" i="153"/>
  <c r="H86" i="153" s="1"/>
  <c r="H85" i="153"/>
  <c r="G85" i="153"/>
  <c r="G84" i="153"/>
  <c r="H84" i="153" s="1"/>
  <c r="G83" i="153"/>
  <c r="H83" i="153" s="1"/>
  <c r="G82" i="153"/>
  <c r="H82" i="153" s="1"/>
  <c r="G81" i="153"/>
  <c r="H81" i="153" s="1"/>
  <c r="G80" i="153"/>
  <c r="H80" i="153" s="1"/>
  <c r="G79" i="153"/>
  <c r="H79" i="153" s="1"/>
  <c r="G78" i="153"/>
  <c r="H78" i="153" s="1"/>
  <c r="G77" i="153"/>
  <c r="H77" i="153" s="1"/>
  <c r="G76" i="153"/>
  <c r="H76" i="153" s="1"/>
  <c r="G75" i="153"/>
  <c r="H75" i="153" s="1"/>
  <c r="G74" i="153"/>
  <c r="H74" i="153" s="1"/>
  <c r="G73" i="153"/>
  <c r="H73" i="153" s="1"/>
  <c r="G72" i="153"/>
  <c r="H72" i="153" s="1"/>
  <c r="H71" i="153"/>
  <c r="G71" i="153"/>
  <c r="G70" i="153"/>
  <c r="H70" i="153" s="1"/>
  <c r="G69" i="153"/>
  <c r="H69" i="153" s="1"/>
  <c r="G68" i="153"/>
  <c r="H68" i="153" s="1"/>
  <c r="G67" i="153"/>
  <c r="H67" i="153" s="1"/>
  <c r="G66" i="153"/>
  <c r="H66" i="153" s="1"/>
  <c r="G65" i="153"/>
  <c r="H65" i="153" s="1"/>
  <c r="G64" i="153"/>
  <c r="H64" i="153" s="1"/>
  <c r="G63" i="153"/>
  <c r="H63" i="153" s="1"/>
  <c r="G62" i="153"/>
  <c r="H62" i="153" s="1"/>
  <c r="G61" i="153"/>
  <c r="H61" i="153" s="1"/>
  <c r="G60" i="153"/>
  <c r="H60" i="153" s="1"/>
  <c r="G59" i="153"/>
  <c r="H59" i="153" s="1"/>
  <c r="G58" i="153"/>
  <c r="H58" i="153" s="1"/>
  <c r="G57" i="153"/>
  <c r="H57" i="153" s="1"/>
  <c r="G56" i="153"/>
  <c r="H56" i="153" s="1"/>
  <c r="H55" i="153"/>
  <c r="G55" i="153"/>
  <c r="G54" i="153"/>
  <c r="H54" i="153" s="1"/>
  <c r="G53" i="153"/>
  <c r="H53" i="153" s="1"/>
  <c r="G52" i="153"/>
  <c r="H52" i="153" s="1"/>
  <c r="G51" i="153"/>
  <c r="H51" i="153" s="1"/>
  <c r="G50" i="153"/>
  <c r="H50" i="153" s="1"/>
  <c r="G49" i="153"/>
  <c r="H49" i="153" s="1"/>
  <c r="G48" i="153"/>
  <c r="H48" i="153" s="1"/>
  <c r="G47" i="153"/>
  <c r="H47" i="153" s="1"/>
  <c r="G46" i="153"/>
  <c r="H46" i="153" s="1"/>
  <c r="G45" i="153"/>
  <c r="H45" i="153" s="1"/>
  <c r="G44" i="153"/>
  <c r="H44" i="153" s="1"/>
  <c r="G43" i="153"/>
  <c r="H43" i="153" s="1"/>
  <c r="G42" i="153"/>
  <c r="H42" i="153" s="1"/>
  <c r="G41" i="153"/>
  <c r="H41" i="153" s="1"/>
  <c r="G40" i="153"/>
  <c r="H40" i="153" s="1"/>
  <c r="H39" i="153"/>
  <c r="G39" i="153"/>
  <c r="G38" i="153"/>
  <c r="H38" i="153" s="1"/>
  <c r="G37" i="153"/>
  <c r="H37" i="153" s="1"/>
  <c r="G36" i="153"/>
  <c r="H36" i="153" s="1"/>
  <c r="G35" i="153"/>
  <c r="H35" i="153" s="1"/>
  <c r="G34" i="153"/>
  <c r="H34" i="153" s="1"/>
  <c r="G33" i="153"/>
  <c r="H33" i="153" s="1"/>
  <c r="G32" i="153"/>
  <c r="H32" i="153" s="1"/>
  <c r="G31" i="153"/>
  <c r="H31" i="153" s="1"/>
  <c r="G30" i="153"/>
  <c r="H30" i="153" s="1"/>
  <c r="G29" i="153"/>
  <c r="H29" i="153" s="1"/>
  <c r="G28" i="153"/>
  <c r="H28" i="153" s="1"/>
  <c r="G27" i="153"/>
  <c r="H27" i="153" s="1"/>
  <c r="G26" i="153"/>
  <c r="H26" i="153" s="1"/>
  <c r="G25" i="153"/>
  <c r="H25" i="153" s="1"/>
  <c r="G24" i="153"/>
  <c r="H24" i="153" s="1"/>
  <c r="H23" i="153"/>
  <c r="G23" i="153"/>
  <c r="G22" i="153"/>
  <c r="H22" i="153" s="1"/>
  <c r="G21" i="153"/>
  <c r="H21" i="153" s="1"/>
  <c r="G20" i="153"/>
  <c r="H20" i="153" s="1"/>
  <c r="G19" i="153"/>
  <c r="H19" i="153" s="1"/>
  <c r="G18" i="153"/>
  <c r="H18" i="153" s="1"/>
  <c r="G17" i="153"/>
  <c r="H17" i="153" s="1"/>
  <c r="G16" i="153"/>
  <c r="H16" i="153" s="1"/>
  <c r="G15" i="153"/>
  <c r="H15" i="153" s="1"/>
  <c r="G14" i="153"/>
  <c r="H14" i="153" s="1"/>
  <c r="G13" i="153"/>
  <c r="H13" i="153" s="1"/>
  <c r="G12" i="153"/>
  <c r="H12" i="153" s="1"/>
  <c r="G11" i="153"/>
  <c r="H11" i="153" s="1"/>
  <c r="G10" i="153"/>
  <c r="H10" i="153" s="1"/>
  <c r="G9" i="153"/>
  <c r="H9" i="153" s="1"/>
  <c r="G8" i="153"/>
  <c r="H8" i="153" s="1"/>
  <c r="H7" i="153"/>
  <c r="G7" i="153"/>
  <c r="G6" i="153"/>
  <c r="H6" i="153" s="1"/>
  <c r="G5" i="153"/>
  <c r="H5" i="153" s="1"/>
  <c r="G4" i="153"/>
  <c r="H4" i="153" s="1"/>
  <c r="G3" i="153"/>
  <c r="H3" i="153" s="1"/>
  <c r="E3" i="133" s="1"/>
  <c r="G392" i="152"/>
  <c r="H392" i="152" s="1"/>
  <c r="G391" i="152"/>
  <c r="H391" i="152" s="1"/>
  <c r="G390" i="152"/>
  <c r="H390" i="152" s="1"/>
  <c r="H389" i="152"/>
  <c r="G389" i="152"/>
  <c r="G388" i="152"/>
  <c r="H388" i="152" s="1"/>
  <c r="G387" i="152"/>
  <c r="H387" i="152" s="1"/>
  <c r="G386" i="152"/>
  <c r="H386" i="152" s="1"/>
  <c r="G385" i="152"/>
  <c r="H385" i="152" s="1"/>
  <c r="G384" i="152"/>
  <c r="H384" i="152" s="1"/>
  <c r="G383" i="152"/>
  <c r="H383" i="152" s="1"/>
  <c r="G382" i="152"/>
  <c r="H382" i="152" s="1"/>
  <c r="H381" i="152"/>
  <c r="G381" i="152"/>
  <c r="G380" i="152"/>
  <c r="H380" i="152" s="1"/>
  <c r="G379" i="152"/>
  <c r="H379" i="152" s="1"/>
  <c r="G378" i="152"/>
  <c r="H378" i="152" s="1"/>
  <c r="G377" i="152"/>
  <c r="H377" i="152" s="1"/>
  <c r="G376" i="152"/>
  <c r="H376" i="152" s="1"/>
  <c r="G375" i="152"/>
  <c r="H375" i="152" s="1"/>
  <c r="G374" i="152"/>
  <c r="H374" i="152" s="1"/>
  <c r="G373" i="152"/>
  <c r="H373" i="152" s="1"/>
  <c r="G372" i="152"/>
  <c r="H372" i="152" s="1"/>
  <c r="H371" i="152"/>
  <c r="G371" i="152"/>
  <c r="G370" i="152"/>
  <c r="H370" i="152" s="1"/>
  <c r="G369" i="152"/>
  <c r="H369" i="152" s="1"/>
  <c r="G368" i="152"/>
  <c r="H368" i="152" s="1"/>
  <c r="G367" i="152"/>
  <c r="H367" i="152" s="1"/>
  <c r="G366" i="152"/>
  <c r="H366" i="152" s="1"/>
  <c r="G365" i="152"/>
  <c r="H365" i="152" s="1"/>
  <c r="G364" i="152"/>
  <c r="H364" i="152" s="1"/>
  <c r="G363" i="152"/>
  <c r="H363" i="152" s="1"/>
  <c r="G362" i="152"/>
  <c r="H362" i="152" s="1"/>
  <c r="G361" i="152"/>
  <c r="H361" i="152" s="1"/>
  <c r="G360" i="152"/>
  <c r="H360" i="152" s="1"/>
  <c r="G359" i="152"/>
  <c r="H359" i="152" s="1"/>
  <c r="G358" i="152"/>
  <c r="H358" i="152" s="1"/>
  <c r="G357" i="152"/>
  <c r="H357" i="152" s="1"/>
  <c r="G356" i="152"/>
  <c r="H356" i="152" s="1"/>
  <c r="G355" i="152"/>
  <c r="H355" i="152" s="1"/>
  <c r="G354" i="152"/>
  <c r="H354" i="152" s="1"/>
  <c r="G353" i="152"/>
  <c r="H353" i="152" s="1"/>
  <c r="G352" i="152"/>
  <c r="H352" i="152" s="1"/>
  <c r="G351" i="152"/>
  <c r="H351" i="152" s="1"/>
  <c r="G350" i="152"/>
  <c r="H350" i="152" s="1"/>
  <c r="G349" i="152"/>
  <c r="H349" i="152" s="1"/>
  <c r="G348" i="152"/>
  <c r="H348" i="152" s="1"/>
  <c r="G347" i="152"/>
  <c r="H347" i="152" s="1"/>
  <c r="G346" i="152"/>
  <c r="H346" i="152" s="1"/>
  <c r="G345" i="152"/>
  <c r="H345" i="152" s="1"/>
  <c r="G344" i="152"/>
  <c r="H344" i="152" s="1"/>
  <c r="G343" i="152"/>
  <c r="H343" i="152" s="1"/>
  <c r="G342" i="152"/>
  <c r="H342" i="152" s="1"/>
  <c r="G341" i="152"/>
  <c r="H341" i="152" s="1"/>
  <c r="G340" i="152"/>
  <c r="H340" i="152" s="1"/>
  <c r="H339" i="152"/>
  <c r="G339" i="152"/>
  <c r="G338" i="152"/>
  <c r="H338" i="152" s="1"/>
  <c r="G337" i="152"/>
  <c r="H337" i="152" s="1"/>
  <c r="G336" i="152"/>
  <c r="H336" i="152" s="1"/>
  <c r="G335" i="152"/>
  <c r="H335" i="152" s="1"/>
  <c r="G334" i="152"/>
  <c r="H334" i="152" s="1"/>
  <c r="G333" i="152"/>
  <c r="H333" i="152" s="1"/>
  <c r="G332" i="152"/>
  <c r="H332" i="152" s="1"/>
  <c r="G331" i="152"/>
  <c r="H331" i="152" s="1"/>
  <c r="G330" i="152"/>
  <c r="H330" i="152" s="1"/>
  <c r="G329" i="152"/>
  <c r="H329" i="152" s="1"/>
  <c r="G328" i="152"/>
  <c r="H328" i="152" s="1"/>
  <c r="G327" i="152"/>
  <c r="H327" i="152" s="1"/>
  <c r="G326" i="152"/>
  <c r="H326" i="152" s="1"/>
  <c r="G325" i="152"/>
  <c r="H325" i="152" s="1"/>
  <c r="G324" i="152"/>
  <c r="H324" i="152" s="1"/>
  <c r="G323" i="152"/>
  <c r="H323" i="152" s="1"/>
  <c r="G322" i="152"/>
  <c r="H322" i="152" s="1"/>
  <c r="G321" i="152"/>
  <c r="H321" i="152" s="1"/>
  <c r="G320" i="152"/>
  <c r="H320" i="152" s="1"/>
  <c r="G319" i="152"/>
  <c r="H319" i="152" s="1"/>
  <c r="G318" i="152"/>
  <c r="H318" i="152" s="1"/>
  <c r="G317" i="152"/>
  <c r="H317" i="152" s="1"/>
  <c r="G316" i="152"/>
  <c r="H316" i="152" s="1"/>
  <c r="H315" i="152"/>
  <c r="G315" i="152"/>
  <c r="G314" i="152"/>
  <c r="H314" i="152" s="1"/>
  <c r="G313" i="152"/>
  <c r="H313" i="152" s="1"/>
  <c r="G312" i="152"/>
  <c r="H312" i="152" s="1"/>
  <c r="G311" i="152"/>
  <c r="H311" i="152" s="1"/>
  <c r="G310" i="152"/>
  <c r="H310" i="152" s="1"/>
  <c r="G309" i="152"/>
  <c r="H309" i="152" s="1"/>
  <c r="G308" i="152"/>
  <c r="H308" i="152" s="1"/>
  <c r="G307" i="152"/>
  <c r="H307" i="152" s="1"/>
  <c r="G306" i="152"/>
  <c r="H306" i="152" s="1"/>
  <c r="H305" i="152"/>
  <c r="G305" i="152"/>
  <c r="G304" i="152"/>
  <c r="H304" i="152" s="1"/>
  <c r="G303" i="152"/>
  <c r="H303" i="152" s="1"/>
  <c r="G302" i="152"/>
  <c r="H302" i="152" s="1"/>
  <c r="G301" i="152"/>
  <c r="H301" i="152" s="1"/>
  <c r="G300" i="152"/>
  <c r="H300" i="152" s="1"/>
  <c r="G299" i="152"/>
  <c r="H299" i="152" s="1"/>
  <c r="G298" i="152"/>
  <c r="H298" i="152" s="1"/>
  <c r="G297" i="152"/>
  <c r="H297" i="152" s="1"/>
  <c r="G296" i="152"/>
  <c r="H296" i="152" s="1"/>
  <c r="G295" i="152"/>
  <c r="H295" i="152" s="1"/>
  <c r="G294" i="152"/>
  <c r="H294" i="152" s="1"/>
  <c r="G293" i="152"/>
  <c r="H293" i="152" s="1"/>
  <c r="G292" i="152"/>
  <c r="H292" i="152" s="1"/>
  <c r="H291" i="152"/>
  <c r="G291" i="152"/>
  <c r="G290" i="152"/>
  <c r="H290" i="152" s="1"/>
  <c r="G289" i="152"/>
  <c r="H289" i="152" s="1"/>
  <c r="G288" i="152"/>
  <c r="H288" i="152" s="1"/>
  <c r="G287" i="152"/>
  <c r="H287" i="152" s="1"/>
  <c r="G286" i="152"/>
  <c r="H286" i="152" s="1"/>
  <c r="G285" i="152"/>
  <c r="H285" i="152" s="1"/>
  <c r="G284" i="152"/>
  <c r="H284" i="152" s="1"/>
  <c r="H283" i="152"/>
  <c r="G283" i="152"/>
  <c r="G282" i="152"/>
  <c r="H282" i="152" s="1"/>
  <c r="G281" i="152"/>
  <c r="H281" i="152" s="1"/>
  <c r="G280" i="152"/>
  <c r="H280" i="152" s="1"/>
  <c r="G279" i="152"/>
  <c r="H279" i="152" s="1"/>
  <c r="G278" i="152"/>
  <c r="H278" i="152" s="1"/>
  <c r="G277" i="152"/>
  <c r="H277" i="152" s="1"/>
  <c r="G276" i="152"/>
  <c r="H276" i="152" s="1"/>
  <c r="G275" i="152"/>
  <c r="H275" i="152" s="1"/>
  <c r="G274" i="152"/>
  <c r="H274" i="152" s="1"/>
  <c r="H273" i="152"/>
  <c r="G273" i="152"/>
  <c r="G272" i="152"/>
  <c r="H272" i="152" s="1"/>
  <c r="G271" i="152"/>
  <c r="H271" i="152" s="1"/>
  <c r="G270" i="152"/>
  <c r="H270" i="152" s="1"/>
  <c r="G269" i="152"/>
  <c r="H269" i="152" s="1"/>
  <c r="G268" i="152"/>
  <c r="H268" i="152" s="1"/>
  <c r="G267" i="152"/>
  <c r="H267" i="152" s="1"/>
  <c r="G266" i="152"/>
  <c r="H266" i="152" s="1"/>
  <c r="G265" i="152"/>
  <c r="H265" i="152" s="1"/>
  <c r="G264" i="152"/>
  <c r="H264" i="152" s="1"/>
  <c r="G263" i="152"/>
  <c r="H263" i="152" s="1"/>
  <c r="G262" i="152"/>
  <c r="H262" i="152" s="1"/>
  <c r="G261" i="152"/>
  <c r="H261" i="152" s="1"/>
  <c r="G260" i="152"/>
  <c r="H260" i="152" s="1"/>
  <c r="G259" i="152"/>
  <c r="H259" i="152" s="1"/>
  <c r="G258" i="152"/>
  <c r="H258" i="152" s="1"/>
  <c r="G257" i="152"/>
  <c r="H257" i="152" s="1"/>
  <c r="G256" i="152"/>
  <c r="H256" i="152" s="1"/>
  <c r="G255" i="152"/>
  <c r="H255" i="152" s="1"/>
  <c r="G254" i="152"/>
  <c r="H254" i="152" s="1"/>
  <c r="G253" i="152"/>
  <c r="H253" i="152" s="1"/>
  <c r="G252" i="152"/>
  <c r="H252" i="152" s="1"/>
  <c r="H251" i="152"/>
  <c r="G251" i="152"/>
  <c r="G250" i="152"/>
  <c r="H250" i="152" s="1"/>
  <c r="G249" i="152"/>
  <c r="H249" i="152" s="1"/>
  <c r="G248" i="152"/>
  <c r="H248" i="152" s="1"/>
  <c r="G247" i="152"/>
  <c r="H247" i="152" s="1"/>
  <c r="G246" i="152"/>
  <c r="H246" i="152" s="1"/>
  <c r="G245" i="152"/>
  <c r="H245" i="152" s="1"/>
  <c r="G244" i="152"/>
  <c r="H244" i="152" s="1"/>
  <c r="G243" i="152"/>
  <c r="H243" i="152" s="1"/>
  <c r="G242" i="152"/>
  <c r="H242" i="152" s="1"/>
  <c r="H241" i="152"/>
  <c r="G241" i="152"/>
  <c r="G240" i="152"/>
  <c r="H240" i="152" s="1"/>
  <c r="G239" i="152"/>
  <c r="H239" i="152" s="1"/>
  <c r="G238" i="152"/>
  <c r="H238" i="152" s="1"/>
  <c r="G237" i="152"/>
  <c r="H237" i="152" s="1"/>
  <c r="G236" i="152"/>
  <c r="H236" i="152" s="1"/>
  <c r="G235" i="152"/>
  <c r="H235" i="152" s="1"/>
  <c r="G234" i="152"/>
  <c r="H234" i="152" s="1"/>
  <c r="G233" i="152"/>
  <c r="H233" i="152" s="1"/>
  <c r="G232" i="152"/>
  <c r="H232" i="152" s="1"/>
  <c r="G231" i="152"/>
  <c r="H231" i="152" s="1"/>
  <c r="G230" i="152"/>
  <c r="H230" i="152" s="1"/>
  <c r="G229" i="152"/>
  <c r="H229" i="152" s="1"/>
  <c r="G228" i="152"/>
  <c r="H228" i="152" s="1"/>
  <c r="H227" i="152"/>
  <c r="G227" i="152"/>
  <c r="G226" i="152"/>
  <c r="H226" i="152" s="1"/>
  <c r="G225" i="152"/>
  <c r="H225" i="152" s="1"/>
  <c r="G224" i="152"/>
  <c r="H224" i="152" s="1"/>
  <c r="G223" i="152"/>
  <c r="H223" i="152" s="1"/>
  <c r="G222" i="152"/>
  <c r="H222" i="152" s="1"/>
  <c r="G221" i="152"/>
  <c r="H221" i="152" s="1"/>
  <c r="H220" i="152"/>
  <c r="G220" i="152"/>
  <c r="G219" i="152"/>
  <c r="H219" i="152" s="1"/>
  <c r="G218" i="152"/>
  <c r="H218" i="152" s="1"/>
  <c r="G217" i="152"/>
  <c r="H217" i="152" s="1"/>
  <c r="H216" i="152"/>
  <c r="G216" i="152"/>
  <c r="G215" i="152"/>
  <c r="H215" i="152" s="1"/>
  <c r="G214" i="152"/>
  <c r="H214" i="152" s="1"/>
  <c r="G213" i="152"/>
  <c r="H213" i="152" s="1"/>
  <c r="G212" i="152"/>
  <c r="H212" i="152" s="1"/>
  <c r="G211" i="152"/>
  <c r="H211" i="152" s="1"/>
  <c r="G210" i="152"/>
  <c r="H210" i="152" s="1"/>
  <c r="G209" i="152"/>
  <c r="H209" i="152" s="1"/>
  <c r="G208" i="152"/>
  <c r="H208" i="152" s="1"/>
  <c r="G207" i="152"/>
  <c r="H207" i="152" s="1"/>
  <c r="G206" i="152"/>
  <c r="H206" i="152" s="1"/>
  <c r="G205" i="152"/>
  <c r="H205" i="152" s="1"/>
  <c r="G204" i="152"/>
  <c r="H204" i="152" s="1"/>
  <c r="G203" i="152"/>
  <c r="H203" i="152" s="1"/>
  <c r="G202" i="152"/>
  <c r="H202" i="152" s="1"/>
  <c r="G201" i="152"/>
  <c r="H201" i="152" s="1"/>
  <c r="H200" i="152"/>
  <c r="G200" i="152"/>
  <c r="G199" i="152"/>
  <c r="H199" i="152" s="1"/>
  <c r="G198" i="152"/>
  <c r="H198" i="152" s="1"/>
  <c r="G197" i="152"/>
  <c r="H197" i="152" s="1"/>
  <c r="G196" i="152"/>
  <c r="H196" i="152" s="1"/>
  <c r="G195" i="152"/>
  <c r="H195" i="152" s="1"/>
  <c r="G194" i="152"/>
  <c r="H194" i="152" s="1"/>
  <c r="G193" i="152"/>
  <c r="H193" i="152" s="1"/>
  <c r="G192" i="152"/>
  <c r="H192" i="152" s="1"/>
  <c r="G191" i="152"/>
  <c r="H191" i="152" s="1"/>
  <c r="G190" i="152"/>
  <c r="H190" i="152" s="1"/>
  <c r="G189" i="152"/>
  <c r="H189" i="152" s="1"/>
  <c r="G188" i="152"/>
  <c r="H188" i="152" s="1"/>
  <c r="G187" i="152"/>
  <c r="H187" i="152" s="1"/>
  <c r="G186" i="152"/>
  <c r="H186" i="152" s="1"/>
  <c r="G185" i="152"/>
  <c r="H185" i="152" s="1"/>
  <c r="H184" i="152"/>
  <c r="G184" i="152"/>
  <c r="G183" i="152"/>
  <c r="H183" i="152" s="1"/>
  <c r="G182" i="152"/>
  <c r="H182" i="152" s="1"/>
  <c r="G181" i="152"/>
  <c r="H181" i="152" s="1"/>
  <c r="G180" i="152"/>
  <c r="H180" i="152" s="1"/>
  <c r="G179" i="152"/>
  <c r="H179" i="152" s="1"/>
  <c r="G178" i="152"/>
  <c r="H178" i="152" s="1"/>
  <c r="G177" i="152"/>
  <c r="H177" i="152" s="1"/>
  <c r="G176" i="152"/>
  <c r="H176" i="152" s="1"/>
  <c r="G175" i="152"/>
  <c r="H175" i="152" s="1"/>
  <c r="H174" i="152"/>
  <c r="G174" i="152"/>
  <c r="G173" i="152"/>
  <c r="H173" i="152" s="1"/>
  <c r="G172" i="152"/>
  <c r="H172" i="152" s="1"/>
  <c r="G171" i="152"/>
  <c r="H171" i="152" s="1"/>
  <c r="G170" i="152"/>
  <c r="H170" i="152" s="1"/>
  <c r="G169" i="152"/>
  <c r="H169" i="152" s="1"/>
  <c r="G168" i="152"/>
  <c r="H168" i="152" s="1"/>
  <c r="G167" i="152"/>
  <c r="H167" i="152" s="1"/>
  <c r="G166" i="152"/>
  <c r="H166" i="152" s="1"/>
  <c r="G165" i="152"/>
  <c r="H165" i="152" s="1"/>
  <c r="G164" i="152"/>
  <c r="H164" i="152" s="1"/>
  <c r="G163" i="152"/>
  <c r="H163" i="152" s="1"/>
  <c r="G162" i="152"/>
  <c r="H162" i="152" s="1"/>
  <c r="G161" i="152"/>
  <c r="H161" i="152" s="1"/>
  <c r="G160" i="152"/>
  <c r="H160" i="152" s="1"/>
  <c r="G159" i="152"/>
  <c r="H159" i="152" s="1"/>
  <c r="G158" i="152"/>
  <c r="H158" i="152" s="1"/>
  <c r="G157" i="152"/>
  <c r="H157" i="152" s="1"/>
  <c r="G156" i="152"/>
  <c r="H156" i="152" s="1"/>
  <c r="G155" i="152"/>
  <c r="H155" i="152" s="1"/>
  <c r="G154" i="152"/>
  <c r="H154" i="152" s="1"/>
  <c r="G153" i="152"/>
  <c r="H153" i="152" s="1"/>
  <c r="G152" i="152"/>
  <c r="H152" i="152" s="1"/>
  <c r="G151" i="152"/>
  <c r="H151" i="152" s="1"/>
  <c r="G150" i="152"/>
  <c r="H150" i="152" s="1"/>
  <c r="G149" i="152"/>
  <c r="H149" i="152" s="1"/>
  <c r="G148" i="152"/>
  <c r="H148" i="152" s="1"/>
  <c r="G147" i="152"/>
  <c r="H147" i="152" s="1"/>
  <c r="G146" i="152"/>
  <c r="H146" i="152" s="1"/>
  <c r="G145" i="152"/>
  <c r="H145" i="152" s="1"/>
  <c r="G144" i="152"/>
  <c r="H144" i="152" s="1"/>
  <c r="G143" i="152"/>
  <c r="H143" i="152" s="1"/>
  <c r="H142" i="152"/>
  <c r="G142" i="152"/>
  <c r="G141" i="152"/>
  <c r="H141" i="152" s="1"/>
  <c r="G140" i="152"/>
  <c r="H140" i="152" s="1"/>
  <c r="G139" i="152"/>
  <c r="H139" i="152" s="1"/>
  <c r="G138" i="152"/>
  <c r="H138" i="152" s="1"/>
  <c r="G137" i="152"/>
  <c r="H137" i="152" s="1"/>
  <c r="G136" i="152"/>
  <c r="H136" i="152" s="1"/>
  <c r="G135" i="152"/>
  <c r="H135" i="152" s="1"/>
  <c r="G134" i="152"/>
  <c r="H134" i="152" s="1"/>
  <c r="G133" i="152"/>
  <c r="H133" i="152" s="1"/>
  <c r="G132" i="152"/>
  <c r="H132" i="152" s="1"/>
  <c r="G131" i="152"/>
  <c r="H131" i="152" s="1"/>
  <c r="G130" i="152"/>
  <c r="H130" i="152" s="1"/>
  <c r="G129" i="152"/>
  <c r="H129" i="152" s="1"/>
  <c r="G128" i="152"/>
  <c r="H128" i="152" s="1"/>
  <c r="G127" i="152"/>
  <c r="H127" i="152" s="1"/>
  <c r="G126" i="152"/>
  <c r="H126" i="152" s="1"/>
  <c r="G125" i="152"/>
  <c r="H125" i="152" s="1"/>
  <c r="G124" i="152"/>
  <c r="H124" i="152" s="1"/>
  <c r="G123" i="152"/>
  <c r="H123" i="152" s="1"/>
  <c r="G122" i="152"/>
  <c r="H122" i="152" s="1"/>
  <c r="G121" i="152"/>
  <c r="H121" i="152" s="1"/>
  <c r="G120" i="152"/>
  <c r="H120" i="152" s="1"/>
  <c r="G119" i="152"/>
  <c r="H119" i="152" s="1"/>
  <c r="G118" i="152"/>
  <c r="H118" i="152" s="1"/>
  <c r="G117" i="152"/>
  <c r="H117" i="152" s="1"/>
  <c r="G116" i="152"/>
  <c r="H116" i="152" s="1"/>
  <c r="G115" i="152"/>
  <c r="H115" i="152" s="1"/>
  <c r="G114" i="152"/>
  <c r="H114" i="152" s="1"/>
  <c r="G113" i="152"/>
  <c r="H113" i="152" s="1"/>
  <c r="G112" i="152"/>
  <c r="H112" i="152" s="1"/>
  <c r="G111" i="152"/>
  <c r="H111" i="152" s="1"/>
  <c r="H110" i="152"/>
  <c r="G110" i="152"/>
  <c r="G109" i="152"/>
  <c r="H109" i="152" s="1"/>
  <c r="G108" i="152"/>
  <c r="H108" i="152" s="1"/>
  <c r="G107" i="152"/>
  <c r="H107" i="152" s="1"/>
  <c r="G106" i="152"/>
  <c r="H106" i="152" s="1"/>
  <c r="G105" i="152"/>
  <c r="H105" i="152" s="1"/>
  <c r="G104" i="152"/>
  <c r="H104" i="152" s="1"/>
  <c r="G103" i="152"/>
  <c r="H103" i="152" s="1"/>
  <c r="G102" i="152"/>
  <c r="H102" i="152" s="1"/>
  <c r="G101" i="152"/>
  <c r="H101" i="152" s="1"/>
  <c r="G100" i="152"/>
  <c r="H100" i="152" s="1"/>
  <c r="G99" i="152"/>
  <c r="H99" i="152" s="1"/>
  <c r="G98" i="152"/>
  <c r="H98" i="152" s="1"/>
  <c r="G97" i="152"/>
  <c r="H97" i="152" s="1"/>
  <c r="G96" i="152"/>
  <c r="H96" i="152" s="1"/>
  <c r="G95" i="152"/>
  <c r="H95" i="152" s="1"/>
  <c r="G94" i="152"/>
  <c r="H94" i="152" s="1"/>
  <c r="G93" i="152"/>
  <c r="H93" i="152" s="1"/>
  <c r="G92" i="152"/>
  <c r="H92" i="152" s="1"/>
  <c r="G91" i="152"/>
  <c r="H91" i="152" s="1"/>
  <c r="G90" i="152"/>
  <c r="H90" i="152" s="1"/>
  <c r="G89" i="152"/>
  <c r="H89" i="152" s="1"/>
  <c r="G88" i="152"/>
  <c r="H88" i="152" s="1"/>
  <c r="G87" i="152"/>
  <c r="H87" i="152" s="1"/>
  <c r="G86" i="152"/>
  <c r="H86" i="152" s="1"/>
  <c r="G85" i="152"/>
  <c r="H85" i="152" s="1"/>
  <c r="G84" i="152"/>
  <c r="H84" i="152" s="1"/>
  <c r="G83" i="152"/>
  <c r="H83" i="152" s="1"/>
  <c r="G82" i="152"/>
  <c r="H82" i="152" s="1"/>
  <c r="G81" i="152"/>
  <c r="H81" i="152" s="1"/>
  <c r="G80" i="152"/>
  <c r="H80" i="152" s="1"/>
  <c r="G79" i="152"/>
  <c r="H79" i="152" s="1"/>
  <c r="G78" i="152"/>
  <c r="H78" i="152" s="1"/>
  <c r="G77" i="152"/>
  <c r="H77" i="152" s="1"/>
  <c r="G76" i="152"/>
  <c r="H76" i="152" s="1"/>
  <c r="G75" i="152"/>
  <c r="H75" i="152" s="1"/>
  <c r="G74" i="152"/>
  <c r="H74" i="152" s="1"/>
  <c r="G73" i="152"/>
  <c r="H73" i="152" s="1"/>
  <c r="G72" i="152"/>
  <c r="H72" i="152" s="1"/>
  <c r="G71" i="152"/>
  <c r="H71" i="152" s="1"/>
  <c r="G70" i="152"/>
  <c r="H70" i="152" s="1"/>
  <c r="G69" i="152"/>
  <c r="H69" i="152" s="1"/>
  <c r="G68" i="152"/>
  <c r="H68" i="152" s="1"/>
  <c r="G67" i="152"/>
  <c r="H67" i="152" s="1"/>
  <c r="G66" i="152"/>
  <c r="H66" i="152" s="1"/>
  <c r="G65" i="152"/>
  <c r="H65" i="152" s="1"/>
  <c r="G64" i="152"/>
  <c r="H64" i="152" s="1"/>
  <c r="G63" i="152"/>
  <c r="H63" i="152" s="1"/>
  <c r="G62" i="152"/>
  <c r="H62" i="152" s="1"/>
  <c r="G61" i="152"/>
  <c r="H61" i="152" s="1"/>
  <c r="G60" i="152"/>
  <c r="H60" i="152" s="1"/>
  <c r="G59" i="152"/>
  <c r="H59" i="152" s="1"/>
  <c r="G58" i="152"/>
  <c r="H58" i="152" s="1"/>
  <c r="G57" i="152"/>
  <c r="H57" i="152" s="1"/>
  <c r="G56" i="152"/>
  <c r="H56" i="152" s="1"/>
  <c r="G55" i="152"/>
  <c r="H55" i="152" s="1"/>
  <c r="G54" i="152"/>
  <c r="H54" i="152" s="1"/>
  <c r="G53" i="152"/>
  <c r="H53" i="152" s="1"/>
  <c r="G52" i="152"/>
  <c r="H52" i="152" s="1"/>
  <c r="G51" i="152"/>
  <c r="H51" i="152" s="1"/>
  <c r="G50" i="152"/>
  <c r="H50" i="152" s="1"/>
  <c r="G49" i="152"/>
  <c r="H49" i="152" s="1"/>
  <c r="G48" i="152"/>
  <c r="H48" i="152" s="1"/>
  <c r="G47" i="152"/>
  <c r="H47" i="152" s="1"/>
  <c r="G46" i="152"/>
  <c r="H46" i="152" s="1"/>
  <c r="G45" i="152"/>
  <c r="H45" i="152" s="1"/>
  <c r="G44" i="152"/>
  <c r="H44" i="152" s="1"/>
  <c r="G43" i="152"/>
  <c r="H43" i="152" s="1"/>
  <c r="G42" i="152"/>
  <c r="H42" i="152" s="1"/>
  <c r="G41" i="152"/>
  <c r="H41" i="152" s="1"/>
  <c r="G40" i="152"/>
  <c r="H40" i="152" s="1"/>
  <c r="G39" i="152"/>
  <c r="H39" i="152" s="1"/>
  <c r="G38" i="152"/>
  <c r="H38" i="152" s="1"/>
  <c r="G37" i="152"/>
  <c r="H37" i="152" s="1"/>
  <c r="G36" i="152"/>
  <c r="H36" i="152" s="1"/>
  <c r="G35" i="152"/>
  <c r="H35" i="152" s="1"/>
  <c r="G34" i="152"/>
  <c r="H34" i="152" s="1"/>
  <c r="G33" i="152"/>
  <c r="H33" i="152" s="1"/>
  <c r="G32" i="152"/>
  <c r="H32" i="152" s="1"/>
  <c r="G31" i="152"/>
  <c r="H31" i="152" s="1"/>
  <c r="G30" i="152"/>
  <c r="H30" i="152" s="1"/>
  <c r="G29" i="152"/>
  <c r="H29" i="152" s="1"/>
  <c r="G28" i="152"/>
  <c r="H28" i="152" s="1"/>
  <c r="G27" i="152"/>
  <c r="H27" i="152" s="1"/>
  <c r="G26" i="152"/>
  <c r="H26" i="152" s="1"/>
  <c r="G25" i="152"/>
  <c r="H25" i="152" s="1"/>
  <c r="G24" i="152"/>
  <c r="H24" i="152" s="1"/>
  <c r="G23" i="152"/>
  <c r="H23" i="152" s="1"/>
  <c r="G22" i="152"/>
  <c r="H22" i="152" s="1"/>
  <c r="G21" i="152"/>
  <c r="H21" i="152" s="1"/>
  <c r="G20" i="152"/>
  <c r="H20" i="152" s="1"/>
  <c r="G19" i="152"/>
  <c r="H19" i="152" s="1"/>
  <c r="G18" i="152"/>
  <c r="H18" i="152" s="1"/>
  <c r="G17" i="152"/>
  <c r="H17" i="152" s="1"/>
  <c r="G16" i="152"/>
  <c r="H16" i="152" s="1"/>
  <c r="G15" i="152"/>
  <c r="H15" i="152" s="1"/>
  <c r="G14" i="152"/>
  <c r="H14" i="152" s="1"/>
  <c r="G13" i="152"/>
  <c r="H13" i="152" s="1"/>
  <c r="G12" i="152"/>
  <c r="H12" i="152" s="1"/>
  <c r="G11" i="152"/>
  <c r="H11" i="152" s="1"/>
  <c r="G10" i="152"/>
  <c r="H10" i="152" s="1"/>
  <c r="G9" i="152"/>
  <c r="H9" i="152" s="1"/>
  <c r="G8" i="152"/>
  <c r="H8" i="152" s="1"/>
  <c r="G7" i="152"/>
  <c r="H7" i="152" s="1"/>
  <c r="G6" i="152"/>
  <c r="H6" i="152" s="1"/>
  <c r="G5" i="152"/>
  <c r="H5" i="152" s="1"/>
  <c r="G4" i="152"/>
  <c r="H4" i="152" s="1"/>
  <c r="G3" i="152"/>
  <c r="H3" i="152" s="1"/>
  <c r="G390" i="151"/>
  <c r="H390" i="151" s="1"/>
  <c r="G389" i="151"/>
  <c r="H389" i="151" s="1"/>
  <c r="G388" i="151"/>
  <c r="H388" i="151" s="1"/>
  <c r="G387" i="151"/>
  <c r="H387" i="151" s="1"/>
  <c r="G386" i="151"/>
  <c r="H386" i="151" s="1"/>
  <c r="G385" i="151"/>
  <c r="H385" i="151" s="1"/>
  <c r="G384" i="151"/>
  <c r="H384" i="151" s="1"/>
  <c r="G383" i="151"/>
  <c r="H383" i="151" s="1"/>
  <c r="G382" i="151"/>
  <c r="H382" i="151" s="1"/>
  <c r="G381" i="151"/>
  <c r="H381" i="151" s="1"/>
  <c r="G380" i="151"/>
  <c r="H380" i="151" s="1"/>
  <c r="G379" i="151"/>
  <c r="H379" i="151" s="1"/>
  <c r="G378" i="151"/>
  <c r="H378" i="151" s="1"/>
  <c r="G377" i="151"/>
  <c r="H377" i="151" s="1"/>
  <c r="G376" i="151"/>
  <c r="H376" i="151" s="1"/>
  <c r="G375" i="151"/>
  <c r="H375" i="151" s="1"/>
  <c r="G374" i="151"/>
  <c r="H374" i="151" s="1"/>
  <c r="G373" i="151"/>
  <c r="H373" i="151" s="1"/>
  <c r="G372" i="151"/>
  <c r="H372" i="151" s="1"/>
  <c r="G371" i="151"/>
  <c r="H371" i="151" s="1"/>
  <c r="G370" i="151"/>
  <c r="H370" i="151" s="1"/>
  <c r="G369" i="151"/>
  <c r="H369" i="151" s="1"/>
  <c r="G368" i="151"/>
  <c r="H368" i="151" s="1"/>
  <c r="G367" i="151"/>
  <c r="H367" i="151" s="1"/>
  <c r="G366" i="151"/>
  <c r="H366" i="151" s="1"/>
  <c r="G365" i="151"/>
  <c r="H365" i="151" s="1"/>
  <c r="G364" i="151"/>
  <c r="H364" i="151" s="1"/>
  <c r="G363" i="151"/>
  <c r="H363" i="151" s="1"/>
  <c r="G362" i="151"/>
  <c r="H362" i="151" s="1"/>
  <c r="G361" i="151"/>
  <c r="H361" i="151" s="1"/>
  <c r="G360" i="151"/>
  <c r="H360" i="151" s="1"/>
  <c r="G359" i="151"/>
  <c r="H359" i="151" s="1"/>
  <c r="G358" i="151"/>
  <c r="H358" i="151" s="1"/>
  <c r="G357" i="151"/>
  <c r="H357" i="151" s="1"/>
  <c r="G356" i="151"/>
  <c r="H356" i="151" s="1"/>
  <c r="G355" i="151"/>
  <c r="H355" i="151" s="1"/>
  <c r="G354" i="151"/>
  <c r="H354" i="151" s="1"/>
  <c r="G353" i="151"/>
  <c r="H353" i="151" s="1"/>
  <c r="G352" i="151"/>
  <c r="H352" i="151" s="1"/>
  <c r="G351" i="151"/>
  <c r="H351" i="151" s="1"/>
  <c r="G350" i="151"/>
  <c r="H350" i="151" s="1"/>
  <c r="G349" i="151"/>
  <c r="H349" i="151" s="1"/>
  <c r="G348" i="151"/>
  <c r="H348" i="151" s="1"/>
  <c r="G347" i="151"/>
  <c r="H347" i="151" s="1"/>
  <c r="G346" i="151"/>
  <c r="H346" i="151" s="1"/>
  <c r="G345" i="151"/>
  <c r="H345" i="151" s="1"/>
  <c r="G344" i="151"/>
  <c r="H344" i="151" s="1"/>
  <c r="G343" i="151"/>
  <c r="H343" i="151" s="1"/>
  <c r="G342" i="151"/>
  <c r="H342" i="151" s="1"/>
  <c r="G341" i="151"/>
  <c r="H341" i="151" s="1"/>
  <c r="G340" i="151"/>
  <c r="H340" i="151" s="1"/>
  <c r="G339" i="151"/>
  <c r="H339" i="151" s="1"/>
  <c r="G338" i="151"/>
  <c r="H338" i="151" s="1"/>
  <c r="H337" i="151"/>
  <c r="G337" i="151"/>
  <c r="G336" i="151"/>
  <c r="H336" i="151" s="1"/>
  <c r="G335" i="151"/>
  <c r="H335" i="151" s="1"/>
  <c r="G334" i="151"/>
  <c r="H334" i="151" s="1"/>
  <c r="G333" i="151"/>
  <c r="H333" i="151" s="1"/>
  <c r="G332" i="151"/>
  <c r="H332" i="151" s="1"/>
  <c r="G331" i="151"/>
  <c r="H331" i="151" s="1"/>
  <c r="G330" i="151"/>
  <c r="H330" i="151" s="1"/>
  <c r="G329" i="151"/>
  <c r="H329" i="151" s="1"/>
  <c r="G328" i="151"/>
  <c r="H328" i="151" s="1"/>
  <c r="G327" i="151"/>
  <c r="H327" i="151" s="1"/>
  <c r="G326" i="151"/>
  <c r="H326" i="151" s="1"/>
  <c r="G325" i="151"/>
  <c r="H325" i="151" s="1"/>
  <c r="G324" i="151"/>
  <c r="H324" i="151" s="1"/>
  <c r="G323" i="151"/>
  <c r="H323" i="151" s="1"/>
  <c r="G322" i="151"/>
  <c r="H322" i="151" s="1"/>
  <c r="G321" i="151"/>
  <c r="H321" i="151" s="1"/>
  <c r="G320" i="151"/>
  <c r="H320" i="151" s="1"/>
  <c r="G319" i="151"/>
  <c r="H319" i="151" s="1"/>
  <c r="G318" i="151"/>
  <c r="H318" i="151" s="1"/>
  <c r="G317" i="151"/>
  <c r="H317" i="151" s="1"/>
  <c r="G316" i="151"/>
  <c r="H316" i="151" s="1"/>
  <c r="G315" i="151"/>
  <c r="H315" i="151" s="1"/>
  <c r="G314" i="151"/>
  <c r="H314" i="151" s="1"/>
  <c r="G313" i="151"/>
  <c r="H313" i="151" s="1"/>
  <c r="G312" i="151"/>
  <c r="H312" i="151" s="1"/>
  <c r="G311" i="151"/>
  <c r="H311" i="151" s="1"/>
  <c r="G310" i="151"/>
  <c r="H310" i="151" s="1"/>
  <c r="G309" i="151"/>
  <c r="H309" i="151" s="1"/>
  <c r="G308" i="151"/>
  <c r="H308" i="151" s="1"/>
  <c r="G307" i="151"/>
  <c r="H307" i="151" s="1"/>
  <c r="G306" i="151"/>
  <c r="H306" i="151" s="1"/>
  <c r="G305" i="151"/>
  <c r="H305" i="151" s="1"/>
  <c r="G304" i="151"/>
  <c r="H304" i="151" s="1"/>
  <c r="G303" i="151"/>
  <c r="H303" i="151" s="1"/>
  <c r="G302" i="151"/>
  <c r="H302" i="151" s="1"/>
  <c r="G301" i="151"/>
  <c r="H301" i="151" s="1"/>
  <c r="G300" i="151"/>
  <c r="H300" i="151" s="1"/>
  <c r="G299" i="151"/>
  <c r="H299" i="151" s="1"/>
  <c r="G298" i="151"/>
  <c r="H298" i="151" s="1"/>
  <c r="G297" i="151"/>
  <c r="H297" i="151" s="1"/>
  <c r="G296" i="151"/>
  <c r="H296" i="151" s="1"/>
  <c r="G295" i="151"/>
  <c r="H295" i="151" s="1"/>
  <c r="G294" i="151"/>
  <c r="H294" i="151" s="1"/>
  <c r="G293" i="151"/>
  <c r="H293" i="151" s="1"/>
  <c r="G292" i="151"/>
  <c r="H292" i="151" s="1"/>
  <c r="G291" i="151"/>
  <c r="H291" i="151" s="1"/>
  <c r="G290" i="151"/>
  <c r="H290" i="151" s="1"/>
  <c r="G289" i="151"/>
  <c r="H289" i="151" s="1"/>
  <c r="G288" i="151"/>
  <c r="H288" i="151" s="1"/>
  <c r="G287" i="151"/>
  <c r="H287" i="151" s="1"/>
  <c r="G286" i="151"/>
  <c r="H286" i="151" s="1"/>
  <c r="G285" i="151"/>
  <c r="H285" i="151" s="1"/>
  <c r="G284" i="151"/>
  <c r="H284" i="151" s="1"/>
  <c r="G283" i="151"/>
  <c r="H283" i="151" s="1"/>
  <c r="G282" i="151"/>
  <c r="H282" i="151" s="1"/>
  <c r="G281" i="151"/>
  <c r="H281" i="151" s="1"/>
  <c r="G280" i="151"/>
  <c r="H280" i="151" s="1"/>
  <c r="G279" i="151"/>
  <c r="H279" i="151" s="1"/>
  <c r="G278" i="151"/>
  <c r="H278" i="151" s="1"/>
  <c r="G277" i="151"/>
  <c r="H277" i="151" s="1"/>
  <c r="G276" i="151"/>
  <c r="H276" i="151" s="1"/>
  <c r="G275" i="151"/>
  <c r="H275" i="151" s="1"/>
  <c r="G274" i="151"/>
  <c r="H274" i="151" s="1"/>
  <c r="G273" i="151"/>
  <c r="H273" i="151" s="1"/>
  <c r="G272" i="151"/>
  <c r="H272" i="151" s="1"/>
  <c r="G271" i="151"/>
  <c r="H271" i="151" s="1"/>
  <c r="G270" i="151"/>
  <c r="H270" i="151" s="1"/>
  <c r="G269" i="151"/>
  <c r="H269" i="151" s="1"/>
  <c r="G268" i="151"/>
  <c r="H268" i="151" s="1"/>
  <c r="G267" i="151"/>
  <c r="H267" i="151" s="1"/>
  <c r="G266" i="151"/>
  <c r="H266" i="151" s="1"/>
  <c r="G265" i="151"/>
  <c r="H265" i="151" s="1"/>
  <c r="G264" i="151"/>
  <c r="H264" i="151" s="1"/>
  <c r="G263" i="151"/>
  <c r="H263" i="151" s="1"/>
  <c r="G262" i="151"/>
  <c r="H262" i="151" s="1"/>
  <c r="G261" i="151"/>
  <c r="H261" i="151" s="1"/>
  <c r="G260" i="151"/>
  <c r="H260" i="151" s="1"/>
  <c r="G259" i="151"/>
  <c r="H259" i="151" s="1"/>
  <c r="G258" i="151"/>
  <c r="H258" i="151" s="1"/>
  <c r="G257" i="151"/>
  <c r="H257" i="151" s="1"/>
  <c r="G256" i="151"/>
  <c r="H256" i="151" s="1"/>
  <c r="H255" i="151"/>
  <c r="G255" i="151"/>
  <c r="G254" i="151"/>
  <c r="H254" i="151" s="1"/>
  <c r="G253" i="151"/>
  <c r="H253" i="151" s="1"/>
  <c r="G252" i="151"/>
  <c r="H252" i="151" s="1"/>
  <c r="G251" i="151"/>
  <c r="H251" i="151" s="1"/>
  <c r="G250" i="151"/>
  <c r="H250" i="151" s="1"/>
  <c r="G249" i="151"/>
  <c r="H249" i="151" s="1"/>
  <c r="G248" i="151"/>
  <c r="H248" i="151" s="1"/>
  <c r="G247" i="151"/>
  <c r="H247" i="151" s="1"/>
  <c r="G246" i="151"/>
  <c r="H246" i="151" s="1"/>
  <c r="G245" i="151"/>
  <c r="H245" i="151" s="1"/>
  <c r="G244" i="151"/>
  <c r="H244" i="151" s="1"/>
  <c r="G243" i="151"/>
  <c r="H243" i="151" s="1"/>
  <c r="G242" i="151"/>
  <c r="H242" i="151" s="1"/>
  <c r="H241" i="151"/>
  <c r="G241" i="151"/>
  <c r="G240" i="151"/>
  <c r="H240" i="151" s="1"/>
  <c r="G239" i="151"/>
  <c r="H239" i="151" s="1"/>
  <c r="G238" i="151"/>
  <c r="H238" i="151" s="1"/>
  <c r="G237" i="151"/>
  <c r="H237" i="151" s="1"/>
  <c r="G236" i="151"/>
  <c r="H236" i="151" s="1"/>
  <c r="G235" i="151"/>
  <c r="H235" i="151" s="1"/>
  <c r="G234" i="151"/>
  <c r="H234" i="151" s="1"/>
  <c r="H233" i="151"/>
  <c r="G233" i="151"/>
  <c r="G232" i="151"/>
  <c r="H232" i="151" s="1"/>
  <c r="G231" i="151"/>
  <c r="H231" i="151" s="1"/>
  <c r="G230" i="151"/>
  <c r="H230" i="151" s="1"/>
  <c r="G229" i="151"/>
  <c r="H229" i="151" s="1"/>
  <c r="G228" i="151"/>
  <c r="H228" i="151" s="1"/>
  <c r="G227" i="151"/>
  <c r="H227" i="151" s="1"/>
  <c r="G226" i="151"/>
  <c r="H226" i="151" s="1"/>
  <c r="G225" i="151"/>
  <c r="H225" i="151" s="1"/>
  <c r="G224" i="151"/>
  <c r="H224" i="151" s="1"/>
  <c r="H223" i="151"/>
  <c r="G223" i="151"/>
  <c r="G222" i="151"/>
  <c r="H222" i="151" s="1"/>
  <c r="G221" i="151"/>
  <c r="H221" i="151" s="1"/>
  <c r="H220" i="151"/>
  <c r="G220" i="151"/>
  <c r="G219" i="151"/>
  <c r="H219" i="151" s="1"/>
  <c r="G218" i="151"/>
  <c r="H218" i="151" s="1"/>
  <c r="G217" i="151"/>
  <c r="H217" i="151" s="1"/>
  <c r="G216" i="151"/>
  <c r="H216" i="151" s="1"/>
  <c r="G215" i="151"/>
  <c r="H215" i="151" s="1"/>
  <c r="G214" i="151"/>
  <c r="H214" i="151" s="1"/>
  <c r="G213" i="151"/>
  <c r="H213" i="151" s="1"/>
  <c r="G212" i="151"/>
  <c r="H212" i="151" s="1"/>
  <c r="G211" i="151"/>
  <c r="H211" i="151" s="1"/>
  <c r="G210" i="151"/>
  <c r="H210" i="151" s="1"/>
  <c r="G209" i="151"/>
  <c r="H209" i="151" s="1"/>
  <c r="G208" i="151"/>
  <c r="H208" i="151" s="1"/>
  <c r="G207" i="151"/>
  <c r="H207" i="151" s="1"/>
  <c r="G206" i="151"/>
  <c r="H206" i="151" s="1"/>
  <c r="G205" i="151"/>
  <c r="H205" i="151" s="1"/>
  <c r="G204" i="151"/>
  <c r="H204" i="151" s="1"/>
  <c r="G203" i="151"/>
  <c r="H203" i="151" s="1"/>
  <c r="G202" i="151"/>
  <c r="H202" i="151" s="1"/>
  <c r="G201" i="151"/>
  <c r="H201" i="151" s="1"/>
  <c r="G200" i="151"/>
  <c r="H200" i="151" s="1"/>
  <c r="G199" i="151"/>
  <c r="H199" i="151" s="1"/>
  <c r="G198" i="151"/>
  <c r="H198" i="151" s="1"/>
  <c r="G197" i="151"/>
  <c r="H197" i="151" s="1"/>
  <c r="G196" i="151"/>
  <c r="H196" i="151" s="1"/>
  <c r="G195" i="151"/>
  <c r="H195" i="151" s="1"/>
  <c r="G194" i="151"/>
  <c r="H194" i="151" s="1"/>
  <c r="G193" i="151"/>
  <c r="H193" i="151" s="1"/>
  <c r="G192" i="151"/>
  <c r="H192" i="151" s="1"/>
  <c r="G191" i="151"/>
  <c r="H191" i="151" s="1"/>
  <c r="G190" i="151"/>
  <c r="H190" i="151" s="1"/>
  <c r="G189" i="151"/>
  <c r="H189" i="151" s="1"/>
  <c r="G188" i="151"/>
  <c r="H188" i="151" s="1"/>
  <c r="G187" i="151"/>
  <c r="H187" i="151" s="1"/>
  <c r="G186" i="151"/>
  <c r="H186" i="151" s="1"/>
  <c r="G185" i="151"/>
  <c r="H185" i="151" s="1"/>
  <c r="G184" i="151"/>
  <c r="H184" i="151" s="1"/>
  <c r="G183" i="151"/>
  <c r="H183" i="151" s="1"/>
  <c r="H182" i="151"/>
  <c r="G182" i="151"/>
  <c r="G181" i="151"/>
  <c r="H181" i="151" s="1"/>
  <c r="G180" i="151"/>
  <c r="H180" i="151" s="1"/>
  <c r="G179" i="151"/>
  <c r="H179" i="151" s="1"/>
  <c r="G178" i="151"/>
  <c r="H178" i="151" s="1"/>
  <c r="G177" i="151"/>
  <c r="H177" i="151" s="1"/>
  <c r="G176" i="151"/>
  <c r="H176" i="151" s="1"/>
  <c r="G175" i="151"/>
  <c r="H175" i="151" s="1"/>
  <c r="G174" i="151"/>
  <c r="H174" i="151" s="1"/>
  <c r="G173" i="151"/>
  <c r="H173" i="151" s="1"/>
  <c r="G172" i="151"/>
  <c r="H172" i="151" s="1"/>
  <c r="G171" i="151"/>
  <c r="H171" i="151" s="1"/>
  <c r="G170" i="151"/>
  <c r="H170" i="151" s="1"/>
  <c r="G169" i="151"/>
  <c r="H169" i="151" s="1"/>
  <c r="G168" i="151"/>
  <c r="H168" i="151" s="1"/>
  <c r="G167" i="151"/>
  <c r="H167" i="151" s="1"/>
  <c r="G166" i="151"/>
  <c r="H166" i="151" s="1"/>
  <c r="G165" i="151"/>
  <c r="H165" i="151" s="1"/>
  <c r="G164" i="151"/>
  <c r="H164" i="151" s="1"/>
  <c r="G163" i="151"/>
  <c r="H163" i="151" s="1"/>
  <c r="G162" i="151"/>
  <c r="H162" i="151" s="1"/>
  <c r="G161" i="151"/>
  <c r="H161" i="151" s="1"/>
  <c r="G160" i="151"/>
  <c r="H160" i="151" s="1"/>
  <c r="G159" i="151"/>
  <c r="H159" i="151" s="1"/>
  <c r="G158" i="151"/>
  <c r="H158" i="151" s="1"/>
  <c r="G157" i="151"/>
  <c r="H157" i="151" s="1"/>
  <c r="G156" i="151"/>
  <c r="H156" i="151" s="1"/>
  <c r="G155" i="151"/>
  <c r="H155" i="151" s="1"/>
  <c r="G154" i="151"/>
  <c r="H154" i="151" s="1"/>
  <c r="G153" i="151"/>
  <c r="H153" i="151" s="1"/>
  <c r="G152" i="151"/>
  <c r="H152" i="151" s="1"/>
  <c r="G151" i="151"/>
  <c r="H151" i="151" s="1"/>
  <c r="H150" i="151"/>
  <c r="G150" i="151"/>
  <c r="G149" i="151"/>
  <c r="H149" i="151" s="1"/>
  <c r="G148" i="151"/>
  <c r="H148" i="151" s="1"/>
  <c r="G147" i="151"/>
  <c r="H147" i="151" s="1"/>
  <c r="G146" i="151"/>
  <c r="H146" i="151" s="1"/>
  <c r="G145" i="151"/>
  <c r="H145" i="151" s="1"/>
  <c r="G144" i="151"/>
  <c r="H144" i="151" s="1"/>
  <c r="G143" i="151"/>
  <c r="H143" i="151" s="1"/>
  <c r="G142" i="151"/>
  <c r="H142" i="151" s="1"/>
  <c r="G141" i="151"/>
  <c r="H141" i="151" s="1"/>
  <c r="G140" i="151"/>
  <c r="H140" i="151" s="1"/>
  <c r="G139" i="151"/>
  <c r="H139" i="151" s="1"/>
  <c r="G138" i="151"/>
  <c r="H138" i="151" s="1"/>
  <c r="G137" i="151"/>
  <c r="H137" i="151" s="1"/>
  <c r="G136" i="151"/>
  <c r="H136" i="151" s="1"/>
  <c r="G135" i="151"/>
  <c r="H135" i="151" s="1"/>
  <c r="G134" i="151"/>
  <c r="H134" i="151" s="1"/>
  <c r="G133" i="151"/>
  <c r="H133" i="151" s="1"/>
  <c r="G132" i="151"/>
  <c r="H132" i="151" s="1"/>
  <c r="G131" i="151"/>
  <c r="H131" i="151" s="1"/>
  <c r="G130" i="151"/>
  <c r="H130" i="151" s="1"/>
  <c r="G129" i="151"/>
  <c r="H129" i="151" s="1"/>
  <c r="G128" i="151"/>
  <c r="H128" i="151" s="1"/>
  <c r="G127" i="151"/>
  <c r="H127" i="151" s="1"/>
  <c r="G126" i="151"/>
  <c r="H126" i="151" s="1"/>
  <c r="G125" i="151"/>
  <c r="H125" i="151" s="1"/>
  <c r="G124" i="151"/>
  <c r="H124" i="151" s="1"/>
  <c r="G123" i="151"/>
  <c r="H123" i="151" s="1"/>
  <c r="G122" i="151"/>
  <c r="H122" i="151" s="1"/>
  <c r="G121" i="151"/>
  <c r="H121" i="151" s="1"/>
  <c r="G120" i="151"/>
  <c r="H120" i="151" s="1"/>
  <c r="G119" i="151"/>
  <c r="H119" i="151" s="1"/>
  <c r="H118" i="151"/>
  <c r="G118" i="151"/>
  <c r="G117" i="151"/>
  <c r="H117" i="151" s="1"/>
  <c r="G116" i="151"/>
  <c r="H116" i="151" s="1"/>
  <c r="G115" i="151"/>
  <c r="H115" i="151" s="1"/>
  <c r="G114" i="151"/>
  <c r="H114" i="151" s="1"/>
  <c r="G113" i="151"/>
  <c r="H113" i="151" s="1"/>
  <c r="G112" i="151"/>
  <c r="H112" i="151" s="1"/>
  <c r="G111" i="151"/>
  <c r="H111" i="151" s="1"/>
  <c r="G110" i="151"/>
  <c r="H110" i="151" s="1"/>
  <c r="G109" i="151"/>
  <c r="H109" i="151" s="1"/>
  <c r="G108" i="151"/>
  <c r="H108" i="151" s="1"/>
  <c r="G107" i="151"/>
  <c r="H107" i="151" s="1"/>
  <c r="G106" i="151"/>
  <c r="H106" i="151" s="1"/>
  <c r="G105" i="151"/>
  <c r="H105" i="151" s="1"/>
  <c r="G104" i="151"/>
  <c r="H104" i="151" s="1"/>
  <c r="G103" i="151"/>
  <c r="H103" i="151" s="1"/>
  <c r="G102" i="151"/>
  <c r="H102" i="151" s="1"/>
  <c r="G101" i="151"/>
  <c r="H101" i="151" s="1"/>
  <c r="G100" i="151"/>
  <c r="H100" i="151" s="1"/>
  <c r="G99" i="151"/>
  <c r="H99" i="151" s="1"/>
  <c r="G98" i="151"/>
  <c r="H98" i="151" s="1"/>
  <c r="G97" i="151"/>
  <c r="H97" i="151" s="1"/>
  <c r="G96" i="151"/>
  <c r="H96" i="151" s="1"/>
  <c r="G95" i="151"/>
  <c r="H95" i="151" s="1"/>
  <c r="G94" i="151"/>
  <c r="H94" i="151" s="1"/>
  <c r="G93" i="151"/>
  <c r="H93" i="151" s="1"/>
  <c r="G92" i="151"/>
  <c r="H92" i="151" s="1"/>
  <c r="G91" i="151"/>
  <c r="H91" i="151" s="1"/>
  <c r="H90" i="151"/>
  <c r="G90" i="151"/>
  <c r="G89" i="151"/>
  <c r="H89" i="151" s="1"/>
  <c r="G88" i="151"/>
  <c r="H88" i="151" s="1"/>
  <c r="G87" i="151"/>
  <c r="H87" i="151" s="1"/>
  <c r="G86" i="151"/>
  <c r="H86" i="151" s="1"/>
  <c r="G85" i="151"/>
  <c r="H85" i="151" s="1"/>
  <c r="G84" i="151"/>
  <c r="H84" i="151" s="1"/>
  <c r="G83" i="151"/>
  <c r="H83" i="151" s="1"/>
  <c r="G82" i="151"/>
  <c r="H82" i="151" s="1"/>
  <c r="G81" i="151"/>
  <c r="H81" i="151" s="1"/>
  <c r="G80" i="151"/>
  <c r="H80" i="151" s="1"/>
  <c r="G79" i="151"/>
  <c r="H79" i="151" s="1"/>
  <c r="G78" i="151"/>
  <c r="H78" i="151" s="1"/>
  <c r="G77" i="151"/>
  <c r="H77" i="151" s="1"/>
  <c r="G76" i="151"/>
  <c r="H76" i="151" s="1"/>
  <c r="G75" i="151"/>
  <c r="H75" i="151" s="1"/>
  <c r="G74" i="151"/>
  <c r="H74" i="151" s="1"/>
  <c r="G73" i="151"/>
  <c r="H73" i="151" s="1"/>
  <c r="G72" i="151"/>
  <c r="H72" i="151" s="1"/>
  <c r="G71" i="151"/>
  <c r="H71" i="151" s="1"/>
  <c r="G70" i="151"/>
  <c r="H70" i="151" s="1"/>
  <c r="G69" i="151"/>
  <c r="H69" i="151" s="1"/>
  <c r="G68" i="151"/>
  <c r="H68" i="151" s="1"/>
  <c r="G67" i="151"/>
  <c r="H67" i="151" s="1"/>
  <c r="G66" i="151"/>
  <c r="H66" i="151" s="1"/>
  <c r="G65" i="151"/>
  <c r="H65" i="151" s="1"/>
  <c r="G64" i="151"/>
  <c r="H64" i="151" s="1"/>
  <c r="G63" i="151"/>
  <c r="H63" i="151" s="1"/>
  <c r="G62" i="151"/>
  <c r="H62" i="151" s="1"/>
  <c r="G61" i="151"/>
  <c r="H61" i="151" s="1"/>
  <c r="G60" i="151"/>
  <c r="H60" i="151" s="1"/>
  <c r="G59" i="151"/>
  <c r="H59" i="151" s="1"/>
  <c r="G58" i="151"/>
  <c r="H58" i="151" s="1"/>
  <c r="G57" i="151"/>
  <c r="H57" i="151" s="1"/>
  <c r="G56" i="151"/>
  <c r="H56" i="151" s="1"/>
  <c r="G55" i="151"/>
  <c r="H55" i="151" s="1"/>
  <c r="G54" i="151"/>
  <c r="H54" i="151" s="1"/>
  <c r="G53" i="151"/>
  <c r="H53" i="151" s="1"/>
  <c r="G52" i="151"/>
  <c r="H52" i="151" s="1"/>
  <c r="G51" i="151"/>
  <c r="H51" i="151" s="1"/>
  <c r="G50" i="151"/>
  <c r="H50" i="151" s="1"/>
  <c r="G49" i="151"/>
  <c r="H49" i="151" s="1"/>
  <c r="G48" i="151"/>
  <c r="H48" i="151" s="1"/>
  <c r="G47" i="151"/>
  <c r="H47" i="151" s="1"/>
  <c r="G46" i="151"/>
  <c r="H46" i="151" s="1"/>
  <c r="G45" i="151"/>
  <c r="H45" i="151" s="1"/>
  <c r="G44" i="151"/>
  <c r="H44" i="151" s="1"/>
  <c r="G43" i="151"/>
  <c r="H43" i="151" s="1"/>
  <c r="G42" i="151"/>
  <c r="H42" i="151" s="1"/>
  <c r="G41" i="151"/>
  <c r="H41" i="151" s="1"/>
  <c r="G40" i="151"/>
  <c r="H40" i="151" s="1"/>
  <c r="G39" i="151"/>
  <c r="H39" i="151" s="1"/>
  <c r="G38" i="151"/>
  <c r="H38" i="151" s="1"/>
  <c r="G37" i="151"/>
  <c r="H37" i="151" s="1"/>
  <c r="G36" i="151"/>
  <c r="H36" i="151" s="1"/>
  <c r="G35" i="151"/>
  <c r="H35" i="151" s="1"/>
  <c r="G34" i="151"/>
  <c r="H34" i="151" s="1"/>
  <c r="G33" i="151"/>
  <c r="H33" i="151" s="1"/>
  <c r="G32" i="151"/>
  <c r="H32" i="151" s="1"/>
  <c r="G31" i="151"/>
  <c r="H31" i="151" s="1"/>
  <c r="G30" i="151"/>
  <c r="H30" i="151" s="1"/>
  <c r="G29" i="151"/>
  <c r="H29" i="151" s="1"/>
  <c r="G28" i="151"/>
  <c r="H28" i="151" s="1"/>
  <c r="G27" i="151"/>
  <c r="H27" i="151" s="1"/>
  <c r="G26" i="151"/>
  <c r="H26" i="151" s="1"/>
  <c r="G25" i="151"/>
  <c r="H25" i="151" s="1"/>
  <c r="G24" i="151"/>
  <c r="H24" i="151" s="1"/>
  <c r="G23" i="151"/>
  <c r="H23" i="151" s="1"/>
  <c r="G22" i="151"/>
  <c r="H22" i="151" s="1"/>
  <c r="G21" i="151"/>
  <c r="H21" i="151" s="1"/>
  <c r="G20" i="151"/>
  <c r="H20" i="151" s="1"/>
  <c r="G19" i="151"/>
  <c r="H19" i="151" s="1"/>
  <c r="G18" i="151"/>
  <c r="H18" i="151" s="1"/>
  <c r="G17" i="151"/>
  <c r="H17" i="151" s="1"/>
  <c r="G16" i="151"/>
  <c r="H16" i="151" s="1"/>
  <c r="G15" i="151"/>
  <c r="H15" i="151" s="1"/>
  <c r="G14" i="151"/>
  <c r="H14" i="151" s="1"/>
  <c r="G13" i="151"/>
  <c r="H13" i="151" s="1"/>
  <c r="G12" i="151"/>
  <c r="H12" i="151" s="1"/>
  <c r="G11" i="151"/>
  <c r="H11" i="151" s="1"/>
  <c r="G10" i="151"/>
  <c r="H10" i="151" s="1"/>
  <c r="G9" i="151"/>
  <c r="H9" i="151" s="1"/>
  <c r="G8" i="151"/>
  <c r="H8" i="151" s="1"/>
  <c r="G7" i="151"/>
  <c r="H7" i="151" s="1"/>
  <c r="G6" i="151"/>
  <c r="H6" i="151" s="1"/>
  <c r="G5" i="151"/>
  <c r="H5" i="151" s="1"/>
  <c r="G4" i="151"/>
  <c r="H4" i="151" s="1"/>
  <c r="G3" i="151"/>
  <c r="H3" i="151" s="1"/>
  <c r="G391" i="150"/>
  <c r="H391" i="150" s="1"/>
  <c r="G390" i="150"/>
  <c r="H390" i="150" s="1"/>
  <c r="G389" i="150"/>
  <c r="H389" i="150" s="1"/>
  <c r="G388" i="150"/>
  <c r="H388" i="150" s="1"/>
  <c r="G387" i="150"/>
  <c r="H387" i="150" s="1"/>
  <c r="G386" i="150"/>
  <c r="H386" i="150" s="1"/>
  <c r="G385" i="150"/>
  <c r="H385" i="150" s="1"/>
  <c r="G384" i="150"/>
  <c r="H384" i="150" s="1"/>
  <c r="G383" i="150"/>
  <c r="H383" i="150" s="1"/>
  <c r="G382" i="150"/>
  <c r="H382" i="150" s="1"/>
  <c r="G381" i="150"/>
  <c r="H381" i="150" s="1"/>
  <c r="G380" i="150"/>
  <c r="H380" i="150" s="1"/>
  <c r="G379" i="150"/>
  <c r="H379" i="150" s="1"/>
  <c r="G378" i="150"/>
  <c r="H378" i="150" s="1"/>
  <c r="G377" i="150"/>
  <c r="H377" i="150" s="1"/>
  <c r="G376" i="150"/>
  <c r="H376" i="150" s="1"/>
  <c r="G375" i="150"/>
  <c r="H375" i="150" s="1"/>
  <c r="G374" i="150"/>
  <c r="H374" i="150" s="1"/>
  <c r="G373" i="150"/>
  <c r="H373" i="150" s="1"/>
  <c r="G372" i="150"/>
  <c r="H372" i="150" s="1"/>
  <c r="G371" i="150"/>
  <c r="H371" i="150" s="1"/>
  <c r="H370" i="150"/>
  <c r="G370" i="150"/>
  <c r="G369" i="150"/>
  <c r="H369" i="150" s="1"/>
  <c r="G368" i="150"/>
  <c r="H368" i="150" s="1"/>
  <c r="G367" i="150"/>
  <c r="H367" i="150" s="1"/>
  <c r="G366" i="150"/>
  <c r="H366" i="150" s="1"/>
  <c r="G365" i="150"/>
  <c r="H365" i="150" s="1"/>
  <c r="G364" i="150"/>
  <c r="H364" i="150" s="1"/>
  <c r="G363" i="150"/>
  <c r="H363" i="150" s="1"/>
  <c r="G362" i="150"/>
  <c r="H362" i="150" s="1"/>
  <c r="G361" i="150"/>
  <c r="H361" i="150" s="1"/>
  <c r="G360" i="150"/>
  <c r="H360" i="150" s="1"/>
  <c r="G359" i="150"/>
  <c r="H359" i="150" s="1"/>
  <c r="G358" i="150"/>
  <c r="H358" i="150" s="1"/>
  <c r="G357" i="150"/>
  <c r="H357" i="150" s="1"/>
  <c r="G356" i="150"/>
  <c r="H356" i="150" s="1"/>
  <c r="G355" i="150"/>
  <c r="H355" i="150" s="1"/>
  <c r="G354" i="150"/>
  <c r="H354" i="150" s="1"/>
  <c r="G353" i="150"/>
  <c r="H353" i="150" s="1"/>
  <c r="G352" i="150"/>
  <c r="H352" i="150" s="1"/>
  <c r="G351" i="150"/>
  <c r="H351" i="150" s="1"/>
  <c r="G350" i="150"/>
  <c r="H350" i="150" s="1"/>
  <c r="G349" i="150"/>
  <c r="H349" i="150" s="1"/>
  <c r="G348" i="150"/>
  <c r="H348" i="150" s="1"/>
  <c r="G347" i="150"/>
  <c r="H347" i="150" s="1"/>
  <c r="G346" i="150"/>
  <c r="H346" i="150" s="1"/>
  <c r="G345" i="150"/>
  <c r="H345" i="150" s="1"/>
  <c r="G344" i="150"/>
  <c r="H344" i="150" s="1"/>
  <c r="G343" i="150"/>
  <c r="H343" i="150" s="1"/>
  <c r="G342" i="150"/>
  <c r="H342" i="150" s="1"/>
  <c r="G341" i="150"/>
  <c r="H341" i="150" s="1"/>
  <c r="G340" i="150"/>
  <c r="H340" i="150" s="1"/>
  <c r="G339" i="150"/>
  <c r="H339" i="150" s="1"/>
  <c r="G338" i="150"/>
  <c r="H338" i="150" s="1"/>
  <c r="G337" i="150"/>
  <c r="H337" i="150" s="1"/>
  <c r="G336" i="150"/>
  <c r="H336" i="150" s="1"/>
  <c r="G335" i="150"/>
  <c r="H335" i="150" s="1"/>
  <c r="G334" i="150"/>
  <c r="H334" i="150" s="1"/>
  <c r="G333" i="150"/>
  <c r="H333" i="150" s="1"/>
  <c r="G332" i="150"/>
  <c r="H332" i="150" s="1"/>
  <c r="G331" i="150"/>
  <c r="H331" i="150" s="1"/>
  <c r="G330" i="150"/>
  <c r="H330" i="150" s="1"/>
  <c r="G329" i="150"/>
  <c r="H329" i="150" s="1"/>
  <c r="H328" i="150"/>
  <c r="G328" i="150"/>
  <c r="G327" i="150"/>
  <c r="H327" i="150" s="1"/>
  <c r="G326" i="150"/>
  <c r="H326" i="150" s="1"/>
  <c r="G325" i="150"/>
  <c r="H325" i="150" s="1"/>
  <c r="G324" i="150"/>
  <c r="H324" i="150" s="1"/>
  <c r="G323" i="150"/>
  <c r="H323" i="150" s="1"/>
  <c r="G322" i="150"/>
  <c r="H322" i="150" s="1"/>
  <c r="G321" i="150"/>
  <c r="H321" i="150" s="1"/>
  <c r="G320" i="150"/>
  <c r="H320" i="150" s="1"/>
  <c r="G319" i="150"/>
  <c r="H319" i="150" s="1"/>
  <c r="G318" i="150"/>
  <c r="H318" i="150" s="1"/>
  <c r="G317" i="150"/>
  <c r="H317" i="150" s="1"/>
  <c r="G316" i="150"/>
  <c r="H316" i="150" s="1"/>
  <c r="G315" i="150"/>
  <c r="H315" i="150" s="1"/>
  <c r="G314" i="150"/>
  <c r="H314" i="150" s="1"/>
  <c r="G313" i="150"/>
  <c r="H313" i="150" s="1"/>
  <c r="G312" i="150"/>
  <c r="H312" i="150" s="1"/>
  <c r="G311" i="150"/>
  <c r="H311" i="150" s="1"/>
  <c r="G310" i="150"/>
  <c r="H310" i="150" s="1"/>
  <c r="G309" i="150"/>
  <c r="H309" i="150" s="1"/>
  <c r="G308" i="150"/>
  <c r="H308" i="150" s="1"/>
  <c r="G307" i="150"/>
  <c r="H307" i="150" s="1"/>
  <c r="H306" i="150"/>
  <c r="G306" i="150"/>
  <c r="G305" i="150"/>
  <c r="H305" i="150" s="1"/>
  <c r="G304" i="150"/>
  <c r="H304" i="150" s="1"/>
  <c r="G303" i="150"/>
  <c r="H303" i="150" s="1"/>
  <c r="G302" i="150"/>
  <c r="H302" i="150" s="1"/>
  <c r="G301" i="150"/>
  <c r="H301" i="150" s="1"/>
  <c r="G300" i="150"/>
  <c r="H300" i="150" s="1"/>
  <c r="G299" i="150"/>
  <c r="H299" i="150" s="1"/>
  <c r="G298" i="150"/>
  <c r="H298" i="150" s="1"/>
  <c r="G297" i="150"/>
  <c r="H297" i="150" s="1"/>
  <c r="G296" i="150"/>
  <c r="H296" i="150" s="1"/>
  <c r="G295" i="150"/>
  <c r="H295" i="150" s="1"/>
  <c r="G294" i="150"/>
  <c r="H294" i="150" s="1"/>
  <c r="G293" i="150"/>
  <c r="H293" i="150" s="1"/>
  <c r="G292" i="150"/>
  <c r="H292" i="150" s="1"/>
  <c r="G291" i="150"/>
  <c r="H291" i="150" s="1"/>
  <c r="G290" i="150"/>
  <c r="H290" i="150" s="1"/>
  <c r="G289" i="150"/>
  <c r="H289" i="150" s="1"/>
  <c r="G288" i="150"/>
  <c r="H288" i="150" s="1"/>
  <c r="G287" i="150"/>
  <c r="H287" i="150" s="1"/>
  <c r="G286" i="150"/>
  <c r="H286" i="150" s="1"/>
  <c r="G285" i="150"/>
  <c r="H285" i="150" s="1"/>
  <c r="G284" i="150"/>
  <c r="H284" i="150" s="1"/>
  <c r="G283" i="150"/>
  <c r="H283" i="150" s="1"/>
  <c r="G282" i="150"/>
  <c r="H282" i="150" s="1"/>
  <c r="G281" i="150"/>
  <c r="H281" i="150" s="1"/>
  <c r="G280" i="150"/>
  <c r="H280" i="150" s="1"/>
  <c r="G279" i="150"/>
  <c r="H279" i="150" s="1"/>
  <c r="G278" i="150"/>
  <c r="H278" i="150" s="1"/>
  <c r="G277" i="150"/>
  <c r="H277" i="150" s="1"/>
  <c r="G276" i="150"/>
  <c r="H276" i="150" s="1"/>
  <c r="G275" i="150"/>
  <c r="H275" i="150" s="1"/>
  <c r="G274" i="150"/>
  <c r="H274" i="150" s="1"/>
  <c r="G273" i="150"/>
  <c r="H273" i="150" s="1"/>
  <c r="G272" i="150"/>
  <c r="H272" i="150" s="1"/>
  <c r="G271" i="150"/>
  <c r="H271" i="150" s="1"/>
  <c r="G270" i="150"/>
  <c r="H270" i="150" s="1"/>
  <c r="G269" i="150"/>
  <c r="H269" i="150" s="1"/>
  <c r="G268" i="150"/>
  <c r="H268" i="150" s="1"/>
  <c r="G267" i="150"/>
  <c r="H267" i="150" s="1"/>
  <c r="G266" i="150"/>
  <c r="H266" i="150" s="1"/>
  <c r="G265" i="150"/>
  <c r="H265" i="150" s="1"/>
  <c r="G264" i="150"/>
  <c r="H264" i="150" s="1"/>
  <c r="G263" i="150"/>
  <c r="H263" i="150" s="1"/>
  <c r="G262" i="150"/>
  <c r="H262" i="150" s="1"/>
  <c r="G261" i="150"/>
  <c r="H261" i="150" s="1"/>
  <c r="G260" i="150"/>
  <c r="H260" i="150" s="1"/>
  <c r="G259" i="150"/>
  <c r="H259" i="150" s="1"/>
  <c r="G258" i="150"/>
  <c r="H258" i="150" s="1"/>
  <c r="G257" i="150"/>
  <c r="H257" i="150" s="1"/>
  <c r="G256" i="150"/>
  <c r="H256" i="150" s="1"/>
  <c r="G255" i="150"/>
  <c r="H255" i="150" s="1"/>
  <c r="G254" i="150"/>
  <c r="H254" i="150" s="1"/>
  <c r="G253" i="150"/>
  <c r="H253" i="150" s="1"/>
  <c r="G252" i="150"/>
  <c r="H252" i="150" s="1"/>
  <c r="G251" i="150"/>
  <c r="H251" i="150" s="1"/>
  <c r="G250" i="150"/>
  <c r="H250" i="150" s="1"/>
  <c r="G249" i="150"/>
  <c r="H249" i="150" s="1"/>
  <c r="G248" i="150"/>
  <c r="H248" i="150" s="1"/>
  <c r="G247" i="150"/>
  <c r="H247" i="150" s="1"/>
  <c r="G246" i="150"/>
  <c r="H246" i="150" s="1"/>
  <c r="G245" i="150"/>
  <c r="H245" i="150" s="1"/>
  <c r="G244" i="150"/>
  <c r="H244" i="150" s="1"/>
  <c r="G243" i="150"/>
  <c r="H243" i="150" s="1"/>
  <c r="H242" i="150"/>
  <c r="G242" i="150"/>
  <c r="G241" i="150"/>
  <c r="H241" i="150" s="1"/>
  <c r="G240" i="150"/>
  <c r="H240" i="150" s="1"/>
  <c r="G239" i="150"/>
  <c r="H239" i="150" s="1"/>
  <c r="G238" i="150"/>
  <c r="H238" i="150" s="1"/>
  <c r="G237" i="150"/>
  <c r="H237" i="150" s="1"/>
  <c r="G236" i="150"/>
  <c r="H236" i="150" s="1"/>
  <c r="G235" i="150"/>
  <c r="H235" i="150" s="1"/>
  <c r="G234" i="150"/>
  <c r="H234" i="150" s="1"/>
  <c r="G233" i="150"/>
  <c r="H233" i="150" s="1"/>
  <c r="G232" i="150"/>
  <c r="H232" i="150" s="1"/>
  <c r="G231" i="150"/>
  <c r="H231" i="150" s="1"/>
  <c r="G230" i="150"/>
  <c r="H230" i="150" s="1"/>
  <c r="G229" i="150"/>
  <c r="H229" i="150" s="1"/>
  <c r="G228" i="150"/>
  <c r="H228" i="150" s="1"/>
  <c r="G227" i="150"/>
  <c r="H227" i="150" s="1"/>
  <c r="G226" i="150"/>
  <c r="H226" i="150" s="1"/>
  <c r="G225" i="150"/>
  <c r="H225" i="150" s="1"/>
  <c r="G224" i="150"/>
  <c r="H224" i="150" s="1"/>
  <c r="G223" i="150"/>
  <c r="H223" i="150" s="1"/>
  <c r="G222" i="150"/>
  <c r="H222" i="150" s="1"/>
  <c r="G221" i="150"/>
  <c r="H221" i="150" s="1"/>
  <c r="G220" i="150"/>
  <c r="H220" i="150" s="1"/>
  <c r="G219" i="150"/>
  <c r="H219" i="150" s="1"/>
  <c r="G218" i="150"/>
  <c r="H218" i="150" s="1"/>
  <c r="H217" i="150"/>
  <c r="G217" i="150"/>
  <c r="G216" i="150"/>
  <c r="H216" i="150" s="1"/>
  <c r="G215" i="150"/>
  <c r="H215" i="150" s="1"/>
  <c r="G214" i="150"/>
  <c r="H214" i="150" s="1"/>
  <c r="G213" i="150"/>
  <c r="H213" i="150" s="1"/>
  <c r="G212" i="150"/>
  <c r="H212" i="150" s="1"/>
  <c r="G211" i="150"/>
  <c r="H211" i="150" s="1"/>
  <c r="G210" i="150"/>
  <c r="H210" i="150" s="1"/>
  <c r="G209" i="150"/>
  <c r="H209" i="150" s="1"/>
  <c r="G208" i="150"/>
  <c r="H208" i="150" s="1"/>
  <c r="G207" i="150"/>
  <c r="H207" i="150" s="1"/>
  <c r="G206" i="150"/>
  <c r="H206" i="150" s="1"/>
  <c r="G205" i="150"/>
  <c r="H205" i="150" s="1"/>
  <c r="G204" i="150"/>
  <c r="H204" i="150" s="1"/>
  <c r="G203" i="150"/>
  <c r="H203" i="150" s="1"/>
  <c r="G202" i="150"/>
  <c r="H202" i="150" s="1"/>
  <c r="G201" i="150"/>
  <c r="H201" i="150" s="1"/>
  <c r="G200" i="150"/>
  <c r="H200" i="150" s="1"/>
  <c r="G199" i="150"/>
  <c r="H199" i="150" s="1"/>
  <c r="G198" i="150"/>
  <c r="H198" i="150" s="1"/>
  <c r="G197" i="150"/>
  <c r="H197" i="150" s="1"/>
  <c r="G196" i="150"/>
  <c r="H196" i="150" s="1"/>
  <c r="G195" i="150"/>
  <c r="H195" i="150" s="1"/>
  <c r="G194" i="150"/>
  <c r="H194" i="150" s="1"/>
  <c r="G193" i="150"/>
  <c r="H193" i="150" s="1"/>
  <c r="G192" i="150"/>
  <c r="H192" i="150" s="1"/>
  <c r="G191" i="150"/>
  <c r="H191" i="150" s="1"/>
  <c r="G190" i="150"/>
  <c r="H190" i="150" s="1"/>
  <c r="G189" i="150"/>
  <c r="H189" i="150" s="1"/>
  <c r="G188" i="150"/>
  <c r="H188" i="150" s="1"/>
  <c r="G187" i="150"/>
  <c r="H187" i="150" s="1"/>
  <c r="G186" i="150"/>
  <c r="H186" i="150" s="1"/>
  <c r="G185" i="150"/>
  <c r="H185" i="150" s="1"/>
  <c r="G184" i="150"/>
  <c r="H184" i="150" s="1"/>
  <c r="G183" i="150"/>
  <c r="H183" i="150" s="1"/>
  <c r="G182" i="150"/>
  <c r="H182" i="150" s="1"/>
  <c r="G181" i="150"/>
  <c r="H181" i="150" s="1"/>
  <c r="G180" i="150"/>
  <c r="H180" i="150" s="1"/>
  <c r="G179" i="150"/>
  <c r="H179" i="150" s="1"/>
  <c r="G178" i="150"/>
  <c r="H178" i="150" s="1"/>
  <c r="G177" i="150"/>
  <c r="H177" i="150" s="1"/>
  <c r="G176" i="150"/>
  <c r="H176" i="150" s="1"/>
  <c r="G175" i="150"/>
  <c r="H175" i="150" s="1"/>
  <c r="G174" i="150"/>
  <c r="H174" i="150" s="1"/>
  <c r="G173" i="150"/>
  <c r="H173" i="150" s="1"/>
  <c r="G172" i="150"/>
  <c r="H172" i="150" s="1"/>
  <c r="G171" i="150"/>
  <c r="H171" i="150" s="1"/>
  <c r="G170" i="150"/>
  <c r="H170" i="150" s="1"/>
  <c r="G169" i="150"/>
  <c r="H169" i="150" s="1"/>
  <c r="G168" i="150"/>
  <c r="H168" i="150" s="1"/>
  <c r="G167" i="150"/>
  <c r="H167" i="150" s="1"/>
  <c r="G166" i="150"/>
  <c r="H166" i="150" s="1"/>
  <c r="G165" i="150"/>
  <c r="H165" i="150" s="1"/>
  <c r="G164" i="150"/>
  <c r="H164" i="150" s="1"/>
  <c r="G163" i="150"/>
  <c r="H163" i="150" s="1"/>
  <c r="G162" i="150"/>
  <c r="H162" i="150" s="1"/>
  <c r="G161" i="150"/>
  <c r="H161" i="150" s="1"/>
  <c r="G160" i="150"/>
  <c r="H160" i="150" s="1"/>
  <c r="G159" i="150"/>
  <c r="H159" i="150" s="1"/>
  <c r="G158" i="150"/>
  <c r="H158" i="150" s="1"/>
  <c r="G157" i="150"/>
  <c r="H157" i="150" s="1"/>
  <c r="G156" i="150"/>
  <c r="H156" i="150" s="1"/>
  <c r="G155" i="150"/>
  <c r="H155" i="150" s="1"/>
  <c r="G154" i="150"/>
  <c r="H154" i="150" s="1"/>
  <c r="G153" i="150"/>
  <c r="H153" i="150" s="1"/>
  <c r="G152" i="150"/>
  <c r="H152" i="150" s="1"/>
  <c r="G151" i="150"/>
  <c r="H151" i="150" s="1"/>
  <c r="G150" i="150"/>
  <c r="H150" i="150" s="1"/>
  <c r="G149" i="150"/>
  <c r="H149" i="150" s="1"/>
  <c r="G148" i="150"/>
  <c r="H148" i="150" s="1"/>
  <c r="G147" i="150"/>
  <c r="H147" i="150" s="1"/>
  <c r="G146" i="150"/>
  <c r="H146" i="150" s="1"/>
  <c r="G145" i="150"/>
  <c r="H145" i="150" s="1"/>
  <c r="G144" i="150"/>
  <c r="H144" i="150" s="1"/>
  <c r="G143" i="150"/>
  <c r="H143" i="150" s="1"/>
  <c r="G142" i="150"/>
  <c r="H142" i="150" s="1"/>
  <c r="G141" i="150"/>
  <c r="H141" i="150" s="1"/>
  <c r="G140" i="150"/>
  <c r="H140" i="150" s="1"/>
  <c r="G139" i="150"/>
  <c r="H139" i="150" s="1"/>
  <c r="G138" i="150"/>
  <c r="H138" i="150" s="1"/>
  <c r="G137" i="150"/>
  <c r="H137" i="150" s="1"/>
  <c r="G136" i="150"/>
  <c r="H136" i="150" s="1"/>
  <c r="G135" i="150"/>
  <c r="H135" i="150" s="1"/>
  <c r="G134" i="150"/>
  <c r="H134" i="150" s="1"/>
  <c r="G133" i="150"/>
  <c r="H133" i="150" s="1"/>
  <c r="G132" i="150"/>
  <c r="H132" i="150" s="1"/>
  <c r="G131" i="150"/>
  <c r="H131" i="150" s="1"/>
  <c r="G130" i="150"/>
  <c r="H130" i="150" s="1"/>
  <c r="G129" i="150"/>
  <c r="H129" i="150" s="1"/>
  <c r="G128" i="150"/>
  <c r="H128" i="150" s="1"/>
  <c r="G127" i="150"/>
  <c r="H127" i="150" s="1"/>
  <c r="G126" i="150"/>
  <c r="H126" i="150" s="1"/>
  <c r="G125" i="150"/>
  <c r="H125" i="150" s="1"/>
  <c r="G124" i="150"/>
  <c r="H124" i="150" s="1"/>
  <c r="G123" i="150"/>
  <c r="H123" i="150" s="1"/>
  <c r="G122" i="150"/>
  <c r="H122" i="150" s="1"/>
  <c r="G121" i="150"/>
  <c r="H121" i="150" s="1"/>
  <c r="G120" i="150"/>
  <c r="H120" i="150" s="1"/>
  <c r="G119" i="150"/>
  <c r="H119" i="150" s="1"/>
  <c r="G118" i="150"/>
  <c r="H118" i="150" s="1"/>
  <c r="G117" i="150"/>
  <c r="H117" i="150" s="1"/>
  <c r="G116" i="150"/>
  <c r="H116" i="150" s="1"/>
  <c r="G115" i="150"/>
  <c r="H115" i="150" s="1"/>
  <c r="G114" i="150"/>
  <c r="H114" i="150" s="1"/>
  <c r="G113" i="150"/>
  <c r="H113" i="150" s="1"/>
  <c r="G112" i="150"/>
  <c r="H112" i="150" s="1"/>
  <c r="G111" i="150"/>
  <c r="H111" i="150" s="1"/>
  <c r="G110" i="150"/>
  <c r="H110" i="150" s="1"/>
  <c r="G109" i="150"/>
  <c r="H109" i="150" s="1"/>
  <c r="G108" i="150"/>
  <c r="H108" i="150" s="1"/>
  <c r="G107" i="150"/>
  <c r="H107" i="150" s="1"/>
  <c r="G106" i="150"/>
  <c r="H106" i="150" s="1"/>
  <c r="G105" i="150"/>
  <c r="H105" i="150" s="1"/>
  <c r="G104" i="150"/>
  <c r="H104" i="150" s="1"/>
  <c r="G103" i="150"/>
  <c r="H103" i="150" s="1"/>
  <c r="G102" i="150"/>
  <c r="H102" i="150" s="1"/>
  <c r="G101" i="150"/>
  <c r="H101" i="150" s="1"/>
  <c r="G100" i="150"/>
  <c r="H100" i="150" s="1"/>
  <c r="G99" i="150"/>
  <c r="H99" i="150" s="1"/>
  <c r="G98" i="150"/>
  <c r="H98" i="150" s="1"/>
  <c r="G97" i="150"/>
  <c r="H97" i="150" s="1"/>
  <c r="G96" i="150"/>
  <c r="H96" i="150" s="1"/>
  <c r="G95" i="150"/>
  <c r="H95" i="150" s="1"/>
  <c r="G94" i="150"/>
  <c r="H94" i="150" s="1"/>
  <c r="G93" i="150"/>
  <c r="H93" i="150" s="1"/>
  <c r="G92" i="150"/>
  <c r="H92" i="150" s="1"/>
  <c r="G91" i="150"/>
  <c r="H91" i="150" s="1"/>
  <c r="G90" i="150"/>
  <c r="H90" i="150" s="1"/>
  <c r="G89" i="150"/>
  <c r="H89" i="150" s="1"/>
  <c r="G88" i="150"/>
  <c r="H88" i="150" s="1"/>
  <c r="G87" i="150"/>
  <c r="H87" i="150" s="1"/>
  <c r="G86" i="150"/>
  <c r="H86" i="150" s="1"/>
  <c r="G85" i="150"/>
  <c r="H85" i="150" s="1"/>
  <c r="G84" i="150"/>
  <c r="H84" i="150" s="1"/>
  <c r="G83" i="150"/>
  <c r="H83" i="150" s="1"/>
  <c r="G82" i="150"/>
  <c r="H82" i="150" s="1"/>
  <c r="H81" i="150"/>
  <c r="G81" i="150"/>
  <c r="G80" i="150"/>
  <c r="H80" i="150" s="1"/>
  <c r="G79" i="150"/>
  <c r="H79" i="150" s="1"/>
  <c r="G78" i="150"/>
  <c r="H78" i="150" s="1"/>
  <c r="G77" i="150"/>
  <c r="H77" i="150" s="1"/>
  <c r="G76" i="150"/>
  <c r="H76" i="150" s="1"/>
  <c r="G75" i="150"/>
  <c r="H75" i="150" s="1"/>
  <c r="G74" i="150"/>
  <c r="H74" i="150" s="1"/>
  <c r="G73" i="150"/>
  <c r="H73" i="150" s="1"/>
  <c r="G72" i="150"/>
  <c r="H72" i="150" s="1"/>
  <c r="G71" i="150"/>
  <c r="H71" i="150" s="1"/>
  <c r="G70" i="150"/>
  <c r="H70" i="150" s="1"/>
  <c r="G69" i="150"/>
  <c r="H69" i="150" s="1"/>
  <c r="G68" i="150"/>
  <c r="H68" i="150" s="1"/>
  <c r="G67" i="150"/>
  <c r="H67" i="150" s="1"/>
  <c r="G66" i="150"/>
  <c r="H66" i="150" s="1"/>
  <c r="H65" i="150"/>
  <c r="G65" i="150"/>
  <c r="G64" i="150"/>
  <c r="H64" i="150" s="1"/>
  <c r="G63" i="150"/>
  <c r="H63" i="150" s="1"/>
  <c r="G62" i="150"/>
  <c r="H62" i="150" s="1"/>
  <c r="G61" i="150"/>
  <c r="H61" i="150" s="1"/>
  <c r="G60" i="150"/>
  <c r="H60" i="150" s="1"/>
  <c r="G59" i="150"/>
  <c r="H59" i="150" s="1"/>
  <c r="G58" i="150"/>
  <c r="H58" i="150" s="1"/>
  <c r="G57" i="150"/>
  <c r="H57" i="150" s="1"/>
  <c r="G56" i="150"/>
  <c r="H56" i="150" s="1"/>
  <c r="G55" i="150"/>
  <c r="H55" i="150" s="1"/>
  <c r="G54" i="150"/>
  <c r="H54" i="150" s="1"/>
  <c r="G53" i="150"/>
  <c r="H53" i="150" s="1"/>
  <c r="G52" i="150"/>
  <c r="H52" i="150" s="1"/>
  <c r="G51" i="150"/>
  <c r="H51" i="150" s="1"/>
  <c r="G50" i="150"/>
  <c r="H50" i="150" s="1"/>
  <c r="H49" i="150"/>
  <c r="G49" i="150"/>
  <c r="G48" i="150"/>
  <c r="H48" i="150" s="1"/>
  <c r="G47" i="150"/>
  <c r="H47" i="150" s="1"/>
  <c r="G46" i="150"/>
  <c r="H46" i="150" s="1"/>
  <c r="G45" i="150"/>
  <c r="H45" i="150" s="1"/>
  <c r="G44" i="150"/>
  <c r="H44" i="150" s="1"/>
  <c r="G43" i="150"/>
  <c r="H43" i="150" s="1"/>
  <c r="G42" i="150"/>
  <c r="H42" i="150" s="1"/>
  <c r="G41" i="150"/>
  <c r="H41" i="150" s="1"/>
  <c r="G40" i="150"/>
  <c r="H40" i="150" s="1"/>
  <c r="G39" i="150"/>
  <c r="H39" i="150" s="1"/>
  <c r="G38" i="150"/>
  <c r="H38" i="150" s="1"/>
  <c r="G37" i="150"/>
  <c r="H37" i="150" s="1"/>
  <c r="G36" i="150"/>
  <c r="H36" i="150" s="1"/>
  <c r="G35" i="150"/>
  <c r="H35" i="150" s="1"/>
  <c r="G34" i="150"/>
  <c r="H34" i="150" s="1"/>
  <c r="H33" i="150"/>
  <c r="G33" i="150"/>
  <c r="G32" i="150"/>
  <c r="H32" i="150" s="1"/>
  <c r="G31" i="150"/>
  <c r="H31" i="150" s="1"/>
  <c r="G30" i="150"/>
  <c r="H30" i="150" s="1"/>
  <c r="G29" i="150"/>
  <c r="H29" i="150" s="1"/>
  <c r="G28" i="150"/>
  <c r="H28" i="150" s="1"/>
  <c r="G27" i="150"/>
  <c r="H27" i="150" s="1"/>
  <c r="G26" i="150"/>
  <c r="H26" i="150" s="1"/>
  <c r="G25" i="150"/>
  <c r="H25" i="150" s="1"/>
  <c r="G24" i="150"/>
  <c r="H24" i="150" s="1"/>
  <c r="G23" i="150"/>
  <c r="H23" i="150" s="1"/>
  <c r="G22" i="150"/>
  <c r="H22" i="150" s="1"/>
  <c r="G21" i="150"/>
  <c r="H21" i="150" s="1"/>
  <c r="G20" i="150"/>
  <c r="H20" i="150" s="1"/>
  <c r="G19" i="150"/>
  <c r="H19" i="150" s="1"/>
  <c r="G18" i="150"/>
  <c r="H18" i="150" s="1"/>
  <c r="H17" i="150"/>
  <c r="G17" i="150"/>
  <c r="G16" i="150"/>
  <c r="H16" i="150" s="1"/>
  <c r="G15" i="150"/>
  <c r="H15" i="150" s="1"/>
  <c r="G14" i="150"/>
  <c r="H14" i="150" s="1"/>
  <c r="G13" i="150"/>
  <c r="H13" i="150" s="1"/>
  <c r="G12" i="150"/>
  <c r="H12" i="150" s="1"/>
  <c r="G11" i="150"/>
  <c r="H11" i="150" s="1"/>
  <c r="G10" i="150"/>
  <c r="H10" i="150" s="1"/>
  <c r="G9" i="150"/>
  <c r="H9" i="150" s="1"/>
  <c r="G8" i="150"/>
  <c r="H8" i="150" s="1"/>
  <c r="G7" i="150"/>
  <c r="H7" i="150" s="1"/>
  <c r="G6" i="150"/>
  <c r="H6" i="150" s="1"/>
  <c r="G5" i="150"/>
  <c r="H5" i="150" s="1"/>
  <c r="G4" i="150"/>
  <c r="H4" i="150" s="1"/>
  <c r="G3" i="150"/>
  <c r="H3" i="150" s="1"/>
  <c r="G392" i="149"/>
  <c r="H392" i="149" s="1"/>
  <c r="G391" i="149"/>
  <c r="H391" i="149" s="1"/>
  <c r="G390" i="149"/>
  <c r="H390" i="149" s="1"/>
  <c r="G389" i="149"/>
  <c r="H389" i="149" s="1"/>
  <c r="G388" i="149"/>
  <c r="H388" i="149" s="1"/>
  <c r="G387" i="149"/>
  <c r="H387" i="149" s="1"/>
  <c r="G386" i="149"/>
  <c r="H386" i="149" s="1"/>
  <c r="G385" i="149"/>
  <c r="H385" i="149" s="1"/>
  <c r="G384" i="149"/>
  <c r="H384" i="149" s="1"/>
  <c r="G383" i="149"/>
  <c r="H383" i="149" s="1"/>
  <c r="G382" i="149"/>
  <c r="H382" i="149" s="1"/>
  <c r="H381" i="149"/>
  <c r="G381" i="149"/>
  <c r="G380" i="149"/>
  <c r="H380" i="149" s="1"/>
  <c r="G379" i="149"/>
  <c r="H379" i="149" s="1"/>
  <c r="G378" i="149"/>
  <c r="H378" i="149" s="1"/>
  <c r="G377" i="149"/>
  <c r="H377" i="149" s="1"/>
  <c r="G376" i="149"/>
  <c r="H376" i="149" s="1"/>
  <c r="G375" i="149"/>
  <c r="H375" i="149" s="1"/>
  <c r="G374" i="149"/>
  <c r="H374" i="149" s="1"/>
  <c r="G373" i="149"/>
  <c r="H373" i="149" s="1"/>
  <c r="G372" i="149"/>
  <c r="H372" i="149" s="1"/>
  <c r="G371" i="149"/>
  <c r="H371" i="149" s="1"/>
  <c r="G370" i="149"/>
  <c r="H370" i="149" s="1"/>
  <c r="G369" i="149"/>
  <c r="H369" i="149" s="1"/>
  <c r="G368" i="149"/>
  <c r="H368" i="149" s="1"/>
  <c r="G367" i="149"/>
  <c r="H367" i="149" s="1"/>
  <c r="G366" i="149"/>
  <c r="H366" i="149" s="1"/>
  <c r="H365" i="149"/>
  <c r="G365" i="149"/>
  <c r="G364" i="149"/>
  <c r="H364" i="149" s="1"/>
  <c r="G363" i="149"/>
  <c r="H363" i="149" s="1"/>
  <c r="G362" i="149"/>
  <c r="H362" i="149" s="1"/>
  <c r="G361" i="149"/>
  <c r="H361" i="149" s="1"/>
  <c r="G360" i="149"/>
  <c r="H360" i="149" s="1"/>
  <c r="G359" i="149"/>
  <c r="H359" i="149" s="1"/>
  <c r="G358" i="149"/>
  <c r="H358" i="149" s="1"/>
  <c r="G357" i="149"/>
  <c r="H357" i="149" s="1"/>
  <c r="G356" i="149"/>
  <c r="H356" i="149" s="1"/>
  <c r="H355" i="149"/>
  <c r="G355" i="149"/>
  <c r="G354" i="149"/>
  <c r="H354" i="149" s="1"/>
  <c r="G353" i="149"/>
  <c r="H353" i="149" s="1"/>
  <c r="G352" i="149"/>
  <c r="H352" i="149" s="1"/>
  <c r="G351" i="149"/>
  <c r="H351" i="149" s="1"/>
  <c r="G350" i="149"/>
  <c r="H350" i="149" s="1"/>
  <c r="G349" i="149"/>
  <c r="H349" i="149" s="1"/>
  <c r="G348" i="149"/>
  <c r="H348" i="149" s="1"/>
  <c r="G347" i="149"/>
  <c r="H347" i="149" s="1"/>
  <c r="G346" i="149"/>
  <c r="H346" i="149" s="1"/>
  <c r="G345" i="149"/>
  <c r="H345" i="149" s="1"/>
  <c r="G344" i="149"/>
  <c r="H344" i="149" s="1"/>
  <c r="G343" i="149"/>
  <c r="H343" i="149" s="1"/>
  <c r="G342" i="149"/>
  <c r="H342" i="149" s="1"/>
  <c r="G341" i="149"/>
  <c r="H341" i="149" s="1"/>
  <c r="G340" i="149"/>
  <c r="H340" i="149" s="1"/>
  <c r="G339" i="149"/>
  <c r="H339" i="149" s="1"/>
  <c r="G338" i="149"/>
  <c r="H338" i="149" s="1"/>
  <c r="G337" i="149"/>
  <c r="H337" i="149" s="1"/>
  <c r="G336" i="149"/>
  <c r="H336" i="149" s="1"/>
  <c r="G335" i="149"/>
  <c r="H335" i="149" s="1"/>
  <c r="G334" i="149"/>
  <c r="H334" i="149" s="1"/>
  <c r="G333" i="149"/>
  <c r="H333" i="149" s="1"/>
  <c r="G332" i="149"/>
  <c r="H332" i="149" s="1"/>
  <c r="G331" i="149"/>
  <c r="H331" i="149" s="1"/>
  <c r="G330" i="149"/>
  <c r="H330" i="149" s="1"/>
  <c r="G329" i="149"/>
  <c r="H329" i="149" s="1"/>
  <c r="G328" i="149"/>
  <c r="H328" i="149" s="1"/>
  <c r="G327" i="149"/>
  <c r="H327" i="149" s="1"/>
  <c r="G326" i="149"/>
  <c r="H326" i="149" s="1"/>
  <c r="G325" i="149"/>
  <c r="H325" i="149" s="1"/>
  <c r="G324" i="149"/>
  <c r="H324" i="149" s="1"/>
  <c r="H323" i="149"/>
  <c r="G323" i="149"/>
  <c r="G322" i="149"/>
  <c r="H322" i="149" s="1"/>
  <c r="G321" i="149"/>
  <c r="H321" i="149" s="1"/>
  <c r="G320" i="149"/>
  <c r="H320" i="149" s="1"/>
  <c r="G319" i="149"/>
  <c r="H319" i="149" s="1"/>
  <c r="G318" i="149"/>
  <c r="H318" i="149" s="1"/>
  <c r="G317" i="149"/>
  <c r="H317" i="149" s="1"/>
  <c r="G316" i="149"/>
  <c r="H316" i="149" s="1"/>
  <c r="G315" i="149"/>
  <c r="H315" i="149" s="1"/>
  <c r="G314" i="149"/>
  <c r="H314" i="149" s="1"/>
  <c r="G313" i="149"/>
  <c r="H313" i="149" s="1"/>
  <c r="G312" i="149"/>
  <c r="H312" i="149" s="1"/>
  <c r="G311" i="149"/>
  <c r="H311" i="149" s="1"/>
  <c r="G310" i="149"/>
  <c r="H310" i="149" s="1"/>
  <c r="G309" i="149"/>
  <c r="H309" i="149" s="1"/>
  <c r="G308" i="149"/>
  <c r="H308" i="149" s="1"/>
  <c r="G307" i="149"/>
  <c r="H307" i="149" s="1"/>
  <c r="G306" i="149"/>
  <c r="H306" i="149" s="1"/>
  <c r="G305" i="149"/>
  <c r="H305" i="149" s="1"/>
  <c r="G304" i="149"/>
  <c r="H304" i="149" s="1"/>
  <c r="G303" i="149"/>
  <c r="H303" i="149" s="1"/>
  <c r="G302" i="149"/>
  <c r="H302" i="149" s="1"/>
  <c r="G301" i="149"/>
  <c r="H301" i="149" s="1"/>
  <c r="G300" i="149"/>
  <c r="H300" i="149" s="1"/>
  <c r="G299" i="149"/>
  <c r="H299" i="149" s="1"/>
  <c r="G298" i="149"/>
  <c r="H298" i="149" s="1"/>
  <c r="G297" i="149"/>
  <c r="H297" i="149" s="1"/>
  <c r="G296" i="149"/>
  <c r="H296" i="149" s="1"/>
  <c r="G295" i="149"/>
  <c r="H295" i="149" s="1"/>
  <c r="G294" i="149"/>
  <c r="H294" i="149" s="1"/>
  <c r="G293" i="149"/>
  <c r="H293" i="149" s="1"/>
  <c r="G292" i="149"/>
  <c r="H292" i="149" s="1"/>
  <c r="H291" i="149"/>
  <c r="G291" i="149"/>
  <c r="G290" i="149"/>
  <c r="H290" i="149" s="1"/>
  <c r="G289" i="149"/>
  <c r="H289" i="149" s="1"/>
  <c r="G288" i="149"/>
  <c r="H288" i="149" s="1"/>
  <c r="G287" i="149"/>
  <c r="H287" i="149" s="1"/>
  <c r="G286" i="149"/>
  <c r="H286" i="149" s="1"/>
  <c r="G285" i="149"/>
  <c r="H285" i="149" s="1"/>
  <c r="G284" i="149"/>
  <c r="H284" i="149" s="1"/>
  <c r="G283" i="149"/>
  <c r="H283" i="149" s="1"/>
  <c r="G282" i="149"/>
  <c r="H282" i="149" s="1"/>
  <c r="G281" i="149"/>
  <c r="H281" i="149" s="1"/>
  <c r="G280" i="149"/>
  <c r="H280" i="149" s="1"/>
  <c r="G279" i="149"/>
  <c r="H279" i="149" s="1"/>
  <c r="G278" i="149"/>
  <c r="H278" i="149" s="1"/>
  <c r="G277" i="149"/>
  <c r="H277" i="149" s="1"/>
  <c r="G276" i="149"/>
  <c r="H276" i="149" s="1"/>
  <c r="G275" i="149"/>
  <c r="H275" i="149" s="1"/>
  <c r="G274" i="149"/>
  <c r="H274" i="149" s="1"/>
  <c r="G273" i="149"/>
  <c r="H273" i="149" s="1"/>
  <c r="G272" i="149"/>
  <c r="H272" i="149" s="1"/>
  <c r="G271" i="149"/>
  <c r="H271" i="149" s="1"/>
  <c r="G270" i="149"/>
  <c r="H270" i="149" s="1"/>
  <c r="G269" i="149"/>
  <c r="H269" i="149" s="1"/>
  <c r="G268" i="149"/>
  <c r="H268" i="149" s="1"/>
  <c r="G267" i="149"/>
  <c r="H267" i="149" s="1"/>
  <c r="G266" i="149"/>
  <c r="H266" i="149" s="1"/>
  <c r="G265" i="149"/>
  <c r="H265" i="149" s="1"/>
  <c r="G264" i="149"/>
  <c r="H264" i="149" s="1"/>
  <c r="G263" i="149"/>
  <c r="H263" i="149" s="1"/>
  <c r="G262" i="149"/>
  <c r="H262" i="149" s="1"/>
  <c r="G261" i="149"/>
  <c r="H261" i="149" s="1"/>
  <c r="G260" i="149"/>
  <c r="H260" i="149" s="1"/>
  <c r="H259" i="149"/>
  <c r="G259" i="149"/>
  <c r="G258" i="149"/>
  <c r="H258" i="149" s="1"/>
  <c r="G257" i="149"/>
  <c r="H257" i="149" s="1"/>
  <c r="G256" i="149"/>
  <c r="H256" i="149" s="1"/>
  <c r="G255" i="149"/>
  <c r="H255" i="149" s="1"/>
  <c r="G254" i="149"/>
  <c r="H254" i="149" s="1"/>
  <c r="G253" i="149"/>
  <c r="H253" i="149" s="1"/>
  <c r="G252" i="149"/>
  <c r="H252" i="149" s="1"/>
  <c r="G251" i="149"/>
  <c r="H251" i="149" s="1"/>
  <c r="G250" i="149"/>
  <c r="H250" i="149" s="1"/>
  <c r="G249" i="149"/>
  <c r="H249" i="149" s="1"/>
  <c r="G248" i="149"/>
  <c r="H248" i="149" s="1"/>
  <c r="G247" i="149"/>
  <c r="H247" i="149" s="1"/>
  <c r="G246" i="149"/>
  <c r="H246" i="149" s="1"/>
  <c r="G245" i="149"/>
  <c r="H245" i="149" s="1"/>
  <c r="G244" i="149"/>
  <c r="H244" i="149" s="1"/>
  <c r="G243" i="149"/>
  <c r="H243" i="149" s="1"/>
  <c r="G242" i="149"/>
  <c r="H242" i="149" s="1"/>
  <c r="G241" i="149"/>
  <c r="H241" i="149" s="1"/>
  <c r="G240" i="149"/>
  <c r="H240" i="149" s="1"/>
  <c r="G239" i="149"/>
  <c r="H239" i="149" s="1"/>
  <c r="G238" i="149"/>
  <c r="H238" i="149" s="1"/>
  <c r="G237" i="149"/>
  <c r="H237" i="149" s="1"/>
  <c r="G236" i="149"/>
  <c r="H236" i="149" s="1"/>
  <c r="G235" i="149"/>
  <c r="H235" i="149" s="1"/>
  <c r="G234" i="149"/>
  <c r="H234" i="149" s="1"/>
  <c r="G233" i="149"/>
  <c r="H233" i="149" s="1"/>
  <c r="G232" i="149"/>
  <c r="H232" i="149" s="1"/>
  <c r="G231" i="149"/>
  <c r="H231" i="149" s="1"/>
  <c r="G230" i="149"/>
  <c r="H230" i="149" s="1"/>
  <c r="G229" i="149"/>
  <c r="H229" i="149" s="1"/>
  <c r="G228" i="149"/>
  <c r="H228" i="149" s="1"/>
  <c r="H227" i="149"/>
  <c r="G227" i="149"/>
  <c r="G226" i="149"/>
  <c r="H226" i="149" s="1"/>
  <c r="G225" i="149"/>
  <c r="H225" i="149" s="1"/>
  <c r="G224" i="149"/>
  <c r="H224" i="149" s="1"/>
  <c r="G223" i="149"/>
  <c r="H223" i="149" s="1"/>
  <c r="G222" i="149"/>
  <c r="H222" i="149" s="1"/>
  <c r="G221" i="149"/>
  <c r="H221" i="149" s="1"/>
  <c r="G220" i="149"/>
  <c r="H220" i="149" s="1"/>
  <c r="G219" i="149"/>
  <c r="H219" i="149" s="1"/>
  <c r="G218" i="149"/>
  <c r="H218" i="149" s="1"/>
  <c r="G217" i="149"/>
  <c r="H217" i="149" s="1"/>
  <c r="G216" i="149"/>
  <c r="H216" i="149" s="1"/>
  <c r="G215" i="149"/>
  <c r="H215" i="149" s="1"/>
  <c r="G214" i="149"/>
  <c r="H214" i="149" s="1"/>
  <c r="G213" i="149"/>
  <c r="H213" i="149" s="1"/>
  <c r="G212" i="149"/>
  <c r="H212" i="149" s="1"/>
  <c r="G211" i="149"/>
  <c r="H211" i="149" s="1"/>
  <c r="G210" i="149"/>
  <c r="H210" i="149" s="1"/>
  <c r="G209" i="149"/>
  <c r="H209" i="149" s="1"/>
  <c r="G208" i="149"/>
  <c r="H208" i="149" s="1"/>
  <c r="G207" i="149"/>
  <c r="H207" i="149" s="1"/>
  <c r="G206" i="149"/>
  <c r="H206" i="149" s="1"/>
  <c r="G205" i="149"/>
  <c r="H205" i="149" s="1"/>
  <c r="G204" i="149"/>
  <c r="H204" i="149" s="1"/>
  <c r="G203" i="149"/>
  <c r="H203" i="149" s="1"/>
  <c r="H202" i="149"/>
  <c r="G202" i="149"/>
  <c r="G201" i="149"/>
  <c r="H201" i="149" s="1"/>
  <c r="G200" i="149"/>
  <c r="H200" i="149" s="1"/>
  <c r="G199" i="149"/>
  <c r="H199" i="149" s="1"/>
  <c r="H198" i="149"/>
  <c r="G198" i="149"/>
  <c r="G197" i="149"/>
  <c r="H197" i="149" s="1"/>
  <c r="G196" i="149"/>
  <c r="H196" i="149" s="1"/>
  <c r="G195" i="149"/>
  <c r="H195" i="149" s="1"/>
  <c r="H194" i="149"/>
  <c r="G194" i="149"/>
  <c r="G193" i="149"/>
  <c r="H193" i="149" s="1"/>
  <c r="G192" i="149"/>
  <c r="H192" i="149" s="1"/>
  <c r="G191" i="149"/>
  <c r="H191" i="149" s="1"/>
  <c r="H190" i="149"/>
  <c r="G190" i="149"/>
  <c r="G189" i="149"/>
  <c r="H189" i="149" s="1"/>
  <c r="G188" i="149"/>
  <c r="H188" i="149" s="1"/>
  <c r="G187" i="149"/>
  <c r="H187" i="149" s="1"/>
  <c r="H186" i="149"/>
  <c r="G186" i="149"/>
  <c r="G185" i="149"/>
  <c r="H185" i="149" s="1"/>
  <c r="G184" i="149"/>
  <c r="H184" i="149" s="1"/>
  <c r="G183" i="149"/>
  <c r="H183" i="149" s="1"/>
  <c r="H182" i="149"/>
  <c r="G182" i="149"/>
  <c r="G181" i="149"/>
  <c r="H181" i="149" s="1"/>
  <c r="G180" i="149"/>
  <c r="H180" i="149" s="1"/>
  <c r="G179" i="149"/>
  <c r="H179" i="149" s="1"/>
  <c r="H178" i="149"/>
  <c r="G178" i="149"/>
  <c r="G177" i="149"/>
  <c r="H177" i="149" s="1"/>
  <c r="G176" i="149"/>
  <c r="H176" i="149" s="1"/>
  <c r="G175" i="149"/>
  <c r="H175" i="149" s="1"/>
  <c r="H174" i="149"/>
  <c r="G174" i="149"/>
  <c r="G173" i="149"/>
  <c r="H173" i="149" s="1"/>
  <c r="G172" i="149"/>
  <c r="H172" i="149" s="1"/>
  <c r="G171" i="149"/>
  <c r="H171" i="149" s="1"/>
  <c r="H170" i="149"/>
  <c r="G170" i="149"/>
  <c r="G169" i="149"/>
  <c r="H169" i="149" s="1"/>
  <c r="G168" i="149"/>
  <c r="H168" i="149" s="1"/>
  <c r="G167" i="149"/>
  <c r="H167" i="149" s="1"/>
  <c r="G166" i="149"/>
  <c r="H166" i="149" s="1"/>
  <c r="G165" i="149"/>
  <c r="H165" i="149" s="1"/>
  <c r="G164" i="149"/>
  <c r="H164" i="149" s="1"/>
  <c r="G163" i="149"/>
  <c r="H163" i="149" s="1"/>
  <c r="H162" i="149"/>
  <c r="G162" i="149"/>
  <c r="G161" i="149"/>
  <c r="H161" i="149" s="1"/>
  <c r="G160" i="149"/>
  <c r="H160" i="149" s="1"/>
  <c r="G159" i="149"/>
  <c r="H159" i="149" s="1"/>
  <c r="G158" i="149"/>
  <c r="H158" i="149" s="1"/>
  <c r="G157" i="149"/>
  <c r="H157" i="149" s="1"/>
  <c r="G156" i="149"/>
  <c r="H156" i="149" s="1"/>
  <c r="G155" i="149"/>
  <c r="H155" i="149" s="1"/>
  <c r="H154" i="149"/>
  <c r="G154" i="149"/>
  <c r="G153" i="149"/>
  <c r="H153" i="149" s="1"/>
  <c r="G152" i="149"/>
  <c r="H152" i="149" s="1"/>
  <c r="G151" i="149"/>
  <c r="H151" i="149" s="1"/>
  <c r="G150" i="149"/>
  <c r="H150" i="149" s="1"/>
  <c r="G149" i="149"/>
  <c r="H149" i="149" s="1"/>
  <c r="G148" i="149"/>
  <c r="H148" i="149" s="1"/>
  <c r="G147" i="149"/>
  <c r="H147" i="149" s="1"/>
  <c r="H146" i="149"/>
  <c r="G146" i="149"/>
  <c r="G145" i="149"/>
  <c r="H145" i="149" s="1"/>
  <c r="G144" i="149"/>
  <c r="H144" i="149" s="1"/>
  <c r="G143" i="149"/>
  <c r="H143" i="149" s="1"/>
  <c r="G142" i="149"/>
  <c r="H142" i="149" s="1"/>
  <c r="G141" i="149"/>
  <c r="H141" i="149" s="1"/>
  <c r="G140" i="149"/>
  <c r="H140" i="149" s="1"/>
  <c r="G139" i="149"/>
  <c r="H139" i="149" s="1"/>
  <c r="H138" i="149"/>
  <c r="G138" i="149"/>
  <c r="G137" i="149"/>
  <c r="H137" i="149" s="1"/>
  <c r="G136" i="149"/>
  <c r="H136" i="149" s="1"/>
  <c r="G135" i="149"/>
  <c r="H135" i="149" s="1"/>
  <c r="G134" i="149"/>
  <c r="H134" i="149" s="1"/>
  <c r="G133" i="149"/>
  <c r="H133" i="149" s="1"/>
  <c r="G132" i="149"/>
  <c r="H132" i="149" s="1"/>
  <c r="G131" i="149"/>
  <c r="H131" i="149" s="1"/>
  <c r="H130" i="149"/>
  <c r="G130" i="149"/>
  <c r="G129" i="149"/>
  <c r="H129" i="149" s="1"/>
  <c r="G128" i="149"/>
  <c r="H128" i="149" s="1"/>
  <c r="G127" i="149"/>
  <c r="H127" i="149" s="1"/>
  <c r="G126" i="149"/>
  <c r="H126" i="149" s="1"/>
  <c r="G125" i="149"/>
  <c r="H125" i="149" s="1"/>
  <c r="G124" i="149"/>
  <c r="H124" i="149" s="1"/>
  <c r="G123" i="149"/>
  <c r="H123" i="149" s="1"/>
  <c r="H122" i="149"/>
  <c r="G122" i="149"/>
  <c r="G121" i="149"/>
  <c r="H121" i="149" s="1"/>
  <c r="G120" i="149"/>
  <c r="H120" i="149" s="1"/>
  <c r="G119" i="149"/>
  <c r="H119" i="149" s="1"/>
  <c r="G118" i="149"/>
  <c r="H118" i="149" s="1"/>
  <c r="G117" i="149"/>
  <c r="H117" i="149" s="1"/>
  <c r="G116" i="149"/>
  <c r="H116" i="149" s="1"/>
  <c r="G115" i="149"/>
  <c r="H115" i="149" s="1"/>
  <c r="H114" i="149"/>
  <c r="G114" i="149"/>
  <c r="G113" i="149"/>
  <c r="H113" i="149" s="1"/>
  <c r="G112" i="149"/>
  <c r="H112" i="149" s="1"/>
  <c r="G111" i="149"/>
  <c r="H111" i="149" s="1"/>
  <c r="G110" i="149"/>
  <c r="H110" i="149" s="1"/>
  <c r="G109" i="149"/>
  <c r="H109" i="149" s="1"/>
  <c r="G108" i="149"/>
  <c r="H108" i="149" s="1"/>
  <c r="G107" i="149"/>
  <c r="H107" i="149" s="1"/>
  <c r="H106" i="149"/>
  <c r="G106" i="149"/>
  <c r="G105" i="149"/>
  <c r="H105" i="149" s="1"/>
  <c r="G104" i="149"/>
  <c r="H104" i="149" s="1"/>
  <c r="G103" i="149"/>
  <c r="H103" i="149" s="1"/>
  <c r="G102" i="149"/>
  <c r="H102" i="149" s="1"/>
  <c r="G101" i="149"/>
  <c r="H101" i="149" s="1"/>
  <c r="G100" i="149"/>
  <c r="H100" i="149" s="1"/>
  <c r="G99" i="149"/>
  <c r="H99" i="149" s="1"/>
  <c r="H98" i="149"/>
  <c r="G98" i="149"/>
  <c r="G97" i="149"/>
  <c r="H97" i="149" s="1"/>
  <c r="G96" i="149"/>
  <c r="H96" i="149" s="1"/>
  <c r="G95" i="149"/>
  <c r="H95" i="149" s="1"/>
  <c r="G94" i="149"/>
  <c r="H94" i="149" s="1"/>
  <c r="G93" i="149"/>
  <c r="H93" i="149" s="1"/>
  <c r="G92" i="149"/>
  <c r="H92" i="149" s="1"/>
  <c r="G91" i="149"/>
  <c r="H91" i="149" s="1"/>
  <c r="H90" i="149"/>
  <c r="G90" i="149"/>
  <c r="G89" i="149"/>
  <c r="H89" i="149" s="1"/>
  <c r="G88" i="149"/>
  <c r="H88" i="149" s="1"/>
  <c r="G87" i="149"/>
  <c r="H87" i="149" s="1"/>
  <c r="G86" i="149"/>
  <c r="H86" i="149" s="1"/>
  <c r="G85" i="149"/>
  <c r="H85" i="149" s="1"/>
  <c r="G84" i="149"/>
  <c r="H84" i="149" s="1"/>
  <c r="G83" i="149"/>
  <c r="H83" i="149" s="1"/>
  <c r="H82" i="149"/>
  <c r="G82" i="149"/>
  <c r="G81" i="149"/>
  <c r="H81" i="149" s="1"/>
  <c r="G80" i="149"/>
  <c r="H80" i="149" s="1"/>
  <c r="G79" i="149"/>
  <c r="H79" i="149" s="1"/>
  <c r="G78" i="149"/>
  <c r="H78" i="149" s="1"/>
  <c r="G77" i="149"/>
  <c r="H77" i="149" s="1"/>
  <c r="G76" i="149"/>
  <c r="H76" i="149" s="1"/>
  <c r="G75" i="149"/>
  <c r="H75" i="149" s="1"/>
  <c r="H74" i="149"/>
  <c r="G74" i="149"/>
  <c r="G73" i="149"/>
  <c r="H73" i="149" s="1"/>
  <c r="G72" i="149"/>
  <c r="H72" i="149" s="1"/>
  <c r="G71" i="149"/>
  <c r="H71" i="149" s="1"/>
  <c r="H70" i="149"/>
  <c r="G70" i="149"/>
  <c r="G69" i="149"/>
  <c r="H69" i="149" s="1"/>
  <c r="G68" i="149"/>
  <c r="H68" i="149" s="1"/>
  <c r="G67" i="149"/>
  <c r="H67" i="149" s="1"/>
  <c r="H66" i="149"/>
  <c r="G66" i="149"/>
  <c r="G65" i="149"/>
  <c r="H65" i="149" s="1"/>
  <c r="G64" i="149"/>
  <c r="H64" i="149" s="1"/>
  <c r="G63" i="149"/>
  <c r="H63" i="149" s="1"/>
  <c r="H62" i="149"/>
  <c r="G62" i="149"/>
  <c r="G61" i="149"/>
  <c r="H61" i="149" s="1"/>
  <c r="G60" i="149"/>
  <c r="H60" i="149" s="1"/>
  <c r="G59" i="149"/>
  <c r="H59" i="149" s="1"/>
  <c r="G58" i="149"/>
  <c r="H58" i="149" s="1"/>
  <c r="G57" i="149"/>
  <c r="H57" i="149" s="1"/>
  <c r="G56" i="149"/>
  <c r="H56" i="149" s="1"/>
  <c r="G55" i="149"/>
  <c r="H55" i="149" s="1"/>
  <c r="G54" i="149"/>
  <c r="H54" i="149" s="1"/>
  <c r="G53" i="149"/>
  <c r="H53" i="149" s="1"/>
  <c r="G52" i="149"/>
  <c r="H52" i="149" s="1"/>
  <c r="G51" i="149"/>
  <c r="H51" i="149" s="1"/>
  <c r="G50" i="149"/>
  <c r="H50" i="149" s="1"/>
  <c r="G49" i="149"/>
  <c r="H49" i="149" s="1"/>
  <c r="G48" i="149"/>
  <c r="H48" i="149" s="1"/>
  <c r="G47" i="149"/>
  <c r="H47" i="149" s="1"/>
  <c r="G46" i="149"/>
  <c r="H46" i="149" s="1"/>
  <c r="G45" i="149"/>
  <c r="H45" i="149" s="1"/>
  <c r="G44" i="149"/>
  <c r="H44" i="149" s="1"/>
  <c r="G43" i="149"/>
  <c r="H43" i="149" s="1"/>
  <c r="G42" i="149"/>
  <c r="H42" i="149" s="1"/>
  <c r="G41" i="149"/>
  <c r="H41" i="149" s="1"/>
  <c r="G40" i="149"/>
  <c r="H40" i="149" s="1"/>
  <c r="G39" i="149"/>
  <c r="H39" i="149" s="1"/>
  <c r="G38" i="149"/>
  <c r="H38" i="149" s="1"/>
  <c r="G37" i="149"/>
  <c r="H37" i="149" s="1"/>
  <c r="G36" i="149"/>
  <c r="H36" i="149" s="1"/>
  <c r="G35" i="149"/>
  <c r="H35" i="149" s="1"/>
  <c r="G34" i="149"/>
  <c r="H34" i="149" s="1"/>
  <c r="G33" i="149"/>
  <c r="H33" i="149" s="1"/>
  <c r="G32" i="149"/>
  <c r="H32" i="149" s="1"/>
  <c r="G31" i="149"/>
  <c r="H31" i="149" s="1"/>
  <c r="G30" i="149"/>
  <c r="H30" i="149" s="1"/>
  <c r="G29" i="149"/>
  <c r="H29" i="149" s="1"/>
  <c r="G28" i="149"/>
  <c r="H28" i="149" s="1"/>
  <c r="G27" i="149"/>
  <c r="H27" i="149" s="1"/>
  <c r="G26" i="149"/>
  <c r="H26" i="149" s="1"/>
  <c r="G25" i="149"/>
  <c r="H25" i="149" s="1"/>
  <c r="G24" i="149"/>
  <c r="H24" i="149" s="1"/>
  <c r="G23" i="149"/>
  <c r="H23" i="149" s="1"/>
  <c r="G22" i="149"/>
  <c r="H22" i="149" s="1"/>
  <c r="G21" i="149"/>
  <c r="H21" i="149" s="1"/>
  <c r="G20" i="149"/>
  <c r="H20" i="149" s="1"/>
  <c r="G19" i="149"/>
  <c r="H19" i="149" s="1"/>
  <c r="G18" i="149"/>
  <c r="H18" i="149" s="1"/>
  <c r="G17" i="149"/>
  <c r="H17" i="149" s="1"/>
  <c r="G16" i="149"/>
  <c r="H16" i="149" s="1"/>
  <c r="G15" i="149"/>
  <c r="H15" i="149" s="1"/>
  <c r="G14" i="149"/>
  <c r="H14" i="149" s="1"/>
  <c r="G13" i="149"/>
  <c r="H13" i="149" s="1"/>
  <c r="G12" i="149"/>
  <c r="H12" i="149" s="1"/>
  <c r="G11" i="149"/>
  <c r="H11" i="149" s="1"/>
  <c r="G10" i="149"/>
  <c r="H10" i="149" s="1"/>
  <c r="G9" i="149"/>
  <c r="H9" i="149" s="1"/>
  <c r="G8" i="149"/>
  <c r="H8" i="149" s="1"/>
  <c r="G7" i="149"/>
  <c r="H7" i="149" s="1"/>
  <c r="G6" i="149"/>
  <c r="H6" i="149" s="1"/>
  <c r="G5" i="149"/>
  <c r="H5" i="149" s="1"/>
  <c r="G4" i="149"/>
  <c r="H4" i="149" s="1"/>
  <c r="G3" i="149"/>
  <c r="H3" i="149" s="1"/>
  <c r="G390" i="148"/>
  <c r="H390" i="148" s="1"/>
  <c r="G389" i="148"/>
  <c r="H389" i="148" s="1"/>
  <c r="G388" i="148"/>
  <c r="H388" i="148" s="1"/>
  <c r="G387" i="148"/>
  <c r="H387" i="148" s="1"/>
  <c r="G386" i="148"/>
  <c r="H386" i="148" s="1"/>
  <c r="G385" i="148"/>
  <c r="H385" i="148" s="1"/>
  <c r="G384" i="148"/>
  <c r="H384" i="148" s="1"/>
  <c r="G383" i="148"/>
  <c r="H383" i="148" s="1"/>
  <c r="H382" i="148"/>
  <c r="G382" i="148"/>
  <c r="G381" i="148"/>
  <c r="H381" i="148" s="1"/>
  <c r="G380" i="148"/>
  <c r="H380" i="148" s="1"/>
  <c r="G379" i="148"/>
  <c r="H379" i="148" s="1"/>
  <c r="G378" i="148"/>
  <c r="H378" i="148" s="1"/>
  <c r="G377" i="148"/>
  <c r="H377" i="148" s="1"/>
  <c r="G376" i="148"/>
  <c r="H376" i="148" s="1"/>
  <c r="G375" i="148"/>
  <c r="H375" i="148" s="1"/>
  <c r="G374" i="148"/>
  <c r="H374" i="148" s="1"/>
  <c r="G373" i="148"/>
  <c r="H373" i="148" s="1"/>
  <c r="G372" i="148"/>
  <c r="H372" i="148" s="1"/>
  <c r="G371" i="148"/>
  <c r="H371" i="148" s="1"/>
  <c r="G370" i="148"/>
  <c r="H370" i="148" s="1"/>
  <c r="G369" i="148"/>
  <c r="H369" i="148" s="1"/>
  <c r="G368" i="148"/>
  <c r="H368" i="148" s="1"/>
  <c r="G367" i="148"/>
  <c r="H367" i="148" s="1"/>
  <c r="H366" i="148"/>
  <c r="G366" i="148"/>
  <c r="G365" i="148"/>
  <c r="H365" i="148" s="1"/>
  <c r="G364" i="148"/>
  <c r="H364" i="148" s="1"/>
  <c r="G363" i="148"/>
  <c r="H363" i="148" s="1"/>
  <c r="G362" i="148"/>
  <c r="H362" i="148" s="1"/>
  <c r="G361" i="148"/>
  <c r="H361" i="148" s="1"/>
  <c r="G360" i="148"/>
  <c r="H360" i="148" s="1"/>
  <c r="G359" i="148"/>
  <c r="H359" i="148" s="1"/>
  <c r="G358" i="148"/>
  <c r="H358" i="148" s="1"/>
  <c r="G357" i="148"/>
  <c r="H357" i="148" s="1"/>
  <c r="G356" i="148"/>
  <c r="H356" i="148" s="1"/>
  <c r="G355" i="148"/>
  <c r="H355" i="148" s="1"/>
  <c r="G354" i="148"/>
  <c r="H354" i="148" s="1"/>
  <c r="G353" i="148"/>
  <c r="H353" i="148" s="1"/>
  <c r="G352" i="148"/>
  <c r="H352" i="148" s="1"/>
  <c r="G351" i="148"/>
  <c r="H351" i="148" s="1"/>
  <c r="G350" i="148"/>
  <c r="H350" i="148" s="1"/>
  <c r="G349" i="148"/>
  <c r="H349" i="148" s="1"/>
  <c r="G348" i="148"/>
  <c r="H348" i="148" s="1"/>
  <c r="G347" i="148"/>
  <c r="H347" i="148" s="1"/>
  <c r="G346" i="148"/>
  <c r="H346" i="148" s="1"/>
  <c r="G345" i="148"/>
  <c r="H345" i="148" s="1"/>
  <c r="G344" i="148"/>
  <c r="H344" i="148" s="1"/>
  <c r="G343" i="148"/>
  <c r="H343" i="148" s="1"/>
  <c r="G342" i="148"/>
  <c r="H342" i="148" s="1"/>
  <c r="G341" i="148"/>
  <c r="H341" i="148" s="1"/>
  <c r="G340" i="148"/>
  <c r="H340" i="148" s="1"/>
  <c r="G339" i="148"/>
  <c r="H339" i="148" s="1"/>
  <c r="G338" i="148"/>
  <c r="H338" i="148" s="1"/>
  <c r="G337" i="148"/>
  <c r="H337" i="148" s="1"/>
  <c r="G336" i="148"/>
  <c r="H336" i="148" s="1"/>
  <c r="G335" i="148"/>
  <c r="H335" i="148" s="1"/>
  <c r="G334" i="148"/>
  <c r="H334" i="148" s="1"/>
  <c r="G333" i="148"/>
  <c r="H333" i="148" s="1"/>
  <c r="G332" i="148"/>
  <c r="H332" i="148" s="1"/>
  <c r="G331" i="148"/>
  <c r="H331" i="148" s="1"/>
  <c r="G330" i="148"/>
  <c r="H330" i="148" s="1"/>
  <c r="G329" i="148"/>
  <c r="H329" i="148" s="1"/>
  <c r="G328" i="148"/>
  <c r="H328" i="148" s="1"/>
  <c r="G327" i="148"/>
  <c r="H327" i="148" s="1"/>
  <c r="G326" i="148"/>
  <c r="H326" i="148" s="1"/>
  <c r="G325" i="148"/>
  <c r="H325" i="148" s="1"/>
  <c r="G324" i="148"/>
  <c r="H324" i="148" s="1"/>
  <c r="G323" i="148"/>
  <c r="H323" i="148" s="1"/>
  <c r="G322" i="148"/>
  <c r="H322" i="148" s="1"/>
  <c r="G321" i="148"/>
  <c r="H321" i="148" s="1"/>
  <c r="G320" i="148"/>
  <c r="H320" i="148" s="1"/>
  <c r="G319" i="148"/>
  <c r="H319" i="148" s="1"/>
  <c r="G318" i="148"/>
  <c r="H318" i="148" s="1"/>
  <c r="G317" i="148"/>
  <c r="H317" i="148" s="1"/>
  <c r="G316" i="148"/>
  <c r="H316" i="148" s="1"/>
  <c r="G315" i="148"/>
  <c r="H315" i="148" s="1"/>
  <c r="G314" i="148"/>
  <c r="H314" i="148" s="1"/>
  <c r="G313" i="148"/>
  <c r="H313" i="148" s="1"/>
  <c r="G312" i="148"/>
  <c r="H312" i="148" s="1"/>
  <c r="G311" i="148"/>
  <c r="H311" i="148" s="1"/>
  <c r="G310" i="148"/>
  <c r="H310" i="148" s="1"/>
  <c r="G309" i="148"/>
  <c r="H309" i="148" s="1"/>
  <c r="G308" i="148"/>
  <c r="H308" i="148" s="1"/>
  <c r="G307" i="148"/>
  <c r="H307" i="148" s="1"/>
  <c r="G306" i="148"/>
  <c r="H306" i="148" s="1"/>
  <c r="G305" i="148"/>
  <c r="H305" i="148" s="1"/>
  <c r="G304" i="148"/>
  <c r="H304" i="148" s="1"/>
  <c r="G303" i="148"/>
  <c r="H303" i="148" s="1"/>
  <c r="G302" i="148"/>
  <c r="H302" i="148" s="1"/>
  <c r="G301" i="148"/>
  <c r="H301" i="148" s="1"/>
  <c r="G300" i="148"/>
  <c r="H300" i="148" s="1"/>
  <c r="G299" i="148"/>
  <c r="H299" i="148" s="1"/>
  <c r="G298" i="148"/>
  <c r="H298" i="148" s="1"/>
  <c r="G297" i="148"/>
  <c r="H297" i="148" s="1"/>
  <c r="G296" i="148"/>
  <c r="H296" i="148" s="1"/>
  <c r="G295" i="148"/>
  <c r="H295" i="148" s="1"/>
  <c r="G294" i="148"/>
  <c r="H294" i="148" s="1"/>
  <c r="H293" i="148"/>
  <c r="G293" i="148"/>
  <c r="G292" i="148"/>
  <c r="H292" i="148" s="1"/>
  <c r="G291" i="148"/>
  <c r="H291" i="148" s="1"/>
  <c r="G290" i="148"/>
  <c r="H290" i="148" s="1"/>
  <c r="G289" i="148"/>
  <c r="H289" i="148" s="1"/>
  <c r="G288" i="148"/>
  <c r="H288" i="148" s="1"/>
  <c r="G287" i="148"/>
  <c r="H287" i="148" s="1"/>
  <c r="G286" i="148"/>
  <c r="H286" i="148" s="1"/>
  <c r="G285" i="148"/>
  <c r="H285" i="148" s="1"/>
  <c r="G284" i="148"/>
  <c r="H284" i="148" s="1"/>
  <c r="G283" i="148"/>
  <c r="H283" i="148" s="1"/>
  <c r="G282" i="148"/>
  <c r="H282" i="148" s="1"/>
  <c r="G281" i="148"/>
  <c r="H281" i="148" s="1"/>
  <c r="G280" i="148"/>
  <c r="H280" i="148" s="1"/>
  <c r="G279" i="148"/>
  <c r="H279" i="148" s="1"/>
  <c r="G278" i="148"/>
  <c r="H278" i="148" s="1"/>
  <c r="G277" i="148"/>
  <c r="H277" i="148" s="1"/>
  <c r="G276" i="148"/>
  <c r="H276" i="148" s="1"/>
  <c r="G275" i="148"/>
  <c r="H275" i="148" s="1"/>
  <c r="G274" i="148"/>
  <c r="H274" i="148" s="1"/>
  <c r="G273" i="148"/>
  <c r="H273" i="148" s="1"/>
  <c r="G272" i="148"/>
  <c r="H272" i="148" s="1"/>
  <c r="G271" i="148"/>
  <c r="H271" i="148" s="1"/>
  <c r="G270" i="148"/>
  <c r="H270" i="148" s="1"/>
  <c r="G269" i="148"/>
  <c r="H269" i="148" s="1"/>
  <c r="G268" i="148"/>
  <c r="H268" i="148" s="1"/>
  <c r="G267" i="148"/>
  <c r="H267" i="148" s="1"/>
  <c r="G266" i="148"/>
  <c r="H266" i="148" s="1"/>
  <c r="G265" i="148"/>
  <c r="H265" i="148" s="1"/>
  <c r="G264" i="148"/>
  <c r="H264" i="148" s="1"/>
  <c r="G263" i="148"/>
  <c r="H263" i="148" s="1"/>
  <c r="G262" i="148"/>
  <c r="H262" i="148" s="1"/>
  <c r="G261" i="148"/>
  <c r="H261" i="148" s="1"/>
  <c r="G260" i="148"/>
  <c r="H260" i="148" s="1"/>
  <c r="G259" i="148"/>
  <c r="H259" i="148" s="1"/>
  <c r="G258" i="148"/>
  <c r="H258" i="148" s="1"/>
  <c r="G257" i="148"/>
  <c r="H257" i="148" s="1"/>
  <c r="G256" i="148"/>
  <c r="H256" i="148" s="1"/>
  <c r="G255" i="148"/>
  <c r="H255" i="148" s="1"/>
  <c r="G254" i="148"/>
  <c r="H254" i="148" s="1"/>
  <c r="G253" i="148"/>
  <c r="H253" i="148" s="1"/>
  <c r="G252" i="148"/>
  <c r="H252" i="148" s="1"/>
  <c r="G251" i="148"/>
  <c r="H251" i="148" s="1"/>
  <c r="G250" i="148"/>
  <c r="H250" i="148" s="1"/>
  <c r="G249" i="148"/>
  <c r="H249" i="148" s="1"/>
  <c r="G248" i="148"/>
  <c r="H248" i="148" s="1"/>
  <c r="G247" i="148"/>
  <c r="H247" i="148" s="1"/>
  <c r="G246" i="148"/>
  <c r="H246" i="148" s="1"/>
  <c r="G245" i="148"/>
  <c r="H245" i="148" s="1"/>
  <c r="G244" i="148"/>
  <c r="H244" i="148" s="1"/>
  <c r="G243" i="148"/>
  <c r="H243" i="148" s="1"/>
  <c r="G242" i="148"/>
  <c r="H242" i="148" s="1"/>
  <c r="G241" i="148"/>
  <c r="H241" i="148" s="1"/>
  <c r="G240" i="148"/>
  <c r="H240" i="148" s="1"/>
  <c r="G239" i="148"/>
  <c r="H239" i="148" s="1"/>
  <c r="G238" i="148"/>
  <c r="H238" i="148" s="1"/>
  <c r="G237" i="148"/>
  <c r="H237" i="148" s="1"/>
  <c r="G236" i="148"/>
  <c r="H236" i="148" s="1"/>
  <c r="G235" i="148"/>
  <c r="H235" i="148" s="1"/>
  <c r="G234" i="148"/>
  <c r="H234" i="148" s="1"/>
  <c r="G233" i="148"/>
  <c r="H233" i="148" s="1"/>
  <c r="G232" i="148"/>
  <c r="H232" i="148" s="1"/>
  <c r="G231" i="148"/>
  <c r="H231" i="148" s="1"/>
  <c r="G230" i="148"/>
  <c r="H230" i="148" s="1"/>
  <c r="G229" i="148"/>
  <c r="H229" i="148" s="1"/>
  <c r="G228" i="148"/>
  <c r="H228" i="148" s="1"/>
  <c r="G227" i="148"/>
  <c r="H227" i="148" s="1"/>
  <c r="G226" i="148"/>
  <c r="H226" i="148" s="1"/>
  <c r="G225" i="148"/>
  <c r="H225" i="148" s="1"/>
  <c r="G224" i="148"/>
  <c r="H224" i="148" s="1"/>
  <c r="G223" i="148"/>
  <c r="H223" i="148" s="1"/>
  <c r="G222" i="148"/>
  <c r="H222" i="148" s="1"/>
  <c r="G221" i="148"/>
  <c r="H221" i="148" s="1"/>
  <c r="G220" i="148"/>
  <c r="H220" i="148" s="1"/>
  <c r="G219" i="148"/>
  <c r="H219" i="148" s="1"/>
  <c r="G218" i="148"/>
  <c r="H218" i="148" s="1"/>
  <c r="G217" i="148"/>
  <c r="H217" i="148" s="1"/>
  <c r="G216" i="148"/>
  <c r="H216" i="148" s="1"/>
  <c r="G215" i="148"/>
  <c r="H215" i="148" s="1"/>
  <c r="G214" i="148"/>
  <c r="H214" i="148" s="1"/>
  <c r="G213" i="148"/>
  <c r="H213" i="148" s="1"/>
  <c r="G212" i="148"/>
  <c r="H212" i="148" s="1"/>
  <c r="G211" i="148"/>
  <c r="H211" i="148" s="1"/>
  <c r="G210" i="148"/>
  <c r="H210" i="148" s="1"/>
  <c r="G209" i="148"/>
  <c r="H209" i="148" s="1"/>
  <c r="G208" i="148"/>
  <c r="H208" i="148" s="1"/>
  <c r="G207" i="148"/>
  <c r="H207" i="148" s="1"/>
  <c r="G206" i="148"/>
  <c r="H206" i="148" s="1"/>
  <c r="G205" i="148"/>
  <c r="H205" i="148" s="1"/>
  <c r="G204" i="148"/>
  <c r="H204" i="148" s="1"/>
  <c r="G203" i="148"/>
  <c r="H203" i="148" s="1"/>
  <c r="G202" i="148"/>
  <c r="H202" i="148" s="1"/>
  <c r="G201" i="148"/>
  <c r="H201" i="148" s="1"/>
  <c r="G200" i="148"/>
  <c r="H200" i="148" s="1"/>
  <c r="G199" i="148"/>
  <c r="H199" i="148" s="1"/>
  <c r="G198" i="148"/>
  <c r="H198" i="148" s="1"/>
  <c r="G197" i="148"/>
  <c r="H197" i="148" s="1"/>
  <c r="G196" i="148"/>
  <c r="H196" i="148" s="1"/>
  <c r="G195" i="148"/>
  <c r="H195" i="148" s="1"/>
  <c r="G194" i="148"/>
  <c r="H194" i="148" s="1"/>
  <c r="G193" i="148"/>
  <c r="H193" i="148" s="1"/>
  <c r="G192" i="148"/>
  <c r="H192" i="148" s="1"/>
  <c r="G191" i="148"/>
  <c r="H191" i="148" s="1"/>
  <c r="G190" i="148"/>
  <c r="H190" i="148" s="1"/>
  <c r="G189" i="148"/>
  <c r="H189" i="148" s="1"/>
  <c r="G188" i="148"/>
  <c r="H188" i="148" s="1"/>
  <c r="H187" i="148"/>
  <c r="G187" i="148"/>
  <c r="G186" i="148"/>
  <c r="H186" i="148" s="1"/>
  <c r="G185" i="148"/>
  <c r="H185" i="148" s="1"/>
  <c r="G184" i="148"/>
  <c r="H184" i="148" s="1"/>
  <c r="G183" i="148"/>
  <c r="H183" i="148" s="1"/>
  <c r="G182" i="148"/>
  <c r="H182" i="148" s="1"/>
  <c r="G181" i="148"/>
  <c r="H181" i="148" s="1"/>
  <c r="G180" i="148"/>
  <c r="H180" i="148" s="1"/>
  <c r="G179" i="148"/>
  <c r="H179" i="148" s="1"/>
  <c r="G178" i="148"/>
  <c r="H178" i="148" s="1"/>
  <c r="G177" i="148"/>
  <c r="H177" i="148" s="1"/>
  <c r="G176" i="148"/>
  <c r="H176" i="148" s="1"/>
  <c r="G175" i="148"/>
  <c r="H175" i="148" s="1"/>
  <c r="G174" i="148"/>
  <c r="H174" i="148" s="1"/>
  <c r="G173" i="148"/>
  <c r="H173" i="148" s="1"/>
  <c r="G172" i="148"/>
  <c r="H172" i="148" s="1"/>
  <c r="G171" i="148"/>
  <c r="H171" i="148" s="1"/>
  <c r="G170" i="148"/>
  <c r="H170" i="148" s="1"/>
  <c r="G169" i="148"/>
  <c r="H169" i="148" s="1"/>
  <c r="G168" i="148"/>
  <c r="H168" i="148" s="1"/>
  <c r="G167" i="148"/>
  <c r="H167" i="148" s="1"/>
  <c r="G166" i="148"/>
  <c r="H166" i="148" s="1"/>
  <c r="G165" i="148"/>
  <c r="H165" i="148" s="1"/>
  <c r="G164" i="148"/>
  <c r="H164" i="148" s="1"/>
  <c r="G163" i="148"/>
  <c r="H163" i="148" s="1"/>
  <c r="G162" i="148"/>
  <c r="H162" i="148" s="1"/>
  <c r="G161" i="148"/>
  <c r="H161" i="148" s="1"/>
  <c r="G160" i="148"/>
  <c r="H160" i="148" s="1"/>
  <c r="G159" i="148"/>
  <c r="H159" i="148" s="1"/>
  <c r="G158" i="148"/>
  <c r="H158" i="148" s="1"/>
  <c r="G157" i="148"/>
  <c r="H157" i="148" s="1"/>
  <c r="G156" i="148"/>
  <c r="H156" i="148" s="1"/>
  <c r="G155" i="148"/>
  <c r="H155" i="148" s="1"/>
  <c r="G154" i="148"/>
  <c r="H154" i="148" s="1"/>
  <c r="G153" i="148"/>
  <c r="H153" i="148" s="1"/>
  <c r="G152" i="148"/>
  <c r="H152" i="148" s="1"/>
  <c r="G151" i="148"/>
  <c r="H151" i="148" s="1"/>
  <c r="G150" i="148"/>
  <c r="H150" i="148" s="1"/>
  <c r="G149" i="148"/>
  <c r="H149" i="148" s="1"/>
  <c r="G148" i="148"/>
  <c r="H148" i="148" s="1"/>
  <c r="G147" i="148"/>
  <c r="H147" i="148" s="1"/>
  <c r="G146" i="148"/>
  <c r="H146" i="148" s="1"/>
  <c r="G145" i="148"/>
  <c r="H145" i="148" s="1"/>
  <c r="G144" i="148"/>
  <c r="H144" i="148" s="1"/>
  <c r="G143" i="148"/>
  <c r="H143" i="148" s="1"/>
  <c r="G142" i="148"/>
  <c r="H142" i="148" s="1"/>
  <c r="G141" i="148"/>
  <c r="H141" i="148" s="1"/>
  <c r="G140" i="148"/>
  <c r="H140" i="148" s="1"/>
  <c r="G139" i="148"/>
  <c r="H139" i="148" s="1"/>
  <c r="G138" i="148"/>
  <c r="H138" i="148" s="1"/>
  <c r="G137" i="148"/>
  <c r="H137" i="148" s="1"/>
  <c r="G136" i="148"/>
  <c r="H136" i="148" s="1"/>
  <c r="G135" i="148"/>
  <c r="H135" i="148" s="1"/>
  <c r="G134" i="148"/>
  <c r="H134" i="148" s="1"/>
  <c r="G133" i="148"/>
  <c r="H133" i="148" s="1"/>
  <c r="G132" i="148"/>
  <c r="H132" i="148" s="1"/>
  <c r="G131" i="148"/>
  <c r="H131" i="148" s="1"/>
  <c r="G130" i="148"/>
  <c r="H130" i="148" s="1"/>
  <c r="G129" i="148"/>
  <c r="H129" i="148" s="1"/>
  <c r="G128" i="148"/>
  <c r="H128" i="148" s="1"/>
  <c r="G127" i="148"/>
  <c r="H127" i="148" s="1"/>
  <c r="G126" i="148"/>
  <c r="H126" i="148" s="1"/>
  <c r="G125" i="148"/>
  <c r="H125" i="148" s="1"/>
  <c r="G124" i="148"/>
  <c r="H124" i="148" s="1"/>
  <c r="H123" i="148"/>
  <c r="G123" i="148"/>
  <c r="G122" i="148"/>
  <c r="H122" i="148" s="1"/>
  <c r="G121" i="148"/>
  <c r="H121" i="148" s="1"/>
  <c r="G120" i="148"/>
  <c r="H120" i="148" s="1"/>
  <c r="G119" i="148"/>
  <c r="H119" i="148" s="1"/>
  <c r="G118" i="148"/>
  <c r="H118" i="148" s="1"/>
  <c r="G117" i="148"/>
  <c r="H117" i="148" s="1"/>
  <c r="G116" i="148"/>
  <c r="H116" i="148" s="1"/>
  <c r="G115" i="148"/>
  <c r="H115" i="148" s="1"/>
  <c r="G114" i="148"/>
  <c r="H114" i="148" s="1"/>
  <c r="G113" i="148"/>
  <c r="H113" i="148" s="1"/>
  <c r="G112" i="148"/>
  <c r="H112" i="148" s="1"/>
  <c r="G111" i="148"/>
  <c r="H111" i="148" s="1"/>
  <c r="G110" i="148"/>
  <c r="H110" i="148" s="1"/>
  <c r="G109" i="148"/>
  <c r="H109" i="148" s="1"/>
  <c r="G108" i="148"/>
  <c r="H108" i="148" s="1"/>
  <c r="G107" i="148"/>
  <c r="H107" i="148" s="1"/>
  <c r="G106" i="148"/>
  <c r="H106" i="148" s="1"/>
  <c r="G105" i="148"/>
  <c r="H105" i="148" s="1"/>
  <c r="G104" i="148"/>
  <c r="H104" i="148" s="1"/>
  <c r="G103" i="148"/>
  <c r="H103" i="148" s="1"/>
  <c r="G102" i="148"/>
  <c r="H102" i="148" s="1"/>
  <c r="G101" i="148"/>
  <c r="H101" i="148" s="1"/>
  <c r="G100" i="148"/>
  <c r="H100" i="148" s="1"/>
  <c r="G99" i="148"/>
  <c r="H99" i="148" s="1"/>
  <c r="G98" i="148"/>
  <c r="H98" i="148" s="1"/>
  <c r="G97" i="148"/>
  <c r="H97" i="148" s="1"/>
  <c r="G96" i="148"/>
  <c r="H96" i="148" s="1"/>
  <c r="G95" i="148"/>
  <c r="H95" i="148" s="1"/>
  <c r="G94" i="148"/>
  <c r="H94" i="148" s="1"/>
  <c r="G93" i="148"/>
  <c r="H93" i="148" s="1"/>
  <c r="G92" i="148"/>
  <c r="H92" i="148" s="1"/>
  <c r="G91" i="148"/>
  <c r="H91" i="148" s="1"/>
  <c r="G90" i="148"/>
  <c r="H90" i="148" s="1"/>
  <c r="G89" i="148"/>
  <c r="H89" i="148" s="1"/>
  <c r="G88" i="148"/>
  <c r="H88" i="148" s="1"/>
  <c r="G87" i="148"/>
  <c r="H87" i="148" s="1"/>
  <c r="G86" i="148"/>
  <c r="H86" i="148" s="1"/>
  <c r="G85" i="148"/>
  <c r="H85" i="148" s="1"/>
  <c r="G84" i="148"/>
  <c r="H84" i="148" s="1"/>
  <c r="G83" i="148"/>
  <c r="H83" i="148" s="1"/>
  <c r="G82" i="148"/>
  <c r="H82" i="148" s="1"/>
  <c r="G81" i="148"/>
  <c r="H81" i="148" s="1"/>
  <c r="G80" i="148"/>
  <c r="H80" i="148" s="1"/>
  <c r="G79" i="148"/>
  <c r="H79" i="148" s="1"/>
  <c r="G78" i="148"/>
  <c r="H78" i="148" s="1"/>
  <c r="G77" i="148"/>
  <c r="H77" i="148" s="1"/>
  <c r="G76" i="148"/>
  <c r="H76" i="148" s="1"/>
  <c r="G75" i="148"/>
  <c r="H75" i="148" s="1"/>
  <c r="G74" i="148"/>
  <c r="H74" i="148" s="1"/>
  <c r="G73" i="148"/>
  <c r="H73" i="148" s="1"/>
  <c r="G72" i="148"/>
  <c r="H72" i="148" s="1"/>
  <c r="G71" i="148"/>
  <c r="H71" i="148" s="1"/>
  <c r="G70" i="148"/>
  <c r="H70" i="148" s="1"/>
  <c r="G69" i="148"/>
  <c r="H69" i="148" s="1"/>
  <c r="G68" i="148"/>
  <c r="H68" i="148" s="1"/>
  <c r="G67" i="148"/>
  <c r="H67" i="148" s="1"/>
  <c r="G66" i="148"/>
  <c r="H66" i="148" s="1"/>
  <c r="G65" i="148"/>
  <c r="H65" i="148" s="1"/>
  <c r="G64" i="148"/>
  <c r="H64" i="148" s="1"/>
  <c r="G63" i="148"/>
  <c r="H63" i="148" s="1"/>
  <c r="G62" i="148"/>
  <c r="H62" i="148" s="1"/>
  <c r="G61" i="148"/>
  <c r="H61" i="148" s="1"/>
  <c r="G60" i="148"/>
  <c r="H60" i="148" s="1"/>
  <c r="G59" i="148"/>
  <c r="H59" i="148" s="1"/>
  <c r="G58" i="148"/>
  <c r="H58" i="148" s="1"/>
  <c r="G57" i="148"/>
  <c r="H57" i="148" s="1"/>
  <c r="G56" i="148"/>
  <c r="H56" i="148" s="1"/>
  <c r="G55" i="148"/>
  <c r="H55" i="148" s="1"/>
  <c r="G54" i="148"/>
  <c r="H54" i="148" s="1"/>
  <c r="G53" i="148"/>
  <c r="H53" i="148" s="1"/>
  <c r="G52" i="148"/>
  <c r="H52" i="148" s="1"/>
  <c r="G51" i="148"/>
  <c r="H51" i="148" s="1"/>
  <c r="G50" i="148"/>
  <c r="H50" i="148" s="1"/>
  <c r="G49" i="148"/>
  <c r="H49" i="148" s="1"/>
  <c r="G48" i="148"/>
  <c r="H48" i="148" s="1"/>
  <c r="G47" i="148"/>
  <c r="H47" i="148" s="1"/>
  <c r="G46" i="148"/>
  <c r="H46" i="148" s="1"/>
  <c r="G45" i="148"/>
  <c r="H45" i="148" s="1"/>
  <c r="G44" i="148"/>
  <c r="H44" i="148" s="1"/>
  <c r="G43" i="148"/>
  <c r="H43" i="148" s="1"/>
  <c r="G42" i="148"/>
  <c r="H42" i="148" s="1"/>
  <c r="G41" i="148"/>
  <c r="H41" i="148" s="1"/>
  <c r="G40" i="148"/>
  <c r="H40" i="148" s="1"/>
  <c r="G39" i="148"/>
  <c r="H39" i="148" s="1"/>
  <c r="G38" i="148"/>
  <c r="H38" i="148" s="1"/>
  <c r="G37" i="148"/>
  <c r="H37" i="148" s="1"/>
  <c r="G36" i="148"/>
  <c r="H36" i="148" s="1"/>
  <c r="G35" i="148"/>
  <c r="H35" i="148" s="1"/>
  <c r="G34" i="148"/>
  <c r="H34" i="148" s="1"/>
  <c r="G33" i="148"/>
  <c r="H33" i="148" s="1"/>
  <c r="G32" i="148"/>
  <c r="H32" i="148" s="1"/>
  <c r="G31" i="148"/>
  <c r="H31" i="148" s="1"/>
  <c r="G30" i="148"/>
  <c r="H30" i="148" s="1"/>
  <c r="G29" i="148"/>
  <c r="H29" i="148" s="1"/>
  <c r="G28" i="148"/>
  <c r="H28" i="148" s="1"/>
  <c r="G27" i="148"/>
  <c r="H27" i="148" s="1"/>
  <c r="G26" i="148"/>
  <c r="H26" i="148" s="1"/>
  <c r="G25" i="148"/>
  <c r="H25" i="148" s="1"/>
  <c r="G24" i="148"/>
  <c r="H24" i="148" s="1"/>
  <c r="G23" i="148"/>
  <c r="H23" i="148" s="1"/>
  <c r="G22" i="148"/>
  <c r="H22" i="148" s="1"/>
  <c r="G21" i="148"/>
  <c r="H21" i="148" s="1"/>
  <c r="G20" i="148"/>
  <c r="H20" i="148" s="1"/>
  <c r="G19" i="148"/>
  <c r="H19" i="148" s="1"/>
  <c r="G18" i="148"/>
  <c r="H18" i="148" s="1"/>
  <c r="G17" i="148"/>
  <c r="H17" i="148" s="1"/>
  <c r="G16" i="148"/>
  <c r="H16" i="148" s="1"/>
  <c r="G15" i="148"/>
  <c r="H15" i="148" s="1"/>
  <c r="G14" i="148"/>
  <c r="H14" i="148" s="1"/>
  <c r="G13" i="148"/>
  <c r="H13" i="148" s="1"/>
  <c r="G12" i="148"/>
  <c r="H12" i="148" s="1"/>
  <c r="G11" i="148"/>
  <c r="H11" i="148" s="1"/>
  <c r="G10" i="148"/>
  <c r="H10" i="148" s="1"/>
  <c r="G9" i="148"/>
  <c r="H9" i="148" s="1"/>
  <c r="G8" i="148"/>
  <c r="H8" i="148" s="1"/>
  <c r="G7" i="148"/>
  <c r="H7" i="148" s="1"/>
  <c r="G6" i="148"/>
  <c r="H6" i="148" s="1"/>
  <c r="G5" i="148"/>
  <c r="H5" i="148" s="1"/>
  <c r="G4" i="148"/>
  <c r="H4" i="148" s="1"/>
  <c r="G3" i="148"/>
  <c r="H3" i="148" s="1"/>
  <c r="G391" i="147"/>
  <c r="H391" i="147" s="1"/>
  <c r="G390" i="147"/>
  <c r="H390" i="147" s="1"/>
  <c r="G389" i="147"/>
  <c r="H389" i="147" s="1"/>
  <c r="G388" i="147"/>
  <c r="H388" i="147" s="1"/>
  <c r="G387" i="147"/>
  <c r="H387" i="147" s="1"/>
  <c r="G386" i="147"/>
  <c r="H386" i="147" s="1"/>
  <c r="G385" i="147"/>
  <c r="H385" i="147" s="1"/>
  <c r="G384" i="147"/>
  <c r="H384" i="147" s="1"/>
  <c r="G383" i="147"/>
  <c r="H383" i="147" s="1"/>
  <c r="G382" i="147"/>
  <c r="H382" i="147" s="1"/>
  <c r="G381" i="147"/>
  <c r="H381" i="147" s="1"/>
  <c r="G380" i="147"/>
  <c r="H380" i="147" s="1"/>
  <c r="G379" i="147"/>
  <c r="H379" i="147" s="1"/>
  <c r="G378" i="147"/>
  <c r="H378" i="147" s="1"/>
  <c r="G377" i="147"/>
  <c r="H377" i="147" s="1"/>
  <c r="G376" i="147"/>
  <c r="H376" i="147" s="1"/>
  <c r="G375" i="147"/>
  <c r="H375" i="147" s="1"/>
  <c r="G374" i="147"/>
  <c r="H374" i="147" s="1"/>
  <c r="G373" i="147"/>
  <c r="H373" i="147" s="1"/>
  <c r="G372" i="147"/>
  <c r="H372" i="147" s="1"/>
  <c r="G371" i="147"/>
  <c r="H371" i="147" s="1"/>
  <c r="G370" i="147"/>
  <c r="H370" i="147" s="1"/>
  <c r="G369" i="147"/>
  <c r="H369" i="147" s="1"/>
  <c r="G368" i="147"/>
  <c r="H368" i="147" s="1"/>
  <c r="G367" i="147"/>
  <c r="H367" i="147" s="1"/>
  <c r="G366" i="147"/>
  <c r="H366" i="147" s="1"/>
  <c r="G365" i="147"/>
  <c r="H365" i="147" s="1"/>
  <c r="G364" i="147"/>
  <c r="H364" i="147" s="1"/>
  <c r="G363" i="147"/>
  <c r="H363" i="147" s="1"/>
  <c r="G362" i="147"/>
  <c r="H362" i="147" s="1"/>
  <c r="G361" i="147"/>
  <c r="H361" i="147" s="1"/>
  <c r="G360" i="147"/>
  <c r="H360" i="147" s="1"/>
  <c r="G359" i="147"/>
  <c r="H359" i="147" s="1"/>
  <c r="G358" i="147"/>
  <c r="H358" i="147" s="1"/>
  <c r="G357" i="147"/>
  <c r="H357" i="147" s="1"/>
  <c r="G356" i="147"/>
  <c r="H356" i="147" s="1"/>
  <c r="G355" i="147"/>
  <c r="H355" i="147" s="1"/>
  <c r="G354" i="147"/>
  <c r="H354" i="147" s="1"/>
  <c r="G353" i="147"/>
  <c r="H353" i="147" s="1"/>
  <c r="G352" i="147"/>
  <c r="H352" i="147" s="1"/>
  <c r="G351" i="147"/>
  <c r="H351" i="147" s="1"/>
  <c r="G350" i="147"/>
  <c r="H350" i="147" s="1"/>
  <c r="G349" i="147"/>
  <c r="H349" i="147" s="1"/>
  <c r="G348" i="147"/>
  <c r="H348" i="147" s="1"/>
  <c r="G347" i="147"/>
  <c r="H347" i="147" s="1"/>
  <c r="G346" i="147"/>
  <c r="H346" i="147" s="1"/>
  <c r="G345" i="147"/>
  <c r="H345" i="147" s="1"/>
  <c r="G344" i="147"/>
  <c r="H344" i="147" s="1"/>
  <c r="G343" i="147"/>
  <c r="H343" i="147" s="1"/>
  <c r="G342" i="147"/>
  <c r="H342" i="147" s="1"/>
  <c r="G341" i="147"/>
  <c r="H341" i="147" s="1"/>
  <c r="G340" i="147"/>
  <c r="H340" i="147" s="1"/>
  <c r="G339" i="147"/>
  <c r="H339" i="147" s="1"/>
  <c r="G338" i="147"/>
  <c r="H338" i="147" s="1"/>
  <c r="G337" i="147"/>
  <c r="H337" i="147" s="1"/>
  <c r="G336" i="147"/>
  <c r="H336" i="147" s="1"/>
  <c r="G335" i="147"/>
  <c r="H335" i="147" s="1"/>
  <c r="G334" i="147"/>
  <c r="H334" i="147" s="1"/>
  <c r="G333" i="147"/>
  <c r="H333" i="147" s="1"/>
  <c r="G332" i="147"/>
  <c r="H332" i="147" s="1"/>
  <c r="G331" i="147"/>
  <c r="H331" i="147" s="1"/>
  <c r="G330" i="147"/>
  <c r="H330" i="147" s="1"/>
  <c r="G329" i="147"/>
  <c r="H329" i="147" s="1"/>
  <c r="G328" i="147"/>
  <c r="H328" i="147" s="1"/>
  <c r="G327" i="147"/>
  <c r="H327" i="147" s="1"/>
  <c r="G326" i="147"/>
  <c r="H326" i="147" s="1"/>
  <c r="G325" i="147"/>
  <c r="H325" i="147" s="1"/>
  <c r="G324" i="147"/>
  <c r="H324" i="147" s="1"/>
  <c r="G323" i="147"/>
  <c r="H323" i="147" s="1"/>
  <c r="G322" i="147"/>
  <c r="H322" i="147" s="1"/>
  <c r="G321" i="147"/>
  <c r="H321" i="147" s="1"/>
  <c r="G320" i="147"/>
  <c r="H320" i="147" s="1"/>
  <c r="G319" i="147"/>
  <c r="H319" i="147" s="1"/>
  <c r="G318" i="147"/>
  <c r="H318" i="147" s="1"/>
  <c r="G317" i="147"/>
  <c r="H317" i="147" s="1"/>
  <c r="G316" i="147"/>
  <c r="H316" i="147" s="1"/>
  <c r="G315" i="147"/>
  <c r="H315" i="147" s="1"/>
  <c r="G314" i="147"/>
  <c r="H314" i="147" s="1"/>
  <c r="G313" i="147"/>
  <c r="H313" i="147" s="1"/>
  <c r="G312" i="147"/>
  <c r="H312" i="147" s="1"/>
  <c r="G311" i="147"/>
  <c r="H311" i="147" s="1"/>
  <c r="G310" i="147"/>
  <c r="H310" i="147" s="1"/>
  <c r="G309" i="147"/>
  <c r="H309" i="147" s="1"/>
  <c r="G308" i="147"/>
  <c r="H308" i="147" s="1"/>
  <c r="G307" i="147"/>
  <c r="H307" i="147" s="1"/>
  <c r="G306" i="147"/>
  <c r="H306" i="147" s="1"/>
  <c r="G305" i="147"/>
  <c r="H305" i="147" s="1"/>
  <c r="G304" i="147"/>
  <c r="H304" i="147" s="1"/>
  <c r="G303" i="147"/>
  <c r="H303" i="147" s="1"/>
  <c r="G302" i="147"/>
  <c r="H302" i="147" s="1"/>
  <c r="G301" i="147"/>
  <c r="H301" i="147" s="1"/>
  <c r="G300" i="147"/>
  <c r="H300" i="147" s="1"/>
  <c r="G299" i="147"/>
  <c r="H299" i="147" s="1"/>
  <c r="G298" i="147"/>
  <c r="H298" i="147" s="1"/>
  <c r="G297" i="147"/>
  <c r="H297" i="147" s="1"/>
  <c r="G296" i="147"/>
  <c r="H296" i="147" s="1"/>
  <c r="G295" i="147"/>
  <c r="H295" i="147" s="1"/>
  <c r="G294" i="147"/>
  <c r="H294" i="147" s="1"/>
  <c r="G293" i="147"/>
  <c r="H293" i="147" s="1"/>
  <c r="G292" i="147"/>
  <c r="H292" i="147" s="1"/>
  <c r="G291" i="147"/>
  <c r="H291" i="147" s="1"/>
  <c r="G290" i="147"/>
  <c r="H290" i="147" s="1"/>
  <c r="G289" i="147"/>
  <c r="H289" i="147" s="1"/>
  <c r="G288" i="147"/>
  <c r="H288" i="147" s="1"/>
  <c r="G287" i="147"/>
  <c r="H287" i="147" s="1"/>
  <c r="G286" i="147"/>
  <c r="H286" i="147" s="1"/>
  <c r="G285" i="147"/>
  <c r="H285" i="147" s="1"/>
  <c r="G284" i="147"/>
  <c r="H284" i="147" s="1"/>
  <c r="G283" i="147"/>
  <c r="H283" i="147" s="1"/>
  <c r="G282" i="147"/>
  <c r="H282" i="147" s="1"/>
  <c r="G281" i="147"/>
  <c r="H281" i="147" s="1"/>
  <c r="G280" i="147"/>
  <c r="H280" i="147" s="1"/>
  <c r="G279" i="147"/>
  <c r="H279" i="147" s="1"/>
  <c r="G278" i="147"/>
  <c r="H278" i="147" s="1"/>
  <c r="G277" i="147"/>
  <c r="H277" i="147" s="1"/>
  <c r="G276" i="147"/>
  <c r="H276" i="147" s="1"/>
  <c r="G275" i="147"/>
  <c r="H275" i="147" s="1"/>
  <c r="G274" i="147"/>
  <c r="H274" i="147" s="1"/>
  <c r="G273" i="147"/>
  <c r="H273" i="147" s="1"/>
  <c r="G272" i="147"/>
  <c r="H272" i="147" s="1"/>
  <c r="G271" i="147"/>
  <c r="H271" i="147" s="1"/>
  <c r="G270" i="147"/>
  <c r="H270" i="147" s="1"/>
  <c r="G269" i="147"/>
  <c r="H269" i="147" s="1"/>
  <c r="G268" i="147"/>
  <c r="H268" i="147" s="1"/>
  <c r="G267" i="147"/>
  <c r="H267" i="147" s="1"/>
  <c r="G266" i="147"/>
  <c r="H266" i="147" s="1"/>
  <c r="G265" i="147"/>
  <c r="H265" i="147" s="1"/>
  <c r="G264" i="147"/>
  <c r="H264" i="147" s="1"/>
  <c r="G263" i="147"/>
  <c r="H263" i="147" s="1"/>
  <c r="G262" i="147"/>
  <c r="H262" i="147" s="1"/>
  <c r="G261" i="147"/>
  <c r="H261" i="147" s="1"/>
  <c r="G260" i="147"/>
  <c r="H260" i="147" s="1"/>
  <c r="G259" i="147"/>
  <c r="H259" i="147" s="1"/>
  <c r="G258" i="147"/>
  <c r="H258" i="147" s="1"/>
  <c r="G257" i="147"/>
  <c r="H257" i="147" s="1"/>
  <c r="G256" i="147"/>
  <c r="H256" i="147" s="1"/>
  <c r="G255" i="147"/>
  <c r="H255" i="147" s="1"/>
  <c r="G254" i="147"/>
  <c r="H254" i="147" s="1"/>
  <c r="G253" i="147"/>
  <c r="H253" i="147" s="1"/>
  <c r="G252" i="147"/>
  <c r="H252" i="147" s="1"/>
  <c r="G251" i="147"/>
  <c r="H251" i="147" s="1"/>
  <c r="G250" i="147"/>
  <c r="H250" i="147" s="1"/>
  <c r="G249" i="147"/>
  <c r="H249" i="147" s="1"/>
  <c r="G248" i="147"/>
  <c r="H248" i="147" s="1"/>
  <c r="G247" i="147"/>
  <c r="H247" i="147" s="1"/>
  <c r="G246" i="147"/>
  <c r="H246" i="147" s="1"/>
  <c r="G245" i="147"/>
  <c r="H245" i="147" s="1"/>
  <c r="G244" i="147"/>
  <c r="H244" i="147" s="1"/>
  <c r="G243" i="147"/>
  <c r="H243" i="147" s="1"/>
  <c r="G242" i="147"/>
  <c r="H242" i="147" s="1"/>
  <c r="G241" i="147"/>
  <c r="H241" i="147" s="1"/>
  <c r="G240" i="147"/>
  <c r="H240" i="147" s="1"/>
  <c r="G239" i="147"/>
  <c r="H239" i="147" s="1"/>
  <c r="G238" i="147"/>
  <c r="H238" i="147" s="1"/>
  <c r="G237" i="147"/>
  <c r="H237" i="147" s="1"/>
  <c r="G236" i="147"/>
  <c r="H236" i="147" s="1"/>
  <c r="G235" i="147"/>
  <c r="H235" i="147" s="1"/>
  <c r="G234" i="147"/>
  <c r="H234" i="147" s="1"/>
  <c r="G233" i="147"/>
  <c r="H233" i="147" s="1"/>
  <c r="G232" i="147"/>
  <c r="H232" i="147" s="1"/>
  <c r="G231" i="147"/>
  <c r="H231" i="147" s="1"/>
  <c r="G230" i="147"/>
  <c r="H230" i="147" s="1"/>
  <c r="G229" i="147"/>
  <c r="H229" i="147" s="1"/>
  <c r="G228" i="147"/>
  <c r="H228" i="147" s="1"/>
  <c r="G227" i="147"/>
  <c r="H227" i="147" s="1"/>
  <c r="G226" i="147"/>
  <c r="H226" i="147" s="1"/>
  <c r="G225" i="147"/>
  <c r="H225" i="147" s="1"/>
  <c r="G224" i="147"/>
  <c r="H224" i="147" s="1"/>
  <c r="G223" i="147"/>
  <c r="H223" i="147" s="1"/>
  <c r="G222" i="147"/>
  <c r="H222" i="147" s="1"/>
  <c r="G221" i="147"/>
  <c r="H221" i="147" s="1"/>
  <c r="G220" i="147"/>
  <c r="H220" i="147" s="1"/>
  <c r="G219" i="147"/>
  <c r="H219" i="147" s="1"/>
  <c r="G218" i="147"/>
  <c r="H218" i="147" s="1"/>
  <c r="G217" i="147"/>
  <c r="H217" i="147" s="1"/>
  <c r="G216" i="147"/>
  <c r="H216" i="147" s="1"/>
  <c r="G215" i="147"/>
  <c r="H215" i="147" s="1"/>
  <c r="G214" i="147"/>
  <c r="H214" i="147" s="1"/>
  <c r="G213" i="147"/>
  <c r="H213" i="147" s="1"/>
  <c r="G212" i="147"/>
  <c r="H212" i="147" s="1"/>
  <c r="G211" i="147"/>
  <c r="H211" i="147" s="1"/>
  <c r="G210" i="147"/>
  <c r="H210" i="147" s="1"/>
  <c r="G209" i="147"/>
  <c r="H209" i="147" s="1"/>
  <c r="G208" i="147"/>
  <c r="H208" i="147" s="1"/>
  <c r="G207" i="147"/>
  <c r="H207" i="147" s="1"/>
  <c r="G206" i="147"/>
  <c r="H206" i="147" s="1"/>
  <c r="G205" i="147"/>
  <c r="H205" i="147" s="1"/>
  <c r="G204" i="147"/>
  <c r="H204" i="147" s="1"/>
  <c r="G203" i="147"/>
  <c r="H203" i="147" s="1"/>
  <c r="G202" i="147"/>
  <c r="H202" i="147" s="1"/>
  <c r="G201" i="147"/>
  <c r="H201" i="147" s="1"/>
  <c r="G200" i="147"/>
  <c r="H200" i="147" s="1"/>
  <c r="G199" i="147"/>
  <c r="H199" i="147" s="1"/>
  <c r="G198" i="147"/>
  <c r="H198" i="147" s="1"/>
  <c r="G197" i="147"/>
  <c r="H197" i="147" s="1"/>
  <c r="G196" i="147"/>
  <c r="H196" i="147" s="1"/>
  <c r="G195" i="147"/>
  <c r="H195" i="147" s="1"/>
  <c r="G194" i="147"/>
  <c r="H194" i="147" s="1"/>
  <c r="G193" i="147"/>
  <c r="H193" i="147" s="1"/>
  <c r="G192" i="147"/>
  <c r="H192" i="147" s="1"/>
  <c r="G191" i="147"/>
  <c r="H191" i="147" s="1"/>
  <c r="G190" i="147"/>
  <c r="H190" i="147" s="1"/>
  <c r="G189" i="147"/>
  <c r="H189" i="147" s="1"/>
  <c r="G188" i="147"/>
  <c r="H188" i="147" s="1"/>
  <c r="G187" i="147"/>
  <c r="H187" i="147" s="1"/>
  <c r="G186" i="147"/>
  <c r="H186" i="147" s="1"/>
  <c r="G185" i="147"/>
  <c r="H185" i="147" s="1"/>
  <c r="G184" i="147"/>
  <c r="H184" i="147" s="1"/>
  <c r="G183" i="147"/>
  <c r="H183" i="147" s="1"/>
  <c r="G182" i="147"/>
  <c r="H182" i="147" s="1"/>
  <c r="G181" i="147"/>
  <c r="H181" i="147" s="1"/>
  <c r="G180" i="147"/>
  <c r="H180" i="147" s="1"/>
  <c r="G179" i="147"/>
  <c r="H179" i="147" s="1"/>
  <c r="G178" i="147"/>
  <c r="H178" i="147" s="1"/>
  <c r="G177" i="147"/>
  <c r="H177" i="147" s="1"/>
  <c r="G176" i="147"/>
  <c r="H176" i="147" s="1"/>
  <c r="G175" i="147"/>
  <c r="H175" i="147" s="1"/>
  <c r="G174" i="147"/>
  <c r="H174" i="147" s="1"/>
  <c r="G173" i="147"/>
  <c r="H173" i="147" s="1"/>
  <c r="G172" i="147"/>
  <c r="H172" i="147" s="1"/>
  <c r="G171" i="147"/>
  <c r="H171" i="147" s="1"/>
  <c r="G170" i="147"/>
  <c r="H170" i="147" s="1"/>
  <c r="G169" i="147"/>
  <c r="H169" i="147" s="1"/>
  <c r="G168" i="147"/>
  <c r="H168" i="147" s="1"/>
  <c r="G167" i="147"/>
  <c r="H167" i="147" s="1"/>
  <c r="G166" i="147"/>
  <c r="H166" i="147" s="1"/>
  <c r="G165" i="147"/>
  <c r="H165" i="147" s="1"/>
  <c r="G164" i="147"/>
  <c r="H164" i="147" s="1"/>
  <c r="G163" i="147"/>
  <c r="H163" i="147" s="1"/>
  <c r="G162" i="147"/>
  <c r="H162" i="147" s="1"/>
  <c r="G161" i="147"/>
  <c r="H161" i="147" s="1"/>
  <c r="G160" i="147"/>
  <c r="H160" i="147" s="1"/>
  <c r="G159" i="147"/>
  <c r="H159" i="147" s="1"/>
  <c r="G158" i="147"/>
  <c r="H158" i="147" s="1"/>
  <c r="G157" i="147"/>
  <c r="H157" i="147" s="1"/>
  <c r="G156" i="147"/>
  <c r="H156" i="147" s="1"/>
  <c r="G155" i="147"/>
  <c r="H155" i="147" s="1"/>
  <c r="G154" i="147"/>
  <c r="H154" i="147" s="1"/>
  <c r="G153" i="147"/>
  <c r="H153" i="147" s="1"/>
  <c r="G152" i="147"/>
  <c r="H152" i="147" s="1"/>
  <c r="G151" i="147"/>
  <c r="H151" i="147" s="1"/>
  <c r="G150" i="147"/>
  <c r="H150" i="147" s="1"/>
  <c r="G149" i="147"/>
  <c r="H149" i="147" s="1"/>
  <c r="G148" i="147"/>
  <c r="H148" i="147" s="1"/>
  <c r="G147" i="147"/>
  <c r="H147" i="147" s="1"/>
  <c r="G146" i="147"/>
  <c r="H146" i="147" s="1"/>
  <c r="G145" i="147"/>
  <c r="H145" i="147" s="1"/>
  <c r="G144" i="147"/>
  <c r="H144" i="147" s="1"/>
  <c r="H143" i="147"/>
  <c r="G143" i="147"/>
  <c r="G142" i="147"/>
  <c r="H142" i="147" s="1"/>
  <c r="G141" i="147"/>
  <c r="H141" i="147" s="1"/>
  <c r="G140" i="147"/>
  <c r="H140" i="147" s="1"/>
  <c r="G139" i="147"/>
  <c r="H139" i="147" s="1"/>
  <c r="G138" i="147"/>
  <c r="H138" i="147" s="1"/>
  <c r="G137" i="147"/>
  <c r="H137" i="147" s="1"/>
  <c r="G136" i="147"/>
  <c r="H136" i="147" s="1"/>
  <c r="G135" i="147"/>
  <c r="H135" i="147" s="1"/>
  <c r="G134" i="147"/>
  <c r="H134" i="147" s="1"/>
  <c r="G133" i="147"/>
  <c r="H133" i="147" s="1"/>
  <c r="G132" i="147"/>
  <c r="H132" i="147" s="1"/>
  <c r="G131" i="147"/>
  <c r="H131" i="147" s="1"/>
  <c r="G130" i="147"/>
  <c r="H130" i="147" s="1"/>
  <c r="G129" i="147"/>
  <c r="H129" i="147" s="1"/>
  <c r="G128" i="147"/>
  <c r="H128" i="147" s="1"/>
  <c r="G127" i="147"/>
  <c r="H127" i="147" s="1"/>
  <c r="G126" i="147"/>
  <c r="H126" i="147" s="1"/>
  <c r="G125" i="147"/>
  <c r="H125" i="147" s="1"/>
  <c r="G124" i="147"/>
  <c r="H124" i="147" s="1"/>
  <c r="G123" i="147"/>
  <c r="H123" i="147" s="1"/>
  <c r="G122" i="147"/>
  <c r="H122" i="147" s="1"/>
  <c r="G121" i="147"/>
  <c r="H121" i="147" s="1"/>
  <c r="G120" i="147"/>
  <c r="H120" i="147" s="1"/>
  <c r="G119" i="147"/>
  <c r="H119" i="147" s="1"/>
  <c r="G118" i="147"/>
  <c r="H118" i="147" s="1"/>
  <c r="G117" i="147"/>
  <c r="H117" i="147" s="1"/>
  <c r="G116" i="147"/>
  <c r="H116" i="147" s="1"/>
  <c r="G115" i="147"/>
  <c r="H115" i="147" s="1"/>
  <c r="G114" i="147"/>
  <c r="H114" i="147" s="1"/>
  <c r="G113" i="147"/>
  <c r="H113" i="147" s="1"/>
  <c r="G112" i="147"/>
  <c r="H112" i="147" s="1"/>
  <c r="H111" i="147"/>
  <c r="G111" i="147"/>
  <c r="G110" i="147"/>
  <c r="H110" i="147" s="1"/>
  <c r="G109" i="147"/>
  <c r="H109" i="147" s="1"/>
  <c r="G108" i="147"/>
  <c r="H108" i="147" s="1"/>
  <c r="G107" i="147"/>
  <c r="H107" i="147" s="1"/>
  <c r="G106" i="147"/>
  <c r="H106" i="147" s="1"/>
  <c r="H105" i="147"/>
  <c r="G105" i="147"/>
  <c r="G104" i="147"/>
  <c r="H104" i="147" s="1"/>
  <c r="G103" i="147"/>
  <c r="H103" i="147" s="1"/>
  <c r="G102" i="147"/>
  <c r="H102" i="147" s="1"/>
  <c r="G101" i="147"/>
  <c r="H101" i="147" s="1"/>
  <c r="G100" i="147"/>
  <c r="H100" i="147" s="1"/>
  <c r="G99" i="147"/>
  <c r="H99" i="147" s="1"/>
  <c r="G98" i="147"/>
  <c r="H98" i="147" s="1"/>
  <c r="G97" i="147"/>
  <c r="H97" i="147" s="1"/>
  <c r="G96" i="147"/>
  <c r="H96" i="147" s="1"/>
  <c r="G95" i="147"/>
  <c r="H95" i="147" s="1"/>
  <c r="G94" i="147"/>
  <c r="H94" i="147" s="1"/>
  <c r="G93" i="147"/>
  <c r="H93" i="147" s="1"/>
  <c r="G92" i="147"/>
  <c r="H92" i="147" s="1"/>
  <c r="G91" i="147"/>
  <c r="H91" i="147" s="1"/>
  <c r="G90" i="147"/>
  <c r="H90" i="147" s="1"/>
  <c r="G89" i="147"/>
  <c r="H89" i="147" s="1"/>
  <c r="G88" i="147"/>
  <c r="H88" i="147" s="1"/>
  <c r="G87" i="147"/>
  <c r="H87" i="147" s="1"/>
  <c r="G86" i="147"/>
  <c r="H86" i="147" s="1"/>
  <c r="H85" i="147"/>
  <c r="G85" i="147"/>
  <c r="G84" i="147"/>
  <c r="H84" i="147" s="1"/>
  <c r="G83" i="147"/>
  <c r="H83" i="147" s="1"/>
  <c r="G82" i="147"/>
  <c r="H82" i="147" s="1"/>
  <c r="G81" i="147"/>
  <c r="H81" i="147" s="1"/>
  <c r="G80" i="147"/>
  <c r="H80" i="147" s="1"/>
  <c r="G79" i="147"/>
  <c r="H79" i="147" s="1"/>
  <c r="G78" i="147"/>
  <c r="H78" i="147" s="1"/>
  <c r="G77" i="147"/>
  <c r="H77" i="147" s="1"/>
  <c r="G76" i="147"/>
  <c r="H76" i="147" s="1"/>
  <c r="G75" i="147"/>
  <c r="H75" i="147" s="1"/>
  <c r="G74" i="147"/>
  <c r="H74" i="147" s="1"/>
  <c r="G73" i="147"/>
  <c r="H73" i="147" s="1"/>
  <c r="G72" i="147"/>
  <c r="H72" i="147" s="1"/>
  <c r="G71" i="147"/>
  <c r="H71" i="147" s="1"/>
  <c r="G70" i="147"/>
  <c r="H70" i="147" s="1"/>
  <c r="H69" i="147"/>
  <c r="G69" i="147"/>
  <c r="G68" i="147"/>
  <c r="H68" i="147" s="1"/>
  <c r="G67" i="147"/>
  <c r="H67" i="147" s="1"/>
  <c r="G66" i="147"/>
  <c r="H66" i="147" s="1"/>
  <c r="G65" i="147"/>
  <c r="H65" i="147" s="1"/>
  <c r="G64" i="147"/>
  <c r="H64" i="147" s="1"/>
  <c r="G63" i="147"/>
  <c r="H63" i="147" s="1"/>
  <c r="G62" i="147"/>
  <c r="H62" i="147" s="1"/>
  <c r="G61" i="147"/>
  <c r="H61" i="147" s="1"/>
  <c r="G60" i="147"/>
  <c r="H60" i="147" s="1"/>
  <c r="G59" i="147"/>
  <c r="H59" i="147" s="1"/>
  <c r="G58" i="147"/>
  <c r="H58" i="147" s="1"/>
  <c r="G57" i="147"/>
  <c r="H57" i="147" s="1"/>
  <c r="G56" i="147"/>
  <c r="H56" i="147" s="1"/>
  <c r="G55" i="147"/>
  <c r="H55" i="147" s="1"/>
  <c r="G54" i="147"/>
  <c r="H54" i="147" s="1"/>
  <c r="H53" i="147"/>
  <c r="G53" i="147"/>
  <c r="G52" i="147"/>
  <c r="H52" i="147" s="1"/>
  <c r="G51" i="147"/>
  <c r="H51" i="147" s="1"/>
  <c r="G50" i="147"/>
  <c r="H50" i="147" s="1"/>
  <c r="G49" i="147"/>
  <c r="H49" i="147" s="1"/>
  <c r="G48" i="147"/>
  <c r="H48" i="147" s="1"/>
  <c r="G47" i="147"/>
  <c r="H47" i="147" s="1"/>
  <c r="G46" i="147"/>
  <c r="H46" i="147" s="1"/>
  <c r="G45" i="147"/>
  <c r="H45" i="147" s="1"/>
  <c r="G44" i="147"/>
  <c r="H44" i="147" s="1"/>
  <c r="G43" i="147"/>
  <c r="H43" i="147" s="1"/>
  <c r="G42" i="147"/>
  <c r="H42" i="147" s="1"/>
  <c r="G41" i="147"/>
  <c r="H41" i="147" s="1"/>
  <c r="G40" i="147"/>
  <c r="H40" i="147" s="1"/>
  <c r="G39" i="147"/>
  <c r="H39" i="147" s="1"/>
  <c r="G38" i="147"/>
  <c r="H38" i="147" s="1"/>
  <c r="H37" i="147"/>
  <c r="G37" i="147"/>
  <c r="G36" i="147"/>
  <c r="H36" i="147" s="1"/>
  <c r="G35" i="147"/>
  <c r="H35" i="147" s="1"/>
  <c r="G34" i="147"/>
  <c r="H34" i="147" s="1"/>
  <c r="G33" i="147"/>
  <c r="H33" i="147" s="1"/>
  <c r="G32" i="147"/>
  <c r="H32" i="147" s="1"/>
  <c r="G31" i="147"/>
  <c r="H31" i="147" s="1"/>
  <c r="G30" i="147"/>
  <c r="H30" i="147" s="1"/>
  <c r="H29" i="147"/>
  <c r="G29" i="147"/>
  <c r="G28" i="147"/>
  <c r="H28" i="147" s="1"/>
  <c r="G27" i="147"/>
  <c r="H27" i="147" s="1"/>
  <c r="G26" i="147"/>
  <c r="H26" i="147" s="1"/>
  <c r="G25" i="147"/>
  <c r="H25" i="147" s="1"/>
  <c r="G24" i="147"/>
  <c r="H24" i="147" s="1"/>
  <c r="G23" i="147"/>
  <c r="H23" i="147" s="1"/>
  <c r="G22" i="147"/>
  <c r="H22" i="147" s="1"/>
  <c r="H21" i="147"/>
  <c r="G21" i="147"/>
  <c r="G20" i="147"/>
  <c r="H20" i="147" s="1"/>
  <c r="G19" i="147"/>
  <c r="H19" i="147" s="1"/>
  <c r="G18" i="147"/>
  <c r="H18" i="147" s="1"/>
  <c r="G17" i="147"/>
  <c r="H17" i="147" s="1"/>
  <c r="G16" i="147"/>
  <c r="H16" i="147" s="1"/>
  <c r="G15" i="147"/>
  <c r="H15" i="147" s="1"/>
  <c r="G14" i="147"/>
  <c r="H14" i="147" s="1"/>
  <c r="H13" i="147"/>
  <c r="G13" i="147"/>
  <c r="G12" i="147"/>
  <c r="H12" i="147" s="1"/>
  <c r="G11" i="147"/>
  <c r="H11" i="147" s="1"/>
  <c r="G10" i="147"/>
  <c r="H10" i="147" s="1"/>
  <c r="G9" i="147"/>
  <c r="H9" i="147" s="1"/>
  <c r="G8" i="147"/>
  <c r="H8" i="147" s="1"/>
  <c r="G7" i="147"/>
  <c r="H7" i="147" s="1"/>
  <c r="G6" i="147"/>
  <c r="H6" i="147" s="1"/>
  <c r="H5" i="147"/>
  <c r="G5" i="147"/>
  <c r="G4" i="147"/>
  <c r="H4" i="147" s="1"/>
  <c r="G3" i="147"/>
  <c r="H3" i="147" s="1"/>
  <c r="G392" i="146"/>
  <c r="H392" i="146" s="1"/>
  <c r="G391" i="146"/>
  <c r="H391" i="146" s="1"/>
  <c r="G390" i="146"/>
  <c r="H390" i="146" s="1"/>
  <c r="G389" i="146"/>
  <c r="H389" i="146" s="1"/>
  <c r="G388" i="146"/>
  <c r="H388" i="146" s="1"/>
  <c r="G387" i="146"/>
  <c r="H387" i="146" s="1"/>
  <c r="G386" i="146"/>
  <c r="H386" i="146" s="1"/>
  <c r="G385" i="146"/>
  <c r="H385" i="146" s="1"/>
  <c r="G384" i="146"/>
  <c r="H384" i="146" s="1"/>
  <c r="G383" i="146"/>
  <c r="H383" i="146" s="1"/>
  <c r="G382" i="146"/>
  <c r="H382" i="146" s="1"/>
  <c r="G381" i="146"/>
  <c r="H381" i="146" s="1"/>
  <c r="G380" i="146"/>
  <c r="H380" i="146" s="1"/>
  <c r="G379" i="146"/>
  <c r="H379" i="146" s="1"/>
  <c r="G378" i="146"/>
  <c r="H378" i="146" s="1"/>
  <c r="G377" i="146"/>
  <c r="H377" i="146" s="1"/>
  <c r="G376" i="146"/>
  <c r="H376" i="146" s="1"/>
  <c r="G375" i="146"/>
  <c r="H375" i="146" s="1"/>
  <c r="G374" i="146"/>
  <c r="H374" i="146" s="1"/>
  <c r="G373" i="146"/>
  <c r="H373" i="146" s="1"/>
  <c r="G372" i="146"/>
  <c r="H372" i="146" s="1"/>
  <c r="H371" i="146"/>
  <c r="G371" i="146"/>
  <c r="G370" i="146"/>
  <c r="H370" i="146" s="1"/>
  <c r="G369" i="146"/>
  <c r="H369" i="146" s="1"/>
  <c r="G368" i="146"/>
  <c r="H368" i="146" s="1"/>
  <c r="G367" i="146"/>
  <c r="H367" i="146" s="1"/>
  <c r="G366" i="146"/>
  <c r="H366" i="146" s="1"/>
  <c r="G365" i="146"/>
  <c r="H365" i="146" s="1"/>
  <c r="G364" i="146"/>
  <c r="H364" i="146" s="1"/>
  <c r="G363" i="146"/>
  <c r="H363" i="146" s="1"/>
  <c r="G362" i="146"/>
  <c r="H362" i="146" s="1"/>
  <c r="G361" i="146"/>
  <c r="H361" i="146" s="1"/>
  <c r="G360" i="146"/>
  <c r="H360" i="146" s="1"/>
  <c r="G359" i="146"/>
  <c r="H359" i="146" s="1"/>
  <c r="G358" i="146"/>
  <c r="H358" i="146" s="1"/>
  <c r="G357" i="146"/>
  <c r="H357" i="146" s="1"/>
  <c r="G356" i="146"/>
  <c r="H356" i="146" s="1"/>
  <c r="H355" i="146"/>
  <c r="G355" i="146"/>
  <c r="G354" i="146"/>
  <c r="H354" i="146" s="1"/>
  <c r="G353" i="146"/>
  <c r="H353" i="146" s="1"/>
  <c r="G352" i="146"/>
  <c r="H352" i="146" s="1"/>
  <c r="G351" i="146"/>
  <c r="H351" i="146" s="1"/>
  <c r="G350" i="146"/>
  <c r="H350" i="146" s="1"/>
  <c r="G349" i="146"/>
  <c r="H349" i="146" s="1"/>
  <c r="G348" i="146"/>
  <c r="H348" i="146" s="1"/>
  <c r="G347" i="146"/>
  <c r="H347" i="146" s="1"/>
  <c r="G346" i="146"/>
  <c r="H346" i="146" s="1"/>
  <c r="G345" i="146"/>
  <c r="H345" i="146" s="1"/>
  <c r="G344" i="146"/>
  <c r="H344" i="146" s="1"/>
  <c r="G343" i="146"/>
  <c r="H343" i="146" s="1"/>
  <c r="G342" i="146"/>
  <c r="H342" i="146" s="1"/>
  <c r="G341" i="146"/>
  <c r="H341" i="146" s="1"/>
  <c r="G340" i="146"/>
  <c r="H340" i="146" s="1"/>
  <c r="H339" i="146"/>
  <c r="G339" i="146"/>
  <c r="G338" i="146"/>
  <c r="H338" i="146" s="1"/>
  <c r="G337" i="146"/>
  <c r="H337" i="146" s="1"/>
  <c r="G336" i="146"/>
  <c r="H336" i="146" s="1"/>
  <c r="G335" i="146"/>
  <c r="H335" i="146" s="1"/>
  <c r="G334" i="146"/>
  <c r="H334" i="146" s="1"/>
  <c r="G333" i="146"/>
  <c r="H333" i="146" s="1"/>
  <c r="G332" i="146"/>
  <c r="H332" i="146" s="1"/>
  <c r="G331" i="146"/>
  <c r="H331" i="146" s="1"/>
  <c r="G330" i="146"/>
  <c r="H330" i="146" s="1"/>
  <c r="G329" i="146"/>
  <c r="H329" i="146" s="1"/>
  <c r="G328" i="146"/>
  <c r="H328" i="146" s="1"/>
  <c r="G327" i="146"/>
  <c r="H327" i="146" s="1"/>
  <c r="G326" i="146"/>
  <c r="H326" i="146" s="1"/>
  <c r="G325" i="146"/>
  <c r="H325" i="146" s="1"/>
  <c r="G324" i="146"/>
  <c r="H324" i="146" s="1"/>
  <c r="H323" i="146"/>
  <c r="G323" i="146"/>
  <c r="G322" i="146"/>
  <c r="H322" i="146" s="1"/>
  <c r="G321" i="146"/>
  <c r="H321" i="146" s="1"/>
  <c r="G320" i="146"/>
  <c r="H320" i="146" s="1"/>
  <c r="G319" i="146"/>
  <c r="H319" i="146" s="1"/>
  <c r="G318" i="146"/>
  <c r="H318" i="146" s="1"/>
  <c r="G317" i="146"/>
  <c r="H317" i="146" s="1"/>
  <c r="G316" i="146"/>
  <c r="H316" i="146" s="1"/>
  <c r="G315" i="146"/>
  <c r="H315" i="146" s="1"/>
  <c r="G314" i="146"/>
  <c r="H314" i="146" s="1"/>
  <c r="G313" i="146"/>
  <c r="H313" i="146" s="1"/>
  <c r="G312" i="146"/>
  <c r="H312" i="146" s="1"/>
  <c r="G311" i="146"/>
  <c r="H311" i="146" s="1"/>
  <c r="G310" i="146"/>
  <c r="H310" i="146" s="1"/>
  <c r="G309" i="146"/>
  <c r="H309" i="146" s="1"/>
  <c r="G308" i="146"/>
  <c r="H308" i="146" s="1"/>
  <c r="H307" i="146"/>
  <c r="G307" i="146"/>
  <c r="G306" i="146"/>
  <c r="H306" i="146" s="1"/>
  <c r="G305" i="146"/>
  <c r="H305" i="146" s="1"/>
  <c r="G304" i="146"/>
  <c r="H304" i="146" s="1"/>
  <c r="G303" i="146"/>
  <c r="H303" i="146" s="1"/>
  <c r="G302" i="146"/>
  <c r="H302" i="146" s="1"/>
  <c r="G301" i="146"/>
  <c r="H301" i="146" s="1"/>
  <c r="G300" i="146"/>
  <c r="H300" i="146" s="1"/>
  <c r="G299" i="146"/>
  <c r="H299" i="146" s="1"/>
  <c r="G298" i="146"/>
  <c r="H298" i="146" s="1"/>
  <c r="G297" i="146"/>
  <c r="H297" i="146" s="1"/>
  <c r="G296" i="146"/>
  <c r="H296" i="146" s="1"/>
  <c r="G295" i="146"/>
  <c r="H295" i="146" s="1"/>
  <c r="G294" i="146"/>
  <c r="H294" i="146" s="1"/>
  <c r="G293" i="146"/>
  <c r="H293" i="146" s="1"/>
  <c r="G292" i="146"/>
  <c r="H292" i="146" s="1"/>
  <c r="H291" i="146"/>
  <c r="G291" i="146"/>
  <c r="G290" i="146"/>
  <c r="H290" i="146" s="1"/>
  <c r="G289" i="146"/>
  <c r="H289" i="146" s="1"/>
  <c r="G288" i="146"/>
  <c r="H288" i="146" s="1"/>
  <c r="G287" i="146"/>
  <c r="H287" i="146" s="1"/>
  <c r="G286" i="146"/>
  <c r="H286" i="146" s="1"/>
  <c r="G285" i="146"/>
  <c r="H285" i="146" s="1"/>
  <c r="G284" i="146"/>
  <c r="H284" i="146" s="1"/>
  <c r="G283" i="146"/>
  <c r="H283" i="146" s="1"/>
  <c r="G282" i="146"/>
  <c r="H282" i="146" s="1"/>
  <c r="G281" i="146"/>
  <c r="H281" i="146" s="1"/>
  <c r="G280" i="146"/>
  <c r="H280" i="146" s="1"/>
  <c r="G279" i="146"/>
  <c r="H279" i="146" s="1"/>
  <c r="G278" i="146"/>
  <c r="H278" i="146" s="1"/>
  <c r="G277" i="146"/>
  <c r="H277" i="146" s="1"/>
  <c r="G276" i="146"/>
  <c r="H276" i="146" s="1"/>
  <c r="H275" i="146"/>
  <c r="G275" i="146"/>
  <c r="G274" i="146"/>
  <c r="H274" i="146" s="1"/>
  <c r="G273" i="146"/>
  <c r="H273" i="146" s="1"/>
  <c r="G272" i="146"/>
  <c r="H272" i="146" s="1"/>
  <c r="G271" i="146"/>
  <c r="H271" i="146" s="1"/>
  <c r="G270" i="146"/>
  <c r="H270" i="146" s="1"/>
  <c r="G269" i="146"/>
  <c r="H269" i="146" s="1"/>
  <c r="G268" i="146"/>
  <c r="H268" i="146" s="1"/>
  <c r="G267" i="146"/>
  <c r="H267" i="146" s="1"/>
  <c r="G266" i="146"/>
  <c r="H266" i="146" s="1"/>
  <c r="G265" i="146"/>
  <c r="H265" i="146" s="1"/>
  <c r="G264" i="146"/>
  <c r="H264" i="146" s="1"/>
  <c r="G263" i="146"/>
  <c r="H263" i="146" s="1"/>
  <c r="G262" i="146"/>
  <c r="H262" i="146" s="1"/>
  <c r="G261" i="146"/>
  <c r="H261" i="146" s="1"/>
  <c r="G260" i="146"/>
  <c r="H260" i="146" s="1"/>
  <c r="G259" i="146"/>
  <c r="H259" i="146" s="1"/>
  <c r="G258" i="146"/>
  <c r="H258" i="146" s="1"/>
  <c r="G257" i="146"/>
  <c r="H257" i="146" s="1"/>
  <c r="G256" i="146"/>
  <c r="H256" i="146" s="1"/>
  <c r="G255" i="146"/>
  <c r="H255" i="146" s="1"/>
  <c r="G254" i="146"/>
  <c r="H254" i="146" s="1"/>
  <c r="G253" i="146"/>
  <c r="H253" i="146" s="1"/>
  <c r="G252" i="146"/>
  <c r="H252" i="146" s="1"/>
  <c r="G251" i="146"/>
  <c r="H251" i="146" s="1"/>
  <c r="G250" i="146"/>
  <c r="H250" i="146" s="1"/>
  <c r="G249" i="146"/>
  <c r="H249" i="146" s="1"/>
  <c r="G248" i="146"/>
  <c r="H248" i="146" s="1"/>
  <c r="G247" i="146"/>
  <c r="H247" i="146" s="1"/>
  <c r="G246" i="146"/>
  <c r="H246" i="146" s="1"/>
  <c r="G245" i="146"/>
  <c r="H245" i="146" s="1"/>
  <c r="G244" i="146"/>
  <c r="H244" i="146" s="1"/>
  <c r="G243" i="146"/>
  <c r="H243" i="146" s="1"/>
  <c r="G242" i="146"/>
  <c r="H242" i="146" s="1"/>
  <c r="H241" i="146"/>
  <c r="G241" i="146"/>
  <c r="G240" i="146"/>
  <c r="H240" i="146" s="1"/>
  <c r="G239" i="146"/>
  <c r="H239" i="146" s="1"/>
  <c r="G238" i="146"/>
  <c r="H238" i="146" s="1"/>
  <c r="G237" i="146"/>
  <c r="H237" i="146" s="1"/>
  <c r="G236" i="146"/>
  <c r="H236" i="146" s="1"/>
  <c r="H235" i="146"/>
  <c r="G235" i="146"/>
  <c r="G234" i="146"/>
  <c r="H234" i="146" s="1"/>
  <c r="G233" i="146"/>
  <c r="H233" i="146" s="1"/>
  <c r="G232" i="146"/>
  <c r="H232" i="146" s="1"/>
  <c r="G231" i="146"/>
  <c r="H231" i="146" s="1"/>
  <c r="G230" i="146"/>
  <c r="H230" i="146" s="1"/>
  <c r="G229" i="146"/>
  <c r="H229" i="146" s="1"/>
  <c r="G228" i="146"/>
  <c r="H228" i="146" s="1"/>
  <c r="G227" i="146"/>
  <c r="H227" i="146" s="1"/>
  <c r="G226" i="146"/>
  <c r="H226" i="146" s="1"/>
  <c r="H225" i="146"/>
  <c r="G225" i="146"/>
  <c r="G224" i="146"/>
  <c r="H224" i="146" s="1"/>
  <c r="G223" i="146"/>
  <c r="H223" i="146" s="1"/>
  <c r="H222" i="146"/>
  <c r="G222" i="146"/>
  <c r="G221" i="146"/>
  <c r="H221" i="146" s="1"/>
  <c r="G220" i="146"/>
  <c r="H220" i="146" s="1"/>
  <c r="G219" i="146"/>
  <c r="H219" i="146" s="1"/>
  <c r="G218" i="146"/>
  <c r="H218" i="146" s="1"/>
  <c r="G217" i="146"/>
  <c r="H217" i="146" s="1"/>
  <c r="G216" i="146"/>
  <c r="H216" i="146" s="1"/>
  <c r="G215" i="146"/>
  <c r="H215" i="146" s="1"/>
  <c r="G214" i="146"/>
  <c r="H214" i="146" s="1"/>
  <c r="G213" i="146"/>
  <c r="H213" i="146" s="1"/>
  <c r="G212" i="146"/>
  <c r="H212" i="146" s="1"/>
  <c r="G211" i="146"/>
  <c r="H211" i="146" s="1"/>
  <c r="G210" i="146"/>
  <c r="H210" i="146" s="1"/>
  <c r="G209" i="146"/>
  <c r="H209" i="146" s="1"/>
  <c r="G208" i="146"/>
  <c r="H208" i="146" s="1"/>
  <c r="G207" i="146"/>
  <c r="H207" i="146" s="1"/>
  <c r="G206" i="146"/>
  <c r="H206" i="146" s="1"/>
  <c r="G205" i="146"/>
  <c r="H205" i="146" s="1"/>
  <c r="G204" i="146"/>
  <c r="H204" i="146" s="1"/>
  <c r="G203" i="146"/>
  <c r="H203" i="146" s="1"/>
  <c r="G202" i="146"/>
  <c r="H202" i="146" s="1"/>
  <c r="G201" i="146"/>
  <c r="H201" i="146" s="1"/>
  <c r="G200" i="146"/>
  <c r="H200" i="146" s="1"/>
  <c r="G199" i="146"/>
  <c r="H199" i="146" s="1"/>
  <c r="H198" i="146"/>
  <c r="G198" i="146"/>
  <c r="G197" i="146"/>
  <c r="H197" i="146" s="1"/>
  <c r="G196" i="146"/>
  <c r="H196" i="146" s="1"/>
  <c r="G195" i="146"/>
  <c r="H195" i="146" s="1"/>
  <c r="G194" i="146"/>
  <c r="H194" i="146" s="1"/>
  <c r="G193" i="146"/>
  <c r="H193" i="146" s="1"/>
  <c r="G192" i="146"/>
  <c r="H192" i="146" s="1"/>
  <c r="G191" i="146"/>
  <c r="H191" i="146" s="1"/>
  <c r="G190" i="146"/>
  <c r="H190" i="146" s="1"/>
  <c r="G189" i="146"/>
  <c r="H189" i="146" s="1"/>
  <c r="G188" i="146"/>
  <c r="H188" i="146" s="1"/>
  <c r="G187" i="146"/>
  <c r="H187" i="146" s="1"/>
  <c r="G186" i="146"/>
  <c r="H186" i="146" s="1"/>
  <c r="G185" i="146"/>
  <c r="H185" i="146" s="1"/>
  <c r="G184" i="146"/>
  <c r="H184" i="146" s="1"/>
  <c r="G183" i="146"/>
  <c r="H183" i="146" s="1"/>
  <c r="G182" i="146"/>
  <c r="H182" i="146" s="1"/>
  <c r="G181" i="146"/>
  <c r="H181" i="146" s="1"/>
  <c r="G180" i="146"/>
  <c r="H180" i="146" s="1"/>
  <c r="G179" i="146"/>
  <c r="H179" i="146" s="1"/>
  <c r="G178" i="146"/>
  <c r="H178" i="146" s="1"/>
  <c r="G177" i="146"/>
  <c r="H177" i="146" s="1"/>
  <c r="G176" i="146"/>
  <c r="H176" i="146" s="1"/>
  <c r="G175" i="146"/>
  <c r="H175" i="146" s="1"/>
  <c r="G174" i="146"/>
  <c r="H174" i="146" s="1"/>
  <c r="G173" i="146"/>
  <c r="H173" i="146" s="1"/>
  <c r="G172" i="146"/>
  <c r="H172" i="146" s="1"/>
  <c r="G171" i="146"/>
  <c r="H171" i="146" s="1"/>
  <c r="G170" i="146"/>
  <c r="H170" i="146" s="1"/>
  <c r="G169" i="146"/>
  <c r="H169" i="146" s="1"/>
  <c r="G168" i="146"/>
  <c r="H168" i="146" s="1"/>
  <c r="G167" i="146"/>
  <c r="H167" i="146" s="1"/>
  <c r="H166" i="146"/>
  <c r="G166" i="146"/>
  <c r="G165" i="146"/>
  <c r="H165" i="146" s="1"/>
  <c r="G164" i="146"/>
  <c r="H164" i="146" s="1"/>
  <c r="G163" i="146"/>
  <c r="H163" i="146" s="1"/>
  <c r="G162" i="146"/>
  <c r="H162" i="146" s="1"/>
  <c r="G161" i="146"/>
  <c r="H161" i="146" s="1"/>
  <c r="G160" i="146"/>
  <c r="H160" i="146" s="1"/>
  <c r="G159" i="146"/>
  <c r="H159" i="146" s="1"/>
  <c r="G158" i="146"/>
  <c r="H158" i="146" s="1"/>
  <c r="G157" i="146"/>
  <c r="H157" i="146" s="1"/>
  <c r="G156" i="146"/>
  <c r="H156" i="146" s="1"/>
  <c r="G155" i="146"/>
  <c r="H155" i="146" s="1"/>
  <c r="G154" i="146"/>
  <c r="H154" i="146" s="1"/>
  <c r="G153" i="146"/>
  <c r="H153" i="146" s="1"/>
  <c r="G152" i="146"/>
  <c r="H152" i="146" s="1"/>
  <c r="G151" i="146"/>
  <c r="H151" i="146" s="1"/>
  <c r="G150" i="146"/>
  <c r="H150" i="146" s="1"/>
  <c r="G149" i="146"/>
  <c r="H149" i="146" s="1"/>
  <c r="G148" i="146"/>
  <c r="H148" i="146" s="1"/>
  <c r="G147" i="146"/>
  <c r="H147" i="146" s="1"/>
  <c r="G146" i="146"/>
  <c r="H146" i="146" s="1"/>
  <c r="G145" i="146"/>
  <c r="H145" i="146" s="1"/>
  <c r="G144" i="146"/>
  <c r="H144" i="146" s="1"/>
  <c r="G143" i="146"/>
  <c r="H143" i="146" s="1"/>
  <c r="G142" i="146"/>
  <c r="H142" i="146" s="1"/>
  <c r="G141" i="146"/>
  <c r="H141" i="146" s="1"/>
  <c r="G140" i="146"/>
  <c r="H140" i="146" s="1"/>
  <c r="G139" i="146"/>
  <c r="H139" i="146" s="1"/>
  <c r="G138" i="146"/>
  <c r="H138" i="146" s="1"/>
  <c r="G137" i="146"/>
  <c r="H137" i="146" s="1"/>
  <c r="G136" i="146"/>
  <c r="H136" i="146" s="1"/>
  <c r="G135" i="146"/>
  <c r="H135" i="146" s="1"/>
  <c r="H134" i="146"/>
  <c r="G134" i="146"/>
  <c r="G133" i="146"/>
  <c r="H133" i="146" s="1"/>
  <c r="G132" i="146"/>
  <c r="H132" i="146" s="1"/>
  <c r="G131" i="146"/>
  <c r="H131" i="146" s="1"/>
  <c r="G130" i="146"/>
  <c r="H130" i="146" s="1"/>
  <c r="G129" i="146"/>
  <c r="H129" i="146" s="1"/>
  <c r="G128" i="146"/>
  <c r="H128" i="146" s="1"/>
  <c r="G127" i="146"/>
  <c r="H127" i="146" s="1"/>
  <c r="G126" i="146"/>
  <c r="H126" i="146" s="1"/>
  <c r="G125" i="146"/>
  <c r="H125" i="146" s="1"/>
  <c r="G124" i="146"/>
  <c r="H124" i="146" s="1"/>
  <c r="G123" i="146"/>
  <c r="H123" i="146" s="1"/>
  <c r="G122" i="146"/>
  <c r="H122" i="146" s="1"/>
  <c r="G121" i="146"/>
  <c r="H121" i="146" s="1"/>
  <c r="G120" i="146"/>
  <c r="H120" i="146" s="1"/>
  <c r="G119" i="146"/>
  <c r="H119" i="146" s="1"/>
  <c r="G118" i="146"/>
  <c r="H118" i="146" s="1"/>
  <c r="G117" i="146"/>
  <c r="H117" i="146" s="1"/>
  <c r="G116" i="146"/>
  <c r="H116" i="146" s="1"/>
  <c r="G115" i="146"/>
  <c r="H115" i="146" s="1"/>
  <c r="G114" i="146"/>
  <c r="H114" i="146" s="1"/>
  <c r="G113" i="146"/>
  <c r="H113" i="146" s="1"/>
  <c r="G112" i="146"/>
  <c r="H112" i="146" s="1"/>
  <c r="G111" i="146"/>
  <c r="H111" i="146" s="1"/>
  <c r="G110" i="146"/>
  <c r="H110" i="146" s="1"/>
  <c r="G109" i="146"/>
  <c r="H109" i="146" s="1"/>
  <c r="G108" i="146"/>
  <c r="H108" i="146" s="1"/>
  <c r="G107" i="146"/>
  <c r="H107" i="146" s="1"/>
  <c r="G106" i="146"/>
  <c r="H106" i="146" s="1"/>
  <c r="G105" i="146"/>
  <c r="H105" i="146" s="1"/>
  <c r="G104" i="146"/>
  <c r="H104" i="146" s="1"/>
  <c r="G103" i="146"/>
  <c r="H103" i="146" s="1"/>
  <c r="H102" i="146"/>
  <c r="G102" i="146"/>
  <c r="G101" i="146"/>
  <c r="H101" i="146" s="1"/>
  <c r="G100" i="146"/>
  <c r="H100" i="146" s="1"/>
  <c r="G99" i="146"/>
  <c r="H99" i="146" s="1"/>
  <c r="G98" i="146"/>
  <c r="H98" i="146" s="1"/>
  <c r="G97" i="146"/>
  <c r="H97" i="146" s="1"/>
  <c r="G96" i="146"/>
  <c r="H96" i="146" s="1"/>
  <c r="G95" i="146"/>
  <c r="H95" i="146" s="1"/>
  <c r="G94" i="146"/>
  <c r="H94" i="146" s="1"/>
  <c r="G93" i="146"/>
  <c r="H93" i="146" s="1"/>
  <c r="H92" i="146"/>
  <c r="G92" i="146"/>
  <c r="G91" i="146"/>
  <c r="H91" i="146" s="1"/>
  <c r="G90" i="146"/>
  <c r="H90" i="146" s="1"/>
  <c r="G89" i="146"/>
  <c r="H89" i="146" s="1"/>
  <c r="H88" i="146"/>
  <c r="G88" i="146"/>
  <c r="G87" i="146"/>
  <c r="H87" i="146" s="1"/>
  <c r="G86" i="146"/>
  <c r="H86" i="146" s="1"/>
  <c r="G85" i="146"/>
  <c r="H85" i="146" s="1"/>
  <c r="H84" i="146"/>
  <c r="G84" i="146"/>
  <c r="G83" i="146"/>
  <c r="H83" i="146" s="1"/>
  <c r="G82" i="146"/>
  <c r="H82" i="146" s="1"/>
  <c r="G81" i="146"/>
  <c r="H81" i="146" s="1"/>
  <c r="H80" i="146"/>
  <c r="G80" i="146"/>
  <c r="G79" i="146"/>
  <c r="H79" i="146" s="1"/>
  <c r="G78" i="146"/>
  <c r="H78" i="146" s="1"/>
  <c r="G77" i="146"/>
  <c r="H77" i="146" s="1"/>
  <c r="H76" i="146"/>
  <c r="G76" i="146"/>
  <c r="G75" i="146"/>
  <c r="H75" i="146" s="1"/>
  <c r="G74" i="146"/>
  <c r="H74" i="146" s="1"/>
  <c r="G73" i="146"/>
  <c r="H73" i="146" s="1"/>
  <c r="H72" i="146"/>
  <c r="G72" i="146"/>
  <c r="G71" i="146"/>
  <c r="H71" i="146" s="1"/>
  <c r="G70" i="146"/>
  <c r="H70" i="146" s="1"/>
  <c r="G69" i="146"/>
  <c r="H69" i="146" s="1"/>
  <c r="H68" i="146"/>
  <c r="G68" i="146"/>
  <c r="G67" i="146"/>
  <c r="H67" i="146" s="1"/>
  <c r="G66" i="146"/>
  <c r="H66" i="146" s="1"/>
  <c r="G65" i="146"/>
  <c r="H65" i="146" s="1"/>
  <c r="H64" i="146"/>
  <c r="G64" i="146"/>
  <c r="G63" i="146"/>
  <c r="H63" i="146" s="1"/>
  <c r="G62" i="146"/>
  <c r="H62" i="146" s="1"/>
  <c r="G61" i="146"/>
  <c r="H61" i="146" s="1"/>
  <c r="H60" i="146"/>
  <c r="G60" i="146"/>
  <c r="G59" i="146"/>
  <c r="H59" i="146" s="1"/>
  <c r="G58" i="146"/>
  <c r="H58" i="146" s="1"/>
  <c r="G57" i="146"/>
  <c r="H57" i="146" s="1"/>
  <c r="H56" i="146"/>
  <c r="G56" i="146"/>
  <c r="G55" i="146"/>
  <c r="H55" i="146" s="1"/>
  <c r="G54" i="146"/>
  <c r="H54" i="146" s="1"/>
  <c r="G53" i="146"/>
  <c r="H53" i="146" s="1"/>
  <c r="H52" i="146"/>
  <c r="G52" i="146"/>
  <c r="G51" i="146"/>
  <c r="H51" i="146" s="1"/>
  <c r="G50" i="146"/>
  <c r="H50" i="146" s="1"/>
  <c r="G49" i="146"/>
  <c r="H49" i="146" s="1"/>
  <c r="H48" i="146"/>
  <c r="G48" i="146"/>
  <c r="G47" i="146"/>
  <c r="H47" i="146" s="1"/>
  <c r="G46" i="146"/>
  <c r="H46" i="146" s="1"/>
  <c r="G45" i="146"/>
  <c r="H45" i="146" s="1"/>
  <c r="H44" i="146"/>
  <c r="G44" i="146"/>
  <c r="G43" i="146"/>
  <c r="H43" i="146" s="1"/>
  <c r="G42" i="146"/>
  <c r="H42" i="146" s="1"/>
  <c r="G41" i="146"/>
  <c r="H41" i="146" s="1"/>
  <c r="H40" i="146"/>
  <c r="G40" i="146"/>
  <c r="G39" i="146"/>
  <c r="H39" i="146" s="1"/>
  <c r="G38" i="146"/>
  <c r="H38" i="146" s="1"/>
  <c r="G37" i="146"/>
  <c r="H37" i="146" s="1"/>
  <c r="H36" i="146"/>
  <c r="G36" i="146"/>
  <c r="G35" i="146"/>
  <c r="H35" i="146" s="1"/>
  <c r="G34" i="146"/>
  <c r="H34" i="146" s="1"/>
  <c r="G33" i="146"/>
  <c r="H33" i="146" s="1"/>
  <c r="H32" i="146"/>
  <c r="G32" i="146"/>
  <c r="G31" i="146"/>
  <c r="H31" i="146" s="1"/>
  <c r="G30" i="146"/>
  <c r="H30" i="146" s="1"/>
  <c r="G29" i="146"/>
  <c r="H29" i="146" s="1"/>
  <c r="H28" i="146"/>
  <c r="G28" i="146"/>
  <c r="G27" i="146"/>
  <c r="H27" i="146" s="1"/>
  <c r="G26" i="146"/>
  <c r="H26" i="146" s="1"/>
  <c r="G25" i="146"/>
  <c r="H25" i="146" s="1"/>
  <c r="G24" i="146"/>
  <c r="H24" i="146" s="1"/>
  <c r="G23" i="146"/>
  <c r="H23" i="146" s="1"/>
  <c r="G22" i="146"/>
  <c r="H22" i="146" s="1"/>
  <c r="G21" i="146"/>
  <c r="H21" i="146" s="1"/>
  <c r="H20" i="146"/>
  <c r="G20" i="146"/>
  <c r="G19" i="146"/>
  <c r="H19" i="146" s="1"/>
  <c r="G18" i="146"/>
  <c r="H18" i="146" s="1"/>
  <c r="G17" i="146"/>
  <c r="H17" i="146" s="1"/>
  <c r="G16" i="146"/>
  <c r="H16" i="146" s="1"/>
  <c r="G15" i="146"/>
  <c r="H15" i="146" s="1"/>
  <c r="G14" i="146"/>
  <c r="H14" i="146" s="1"/>
  <c r="G13" i="146"/>
  <c r="H13" i="146" s="1"/>
  <c r="H12" i="146"/>
  <c r="G12" i="146"/>
  <c r="G11" i="146"/>
  <c r="H11" i="146" s="1"/>
  <c r="G10" i="146"/>
  <c r="H10" i="146" s="1"/>
  <c r="G9" i="146"/>
  <c r="H9" i="146" s="1"/>
  <c r="G8" i="146"/>
  <c r="H8" i="146" s="1"/>
  <c r="G7" i="146"/>
  <c r="H7" i="146" s="1"/>
  <c r="G6" i="146"/>
  <c r="H6" i="146" s="1"/>
  <c r="G5" i="146"/>
  <c r="H5" i="146" s="1"/>
  <c r="H4" i="146"/>
  <c r="G4" i="146"/>
  <c r="G3" i="146"/>
  <c r="H3" i="146" s="1"/>
  <c r="G390" i="145"/>
  <c r="H390" i="145" s="1"/>
  <c r="G389" i="145"/>
  <c r="H389" i="145" s="1"/>
  <c r="G388" i="145"/>
  <c r="H388" i="145" s="1"/>
  <c r="G387" i="145"/>
  <c r="H387" i="145" s="1"/>
  <c r="G386" i="145"/>
  <c r="H386" i="145" s="1"/>
  <c r="G385" i="145"/>
  <c r="H385" i="145" s="1"/>
  <c r="G384" i="145"/>
  <c r="H384" i="145" s="1"/>
  <c r="G383" i="145"/>
  <c r="H383" i="145" s="1"/>
  <c r="G382" i="145"/>
  <c r="H382" i="145" s="1"/>
  <c r="G381" i="145"/>
  <c r="H381" i="145" s="1"/>
  <c r="G380" i="145"/>
  <c r="H380" i="145" s="1"/>
  <c r="G379" i="145"/>
  <c r="H379" i="145" s="1"/>
  <c r="G378" i="145"/>
  <c r="H378" i="145" s="1"/>
  <c r="G377" i="145"/>
  <c r="H377" i="145" s="1"/>
  <c r="G376" i="145"/>
  <c r="H376" i="145" s="1"/>
  <c r="G375" i="145"/>
  <c r="H375" i="145" s="1"/>
  <c r="G374" i="145"/>
  <c r="H374" i="145" s="1"/>
  <c r="G373" i="145"/>
  <c r="H373" i="145" s="1"/>
  <c r="G372" i="145"/>
  <c r="H372" i="145" s="1"/>
  <c r="G371" i="145"/>
  <c r="H371" i="145" s="1"/>
  <c r="G370" i="145"/>
  <c r="H370" i="145" s="1"/>
  <c r="H369" i="145"/>
  <c r="G369" i="145"/>
  <c r="G368" i="145"/>
  <c r="H368" i="145" s="1"/>
  <c r="G367" i="145"/>
  <c r="H367" i="145" s="1"/>
  <c r="G366" i="145"/>
  <c r="H366" i="145" s="1"/>
  <c r="G365" i="145"/>
  <c r="H365" i="145" s="1"/>
  <c r="G364" i="145"/>
  <c r="H364" i="145" s="1"/>
  <c r="G363" i="145"/>
  <c r="H363" i="145" s="1"/>
  <c r="G362" i="145"/>
  <c r="H362" i="145" s="1"/>
  <c r="G361" i="145"/>
  <c r="H361" i="145" s="1"/>
  <c r="G360" i="145"/>
  <c r="H360" i="145" s="1"/>
  <c r="G359" i="145"/>
  <c r="H359" i="145" s="1"/>
  <c r="G358" i="145"/>
  <c r="H358" i="145" s="1"/>
  <c r="G357" i="145"/>
  <c r="H357" i="145" s="1"/>
  <c r="G356" i="145"/>
  <c r="H356" i="145" s="1"/>
  <c r="G355" i="145"/>
  <c r="H355" i="145" s="1"/>
  <c r="G354" i="145"/>
  <c r="H354" i="145" s="1"/>
  <c r="G353" i="145"/>
  <c r="H353" i="145" s="1"/>
  <c r="G352" i="145"/>
  <c r="H352" i="145" s="1"/>
  <c r="G351" i="145"/>
  <c r="H351" i="145" s="1"/>
  <c r="G350" i="145"/>
  <c r="H350" i="145" s="1"/>
  <c r="G349" i="145"/>
  <c r="H349" i="145" s="1"/>
  <c r="G348" i="145"/>
  <c r="H348" i="145" s="1"/>
  <c r="G347" i="145"/>
  <c r="H347" i="145" s="1"/>
  <c r="G346" i="145"/>
  <c r="H346" i="145" s="1"/>
  <c r="G345" i="145"/>
  <c r="H345" i="145" s="1"/>
  <c r="G344" i="145"/>
  <c r="H344" i="145" s="1"/>
  <c r="G343" i="145"/>
  <c r="H343" i="145" s="1"/>
  <c r="G342" i="145"/>
  <c r="H342" i="145" s="1"/>
  <c r="G341" i="145"/>
  <c r="H341" i="145" s="1"/>
  <c r="G340" i="145"/>
  <c r="H340" i="145" s="1"/>
  <c r="G339" i="145"/>
  <c r="H339" i="145" s="1"/>
  <c r="G338" i="145"/>
  <c r="H338" i="145" s="1"/>
  <c r="G337" i="145"/>
  <c r="H337" i="145" s="1"/>
  <c r="G336" i="145"/>
  <c r="H336" i="145" s="1"/>
  <c r="G335" i="145"/>
  <c r="H335" i="145" s="1"/>
  <c r="G334" i="145"/>
  <c r="H334" i="145" s="1"/>
  <c r="G333" i="145"/>
  <c r="H333" i="145" s="1"/>
  <c r="G332" i="145"/>
  <c r="H332" i="145" s="1"/>
  <c r="G331" i="145"/>
  <c r="H331" i="145" s="1"/>
  <c r="G330" i="145"/>
  <c r="H330" i="145" s="1"/>
  <c r="G329" i="145"/>
  <c r="H329" i="145" s="1"/>
  <c r="G328" i="145"/>
  <c r="H328" i="145" s="1"/>
  <c r="G327" i="145"/>
  <c r="H327" i="145" s="1"/>
  <c r="G326" i="145"/>
  <c r="H326" i="145" s="1"/>
  <c r="G325" i="145"/>
  <c r="H325" i="145" s="1"/>
  <c r="G324" i="145"/>
  <c r="H324" i="145" s="1"/>
  <c r="G323" i="145"/>
  <c r="H323" i="145" s="1"/>
  <c r="G322" i="145"/>
  <c r="H322" i="145" s="1"/>
  <c r="H321" i="145"/>
  <c r="G321" i="145"/>
  <c r="G320" i="145"/>
  <c r="H320" i="145" s="1"/>
  <c r="G319" i="145"/>
  <c r="H319" i="145" s="1"/>
  <c r="G318" i="145"/>
  <c r="H318" i="145" s="1"/>
  <c r="G317" i="145"/>
  <c r="H317" i="145" s="1"/>
  <c r="G316" i="145"/>
  <c r="H316" i="145" s="1"/>
  <c r="G315" i="145"/>
  <c r="H315" i="145" s="1"/>
  <c r="G314" i="145"/>
  <c r="H314" i="145" s="1"/>
  <c r="G313" i="145"/>
  <c r="H313" i="145" s="1"/>
  <c r="G312" i="145"/>
  <c r="H312" i="145" s="1"/>
  <c r="G311" i="145"/>
  <c r="H311" i="145" s="1"/>
  <c r="G310" i="145"/>
  <c r="H310" i="145" s="1"/>
  <c r="G309" i="145"/>
  <c r="H309" i="145" s="1"/>
  <c r="G308" i="145"/>
  <c r="H308" i="145" s="1"/>
  <c r="G307" i="145"/>
  <c r="H307" i="145" s="1"/>
  <c r="G306" i="145"/>
  <c r="H306" i="145" s="1"/>
  <c r="G305" i="145"/>
  <c r="H305" i="145" s="1"/>
  <c r="G304" i="145"/>
  <c r="H304" i="145" s="1"/>
  <c r="G303" i="145"/>
  <c r="H303" i="145" s="1"/>
  <c r="G302" i="145"/>
  <c r="H302" i="145" s="1"/>
  <c r="G301" i="145"/>
  <c r="H301" i="145" s="1"/>
  <c r="G300" i="145"/>
  <c r="H300" i="145" s="1"/>
  <c r="G299" i="145"/>
  <c r="H299" i="145" s="1"/>
  <c r="G298" i="145"/>
  <c r="H298" i="145" s="1"/>
  <c r="G297" i="145"/>
  <c r="H297" i="145" s="1"/>
  <c r="G296" i="145"/>
  <c r="H296" i="145" s="1"/>
  <c r="G295" i="145"/>
  <c r="H295" i="145" s="1"/>
  <c r="G294" i="145"/>
  <c r="H294" i="145" s="1"/>
  <c r="G293" i="145"/>
  <c r="H293" i="145" s="1"/>
  <c r="G292" i="145"/>
  <c r="H292" i="145" s="1"/>
  <c r="G291" i="145"/>
  <c r="H291" i="145" s="1"/>
  <c r="G290" i="145"/>
  <c r="H290" i="145" s="1"/>
  <c r="H289" i="145"/>
  <c r="G289" i="145"/>
  <c r="G288" i="145"/>
  <c r="H288" i="145" s="1"/>
  <c r="G287" i="145"/>
  <c r="H287" i="145" s="1"/>
  <c r="G286" i="145"/>
  <c r="H286" i="145" s="1"/>
  <c r="G285" i="145"/>
  <c r="H285" i="145" s="1"/>
  <c r="G284" i="145"/>
  <c r="H284" i="145" s="1"/>
  <c r="G283" i="145"/>
  <c r="H283" i="145" s="1"/>
  <c r="G282" i="145"/>
  <c r="H282" i="145" s="1"/>
  <c r="G281" i="145"/>
  <c r="H281" i="145" s="1"/>
  <c r="G280" i="145"/>
  <c r="H280" i="145" s="1"/>
  <c r="G279" i="145"/>
  <c r="H279" i="145" s="1"/>
  <c r="G278" i="145"/>
  <c r="H278" i="145" s="1"/>
  <c r="G277" i="145"/>
  <c r="H277" i="145" s="1"/>
  <c r="G276" i="145"/>
  <c r="H276" i="145" s="1"/>
  <c r="G275" i="145"/>
  <c r="H275" i="145" s="1"/>
  <c r="G274" i="145"/>
  <c r="H274" i="145" s="1"/>
  <c r="G273" i="145"/>
  <c r="H273" i="145" s="1"/>
  <c r="G272" i="145"/>
  <c r="H272" i="145" s="1"/>
  <c r="G271" i="145"/>
  <c r="H271" i="145" s="1"/>
  <c r="G270" i="145"/>
  <c r="H270" i="145" s="1"/>
  <c r="G269" i="145"/>
  <c r="H269" i="145" s="1"/>
  <c r="G268" i="145"/>
  <c r="H268" i="145" s="1"/>
  <c r="G267" i="145"/>
  <c r="H267" i="145" s="1"/>
  <c r="G266" i="145"/>
  <c r="H266" i="145" s="1"/>
  <c r="G265" i="145"/>
  <c r="H265" i="145" s="1"/>
  <c r="G264" i="145"/>
  <c r="H264" i="145" s="1"/>
  <c r="G263" i="145"/>
  <c r="H263" i="145" s="1"/>
  <c r="G262" i="145"/>
  <c r="H262" i="145" s="1"/>
  <c r="G261" i="145"/>
  <c r="H261" i="145" s="1"/>
  <c r="G260" i="145"/>
  <c r="H260" i="145" s="1"/>
  <c r="H259" i="145"/>
  <c r="G259" i="145"/>
  <c r="G258" i="145"/>
  <c r="H258" i="145" s="1"/>
  <c r="G257" i="145"/>
  <c r="H257" i="145" s="1"/>
  <c r="G256" i="145"/>
  <c r="H256" i="145" s="1"/>
  <c r="G255" i="145"/>
  <c r="H255" i="145" s="1"/>
  <c r="G254" i="145"/>
  <c r="H254" i="145" s="1"/>
  <c r="G253" i="145"/>
  <c r="H253" i="145" s="1"/>
  <c r="G252" i="145"/>
  <c r="H252" i="145" s="1"/>
  <c r="G251" i="145"/>
  <c r="H251" i="145" s="1"/>
  <c r="G250" i="145"/>
  <c r="H250" i="145" s="1"/>
  <c r="G249" i="145"/>
  <c r="H249" i="145" s="1"/>
  <c r="G248" i="145"/>
  <c r="H248" i="145" s="1"/>
  <c r="G247" i="145"/>
  <c r="H247" i="145" s="1"/>
  <c r="G246" i="145"/>
  <c r="H246" i="145" s="1"/>
  <c r="G245" i="145"/>
  <c r="H245" i="145" s="1"/>
  <c r="G244" i="145"/>
  <c r="H244" i="145" s="1"/>
  <c r="H243" i="145"/>
  <c r="G243" i="145"/>
  <c r="G242" i="145"/>
  <c r="H242" i="145" s="1"/>
  <c r="G241" i="145"/>
  <c r="H241" i="145" s="1"/>
  <c r="G240" i="145"/>
  <c r="H240" i="145" s="1"/>
  <c r="G239" i="145"/>
  <c r="H239" i="145" s="1"/>
  <c r="G238" i="145"/>
  <c r="H238" i="145" s="1"/>
  <c r="G237" i="145"/>
  <c r="H237" i="145" s="1"/>
  <c r="G236" i="145"/>
  <c r="H236" i="145" s="1"/>
  <c r="G235" i="145"/>
  <c r="H235" i="145" s="1"/>
  <c r="G234" i="145"/>
  <c r="H234" i="145" s="1"/>
  <c r="G233" i="145"/>
  <c r="H233" i="145" s="1"/>
  <c r="G232" i="145"/>
  <c r="H232" i="145" s="1"/>
  <c r="G231" i="145"/>
  <c r="H231" i="145" s="1"/>
  <c r="G230" i="145"/>
  <c r="H230" i="145" s="1"/>
  <c r="G229" i="145"/>
  <c r="H229" i="145" s="1"/>
  <c r="G228" i="145"/>
  <c r="H228" i="145" s="1"/>
  <c r="G227" i="145"/>
  <c r="H227" i="145" s="1"/>
  <c r="G226" i="145"/>
  <c r="H226" i="145" s="1"/>
  <c r="G225" i="145"/>
  <c r="H225" i="145" s="1"/>
  <c r="G224" i="145"/>
  <c r="H224" i="145" s="1"/>
  <c r="G223" i="145"/>
  <c r="H223" i="145" s="1"/>
  <c r="G222" i="145"/>
  <c r="H222" i="145" s="1"/>
  <c r="G221" i="145"/>
  <c r="H221" i="145" s="1"/>
  <c r="G220" i="145"/>
  <c r="H220" i="145" s="1"/>
  <c r="G219" i="145"/>
  <c r="H219" i="145" s="1"/>
  <c r="G218" i="145"/>
  <c r="H218" i="145" s="1"/>
  <c r="G217" i="145"/>
  <c r="H217" i="145" s="1"/>
  <c r="G216" i="145"/>
  <c r="H216" i="145" s="1"/>
  <c r="G215" i="145"/>
  <c r="H215" i="145" s="1"/>
  <c r="G214" i="145"/>
  <c r="H214" i="145" s="1"/>
  <c r="G213" i="145"/>
  <c r="H213" i="145" s="1"/>
  <c r="G212" i="145"/>
  <c r="H212" i="145" s="1"/>
  <c r="G211" i="145"/>
  <c r="H211" i="145" s="1"/>
  <c r="G210" i="145"/>
  <c r="H210" i="145" s="1"/>
  <c r="G209" i="145"/>
  <c r="H209" i="145" s="1"/>
  <c r="G208" i="145"/>
  <c r="H208" i="145" s="1"/>
  <c r="G207" i="145"/>
  <c r="H207" i="145" s="1"/>
  <c r="G206" i="145"/>
  <c r="H206" i="145" s="1"/>
  <c r="G205" i="145"/>
  <c r="H205" i="145" s="1"/>
  <c r="G204" i="145"/>
  <c r="H204" i="145" s="1"/>
  <c r="G203" i="145"/>
  <c r="H203" i="145" s="1"/>
  <c r="G202" i="145"/>
  <c r="H202" i="145" s="1"/>
  <c r="G201" i="145"/>
  <c r="H201" i="145" s="1"/>
  <c r="G200" i="145"/>
  <c r="H200" i="145" s="1"/>
  <c r="G199" i="145"/>
  <c r="H199" i="145" s="1"/>
  <c r="H198" i="145"/>
  <c r="G198" i="145"/>
  <c r="G197" i="145"/>
  <c r="H197" i="145" s="1"/>
  <c r="G196" i="145"/>
  <c r="H196" i="145" s="1"/>
  <c r="G195" i="145"/>
  <c r="H195" i="145" s="1"/>
  <c r="G194" i="145"/>
  <c r="H194" i="145" s="1"/>
  <c r="G193" i="145"/>
  <c r="H193" i="145" s="1"/>
  <c r="G192" i="145"/>
  <c r="H192" i="145" s="1"/>
  <c r="G191" i="145"/>
  <c r="H191" i="145" s="1"/>
  <c r="G190" i="145"/>
  <c r="H190" i="145" s="1"/>
  <c r="G189" i="145"/>
  <c r="H189" i="145" s="1"/>
  <c r="G188" i="145"/>
  <c r="H188" i="145" s="1"/>
  <c r="G187" i="145"/>
  <c r="H187" i="145" s="1"/>
  <c r="G186" i="145"/>
  <c r="H186" i="145" s="1"/>
  <c r="G185" i="145"/>
  <c r="H185" i="145" s="1"/>
  <c r="G184" i="145"/>
  <c r="H184" i="145" s="1"/>
  <c r="G183" i="145"/>
  <c r="H183" i="145" s="1"/>
  <c r="G182" i="145"/>
  <c r="H182" i="145" s="1"/>
  <c r="G181" i="145"/>
  <c r="H181" i="145" s="1"/>
  <c r="G180" i="145"/>
  <c r="H180" i="145" s="1"/>
  <c r="G179" i="145"/>
  <c r="H179" i="145" s="1"/>
  <c r="G178" i="145"/>
  <c r="H178" i="145" s="1"/>
  <c r="G177" i="145"/>
  <c r="H177" i="145" s="1"/>
  <c r="G176" i="145"/>
  <c r="H176" i="145" s="1"/>
  <c r="G175" i="145"/>
  <c r="H175" i="145" s="1"/>
  <c r="G174" i="145"/>
  <c r="H174" i="145" s="1"/>
  <c r="G173" i="145"/>
  <c r="H173" i="145" s="1"/>
  <c r="G172" i="145"/>
  <c r="H172" i="145" s="1"/>
  <c r="G171" i="145"/>
  <c r="H171" i="145" s="1"/>
  <c r="G170" i="145"/>
  <c r="H170" i="145" s="1"/>
  <c r="G169" i="145"/>
  <c r="H169" i="145" s="1"/>
  <c r="G168" i="145"/>
  <c r="H168" i="145" s="1"/>
  <c r="G167" i="145"/>
  <c r="H167" i="145" s="1"/>
  <c r="G166" i="145"/>
  <c r="H166" i="145" s="1"/>
  <c r="G165" i="145"/>
  <c r="H165" i="145" s="1"/>
  <c r="G164" i="145"/>
  <c r="H164" i="145" s="1"/>
  <c r="G163" i="145"/>
  <c r="H163" i="145" s="1"/>
  <c r="G162" i="145"/>
  <c r="H162" i="145" s="1"/>
  <c r="G161" i="145"/>
  <c r="H161" i="145" s="1"/>
  <c r="G160" i="145"/>
  <c r="H160" i="145" s="1"/>
  <c r="G159" i="145"/>
  <c r="H159" i="145" s="1"/>
  <c r="G158" i="145"/>
  <c r="H158" i="145" s="1"/>
  <c r="G157" i="145"/>
  <c r="H157" i="145" s="1"/>
  <c r="G156" i="145"/>
  <c r="H156" i="145" s="1"/>
  <c r="G155" i="145"/>
  <c r="H155" i="145" s="1"/>
  <c r="G154" i="145"/>
  <c r="H154" i="145" s="1"/>
  <c r="G153" i="145"/>
  <c r="H153" i="145" s="1"/>
  <c r="G152" i="145"/>
  <c r="H152" i="145" s="1"/>
  <c r="G151" i="145"/>
  <c r="H151" i="145" s="1"/>
  <c r="G150" i="145"/>
  <c r="H150" i="145" s="1"/>
  <c r="G149" i="145"/>
  <c r="H149" i="145" s="1"/>
  <c r="G148" i="145"/>
  <c r="H148" i="145" s="1"/>
  <c r="G147" i="145"/>
  <c r="H147" i="145" s="1"/>
  <c r="G146" i="145"/>
  <c r="H146" i="145" s="1"/>
  <c r="G145" i="145"/>
  <c r="H145" i="145" s="1"/>
  <c r="G144" i="145"/>
  <c r="H144" i="145" s="1"/>
  <c r="G143" i="145"/>
  <c r="H143" i="145" s="1"/>
  <c r="G142" i="145"/>
  <c r="H142" i="145" s="1"/>
  <c r="G141" i="145"/>
  <c r="H141" i="145" s="1"/>
  <c r="G140" i="145"/>
  <c r="H140" i="145" s="1"/>
  <c r="G139" i="145"/>
  <c r="H139" i="145" s="1"/>
  <c r="G138" i="145"/>
  <c r="H138" i="145" s="1"/>
  <c r="G137" i="145"/>
  <c r="H137" i="145" s="1"/>
  <c r="G136" i="145"/>
  <c r="H136" i="145" s="1"/>
  <c r="G135" i="145"/>
  <c r="H135" i="145" s="1"/>
  <c r="H134" i="145"/>
  <c r="G134" i="145"/>
  <c r="G133" i="145"/>
  <c r="H133" i="145" s="1"/>
  <c r="G132" i="145"/>
  <c r="H132" i="145" s="1"/>
  <c r="G131" i="145"/>
  <c r="H131" i="145" s="1"/>
  <c r="G130" i="145"/>
  <c r="H130" i="145" s="1"/>
  <c r="G129" i="145"/>
  <c r="H129" i="145" s="1"/>
  <c r="G128" i="145"/>
  <c r="H128" i="145" s="1"/>
  <c r="G127" i="145"/>
  <c r="H127" i="145" s="1"/>
  <c r="G126" i="145"/>
  <c r="H126" i="145" s="1"/>
  <c r="G125" i="145"/>
  <c r="H125" i="145" s="1"/>
  <c r="G124" i="145"/>
  <c r="H124" i="145" s="1"/>
  <c r="G123" i="145"/>
  <c r="H123" i="145" s="1"/>
  <c r="G122" i="145"/>
  <c r="H122" i="145" s="1"/>
  <c r="G121" i="145"/>
  <c r="H121" i="145" s="1"/>
  <c r="G120" i="145"/>
  <c r="H120" i="145" s="1"/>
  <c r="G119" i="145"/>
  <c r="H119" i="145" s="1"/>
  <c r="G118" i="145"/>
  <c r="H118" i="145" s="1"/>
  <c r="G117" i="145"/>
  <c r="H117" i="145" s="1"/>
  <c r="G116" i="145"/>
  <c r="H116" i="145" s="1"/>
  <c r="G115" i="145"/>
  <c r="H115" i="145" s="1"/>
  <c r="G114" i="145"/>
  <c r="H114" i="145" s="1"/>
  <c r="G113" i="145"/>
  <c r="H113" i="145" s="1"/>
  <c r="G112" i="145"/>
  <c r="H112" i="145" s="1"/>
  <c r="G111" i="145"/>
  <c r="H111" i="145" s="1"/>
  <c r="G110" i="145"/>
  <c r="H110" i="145" s="1"/>
  <c r="G109" i="145"/>
  <c r="H109" i="145" s="1"/>
  <c r="G108" i="145"/>
  <c r="H108" i="145" s="1"/>
  <c r="G107" i="145"/>
  <c r="H107" i="145" s="1"/>
  <c r="G106" i="145"/>
  <c r="H106" i="145" s="1"/>
  <c r="G105" i="145"/>
  <c r="H105" i="145" s="1"/>
  <c r="G104" i="145"/>
  <c r="H104" i="145" s="1"/>
  <c r="G103" i="145"/>
  <c r="H103" i="145" s="1"/>
  <c r="H102" i="145"/>
  <c r="G102" i="145"/>
  <c r="G101" i="145"/>
  <c r="H101" i="145" s="1"/>
  <c r="G100" i="145"/>
  <c r="H100" i="145" s="1"/>
  <c r="G99" i="145"/>
  <c r="H99" i="145" s="1"/>
  <c r="G98" i="145"/>
  <c r="H98" i="145" s="1"/>
  <c r="G97" i="145"/>
  <c r="H97" i="145" s="1"/>
  <c r="G96" i="145"/>
  <c r="H96" i="145" s="1"/>
  <c r="G95" i="145"/>
  <c r="H95" i="145" s="1"/>
  <c r="G94" i="145"/>
  <c r="H94" i="145" s="1"/>
  <c r="G93" i="145"/>
  <c r="H93" i="145" s="1"/>
  <c r="G92" i="145"/>
  <c r="H92" i="145" s="1"/>
  <c r="G91" i="145"/>
  <c r="H91" i="145" s="1"/>
  <c r="G90" i="145"/>
  <c r="H90" i="145" s="1"/>
  <c r="G89" i="145"/>
  <c r="H89" i="145" s="1"/>
  <c r="H88" i="145"/>
  <c r="G88" i="145"/>
  <c r="G87" i="145"/>
  <c r="H87" i="145" s="1"/>
  <c r="G86" i="145"/>
  <c r="H86" i="145" s="1"/>
  <c r="G85" i="145"/>
  <c r="H85" i="145" s="1"/>
  <c r="G84" i="145"/>
  <c r="H84" i="145" s="1"/>
  <c r="G83" i="145"/>
  <c r="H83" i="145" s="1"/>
  <c r="G82" i="145"/>
  <c r="H82" i="145" s="1"/>
  <c r="G81" i="145"/>
  <c r="H81" i="145" s="1"/>
  <c r="H80" i="145"/>
  <c r="G80" i="145"/>
  <c r="G79" i="145"/>
  <c r="H79" i="145" s="1"/>
  <c r="G78" i="145"/>
  <c r="H78" i="145" s="1"/>
  <c r="G77" i="145"/>
  <c r="H77" i="145" s="1"/>
  <c r="G76" i="145"/>
  <c r="H76" i="145" s="1"/>
  <c r="G75" i="145"/>
  <c r="H75" i="145" s="1"/>
  <c r="G74" i="145"/>
  <c r="H74" i="145" s="1"/>
  <c r="G73" i="145"/>
  <c r="H73" i="145" s="1"/>
  <c r="H72" i="145"/>
  <c r="G72" i="145"/>
  <c r="G71" i="145"/>
  <c r="H71" i="145" s="1"/>
  <c r="G70" i="145"/>
  <c r="H70" i="145" s="1"/>
  <c r="G69" i="145"/>
  <c r="H69" i="145" s="1"/>
  <c r="G68" i="145"/>
  <c r="H68" i="145" s="1"/>
  <c r="G67" i="145"/>
  <c r="H67" i="145" s="1"/>
  <c r="G66" i="145"/>
  <c r="H66" i="145" s="1"/>
  <c r="G65" i="145"/>
  <c r="H65" i="145" s="1"/>
  <c r="H64" i="145"/>
  <c r="G64" i="145"/>
  <c r="G63" i="145"/>
  <c r="H63" i="145" s="1"/>
  <c r="G62" i="145"/>
  <c r="H62" i="145" s="1"/>
  <c r="G61" i="145"/>
  <c r="H61" i="145" s="1"/>
  <c r="G60" i="145"/>
  <c r="H60" i="145" s="1"/>
  <c r="G59" i="145"/>
  <c r="H59" i="145" s="1"/>
  <c r="G58" i="145"/>
  <c r="H58" i="145" s="1"/>
  <c r="G57" i="145"/>
  <c r="H57" i="145" s="1"/>
  <c r="H56" i="145"/>
  <c r="G56" i="145"/>
  <c r="G55" i="145"/>
  <c r="H55" i="145" s="1"/>
  <c r="G54" i="145"/>
  <c r="H54" i="145" s="1"/>
  <c r="G53" i="145"/>
  <c r="H53" i="145" s="1"/>
  <c r="G52" i="145"/>
  <c r="H52" i="145" s="1"/>
  <c r="G51" i="145"/>
  <c r="H51" i="145" s="1"/>
  <c r="G50" i="145"/>
  <c r="H50" i="145" s="1"/>
  <c r="G49" i="145"/>
  <c r="H49" i="145" s="1"/>
  <c r="H48" i="145"/>
  <c r="G48" i="145"/>
  <c r="G47" i="145"/>
  <c r="H47" i="145" s="1"/>
  <c r="G46" i="145"/>
  <c r="H46" i="145" s="1"/>
  <c r="G45" i="145"/>
  <c r="H45" i="145" s="1"/>
  <c r="G44" i="145"/>
  <c r="H44" i="145" s="1"/>
  <c r="G43" i="145"/>
  <c r="H43" i="145" s="1"/>
  <c r="G42" i="145"/>
  <c r="H42" i="145" s="1"/>
  <c r="G41" i="145"/>
  <c r="H41" i="145" s="1"/>
  <c r="H40" i="145"/>
  <c r="G40" i="145"/>
  <c r="G39" i="145"/>
  <c r="H39" i="145" s="1"/>
  <c r="G38" i="145"/>
  <c r="H38" i="145" s="1"/>
  <c r="G37" i="145"/>
  <c r="H37" i="145" s="1"/>
  <c r="G36" i="145"/>
  <c r="H36" i="145" s="1"/>
  <c r="G35" i="145"/>
  <c r="H35" i="145" s="1"/>
  <c r="G34" i="145"/>
  <c r="H34" i="145" s="1"/>
  <c r="G33" i="145"/>
  <c r="H33" i="145" s="1"/>
  <c r="H32" i="145"/>
  <c r="G32" i="145"/>
  <c r="G31" i="145"/>
  <c r="H31" i="145" s="1"/>
  <c r="G30" i="145"/>
  <c r="H30" i="145" s="1"/>
  <c r="G29" i="145"/>
  <c r="H29" i="145" s="1"/>
  <c r="G28" i="145"/>
  <c r="H28" i="145" s="1"/>
  <c r="G27" i="145"/>
  <c r="H27" i="145" s="1"/>
  <c r="G26" i="145"/>
  <c r="H26" i="145" s="1"/>
  <c r="G25" i="145"/>
  <c r="H25" i="145" s="1"/>
  <c r="H24" i="145"/>
  <c r="G24" i="145"/>
  <c r="G23" i="145"/>
  <c r="H23" i="145" s="1"/>
  <c r="G22" i="145"/>
  <c r="H22" i="145" s="1"/>
  <c r="G21" i="145"/>
  <c r="H21" i="145" s="1"/>
  <c r="G20" i="145"/>
  <c r="H20" i="145" s="1"/>
  <c r="G19" i="145"/>
  <c r="H19" i="145" s="1"/>
  <c r="G18" i="145"/>
  <c r="H18" i="145" s="1"/>
  <c r="G17" i="145"/>
  <c r="H17" i="145" s="1"/>
  <c r="H16" i="145"/>
  <c r="G16" i="145"/>
  <c r="G15" i="145"/>
  <c r="H15" i="145" s="1"/>
  <c r="G14" i="145"/>
  <c r="H14" i="145" s="1"/>
  <c r="G13" i="145"/>
  <c r="H13" i="145" s="1"/>
  <c r="G12" i="145"/>
  <c r="H12" i="145" s="1"/>
  <c r="G11" i="145"/>
  <c r="H11" i="145" s="1"/>
  <c r="G10" i="145"/>
  <c r="H10" i="145" s="1"/>
  <c r="G9" i="145"/>
  <c r="H9" i="145" s="1"/>
  <c r="H8" i="145"/>
  <c r="G8" i="145"/>
  <c r="G7" i="145"/>
  <c r="H7" i="145" s="1"/>
  <c r="G6" i="145"/>
  <c r="H6" i="145" s="1"/>
  <c r="G5" i="145"/>
  <c r="H5" i="145" s="1"/>
  <c r="G4" i="145"/>
  <c r="H4" i="145" s="1"/>
  <c r="G3" i="145"/>
  <c r="H3" i="145" s="1"/>
  <c r="G391" i="144"/>
  <c r="H391" i="144" s="1"/>
  <c r="G390" i="144"/>
  <c r="H390" i="144" s="1"/>
  <c r="G389" i="144"/>
  <c r="H389" i="144" s="1"/>
  <c r="G388" i="144"/>
  <c r="H388" i="144" s="1"/>
  <c r="G387" i="144"/>
  <c r="H387" i="144" s="1"/>
  <c r="G386" i="144"/>
  <c r="H386" i="144" s="1"/>
  <c r="G385" i="144"/>
  <c r="H385" i="144" s="1"/>
  <c r="G384" i="144"/>
  <c r="H384" i="144" s="1"/>
  <c r="H383" i="144"/>
  <c r="G383" i="144"/>
  <c r="G382" i="144"/>
  <c r="H382" i="144" s="1"/>
  <c r="G381" i="144"/>
  <c r="H381" i="144" s="1"/>
  <c r="G380" i="144"/>
  <c r="H380" i="144" s="1"/>
  <c r="G379" i="144"/>
  <c r="H379" i="144" s="1"/>
  <c r="G378" i="144"/>
  <c r="H378" i="144" s="1"/>
  <c r="G377" i="144"/>
  <c r="H377" i="144" s="1"/>
  <c r="G376" i="144"/>
  <c r="H376" i="144" s="1"/>
  <c r="G375" i="144"/>
  <c r="H375" i="144" s="1"/>
  <c r="G374" i="144"/>
  <c r="H374" i="144" s="1"/>
  <c r="G373" i="144"/>
  <c r="H373" i="144" s="1"/>
  <c r="G372" i="144"/>
  <c r="H372" i="144" s="1"/>
  <c r="G371" i="144"/>
  <c r="H371" i="144" s="1"/>
  <c r="G370" i="144"/>
  <c r="H370" i="144" s="1"/>
  <c r="G369" i="144"/>
  <c r="H369" i="144" s="1"/>
  <c r="G368" i="144"/>
  <c r="H368" i="144" s="1"/>
  <c r="G367" i="144"/>
  <c r="H367" i="144" s="1"/>
  <c r="G366" i="144"/>
  <c r="H366" i="144" s="1"/>
  <c r="G365" i="144"/>
  <c r="H365" i="144" s="1"/>
  <c r="G364" i="144"/>
  <c r="H364" i="144" s="1"/>
  <c r="G363" i="144"/>
  <c r="H363" i="144" s="1"/>
  <c r="G362" i="144"/>
  <c r="H362" i="144" s="1"/>
  <c r="G361" i="144"/>
  <c r="H361" i="144" s="1"/>
  <c r="G360" i="144"/>
  <c r="H360" i="144" s="1"/>
  <c r="G359" i="144"/>
  <c r="H359" i="144" s="1"/>
  <c r="G358" i="144"/>
  <c r="H358" i="144" s="1"/>
  <c r="G357" i="144"/>
  <c r="H357" i="144" s="1"/>
  <c r="G356" i="144"/>
  <c r="H356" i="144" s="1"/>
  <c r="G355" i="144"/>
  <c r="H355" i="144" s="1"/>
  <c r="G354" i="144"/>
  <c r="H354" i="144" s="1"/>
  <c r="G353" i="144"/>
  <c r="H353" i="144" s="1"/>
  <c r="G352" i="144"/>
  <c r="H352" i="144" s="1"/>
  <c r="H351" i="144"/>
  <c r="G351" i="144"/>
  <c r="G350" i="144"/>
  <c r="H350" i="144" s="1"/>
  <c r="G349" i="144"/>
  <c r="H349" i="144" s="1"/>
  <c r="G348" i="144"/>
  <c r="H348" i="144" s="1"/>
  <c r="G347" i="144"/>
  <c r="H347" i="144" s="1"/>
  <c r="G346" i="144"/>
  <c r="H346" i="144" s="1"/>
  <c r="G345" i="144"/>
  <c r="H345" i="144" s="1"/>
  <c r="G344" i="144"/>
  <c r="H344" i="144" s="1"/>
  <c r="G343" i="144"/>
  <c r="H343" i="144" s="1"/>
  <c r="G342" i="144"/>
  <c r="H342" i="144" s="1"/>
  <c r="G341" i="144"/>
  <c r="H341" i="144" s="1"/>
  <c r="G340" i="144"/>
  <c r="H340" i="144" s="1"/>
  <c r="G339" i="144"/>
  <c r="H339" i="144" s="1"/>
  <c r="G338" i="144"/>
  <c r="H338" i="144" s="1"/>
  <c r="G337" i="144"/>
  <c r="H337" i="144" s="1"/>
  <c r="G336" i="144"/>
  <c r="H336" i="144" s="1"/>
  <c r="G335" i="144"/>
  <c r="H335" i="144" s="1"/>
  <c r="G334" i="144"/>
  <c r="H334" i="144" s="1"/>
  <c r="G333" i="144"/>
  <c r="H333" i="144" s="1"/>
  <c r="G332" i="144"/>
  <c r="H332" i="144" s="1"/>
  <c r="G331" i="144"/>
  <c r="H331" i="144" s="1"/>
  <c r="G330" i="144"/>
  <c r="H330" i="144" s="1"/>
  <c r="G329" i="144"/>
  <c r="H329" i="144" s="1"/>
  <c r="G328" i="144"/>
  <c r="H328" i="144" s="1"/>
  <c r="G327" i="144"/>
  <c r="H327" i="144" s="1"/>
  <c r="G326" i="144"/>
  <c r="H326" i="144" s="1"/>
  <c r="G325" i="144"/>
  <c r="H325" i="144" s="1"/>
  <c r="G324" i="144"/>
  <c r="H324" i="144" s="1"/>
  <c r="H323" i="144"/>
  <c r="G323" i="144"/>
  <c r="G322" i="144"/>
  <c r="H322" i="144" s="1"/>
  <c r="G321" i="144"/>
  <c r="H321" i="144" s="1"/>
  <c r="G320" i="144"/>
  <c r="H320" i="144" s="1"/>
  <c r="G319" i="144"/>
  <c r="H319" i="144" s="1"/>
  <c r="G318" i="144"/>
  <c r="H318" i="144" s="1"/>
  <c r="G317" i="144"/>
  <c r="H317" i="144" s="1"/>
  <c r="G316" i="144"/>
  <c r="H316" i="144" s="1"/>
  <c r="G315" i="144"/>
  <c r="H315" i="144" s="1"/>
  <c r="G314" i="144"/>
  <c r="H314" i="144" s="1"/>
  <c r="G313" i="144"/>
  <c r="H313" i="144" s="1"/>
  <c r="G312" i="144"/>
  <c r="H312" i="144" s="1"/>
  <c r="G311" i="144"/>
  <c r="H311" i="144" s="1"/>
  <c r="G310" i="144"/>
  <c r="H310" i="144" s="1"/>
  <c r="G309" i="144"/>
  <c r="H309" i="144" s="1"/>
  <c r="G308" i="144"/>
  <c r="H308" i="144" s="1"/>
  <c r="G307" i="144"/>
  <c r="H307" i="144" s="1"/>
  <c r="G306" i="144"/>
  <c r="H306" i="144" s="1"/>
  <c r="G305" i="144"/>
  <c r="H305" i="144" s="1"/>
  <c r="G304" i="144"/>
  <c r="H304" i="144" s="1"/>
  <c r="G303" i="144"/>
  <c r="H303" i="144" s="1"/>
  <c r="G302" i="144"/>
  <c r="H302" i="144" s="1"/>
  <c r="G301" i="144"/>
  <c r="H301" i="144" s="1"/>
  <c r="G300" i="144"/>
  <c r="H300" i="144" s="1"/>
  <c r="G299" i="144"/>
  <c r="H299" i="144" s="1"/>
  <c r="G298" i="144"/>
  <c r="H298" i="144" s="1"/>
  <c r="G297" i="144"/>
  <c r="H297" i="144" s="1"/>
  <c r="G296" i="144"/>
  <c r="H296" i="144" s="1"/>
  <c r="G295" i="144"/>
  <c r="H295" i="144" s="1"/>
  <c r="G294" i="144"/>
  <c r="H294" i="144" s="1"/>
  <c r="G293" i="144"/>
  <c r="H293" i="144" s="1"/>
  <c r="G292" i="144"/>
  <c r="H292" i="144" s="1"/>
  <c r="G291" i="144"/>
  <c r="H291" i="144" s="1"/>
  <c r="G290" i="144"/>
  <c r="H290" i="144" s="1"/>
  <c r="G289" i="144"/>
  <c r="H289" i="144" s="1"/>
  <c r="G288" i="144"/>
  <c r="H288" i="144" s="1"/>
  <c r="H287" i="144"/>
  <c r="G287" i="144"/>
  <c r="G286" i="144"/>
  <c r="H286" i="144" s="1"/>
  <c r="G285" i="144"/>
  <c r="H285" i="144" s="1"/>
  <c r="G284" i="144"/>
  <c r="H284" i="144" s="1"/>
  <c r="G283" i="144"/>
  <c r="H283" i="144" s="1"/>
  <c r="G282" i="144"/>
  <c r="H282" i="144" s="1"/>
  <c r="G281" i="144"/>
  <c r="H281" i="144" s="1"/>
  <c r="G280" i="144"/>
  <c r="H280" i="144" s="1"/>
  <c r="G279" i="144"/>
  <c r="H279" i="144" s="1"/>
  <c r="G278" i="144"/>
  <c r="H278" i="144" s="1"/>
  <c r="G277" i="144"/>
  <c r="H277" i="144" s="1"/>
  <c r="G276" i="144"/>
  <c r="H276" i="144" s="1"/>
  <c r="G275" i="144"/>
  <c r="H275" i="144" s="1"/>
  <c r="G274" i="144"/>
  <c r="H274" i="144" s="1"/>
  <c r="G273" i="144"/>
  <c r="H273" i="144" s="1"/>
  <c r="G272" i="144"/>
  <c r="H272" i="144" s="1"/>
  <c r="G271" i="144"/>
  <c r="H271" i="144" s="1"/>
  <c r="G270" i="144"/>
  <c r="H270" i="144" s="1"/>
  <c r="G269" i="144"/>
  <c r="H269" i="144" s="1"/>
  <c r="G268" i="144"/>
  <c r="H268" i="144" s="1"/>
  <c r="G267" i="144"/>
  <c r="H267" i="144" s="1"/>
  <c r="G266" i="144"/>
  <c r="H266" i="144" s="1"/>
  <c r="G265" i="144"/>
  <c r="H265" i="144" s="1"/>
  <c r="G264" i="144"/>
  <c r="H264" i="144" s="1"/>
  <c r="G263" i="144"/>
  <c r="H263" i="144" s="1"/>
  <c r="G262" i="144"/>
  <c r="H262" i="144" s="1"/>
  <c r="G261" i="144"/>
  <c r="H261" i="144" s="1"/>
  <c r="G260" i="144"/>
  <c r="H260" i="144" s="1"/>
  <c r="G259" i="144"/>
  <c r="H259" i="144" s="1"/>
  <c r="G258" i="144"/>
  <c r="H258" i="144" s="1"/>
  <c r="G257" i="144"/>
  <c r="H257" i="144" s="1"/>
  <c r="G256" i="144"/>
  <c r="H256" i="144" s="1"/>
  <c r="G255" i="144"/>
  <c r="H255" i="144" s="1"/>
  <c r="G254" i="144"/>
  <c r="H254" i="144" s="1"/>
  <c r="G253" i="144"/>
  <c r="H253" i="144" s="1"/>
  <c r="G252" i="144"/>
  <c r="H252" i="144" s="1"/>
  <c r="G251" i="144"/>
  <c r="H251" i="144" s="1"/>
  <c r="G250" i="144"/>
  <c r="H250" i="144" s="1"/>
  <c r="G249" i="144"/>
  <c r="H249" i="144" s="1"/>
  <c r="G248" i="144"/>
  <c r="H248" i="144" s="1"/>
  <c r="H247" i="144"/>
  <c r="G247" i="144"/>
  <c r="G246" i="144"/>
  <c r="H246" i="144" s="1"/>
  <c r="G245" i="144"/>
  <c r="H245" i="144" s="1"/>
  <c r="G244" i="144"/>
  <c r="H244" i="144" s="1"/>
  <c r="G243" i="144"/>
  <c r="H243" i="144" s="1"/>
  <c r="G242" i="144"/>
  <c r="H242" i="144" s="1"/>
  <c r="G241" i="144"/>
  <c r="H241" i="144" s="1"/>
  <c r="G240" i="144"/>
  <c r="H240" i="144" s="1"/>
  <c r="G239" i="144"/>
  <c r="H239" i="144" s="1"/>
  <c r="G238" i="144"/>
  <c r="H238" i="144" s="1"/>
  <c r="G237" i="144"/>
  <c r="H237" i="144" s="1"/>
  <c r="G236" i="144"/>
  <c r="H236" i="144" s="1"/>
  <c r="G235" i="144"/>
  <c r="H235" i="144" s="1"/>
  <c r="G234" i="144"/>
  <c r="H234" i="144" s="1"/>
  <c r="G233" i="144"/>
  <c r="H233" i="144" s="1"/>
  <c r="G232" i="144"/>
  <c r="H232" i="144" s="1"/>
  <c r="G231" i="144"/>
  <c r="H231" i="144" s="1"/>
  <c r="G230" i="144"/>
  <c r="H230" i="144" s="1"/>
  <c r="G229" i="144"/>
  <c r="H229" i="144" s="1"/>
  <c r="G228" i="144"/>
  <c r="H228" i="144" s="1"/>
  <c r="G227" i="144"/>
  <c r="H227" i="144" s="1"/>
  <c r="G226" i="144"/>
  <c r="H226" i="144" s="1"/>
  <c r="G225" i="144"/>
  <c r="H225" i="144" s="1"/>
  <c r="G224" i="144"/>
  <c r="H224" i="144" s="1"/>
  <c r="G223" i="144"/>
  <c r="H223" i="144" s="1"/>
  <c r="G222" i="144"/>
  <c r="H222" i="144" s="1"/>
  <c r="G221" i="144"/>
  <c r="H221" i="144" s="1"/>
  <c r="G220" i="144"/>
  <c r="H220" i="144" s="1"/>
  <c r="G219" i="144"/>
  <c r="H219" i="144" s="1"/>
  <c r="G218" i="144"/>
  <c r="H218" i="144" s="1"/>
  <c r="G217" i="144"/>
  <c r="H217" i="144" s="1"/>
  <c r="G216" i="144"/>
  <c r="H216" i="144" s="1"/>
  <c r="G215" i="144"/>
  <c r="H215" i="144" s="1"/>
  <c r="G214" i="144"/>
  <c r="H214" i="144" s="1"/>
  <c r="H213" i="144"/>
  <c r="G213" i="144"/>
  <c r="G212" i="144"/>
  <c r="H212" i="144" s="1"/>
  <c r="G211" i="144"/>
  <c r="H211" i="144" s="1"/>
  <c r="G210" i="144"/>
  <c r="H210" i="144" s="1"/>
  <c r="G209" i="144"/>
  <c r="H209" i="144" s="1"/>
  <c r="G208" i="144"/>
  <c r="H208" i="144" s="1"/>
  <c r="G207" i="144"/>
  <c r="H207" i="144" s="1"/>
  <c r="G206" i="144"/>
  <c r="H206" i="144" s="1"/>
  <c r="G205" i="144"/>
  <c r="H205" i="144" s="1"/>
  <c r="G204" i="144"/>
  <c r="H204" i="144" s="1"/>
  <c r="G203" i="144"/>
  <c r="H203" i="144" s="1"/>
  <c r="G202" i="144"/>
  <c r="H202" i="144" s="1"/>
  <c r="G201" i="144"/>
  <c r="H201" i="144" s="1"/>
  <c r="G200" i="144"/>
  <c r="H200" i="144" s="1"/>
  <c r="G199" i="144"/>
  <c r="H199" i="144" s="1"/>
  <c r="G198" i="144"/>
  <c r="H198" i="144" s="1"/>
  <c r="G197" i="144"/>
  <c r="H197" i="144" s="1"/>
  <c r="G196" i="144"/>
  <c r="H196" i="144" s="1"/>
  <c r="G195" i="144"/>
  <c r="H195" i="144" s="1"/>
  <c r="G194" i="144"/>
  <c r="H194" i="144" s="1"/>
  <c r="G193" i="144"/>
  <c r="H193" i="144" s="1"/>
  <c r="G192" i="144"/>
  <c r="H192" i="144" s="1"/>
  <c r="G191" i="144"/>
  <c r="H191" i="144" s="1"/>
  <c r="G190" i="144"/>
  <c r="H190" i="144" s="1"/>
  <c r="G189" i="144"/>
  <c r="H189" i="144" s="1"/>
  <c r="G188" i="144"/>
  <c r="H188" i="144" s="1"/>
  <c r="G187" i="144"/>
  <c r="H187" i="144" s="1"/>
  <c r="G186" i="144"/>
  <c r="H186" i="144" s="1"/>
  <c r="G185" i="144"/>
  <c r="H185" i="144" s="1"/>
  <c r="G184" i="144"/>
  <c r="H184" i="144" s="1"/>
  <c r="H183" i="144"/>
  <c r="G183" i="144"/>
  <c r="G182" i="144"/>
  <c r="H182" i="144" s="1"/>
  <c r="G181" i="144"/>
  <c r="H181" i="144" s="1"/>
  <c r="G180" i="144"/>
  <c r="H180" i="144" s="1"/>
  <c r="G179" i="144"/>
  <c r="H179" i="144" s="1"/>
  <c r="G178" i="144"/>
  <c r="H178" i="144" s="1"/>
  <c r="G177" i="144"/>
  <c r="H177" i="144" s="1"/>
  <c r="G176" i="144"/>
  <c r="H176" i="144" s="1"/>
  <c r="G175" i="144"/>
  <c r="H175" i="144" s="1"/>
  <c r="G174" i="144"/>
  <c r="H174" i="144" s="1"/>
  <c r="G173" i="144"/>
  <c r="H173" i="144" s="1"/>
  <c r="G172" i="144"/>
  <c r="H172" i="144" s="1"/>
  <c r="G171" i="144"/>
  <c r="H171" i="144" s="1"/>
  <c r="G170" i="144"/>
  <c r="H170" i="144" s="1"/>
  <c r="G169" i="144"/>
  <c r="H169" i="144" s="1"/>
  <c r="G168" i="144"/>
  <c r="H168" i="144" s="1"/>
  <c r="G167" i="144"/>
  <c r="H167" i="144" s="1"/>
  <c r="G166" i="144"/>
  <c r="H166" i="144" s="1"/>
  <c r="G165" i="144"/>
  <c r="H165" i="144" s="1"/>
  <c r="G164" i="144"/>
  <c r="H164" i="144" s="1"/>
  <c r="G163" i="144"/>
  <c r="H163" i="144" s="1"/>
  <c r="G162" i="144"/>
  <c r="H162" i="144" s="1"/>
  <c r="G161" i="144"/>
  <c r="H161" i="144" s="1"/>
  <c r="G160" i="144"/>
  <c r="H160" i="144" s="1"/>
  <c r="G159" i="144"/>
  <c r="H159" i="144" s="1"/>
  <c r="G158" i="144"/>
  <c r="H158" i="144" s="1"/>
  <c r="G157" i="144"/>
  <c r="H157" i="144" s="1"/>
  <c r="G156" i="144"/>
  <c r="H156" i="144" s="1"/>
  <c r="G155" i="144"/>
  <c r="H155" i="144" s="1"/>
  <c r="G154" i="144"/>
  <c r="H154" i="144" s="1"/>
  <c r="G153" i="144"/>
  <c r="H153" i="144" s="1"/>
  <c r="G152" i="144"/>
  <c r="H152" i="144" s="1"/>
  <c r="H151" i="144"/>
  <c r="G151" i="144"/>
  <c r="G150" i="144"/>
  <c r="H150" i="144" s="1"/>
  <c r="G149" i="144"/>
  <c r="H149" i="144" s="1"/>
  <c r="G148" i="144"/>
  <c r="H148" i="144" s="1"/>
  <c r="G147" i="144"/>
  <c r="H147" i="144" s="1"/>
  <c r="G146" i="144"/>
  <c r="H146" i="144" s="1"/>
  <c r="G145" i="144"/>
  <c r="H145" i="144" s="1"/>
  <c r="G144" i="144"/>
  <c r="H144" i="144" s="1"/>
  <c r="G143" i="144"/>
  <c r="H143" i="144" s="1"/>
  <c r="G142" i="144"/>
  <c r="H142" i="144" s="1"/>
  <c r="G141" i="144"/>
  <c r="H141" i="144" s="1"/>
  <c r="G140" i="144"/>
  <c r="H140" i="144" s="1"/>
  <c r="G139" i="144"/>
  <c r="H139" i="144" s="1"/>
  <c r="G138" i="144"/>
  <c r="H138" i="144" s="1"/>
  <c r="G137" i="144"/>
  <c r="H137" i="144" s="1"/>
  <c r="G136" i="144"/>
  <c r="H136" i="144" s="1"/>
  <c r="G135" i="144"/>
  <c r="H135" i="144" s="1"/>
  <c r="G134" i="144"/>
  <c r="H134" i="144" s="1"/>
  <c r="G133" i="144"/>
  <c r="H133" i="144" s="1"/>
  <c r="G132" i="144"/>
  <c r="H132" i="144" s="1"/>
  <c r="G131" i="144"/>
  <c r="H131" i="144" s="1"/>
  <c r="G130" i="144"/>
  <c r="H130" i="144" s="1"/>
  <c r="G129" i="144"/>
  <c r="H129" i="144" s="1"/>
  <c r="G128" i="144"/>
  <c r="H128" i="144" s="1"/>
  <c r="G127" i="144"/>
  <c r="H127" i="144" s="1"/>
  <c r="G126" i="144"/>
  <c r="H126" i="144" s="1"/>
  <c r="G125" i="144"/>
  <c r="H125" i="144" s="1"/>
  <c r="G124" i="144"/>
  <c r="H124" i="144" s="1"/>
  <c r="G123" i="144"/>
  <c r="H123" i="144" s="1"/>
  <c r="G122" i="144"/>
  <c r="H122" i="144" s="1"/>
  <c r="G121" i="144"/>
  <c r="H121" i="144" s="1"/>
  <c r="G120" i="144"/>
  <c r="H120" i="144" s="1"/>
  <c r="H119" i="144"/>
  <c r="G119" i="144"/>
  <c r="G118" i="144"/>
  <c r="H118" i="144" s="1"/>
  <c r="G117" i="144"/>
  <c r="H117" i="144" s="1"/>
  <c r="G116" i="144"/>
  <c r="H116" i="144" s="1"/>
  <c r="G115" i="144"/>
  <c r="H115" i="144" s="1"/>
  <c r="G114" i="144"/>
  <c r="H114" i="144" s="1"/>
  <c r="G113" i="144"/>
  <c r="H113" i="144" s="1"/>
  <c r="G112" i="144"/>
  <c r="H112" i="144" s="1"/>
  <c r="G111" i="144"/>
  <c r="H111" i="144" s="1"/>
  <c r="G110" i="144"/>
  <c r="H110" i="144" s="1"/>
  <c r="G109" i="144"/>
  <c r="H109" i="144" s="1"/>
  <c r="G108" i="144"/>
  <c r="H108" i="144" s="1"/>
  <c r="G107" i="144"/>
  <c r="H107" i="144" s="1"/>
  <c r="G106" i="144"/>
  <c r="H106" i="144" s="1"/>
  <c r="G105" i="144"/>
  <c r="H105" i="144" s="1"/>
  <c r="G104" i="144"/>
  <c r="H104" i="144" s="1"/>
  <c r="G103" i="144"/>
  <c r="H103" i="144" s="1"/>
  <c r="G102" i="144"/>
  <c r="H102" i="144" s="1"/>
  <c r="G101" i="144"/>
  <c r="H101" i="144" s="1"/>
  <c r="G100" i="144"/>
  <c r="H100" i="144" s="1"/>
  <c r="G99" i="144"/>
  <c r="H99" i="144" s="1"/>
  <c r="G98" i="144"/>
  <c r="H98" i="144" s="1"/>
  <c r="G97" i="144"/>
  <c r="H97" i="144" s="1"/>
  <c r="G96" i="144"/>
  <c r="H96" i="144" s="1"/>
  <c r="G95" i="144"/>
  <c r="H95" i="144" s="1"/>
  <c r="G94" i="144"/>
  <c r="H94" i="144" s="1"/>
  <c r="G93" i="144"/>
  <c r="H93" i="144" s="1"/>
  <c r="G92" i="144"/>
  <c r="H92" i="144" s="1"/>
  <c r="H91" i="144"/>
  <c r="G91" i="144"/>
  <c r="G90" i="144"/>
  <c r="H90" i="144" s="1"/>
  <c r="G89" i="144"/>
  <c r="H89" i="144" s="1"/>
  <c r="G88" i="144"/>
  <c r="H88" i="144" s="1"/>
  <c r="G87" i="144"/>
  <c r="H87" i="144" s="1"/>
  <c r="G86" i="144"/>
  <c r="H86" i="144" s="1"/>
  <c r="G85" i="144"/>
  <c r="H85" i="144" s="1"/>
  <c r="G84" i="144"/>
  <c r="H84" i="144" s="1"/>
  <c r="G83" i="144"/>
  <c r="H83" i="144" s="1"/>
  <c r="G82" i="144"/>
  <c r="H82" i="144" s="1"/>
  <c r="G81" i="144"/>
  <c r="H81" i="144" s="1"/>
  <c r="G80" i="144"/>
  <c r="H80" i="144" s="1"/>
  <c r="G79" i="144"/>
  <c r="H79" i="144" s="1"/>
  <c r="G78" i="144"/>
  <c r="H78" i="144" s="1"/>
  <c r="G77" i="144"/>
  <c r="H77" i="144" s="1"/>
  <c r="G76" i="144"/>
  <c r="H76" i="144" s="1"/>
  <c r="H75" i="144"/>
  <c r="G75" i="144"/>
  <c r="G74" i="144"/>
  <c r="H74" i="144" s="1"/>
  <c r="G73" i="144"/>
  <c r="H73" i="144" s="1"/>
  <c r="G72" i="144"/>
  <c r="H72" i="144" s="1"/>
  <c r="G71" i="144"/>
  <c r="H71" i="144" s="1"/>
  <c r="G70" i="144"/>
  <c r="H70" i="144" s="1"/>
  <c r="G69" i="144"/>
  <c r="H69" i="144" s="1"/>
  <c r="G68" i="144"/>
  <c r="H68" i="144" s="1"/>
  <c r="G67" i="144"/>
  <c r="H67" i="144" s="1"/>
  <c r="G66" i="144"/>
  <c r="H66" i="144" s="1"/>
  <c r="G65" i="144"/>
  <c r="H65" i="144" s="1"/>
  <c r="G64" i="144"/>
  <c r="H64" i="144" s="1"/>
  <c r="G63" i="144"/>
  <c r="H63" i="144" s="1"/>
  <c r="G62" i="144"/>
  <c r="H62" i="144" s="1"/>
  <c r="G61" i="144"/>
  <c r="H61" i="144" s="1"/>
  <c r="G60" i="144"/>
  <c r="H60" i="144" s="1"/>
  <c r="H59" i="144"/>
  <c r="G59" i="144"/>
  <c r="G58" i="144"/>
  <c r="H58" i="144" s="1"/>
  <c r="G57" i="144"/>
  <c r="H57" i="144" s="1"/>
  <c r="G56" i="144"/>
  <c r="H56" i="144" s="1"/>
  <c r="G55" i="144"/>
  <c r="H55" i="144" s="1"/>
  <c r="G54" i="144"/>
  <c r="H54" i="144" s="1"/>
  <c r="G53" i="144"/>
  <c r="H53" i="144" s="1"/>
  <c r="G52" i="144"/>
  <c r="H52" i="144" s="1"/>
  <c r="G51" i="144"/>
  <c r="H51" i="144" s="1"/>
  <c r="G50" i="144"/>
  <c r="H50" i="144" s="1"/>
  <c r="G49" i="144"/>
  <c r="H49" i="144" s="1"/>
  <c r="G48" i="144"/>
  <c r="H48" i="144" s="1"/>
  <c r="G47" i="144"/>
  <c r="H47" i="144" s="1"/>
  <c r="G46" i="144"/>
  <c r="H46" i="144" s="1"/>
  <c r="G45" i="144"/>
  <c r="H45" i="144" s="1"/>
  <c r="G44" i="144"/>
  <c r="H44" i="144" s="1"/>
  <c r="H43" i="144"/>
  <c r="G43" i="144"/>
  <c r="G42" i="144"/>
  <c r="H42" i="144" s="1"/>
  <c r="G41" i="144"/>
  <c r="H41" i="144" s="1"/>
  <c r="G40" i="144"/>
  <c r="H40" i="144" s="1"/>
  <c r="G39" i="144"/>
  <c r="H39" i="144" s="1"/>
  <c r="G38" i="144"/>
  <c r="H38" i="144" s="1"/>
  <c r="G37" i="144"/>
  <c r="H37" i="144" s="1"/>
  <c r="G36" i="144"/>
  <c r="H36" i="144" s="1"/>
  <c r="G35" i="144"/>
  <c r="H35" i="144" s="1"/>
  <c r="G34" i="144"/>
  <c r="H34" i="144" s="1"/>
  <c r="G33" i="144"/>
  <c r="H33" i="144" s="1"/>
  <c r="G32" i="144"/>
  <c r="H32" i="144" s="1"/>
  <c r="G31" i="144"/>
  <c r="H31" i="144" s="1"/>
  <c r="G30" i="144"/>
  <c r="H30" i="144" s="1"/>
  <c r="G29" i="144"/>
  <c r="H29" i="144" s="1"/>
  <c r="G28" i="144"/>
  <c r="H28" i="144" s="1"/>
  <c r="H27" i="144"/>
  <c r="G27" i="144"/>
  <c r="G26" i="144"/>
  <c r="H26" i="144" s="1"/>
  <c r="G25" i="144"/>
  <c r="H25" i="144" s="1"/>
  <c r="G24" i="144"/>
  <c r="H24" i="144" s="1"/>
  <c r="G23" i="144"/>
  <c r="H23" i="144" s="1"/>
  <c r="G22" i="144"/>
  <c r="H22" i="144" s="1"/>
  <c r="G21" i="144"/>
  <c r="H21" i="144" s="1"/>
  <c r="G20" i="144"/>
  <c r="H20" i="144" s="1"/>
  <c r="G19" i="144"/>
  <c r="H19" i="144" s="1"/>
  <c r="G18" i="144"/>
  <c r="H18" i="144" s="1"/>
  <c r="G17" i="144"/>
  <c r="H17" i="144" s="1"/>
  <c r="G16" i="144"/>
  <c r="H16" i="144" s="1"/>
  <c r="G15" i="144"/>
  <c r="H15" i="144" s="1"/>
  <c r="G14" i="144"/>
  <c r="H14" i="144" s="1"/>
  <c r="G13" i="144"/>
  <c r="H13" i="144" s="1"/>
  <c r="G12" i="144"/>
  <c r="H12" i="144" s="1"/>
  <c r="H11" i="144"/>
  <c r="G11" i="144"/>
  <c r="G10" i="144"/>
  <c r="H10" i="144" s="1"/>
  <c r="G9" i="144"/>
  <c r="H9" i="144" s="1"/>
  <c r="G8" i="144"/>
  <c r="H8" i="144" s="1"/>
  <c r="G7" i="144"/>
  <c r="H7" i="144" s="1"/>
  <c r="G6" i="144"/>
  <c r="H6" i="144" s="1"/>
  <c r="G5" i="144"/>
  <c r="H5" i="144" s="1"/>
  <c r="G4" i="144"/>
  <c r="H4" i="144" s="1"/>
  <c r="G3" i="144"/>
  <c r="H3" i="144" s="1"/>
  <c r="G392" i="143"/>
  <c r="H392" i="143" s="1"/>
  <c r="G391" i="143"/>
  <c r="H391" i="143" s="1"/>
  <c r="G390" i="143"/>
  <c r="H390" i="143" s="1"/>
  <c r="H389" i="143"/>
  <c r="G389" i="143"/>
  <c r="G388" i="143"/>
  <c r="H388" i="143" s="1"/>
  <c r="G387" i="143"/>
  <c r="H387" i="143" s="1"/>
  <c r="G386" i="143"/>
  <c r="H386" i="143" s="1"/>
  <c r="G385" i="143"/>
  <c r="H385" i="143" s="1"/>
  <c r="G384" i="143"/>
  <c r="H384" i="143" s="1"/>
  <c r="G383" i="143"/>
  <c r="H383" i="143" s="1"/>
  <c r="G382" i="143"/>
  <c r="H382" i="143" s="1"/>
  <c r="G381" i="143"/>
  <c r="H381" i="143" s="1"/>
  <c r="G380" i="143"/>
  <c r="H380" i="143" s="1"/>
  <c r="G379" i="143"/>
  <c r="H379" i="143" s="1"/>
  <c r="G378" i="143"/>
  <c r="H378" i="143" s="1"/>
  <c r="G377" i="143"/>
  <c r="H377" i="143" s="1"/>
  <c r="G376" i="143"/>
  <c r="H376" i="143" s="1"/>
  <c r="G375" i="143"/>
  <c r="H375" i="143" s="1"/>
  <c r="G374" i="143"/>
  <c r="H374" i="143" s="1"/>
  <c r="H373" i="143"/>
  <c r="G373" i="143"/>
  <c r="G372" i="143"/>
  <c r="H372" i="143" s="1"/>
  <c r="G371" i="143"/>
  <c r="H371" i="143" s="1"/>
  <c r="G370" i="143"/>
  <c r="H370" i="143" s="1"/>
  <c r="G369" i="143"/>
  <c r="H369" i="143" s="1"/>
  <c r="G368" i="143"/>
  <c r="H368" i="143" s="1"/>
  <c r="G367" i="143"/>
  <c r="H367" i="143" s="1"/>
  <c r="G366" i="143"/>
  <c r="H366" i="143" s="1"/>
  <c r="G365" i="143"/>
  <c r="H365" i="143" s="1"/>
  <c r="G364" i="143"/>
  <c r="H364" i="143" s="1"/>
  <c r="G363" i="143"/>
  <c r="H363" i="143" s="1"/>
  <c r="G362" i="143"/>
  <c r="H362" i="143" s="1"/>
  <c r="G361" i="143"/>
  <c r="H361" i="143" s="1"/>
  <c r="G360" i="143"/>
  <c r="H360" i="143" s="1"/>
  <c r="G359" i="143"/>
  <c r="H359" i="143" s="1"/>
  <c r="G358" i="143"/>
  <c r="H358" i="143" s="1"/>
  <c r="H357" i="143"/>
  <c r="G357" i="143"/>
  <c r="G356" i="143"/>
  <c r="H356" i="143" s="1"/>
  <c r="G355" i="143"/>
  <c r="H355" i="143" s="1"/>
  <c r="G354" i="143"/>
  <c r="H354" i="143" s="1"/>
  <c r="G353" i="143"/>
  <c r="H353" i="143" s="1"/>
  <c r="G352" i="143"/>
  <c r="H352" i="143" s="1"/>
  <c r="G351" i="143"/>
  <c r="H351" i="143" s="1"/>
  <c r="G350" i="143"/>
  <c r="H350" i="143" s="1"/>
  <c r="G349" i="143"/>
  <c r="H349" i="143" s="1"/>
  <c r="G348" i="143"/>
  <c r="H348" i="143" s="1"/>
  <c r="G347" i="143"/>
  <c r="H347" i="143" s="1"/>
  <c r="G346" i="143"/>
  <c r="H346" i="143" s="1"/>
  <c r="G345" i="143"/>
  <c r="H345" i="143" s="1"/>
  <c r="G344" i="143"/>
  <c r="H344" i="143" s="1"/>
  <c r="G343" i="143"/>
  <c r="H343" i="143" s="1"/>
  <c r="G342" i="143"/>
  <c r="H342" i="143" s="1"/>
  <c r="H341" i="143"/>
  <c r="G341" i="143"/>
  <c r="G340" i="143"/>
  <c r="H340" i="143" s="1"/>
  <c r="G339" i="143"/>
  <c r="H339" i="143" s="1"/>
  <c r="G338" i="143"/>
  <c r="H338" i="143" s="1"/>
  <c r="G337" i="143"/>
  <c r="H337" i="143" s="1"/>
  <c r="G336" i="143"/>
  <c r="H336" i="143" s="1"/>
  <c r="G335" i="143"/>
  <c r="H335" i="143" s="1"/>
  <c r="G334" i="143"/>
  <c r="H334" i="143" s="1"/>
  <c r="G333" i="143"/>
  <c r="H333" i="143" s="1"/>
  <c r="G332" i="143"/>
  <c r="H332" i="143" s="1"/>
  <c r="G331" i="143"/>
  <c r="H331" i="143" s="1"/>
  <c r="G330" i="143"/>
  <c r="H330" i="143" s="1"/>
  <c r="G329" i="143"/>
  <c r="H329" i="143" s="1"/>
  <c r="G328" i="143"/>
  <c r="H328" i="143" s="1"/>
  <c r="G327" i="143"/>
  <c r="H327" i="143" s="1"/>
  <c r="G326" i="143"/>
  <c r="H326" i="143" s="1"/>
  <c r="H325" i="143"/>
  <c r="G325" i="143"/>
  <c r="G324" i="143"/>
  <c r="H324" i="143" s="1"/>
  <c r="G323" i="143"/>
  <c r="H323" i="143" s="1"/>
  <c r="G322" i="143"/>
  <c r="H322" i="143" s="1"/>
  <c r="G321" i="143"/>
  <c r="H321" i="143" s="1"/>
  <c r="G320" i="143"/>
  <c r="H320" i="143" s="1"/>
  <c r="G319" i="143"/>
  <c r="H319" i="143" s="1"/>
  <c r="G318" i="143"/>
  <c r="H318" i="143" s="1"/>
  <c r="G317" i="143"/>
  <c r="H317" i="143" s="1"/>
  <c r="G316" i="143"/>
  <c r="H316" i="143" s="1"/>
  <c r="G315" i="143"/>
  <c r="H315" i="143" s="1"/>
  <c r="G314" i="143"/>
  <c r="H314" i="143" s="1"/>
  <c r="G313" i="143"/>
  <c r="H313" i="143" s="1"/>
  <c r="G312" i="143"/>
  <c r="H312" i="143" s="1"/>
  <c r="G311" i="143"/>
  <c r="H311" i="143" s="1"/>
  <c r="G310" i="143"/>
  <c r="H310" i="143" s="1"/>
  <c r="H309" i="143"/>
  <c r="G309" i="143"/>
  <c r="G308" i="143"/>
  <c r="H308" i="143" s="1"/>
  <c r="G307" i="143"/>
  <c r="H307" i="143" s="1"/>
  <c r="G306" i="143"/>
  <c r="H306" i="143" s="1"/>
  <c r="G305" i="143"/>
  <c r="H305" i="143" s="1"/>
  <c r="G304" i="143"/>
  <c r="H304" i="143" s="1"/>
  <c r="G303" i="143"/>
  <c r="H303" i="143" s="1"/>
  <c r="G302" i="143"/>
  <c r="H302" i="143" s="1"/>
  <c r="G301" i="143"/>
  <c r="H301" i="143" s="1"/>
  <c r="G300" i="143"/>
  <c r="H300" i="143" s="1"/>
  <c r="G299" i="143"/>
  <c r="H299" i="143" s="1"/>
  <c r="G298" i="143"/>
  <c r="H298" i="143" s="1"/>
  <c r="G297" i="143"/>
  <c r="H297" i="143" s="1"/>
  <c r="G296" i="143"/>
  <c r="H296" i="143" s="1"/>
  <c r="G295" i="143"/>
  <c r="H295" i="143" s="1"/>
  <c r="G294" i="143"/>
  <c r="H294" i="143" s="1"/>
  <c r="H293" i="143"/>
  <c r="G293" i="143"/>
  <c r="G292" i="143"/>
  <c r="H292" i="143" s="1"/>
  <c r="G291" i="143"/>
  <c r="H291" i="143" s="1"/>
  <c r="G290" i="143"/>
  <c r="H290" i="143" s="1"/>
  <c r="G289" i="143"/>
  <c r="H289" i="143" s="1"/>
  <c r="G288" i="143"/>
  <c r="H288" i="143" s="1"/>
  <c r="G287" i="143"/>
  <c r="H287" i="143" s="1"/>
  <c r="G286" i="143"/>
  <c r="H286" i="143" s="1"/>
  <c r="G285" i="143"/>
  <c r="H285" i="143" s="1"/>
  <c r="G284" i="143"/>
  <c r="H284" i="143" s="1"/>
  <c r="G283" i="143"/>
  <c r="H283" i="143" s="1"/>
  <c r="G282" i="143"/>
  <c r="H282" i="143" s="1"/>
  <c r="G281" i="143"/>
  <c r="H281" i="143" s="1"/>
  <c r="G280" i="143"/>
  <c r="H280" i="143" s="1"/>
  <c r="G279" i="143"/>
  <c r="H279" i="143" s="1"/>
  <c r="G278" i="143"/>
  <c r="H278" i="143" s="1"/>
  <c r="H277" i="143"/>
  <c r="G277" i="143"/>
  <c r="G276" i="143"/>
  <c r="H276" i="143" s="1"/>
  <c r="G275" i="143"/>
  <c r="H275" i="143" s="1"/>
  <c r="G274" i="143"/>
  <c r="H274" i="143" s="1"/>
  <c r="G273" i="143"/>
  <c r="H273" i="143" s="1"/>
  <c r="G272" i="143"/>
  <c r="H272" i="143" s="1"/>
  <c r="G271" i="143"/>
  <c r="H271" i="143" s="1"/>
  <c r="G270" i="143"/>
  <c r="H270" i="143" s="1"/>
  <c r="G269" i="143"/>
  <c r="H269" i="143" s="1"/>
  <c r="G268" i="143"/>
  <c r="H268" i="143" s="1"/>
  <c r="G267" i="143"/>
  <c r="H267" i="143" s="1"/>
  <c r="G266" i="143"/>
  <c r="H266" i="143" s="1"/>
  <c r="G265" i="143"/>
  <c r="H265" i="143" s="1"/>
  <c r="G264" i="143"/>
  <c r="H264" i="143" s="1"/>
  <c r="G263" i="143"/>
  <c r="H263" i="143" s="1"/>
  <c r="G262" i="143"/>
  <c r="H262" i="143" s="1"/>
  <c r="H261" i="143"/>
  <c r="G261" i="143"/>
  <c r="G260" i="143"/>
  <c r="H260" i="143" s="1"/>
  <c r="G259" i="143"/>
  <c r="H259" i="143" s="1"/>
  <c r="G258" i="143"/>
  <c r="H258" i="143" s="1"/>
  <c r="G257" i="143"/>
  <c r="H257" i="143" s="1"/>
  <c r="G256" i="143"/>
  <c r="H256" i="143" s="1"/>
  <c r="G255" i="143"/>
  <c r="H255" i="143" s="1"/>
  <c r="G254" i="143"/>
  <c r="H254" i="143" s="1"/>
  <c r="G253" i="143"/>
  <c r="H253" i="143" s="1"/>
  <c r="G252" i="143"/>
  <c r="H252" i="143" s="1"/>
  <c r="G251" i="143"/>
  <c r="H251" i="143" s="1"/>
  <c r="G250" i="143"/>
  <c r="H250" i="143" s="1"/>
  <c r="G249" i="143"/>
  <c r="H249" i="143" s="1"/>
  <c r="G248" i="143"/>
  <c r="H248" i="143" s="1"/>
  <c r="G247" i="143"/>
  <c r="H247" i="143" s="1"/>
  <c r="G246" i="143"/>
  <c r="H246" i="143" s="1"/>
  <c r="H245" i="143"/>
  <c r="G245" i="143"/>
  <c r="G244" i="143"/>
  <c r="H244" i="143" s="1"/>
  <c r="G243" i="143"/>
  <c r="H243" i="143" s="1"/>
  <c r="G242" i="143"/>
  <c r="H242" i="143" s="1"/>
  <c r="G241" i="143"/>
  <c r="H241" i="143" s="1"/>
  <c r="G240" i="143"/>
  <c r="H240" i="143" s="1"/>
  <c r="G239" i="143"/>
  <c r="H239" i="143" s="1"/>
  <c r="G238" i="143"/>
  <c r="H238" i="143" s="1"/>
  <c r="G237" i="143"/>
  <c r="H237" i="143" s="1"/>
  <c r="G236" i="143"/>
  <c r="H236" i="143" s="1"/>
  <c r="G235" i="143"/>
  <c r="H235" i="143" s="1"/>
  <c r="G234" i="143"/>
  <c r="H234" i="143" s="1"/>
  <c r="G233" i="143"/>
  <c r="H233" i="143" s="1"/>
  <c r="G232" i="143"/>
  <c r="H232" i="143" s="1"/>
  <c r="G231" i="143"/>
  <c r="H231" i="143" s="1"/>
  <c r="G230" i="143"/>
  <c r="H230" i="143" s="1"/>
  <c r="H229" i="143"/>
  <c r="G229" i="143"/>
  <c r="G228" i="143"/>
  <c r="H228" i="143" s="1"/>
  <c r="G227" i="143"/>
  <c r="H227" i="143" s="1"/>
  <c r="G226" i="143"/>
  <c r="H226" i="143" s="1"/>
  <c r="G225" i="143"/>
  <c r="H225" i="143" s="1"/>
  <c r="G224" i="143"/>
  <c r="H224" i="143" s="1"/>
  <c r="G223" i="143"/>
  <c r="H223" i="143" s="1"/>
  <c r="G222" i="143"/>
  <c r="H222" i="143" s="1"/>
  <c r="G221" i="143"/>
  <c r="H221" i="143" s="1"/>
  <c r="G220" i="143"/>
  <c r="H220" i="143" s="1"/>
  <c r="G219" i="143"/>
  <c r="H219" i="143" s="1"/>
  <c r="G218" i="143"/>
  <c r="H218" i="143" s="1"/>
  <c r="G217" i="143"/>
  <c r="H217" i="143" s="1"/>
  <c r="G216" i="143"/>
  <c r="H216" i="143" s="1"/>
  <c r="G215" i="143"/>
  <c r="H215" i="143" s="1"/>
  <c r="G214" i="143"/>
  <c r="H214" i="143" s="1"/>
  <c r="G213" i="143"/>
  <c r="H213" i="143" s="1"/>
  <c r="G212" i="143"/>
  <c r="H212" i="143" s="1"/>
  <c r="G211" i="143"/>
  <c r="H211" i="143" s="1"/>
  <c r="G210" i="143"/>
  <c r="H210" i="143" s="1"/>
  <c r="G209" i="143"/>
  <c r="H209" i="143" s="1"/>
  <c r="G208" i="143"/>
  <c r="H208" i="143" s="1"/>
  <c r="G207" i="143"/>
  <c r="H207" i="143" s="1"/>
  <c r="G206" i="143"/>
  <c r="H206" i="143" s="1"/>
  <c r="G205" i="143"/>
  <c r="H205" i="143" s="1"/>
  <c r="G204" i="143"/>
  <c r="H204" i="143" s="1"/>
  <c r="G203" i="143"/>
  <c r="H203" i="143" s="1"/>
  <c r="G202" i="143"/>
  <c r="H202" i="143" s="1"/>
  <c r="G201" i="143"/>
  <c r="H201" i="143" s="1"/>
  <c r="G200" i="143"/>
  <c r="H200" i="143" s="1"/>
  <c r="G199" i="143"/>
  <c r="H199" i="143" s="1"/>
  <c r="G198" i="143"/>
  <c r="H198" i="143" s="1"/>
  <c r="G197" i="143"/>
  <c r="H197" i="143" s="1"/>
  <c r="G196" i="143"/>
  <c r="H196" i="143" s="1"/>
  <c r="G195" i="143"/>
  <c r="H195" i="143" s="1"/>
  <c r="G194" i="143"/>
  <c r="H194" i="143" s="1"/>
  <c r="G193" i="143"/>
  <c r="H193" i="143" s="1"/>
  <c r="G192" i="143"/>
  <c r="H192" i="143" s="1"/>
  <c r="G191" i="143"/>
  <c r="H191" i="143" s="1"/>
  <c r="G190" i="143"/>
  <c r="H190" i="143" s="1"/>
  <c r="G189" i="143"/>
  <c r="H189" i="143" s="1"/>
  <c r="G188" i="143"/>
  <c r="H188" i="143" s="1"/>
  <c r="G187" i="143"/>
  <c r="H187" i="143" s="1"/>
  <c r="G186" i="143"/>
  <c r="H186" i="143" s="1"/>
  <c r="G185" i="143"/>
  <c r="H185" i="143" s="1"/>
  <c r="G184" i="143"/>
  <c r="H184" i="143" s="1"/>
  <c r="G183" i="143"/>
  <c r="H183" i="143" s="1"/>
  <c r="G182" i="143"/>
  <c r="H182" i="143" s="1"/>
  <c r="G181" i="143"/>
  <c r="H181" i="143" s="1"/>
  <c r="G180" i="143"/>
  <c r="H180" i="143" s="1"/>
  <c r="G179" i="143"/>
  <c r="H179" i="143" s="1"/>
  <c r="G178" i="143"/>
  <c r="H178" i="143" s="1"/>
  <c r="G177" i="143"/>
  <c r="H177" i="143" s="1"/>
  <c r="G176" i="143"/>
  <c r="H176" i="143" s="1"/>
  <c r="G175" i="143"/>
  <c r="H175" i="143" s="1"/>
  <c r="G174" i="143"/>
  <c r="H174" i="143" s="1"/>
  <c r="G173" i="143"/>
  <c r="H173" i="143" s="1"/>
  <c r="G172" i="143"/>
  <c r="H172" i="143" s="1"/>
  <c r="G171" i="143"/>
  <c r="H171" i="143" s="1"/>
  <c r="G170" i="143"/>
  <c r="H170" i="143" s="1"/>
  <c r="G169" i="143"/>
  <c r="H169" i="143" s="1"/>
  <c r="G168" i="143"/>
  <c r="H168" i="143" s="1"/>
  <c r="G167" i="143"/>
  <c r="H167" i="143" s="1"/>
  <c r="G166" i="143"/>
  <c r="H166" i="143" s="1"/>
  <c r="G165" i="143"/>
  <c r="H165" i="143" s="1"/>
  <c r="G164" i="143"/>
  <c r="H164" i="143" s="1"/>
  <c r="G163" i="143"/>
  <c r="H163" i="143" s="1"/>
  <c r="G162" i="143"/>
  <c r="H162" i="143" s="1"/>
  <c r="G161" i="143"/>
  <c r="H161" i="143" s="1"/>
  <c r="G160" i="143"/>
  <c r="H160" i="143" s="1"/>
  <c r="G159" i="143"/>
  <c r="H159" i="143" s="1"/>
  <c r="G158" i="143"/>
  <c r="H158" i="143" s="1"/>
  <c r="G157" i="143"/>
  <c r="H157" i="143" s="1"/>
  <c r="G156" i="143"/>
  <c r="H156" i="143" s="1"/>
  <c r="G155" i="143"/>
  <c r="H155" i="143" s="1"/>
  <c r="G154" i="143"/>
  <c r="H154" i="143" s="1"/>
  <c r="G153" i="143"/>
  <c r="H153" i="143" s="1"/>
  <c r="G152" i="143"/>
  <c r="H152" i="143" s="1"/>
  <c r="G151" i="143"/>
  <c r="H151" i="143" s="1"/>
  <c r="G150" i="143"/>
  <c r="H150" i="143" s="1"/>
  <c r="G149" i="143"/>
  <c r="H149" i="143" s="1"/>
  <c r="G148" i="143"/>
  <c r="H148" i="143" s="1"/>
  <c r="G147" i="143"/>
  <c r="H147" i="143" s="1"/>
  <c r="G146" i="143"/>
  <c r="H146" i="143" s="1"/>
  <c r="G145" i="143"/>
  <c r="H145" i="143" s="1"/>
  <c r="G144" i="143"/>
  <c r="H144" i="143" s="1"/>
  <c r="G143" i="143"/>
  <c r="H143" i="143" s="1"/>
  <c r="G142" i="143"/>
  <c r="H142" i="143" s="1"/>
  <c r="G141" i="143"/>
  <c r="H141" i="143" s="1"/>
  <c r="G140" i="143"/>
  <c r="H140" i="143" s="1"/>
  <c r="G139" i="143"/>
  <c r="H139" i="143" s="1"/>
  <c r="G138" i="143"/>
  <c r="H138" i="143" s="1"/>
  <c r="G137" i="143"/>
  <c r="H137" i="143" s="1"/>
  <c r="G136" i="143"/>
  <c r="H136" i="143" s="1"/>
  <c r="G135" i="143"/>
  <c r="H135" i="143" s="1"/>
  <c r="G134" i="143"/>
  <c r="H134" i="143" s="1"/>
  <c r="G133" i="143"/>
  <c r="H133" i="143" s="1"/>
  <c r="G132" i="143"/>
  <c r="H132" i="143" s="1"/>
  <c r="G131" i="143"/>
  <c r="H131" i="143" s="1"/>
  <c r="G130" i="143"/>
  <c r="H130" i="143" s="1"/>
  <c r="G129" i="143"/>
  <c r="H129" i="143" s="1"/>
  <c r="G128" i="143"/>
  <c r="H128" i="143" s="1"/>
  <c r="G127" i="143"/>
  <c r="H127" i="143" s="1"/>
  <c r="G126" i="143"/>
  <c r="H126" i="143" s="1"/>
  <c r="G125" i="143"/>
  <c r="H125" i="143" s="1"/>
  <c r="G124" i="143"/>
  <c r="H124" i="143" s="1"/>
  <c r="G123" i="143"/>
  <c r="H123" i="143" s="1"/>
  <c r="G122" i="143"/>
  <c r="H122" i="143" s="1"/>
  <c r="G121" i="143"/>
  <c r="H121" i="143" s="1"/>
  <c r="G120" i="143"/>
  <c r="H120" i="143" s="1"/>
  <c r="G119" i="143"/>
  <c r="H119" i="143" s="1"/>
  <c r="G118" i="143"/>
  <c r="H118" i="143" s="1"/>
  <c r="G117" i="143"/>
  <c r="H117" i="143" s="1"/>
  <c r="G116" i="143"/>
  <c r="H116" i="143" s="1"/>
  <c r="G115" i="143"/>
  <c r="H115" i="143" s="1"/>
  <c r="G114" i="143"/>
  <c r="H114" i="143" s="1"/>
  <c r="G113" i="143"/>
  <c r="H113" i="143" s="1"/>
  <c r="G112" i="143"/>
  <c r="H112" i="143" s="1"/>
  <c r="G111" i="143"/>
  <c r="H111" i="143" s="1"/>
  <c r="G110" i="143"/>
  <c r="H110" i="143" s="1"/>
  <c r="G109" i="143"/>
  <c r="H109" i="143" s="1"/>
  <c r="G108" i="143"/>
  <c r="H108" i="143" s="1"/>
  <c r="G107" i="143"/>
  <c r="H107" i="143" s="1"/>
  <c r="G106" i="143"/>
  <c r="H106" i="143" s="1"/>
  <c r="G105" i="143"/>
  <c r="H105" i="143" s="1"/>
  <c r="G104" i="143"/>
  <c r="H104" i="143" s="1"/>
  <c r="G103" i="143"/>
  <c r="H103" i="143" s="1"/>
  <c r="G102" i="143"/>
  <c r="H102" i="143" s="1"/>
  <c r="G101" i="143"/>
  <c r="H101" i="143" s="1"/>
  <c r="G100" i="143"/>
  <c r="H100" i="143" s="1"/>
  <c r="G99" i="143"/>
  <c r="H99" i="143" s="1"/>
  <c r="G98" i="143"/>
  <c r="H98" i="143" s="1"/>
  <c r="G97" i="143"/>
  <c r="H97" i="143" s="1"/>
  <c r="G96" i="143"/>
  <c r="H96" i="143" s="1"/>
  <c r="G95" i="143"/>
  <c r="H95" i="143" s="1"/>
  <c r="H94" i="143"/>
  <c r="G94" i="143"/>
  <c r="G93" i="143"/>
  <c r="H93" i="143" s="1"/>
  <c r="G92" i="143"/>
  <c r="H92" i="143" s="1"/>
  <c r="G91" i="143"/>
  <c r="H91" i="143" s="1"/>
  <c r="G90" i="143"/>
  <c r="H90" i="143" s="1"/>
  <c r="G89" i="143"/>
  <c r="H89" i="143" s="1"/>
  <c r="G88" i="143"/>
  <c r="H88" i="143" s="1"/>
  <c r="G87" i="143"/>
  <c r="H87" i="143" s="1"/>
  <c r="G86" i="143"/>
  <c r="H86" i="143" s="1"/>
  <c r="G85" i="143"/>
  <c r="H85" i="143" s="1"/>
  <c r="G84" i="143"/>
  <c r="H84" i="143" s="1"/>
  <c r="G83" i="143"/>
  <c r="H83" i="143" s="1"/>
  <c r="G82" i="143"/>
  <c r="H82" i="143" s="1"/>
  <c r="G81" i="143"/>
  <c r="H81" i="143" s="1"/>
  <c r="G80" i="143"/>
  <c r="H80" i="143" s="1"/>
  <c r="G79" i="143"/>
  <c r="H79" i="143" s="1"/>
  <c r="H78" i="143"/>
  <c r="G78" i="143"/>
  <c r="G77" i="143"/>
  <c r="H77" i="143" s="1"/>
  <c r="G76" i="143"/>
  <c r="H76" i="143" s="1"/>
  <c r="G75" i="143"/>
  <c r="H75" i="143" s="1"/>
  <c r="G74" i="143"/>
  <c r="H74" i="143" s="1"/>
  <c r="G73" i="143"/>
  <c r="H73" i="143" s="1"/>
  <c r="G72" i="143"/>
  <c r="H72" i="143" s="1"/>
  <c r="G71" i="143"/>
  <c r="H71" i="143" s="1"/>
  <c r="H70" i="143"/>
  <c r="G70" i="143"/>
  <c r="G69" i="143"/>
  <c r="H69" i="143" s="1"/>
  <c r="G68" i="143"/>
  <c r="H68" i="143" s="1"/>
  <c r="G67" i="143"/>
  <c r="H67" i="143" s="1"/>
  <c r="G66" i="143"/>
  <c r="H66" i="143" s="1"/>
  <c r="G65" i="143"/>
  <c r="H65" i="143" s="1"/>
  <c r="G64" i="143"/>
  <c r="H64" i="143" s="1"/>
  <c r="G63" i="143"/>
  <c r="H63" i="143" s="1"/>
  <c r="H62" i="143"/>
  <c r="G62" i="143"/>
  <c r="G61" i="143"/>
  <c r="H61" i="143" s="1"/>
  <c r="G60" i="143"/>
  <c r="H60" i="143" s="1"/>
  <c r="G59" i="143"/>
  <c r="H59" i="143" s="1"/>
  <c r="G58" i="143"/>
  <c r="H58" i="143" s="1"/>
  <c r="G57" i="143"/>
  <c r="H57" i="143" s="1"/>
  <c r="G56" i="143"/>
  <c r="H56" i="143" s="1"/>
  <c r="G55" i="143"/>
  <c r="H55" i="143" s="1"/>
  <c r="G54" i="143"/>
  <c r="H54" i="143" s="1"/>
  <c r="G53" i="143"/>
  <c r="H53" i="143" s="1"/>
  <c r="G52" i="143"/>
  <c r="H52" i="143" s="1"/>
  <c r="G51" i="143"/>
  <c r="H51" i="143" s="1"/>
  <c r="G50" i="143"/>
  <c r="H50" i="143" s="1"/>
  <c r="G49" i="143"/>
  <c r="H49" i="143" s="1"/>
  <c r="G48" i="143"/>
  <c r="H48" i="143" s="1"/>
  <c r="G47" i="143"/>
  <c r="H47" i="143" s="1"/>
  <c r="H46" i="143"/>
  <c r="G46" i="143"/>
  <c r="G45" i="143"/>
  <c r="H45" i="143" s="1"/>
  <c r="G44" i="143"/>
  <c r="H44" i="143" s="1"/>
  <c r="G43" i="143"/>
  <c r="H43" i="143" s="1"/>
  <c r="G42" i="143"/>
  <c r="H42" i="143" s="1"/>
  <c r="G41" i="143"/>
  <c r="H41" i="143" s="1"/>
  <c r="G40" i="143"/>
  <c r="H40" i="143" s="1"/>
  <c r="G39" i="143"/>
  <c r="H39" i="143" s="1"/>
  <c r="H38" i="143"/>
  <c r="G38" i="143"/>
  <c r="G37" i="143"/>
  <c r="H37" i="143" s="1"/>
  <c r="G36" i="143"/>
  <c r="H36" i="143" s="1"/>
  <c r="G35" i="143"/>
  <c r="H35" i="143" s="1"/>
  <c r="G34" i="143"/>
  <c r="H34" i="143" s="1"/>
  <c r="G33" i="143"/>
  <c r="H33" i="143" s="1"/>
  <c r="G32" i="143"/>
  <c r="H32" i="143" s="1"/>
  <c r="G31" i="143"/>
  <c r="H31" i="143" s="1"/>
  <c r="H30" i="143"/>
  <c r="G30" i="143"/>
  <c r="G29" i="143"/>
  <c r="H29" i="143" s="1"/>
  <c r="G28" i="143"/>
  <c r="H28" i="143" s="1"/>
  <c r="G27" i="143"/>
  <c r="H27" i="143" s="1"/>
  <c r="G26" i="143"/>
  <c r="H26" i="143" s="1"/>
  <c r="G25" i="143"/>
  <c r="H25" i="143" s="1"/>
  <c r="G24" i="143"/>
  <c r="H24" i="143" s="1"/>
  <c r="G23" i="143"/>
  <c r="H23" i="143" s="1"/>
  <c r="G22" i="143"/>
  <c r="H22" i="143" s="1"/>
  <c r="G21" i="143"/>
  <c r="H21" i="143" s="1"/>
  <c r="G20" i="143"/>
  <c r="H20" i="143" s="1"/>
  <c r="G19" i="143"/>
  <c r="H19" i="143" s="1"/>
  <c r="G18" i="143"/>
  <c r="H18" i="143" s="1"/>
  <c r="G17" i="143"/>
  <c r="H17" i="143" s="1"/>
  <c r="G16" i="143"/>
  <c r="H16" i="143" s="1"/>
  <c r="G15" i="143"/>
  <c r="H15" i="143" s="1"/>
  <c r="H14" i="143"/>
  <c r="G14" i="143"/>
  <c r="G13" i="143"/>
  <c r="H13" i="143" s="1"/>
  <c r="G12" i="143"/>
  <c r="H12" i="143" s="1"/>
  <c r="G11" i="143"/>
  <c r="H11" i="143" s="1"/>
  <c r="G10" i="143"/>
  <c r="H10" i="143" s="1"/>
  <c r="G9" i="143"/>
  <c r="H9" i="143" s="1"/>
  <c r="G8" i="143"/>
  <c r="H8" i="143" s="1"/>
  <c r="G7" i="143"/>
  <c r="H7" i="143" s="1"/>
  <c r="H6" i="143"/>
  <c r="G6" i="143"/>
  <c r="G5" i="143"/>
  <c r="H5" i="143" s="1"/>
  <c r="G4" i="143"/>
  <c r="H4" i="143" s="1"/>
  <c r="G3" i="143"/>
  <c r="H3" i="143" s="1"/>
  <c r="G390" i="142"/>
  <c r="H390" i="142" s="1"/>
  <c r="G389" i="142"/>
  <c r="H389" i="142" s="1"/>
  <c r="G388" i="142"/>
  <c r="H388" i="142" s="1"/>
  <c r="G387" i="142"/>
  <c r="H387" i="142" s="1"/>
  <c r="G386" i="142"/>
  <c r="H386" i="142" s="1"/>
  <c r="G385" i="142"/>
  <c r="H385" i="142" s="1"/>
  <c r="G384" i="142"/>
  <c r="H384" i="142" s="1"/>
  <c r="G383" i="142"/>
  <c r="H383" i="142" s="1"/>
  <c r="G382" i="142"/>
  <c r="H382" i="142" s="1"/>
  <c r="G381" i="142"/>
  <c r="H381" i="142" s="1"/>
  <c r="G380" i="142"/>
  <c r="H380" i="142" s="1"/>
  <c r="G379" i="142"/>
  <c r="H379" i="142" s="1"/>
  <c r="G378" i="142"/>
  <c r="H378" i="142" s="1"/>
  <c r="G377" i="142"/>
  <c r="H377" i="142" s="1"/>
  <c r="G376" i="142"/>
  <c r="H376" i="142" s="1"/>
  <c r="G375" i="142"/>
  <c r="H375" i="142" s="1"/>
  <c r="G374" i="142"/>
  <c r="H374" i="142" s="1"/>
  <c r="G373" i="142"/>
  <c r="H373" i="142" s="1"/>
  <c r="G372" i="142"/>
  <c r="H372" i="142" s="1"/>
  <c r="G371" i="142"/>
  <c r="H371" i="142" s="1"/>
  <c r="G370" i="142"/>
  <c r="H370" i="142" s="1"/>
  <c r="G369" i="142"/>
  <c r="H369" i="142" s="1"/>
  <c r="G368" i="142"/>
  <c r="H368" i="142" s="1"/>
  <c r="G367" i="142"/>
  <c r="H367" i="142" s="1"/>
  <c r="G366" i="142"/>
  <c r="H366" i="142" s="1"/>
  <c r="G365" i="142"/>
  <c r="H365" i="142" s="1"/>
  <c r="G364" i="142"/>
  <c r="H364" i="142" s="1"/>
  <c r="G363" i="142"/>
  <c r="H363" i="142" s="1"/>
  <c r="G362" i="142"/>
  <c r="H362" i="142" s="1"/>
  <c r="H361" i="142"/>
  <c r="G361" i="142"/>
  <c r="G360" i="142"/>
  <c r="H360" i="142" s="1"/>
  <c r="G359" i="142"/>
  <c r="H359" i="142" s="1"/>
  <c r="G358" i="142"/>
  <c r="H358" i="142" s="1"/>
  <c r="G357" i="142"/>
  <c r="H357" i="142" s="1"/>
  <c r="G356" i="142"/>
  <c r="H356" i="142" s="1"/>
  <c r="G355" i="142"/>
  <c r="H355" i="142" s="1"/>
  <c r="G354" i="142"/>
  <c r="H354" i="142" s="1"/>
  <c r="G353" i="142"/>
  <c r="H353" i="142" s="1"/>
  <c r="G352" i="142"/>
  <c r="H352" i="142" s="1"/>
  <c r="G351" i="142"/>
  <c r="H351" i="142" s="1"/>
  <c r="G350" i="142"/>
  <c r="H350" i="142" s="1"/>
  <c r="G349" i="142"/>
  <c r="H349" i="142" s="1"/>
  <c r="G348" i="142"/>
  <c r="H348" i="142" s="1"/>
  <c r="G347" i="142"/>
  <c r="H347" i="142" s="1"/>
  <c r="G346" i="142"/>
  <c r="H346" i="142" s="1"/>
  <c r="G345" i="142"/>
  <c r="H345" i="142" s="1"/>
  <c r="G344" i="142"/>
  <c r="H344" i="142" s="1"/>
  <c r="G343" i="142"/>
  <c r="H343" i="142" s="1"/>
  <c r="G342" i="142"/>
  <c r="H342" i="142" s="1"/>
  <c r="G341" i="142"/>
  <c r="H341" i="142" s="1"/>
  <c r="G340" i="142"/>
  <c r="H340" i="142" s="1"/>
  <c r="G339" i="142"/>
  <c r="H339" i="142" s="1"/>
  <c r="G338" i="142"/>
  <c r="H338" i="142" s="1"/>
  <c r="H337" i="142"/>
  <c r="G337" i="142"/>
  <c r="G336" i="142"/>
  <c r="H336" i="142" s="1"/>
  <c r="G335" i="142"/>
  <c r="H335" i="142" s="1"/>
  <c r="G334" i="142"/>
  <c r="H334" i="142" s="1"/>
  <c r="G333" i="142"/>
  <c r="H333" i="142" s="1"/>
  <c r="G332" i="142"/>
  <c r="H332" i="142" s="1"/>
  <c r="G331" i="142"/>
  <c r="H331" i="142" s="1"/>
  <c r="G330" i="142"/>
  <c r="H330" i="142" s="1"/>
  <c r="G329" i="142"/>
  <c r="H329" i="142" s="1"/>
  <c r="G328" i="142"/>
  <c r="H328" i="142" s="1"/>
  <c r="G327" i="142"/>
  <c r="H327" i="142" s="1"/>
  <c r="G326" i="142"/>
  <c r="H326" i="142" s="1"/>
  <c r="G325" i="142"/>
  <c r="H325" i="142" s="1"/>
  <c r="G324" i="142"/>
  <c r="H324" i="142" s="1"/>
  <c r="G323" i="142"/>
  <c r="H323" i="142" s="1"/>
  <c r="G322" i="142"/>
  <c r="H322" i="142" s="1"/>
  <c r="G321" i="142"/>
  <c r="H321" i="142" s="1"/>
  <c r="G320" i="142"/>
  <c r="H320" i="142" s="1"/>
  <c r="G319" i="142"/>
  <c r="H319" i="142" s="1"/>
  <c r="G318" i="142"/>
  <c r="H318" i="142" s="1"/>
  <c r="G317" i="142"/>
  <c r="H317" i="142" s="1"/>
  <c r="G316" i="142"/>
  <c r="H316" i="142" s="1"/>
  <c r="G315" i="142"/>
  <c r="H315" i="142" s="1"/>
  <c r="G314" i="142"/>
  <c r="H314" i="142" s="1"/>
  <c r="G313" i="142"/>
  <c r="H313" i="142" s="1"/>
  <c r="G312" i="142"/>
  <c r="H312" i="142" s="1"/>
  <c r="G311" i="142"/>
  <c r="H311" i="142" s="1"/>
  <c r="G310" i="142"/>
  <c r="H310" i="142" s="1"/>
  <c r="G309" i="142"/>
  <c r="H309" i="142" s="1"/>
  <c r="G308" i="142"/>
  <c r="H308" i="142" s="1"/>
  <c r="G307" i="142"/>
  <c r="H307" i="142" s="1"/>
  <c r="G306" i="142"/>
  <c r="H306" i="142" s="1"/>
  <c r="G305" i="142"/>
  <c r="H305" i="142" s="1"/>
  <c r="G304" i="142"/>
  <c r="H304" i="142" s="1"/>
  <c r="G303" i="142"/>
  <c r="H303" i="142" s="1"/>
  <c r="G302" i="142"/>
  <c r="H302" i="142" s="1"/>
  <c r="G301" i="142"/>
  <c r="H301" i="142" s="1"/>
  <c r="G300" i="142"/>
  <c r="H300" i="142" s="1"/>
  <c r="G299" i="142"/>
  <c r="H299" i="142" s="1"/>
  <c r="G298" i="142"/>
  <c r="H298" i="142" s="1"/>
  <c r="H297" i="142"/>
  <c r="G297" i="142"/>
  <c r="G296" i="142"/>
  <c r="H296" i="142" s="1"/>
  <c r="G295" i="142"/>
  <c r="H295" i="142" s="1"/>
  <c r="G294" i="142"/>
  <c r="H294" i="142" s="1"/>
  <c r="G293" i="142"/>
  <c r="H293" i="142" s="1"/>
  <c r="G292" i="142"/>
  <c r="H292" i="142" s="1"/>
  <c r="G291" i="142"/>
  <c r="H291" i="142" s="1"/>
  <c r="G290" i="142"/>
  <c r="H290" i="142" s="1"/>
  <c r="G289" i="142"/>
  <c r="H289" i="142" s="1"/>
  <c r="G288" i="142"/>
  <c r="H288" i="142" s="1"/>
  <c r="G287" i="142"/>
  <c r="H287" i="142" s="1"/>
  <c r="G286" i="142"/>
  <c r="H286" i="142" s="1"/>
  <c r="G285" i="142"/>
  <c r="H285" i="142" s="1"/>
  <c r="G284" i="142"/>
  <c r="H284" i="142" s="1"/>
  <c r="G283" i="142"/>
  <c r="H283" i="142" s="1"/>
  <c r="G282" i="142"/>
  <c r="H282" i="142" s="1"/>
  <c r="G281" i="142"/>
  <c r="H281" i="142" s="1"/>
  <c r="G280" i="142"/>
  <c r="H280" i="142" s="1"/>
  <c r="G279" i="142"/>
  <c r="H279" i="142" s="1"/>
  <c r="G278" i="142"/>
  <c r="H278" i="142" s="1"/>
  <c r="G277" i="142"/>
  <c r="H277" i="142" s="1"/>
  <c r="G276" i="142"/>
  <c r="H276" i="142" s="1"/>
  <c r="G275" i="142"/>
  <c r="H275" i="142" s="1"/>
  <c r="G274" i="142"/>
  <c r="H274" i="142" s="1"/>
  <c r="H273" i="142"/>
  <c r="G273" i="142"/>
  <c r="G272" i="142"/>
  <c r="H272" i="142" s="1"/>
  <c r="G271" i="142"/>
  <c r="H271" i="142" s="1"/>
  <c r="G270" i="142"/>
  <c r="H270" i="142" s="1"/>
  <c r="G269" i="142"/>
  <c r="H269" i="142" s="1"/>
  <c r="G268" i="142"/>
  <c r="H268" i="142" s="1"/>
  <c r="G267" i="142"/>
  <c r="H267" i="142" s="1"/>
  <c r="G266" i="142"/>
  <c r="H266" i="142" s="1"/>
  <c r="G265" i="142"/>
  <c r="H265" i="142" s="1"/>
  <c r="G264" i="142"/>
  <c r="H264" i="142" s="1"/>
  <c r="G263" i="142"/>
  <c r="H263" i="142" s="1"/>
  <c r="G262" i="142"/>
  <c r="H262" i="142" s="1"/>
  <c r="G261" i="142"/>
  <c r="H261" i="142" s="1"/>
  <c r="G260" i="142"/>
  <c r="H260" i="142" s="1"/>
  <c r="G259" i="142"/>
  <c r="H259" i="142" s="1"/>
  <c r="G258" i="142"/>
  <c r="H258" i="142" s="1"/>
  <c r="G257" i="142"/>
  <c r="H257" i="142" s="1"/>
  <c r="G256" i="142"/>
  <c r="H256" i="142" s="1"/>
  <c r="G255" i="142"/>
  <c r="H255" i="142" s="1"/>
  <c r="G254" i="142"/>
  <c r="H254" i="142" s="1"/>
  <c r="G253" i="142"/>
  <c r="H253" i="142" s="1"/>
  <c r="G252" i="142"/>
  <c r="H252" i="142" s="1"/>
  <c r="G251" i="142"/>
  <c r="H251" i="142" s="1"/>
  <c r="G250" i="142"/>
  <c r="H250" i="142" s="1"/>
  <c r="G249" i="142"/>
  <c r="H249" i="142" s="1"/>
  <c r="G248" i="142"/>
  <c r="H248" i="142" s="1"/>
  <c r="G247" i="142"/>
  <c r="H247" i="142" s="1"/>
  <c r="G246" i="142"/>
  <c r="H246" i="142" s="1"/>
  <c r="G245" i="142"/>
  <c r="H245" i="142" s="1"/>
  <c r="G244" i="142"/>
  <c r="H244" i="142" s="1"/>
  <c r="G243" i="142"/>
  <c r="H243" i="142" s="1"/>
  <c r="G242" i="142"/>
  <c r="H242" i="142" s="1"/>
  <c r="G241" i="142"/>
  <c r="H241" i="142" s="1"/>
  <c r="G240" i="142"/>
  <c r="H240" i="142" s="1"/>
  <c r="G239" i="142"/>
  <c r="H239" i="142" s="1"/>
  <c r="G238" i="142"/>
  <c r="H238" i="142" s="1"/>
  <c r="G237" i="142"/>
  <c r="H237" i="142" s="1"/>
  <c r="G236" i="142"/>
  <c r="H236" i="142" s="1"/>
  <c r="G235" i="142"/>
  <c r="H235" i="142" s="1"/>
  <c r="G234" i="142"/>
  <c r="H234" i="142" s="1"/>
  <c r="H233" i="142"/>
  <c r="G233" i="142"/>
  <c r="G232" i="142"/>
  <c r="H232" i="142" s="1"/>
  <c r="G231" i="142"/>
  <c r="H231" i="142" s="1"/>
  <c r="G230" i="142"/>
  <c r="H230" i="142" s="1"/>
  <c r="G229" i="142"/>
  <c r="H229" i="142" s="1"/>
  <c r="G228" i="142"/>
  <c r="H228" i="142" s="1"/>
  <c r="G227" i="142"/>
  <c r="H227" i="142" s="1"/>
  <c r="G226" i="142"/>
  <c r="H226" i="142" s="1"/>
  <c r="G225" i="142"/>
  <c r="H225" i="142" s="1"/>
  <c r="G224" i="142"/>
  <c r="H224" i="142" s="1"/>
  <c r="G223" i="142"/>
  <c r="H223" i="142" s="1"/>
  <c r="G222" i="142"/>
  <c r="H222" i="142" s="1"/>
  <c r="G221" i="142"/>
  <c r="H221" i="142" s="1"/>
  <c r="G220" i="142"/>
  <c r="H220" i="142" s="1"/>
  <c r="G219" i="142"/>
  <c r="H219" i="142" s="1"/>
  <c r="G218" i="142"/>
  <c r="H218" i="142" s="1"/>
  <c r="G217" i="142"/>
  <c r="H217" i="142" s="1"/>
  <c r="G216" i="142"/>
  <c r="H216" i="142" s="1"/>
  <c r="G215" i="142"/>
  <c r="H215" i="142" s="1"/>
  <c r="H214" i="142"/>
  <c r="G214" i="142"/>
  <c r="G213" i="142"/>
  <c r="H213" i="142" s="1"/>
  <c r="H212" i="142"/>
  <c r="G212" i="142"/>
  <c r="G211" i="142"/>
  <c r="H211" i="142" s="1"/>
  <c r="G210" i="142"/>
  <c r="H210" i="142" s="1"/>
  <c r="G209" i="142"/>
  <c r="H209" i="142" s="1"/>
  <c r="G208" i="142"/>
  <c r="H208" i="142" s="1"/>
  <c r="G207" i="142"/>
  <c r="H207" i="142" s="1"/>
  <c r="G206" i="142"/>
  <c r="H206" i="142" s="1"/>
  <c r="G205" i="142"/>
  <c r="H205" i="142" s="1"/>
  <c r="G204" i="142"/>
  <c r="H204" i="142" s="1"/>
  <c r="G203" i="142"/>
  <c r="H203" i="142" s="1"/>
  <c r="G202" i="142"/>
  <c r="H202" i="142" s="1"/>
  <c r="G201" i="142"/>
  <c r="H201" i="142" s="1"/>
  <c r="G200" i="142"/>
  <c r="H200" i="142" s="1"/>
  <c r="G199" i="142"/>
  <c r="H199" i="142" s="1"/>
  <c r="G198" i="142"/>
  <c r="H198" i="142" s="1"/>
  <c r="G197" i="142"/>
  <c r="H197" i="142" s="1"/>
  <c r="G196" i="142"/>
  <c r="H196" i="142" s="1"/>
  <c r="G195" i="142"/>
  <c r="H195" i="142" s="1"/>
  <c r="G194" i="142"/>
  <c r="H194" i="142" s="1"/>
  <c r="G193" i="142"/>
  <c r="H193" i="142" s="1"/>
  <c r="G192" i="142"/>
  <c r="H192" i="142" s="1"/>
  <c r="G191" i="142"/>
  <c r="H191" i="142" s="1"/>
  <c r="G190" i="142"/>
  <c r="H190" i="142" s="1"/>
  <c r="G189" i="142"/>
  <c r="H189" i="142" s="1"/>
  <c r="G188" i="142"/>
  <c r="H188" i="142" s="1"/>
  <c r="G187" i="142"/>
  <c r="H187" i="142" s="1"/>
  <c r="H186" i="142"/>
  <c r="G186" i="142"/>
  <c r="G185" i="142"/>
  <c r="H185" i="142" s="1"/>
  <c r="G184" i="142"/>
  <c r="H184" i="142" s="1"/>
  <c r="G183" i="142"/>
  <c r="H183" i="142" s="1"/>
  <c r="G182" i="142"/>
  <c r="H182" i="142" s="1"/>
  <c r="G181" i="142"/>
  <c r="H181" i="142" s="1"/>
  <c r="G180" i="142"/>
  <c r="H180" i="142" s="1"/>
  <c r="G179" i="142"/>
  <c r="H179" i="142" s="1"/>
  <c r="H178" i="142"/>
  <c r="G178" i="142"/>
  <c r="G177" i="142"/>
  <c r="H177" i="142" s="1"/>
  <c r="G176" i="142"/>
  <c r="H176" i="142" s="1"/>
  <c r="G175" i="142"/>
  <c r="H175" i="142" s="1"/>
  <c r="G174" i="142"/>
  <c r="H174" i="142" s="1"/>
  <c r="G173" i="142"/>
  <c r="H173" i="142" s="1"/>
  <c r="G172" i="142"/>
  <c r="H172" i="142" s="1"/>
  <c r="G171" i="142"/>
  <c r="H171" i="142" s="1"/>
  <c r="G170" i="142"/>
  <c r="H170" i="142" s="1"/>
  <c r="G169" i="142"/>
  <c r="H169" i="142" s="1"/>
  <c r="G168" i="142"/>
  <c r="H168" i="142" s="1"/>
  <c r="G167" i="142"/>
  <c r="H167" i="142" s="1"/>
  <c r="G166" i="142"/>
  <c r="H166" i="142" s="1"/>
  <c r="G165" i="142"/>
  <c r="H165" i="142" s="1"/>
  <c r="G164" i="142"/>
  <c r="H164" i="142" s="1"/>
  <c r="G163" i="142"/>
  <c r="H163" i="142" s="1"/>
  <c r="G162" i="142"/>
  <c r="H162" i="142" s="1"/>
  <c r="G161" i="142"/>
  <c r="H161" i="142" s="1"/>
  <c r="G160" i="142"/>
  <c r="H160" i="142" s="1"/>
  <c r="G159" i="142"/>
  <c r="H159" i="142" s="1"/>
  <c r="G158" i="142"/>
  <c r="H158" i="142" s="1"/>
  <c r="G157" i="142"/>
  <c r="H157" i="142" s="1"/>
  <c r="G156" i="142"/>
  <c r="H156" i="142" s="1"/>
  <c r="G155" i="142"/>
  <c r="H155" i="142" s="1"/>
  <c r="G154" i="142"/>
  <c r="H154" i="142" s="1"/>
  <c r="G153" i="142"/>
  <c r="H153" i="142" s="1"/>
  <c r="G152" i="142"/>
  <c r="H152" i="142" s="1"/>
  <c r="G151" i="142"/>
  <c r="H151" i="142" s="1"/>
  <c r="G150" i="142"/>
  <c r="H150" i="142" s="1"/>
  <c r="G149" i="142"/>
  <c r="H149" i="142" s="1"/>
  <c r="G148" i="142"/>
  <c r="H148" i="142" s="1"/>
  <c r="G147" i="142"/>
  <c r="H147" i="142" s="1"/>
  <c r="G146" i="142"/>
  <c r="H146" i="142" s="1"/>
  <c r="G145" i="142"/>
  <c r="H145" i="142" s="1"/>
  <c r="G144" i="142"/>
  <c r="H144" i="142" s="1"/>
  <c r="G143" i="142"/>
  <c r="H143" i="142" s="1"/>
  <c r="G142" i="142"/>
  <c r="H142" i="142" s="1"/>
  <c r="G141" i="142"/>
  <c r="H141" i="142" s="1"/>
  <c r="G140" i="142"/>
  <c r="H140" i="142" s="1"/>
  <c r="G139" i="142"/>
  <c r="H139" i="142" s="1"/>
  <c r="G138" i="142"/>
  <c r="H138" i="142" s="1"/>
  <c r="G137" i="142"/>
  <c r="H137" i="142" s="1"/>
  <c r="G136" i="142"/>
  <c r="H136" i="142" s="1"/>
  <c r="G135" i="142"/>
  <c r="H135" i="142" s="1"/>
  <c r="G134" i="142"/>
  <c r="H134" i="142" s="1"/>
  <c r="G133" i="142"/>
  <c r="H133" i="142" s="1"/>
  <c r="G132" i="142"/>
  <c r="H132" i="142" s="1"/>
  <c r="G131" i="142"/>
  <c r="H131" i="142" s="1"/>
  <c r="G130" i="142"/>
  <c r="H130" i="142" s="1"/>
  <c r="G129" i="142"/>
  <c r="H129" i="142" s="1"/>
  <c r="G128" i="142"/>
  <c r="H128" i="142" s="1"/>
  <c r="G127" i="142"/>
  <c r="H127" i="142" s="1"/>
  <c r="G126" i="142"/>
  <c r="H126" i="142" s="1"/>
  <c r="G125" i="142"/>
  <c r="H125" i="142" s="1"/>
  <c r="G124" i="142"/>
  <c r="H124" i="142" s="1"/>
  <c r="G123" i="142"/>
  <c r="H123" i="142" s="1"/>
  <c r="H122" i="142"/>
  <c r="G122" i="142"/>
  <c r="G121" i="142"/>
  <c r="H121" i="142" s="1"/>
  <c r="G120" i="142"/>
  <c r="H120" i="142" s="1"/>
  <c r="G119" i="142"/>
  <c r="H119" i="142" s="1"/>
  <c r="G118" i="142"/>
  <c r="H118" i="142" s="1"/>
  <c r="G117" i="142"/>
  <c r="H117" i="142" s="1"/>
  <c r="G116" i="142"/>
  <c r="H116" i="142" s="1"/>
  <c r="G115" i="142"/>
  <c r="H115" i="142" s="1"/>
  <c r="H114" i="142"/>
  <c r="G114" i="142"/>
  <c r="G113" i="142"/>
  <c r="H113" i="142" s="1"/>
  <c r="G112" i="142"/>
  <c r="H112" i="142" s="1"/>
  <c r="G111" i="142"/>
  <c r="H111" i="142" s="1"/>
  <c r="G110" i="142"/>
  <c r="H110" i="142" s="1"/>
  <c r="G109" i="142"/>
  <c r="H109" i="142" s="1"/>
  <c r="G108" i="142"/>
  <c r="H108" i="142" s="1"/>
  <c r="G107" i="142"/>
  <c r="H107" i="142" s="1"/>
  <c r="G106" i="142"/>
  <c r="H106" i="142" s="1"/>
  <c r="G105" i="142"/>
  <c r="H105" i="142" s="1"/>
  <c r="G104" i="142"/>
  <c r="H104" i="142" s="1"/>
  <c r="G103" i="142"/>
  <c r="H103" i="142" s="1"/>
  <c r="G102" i="142"/>
  <c r="H102" i="142" s="1"/>
  <c r="G101" i="142"/>
  <c r="H101" i="142" s="1"/>
  <c r="G100" i="142"/>
  <c r="H100" i="142" s="1"/>
  <c r="G99" i="142"/>
  <c r="H99" i="142" s="1"/>
  <c r="G98" i="142"/>
  <c r="H98" i="142" s="1"/>
  <c r="G97" i="142"/>
  <c r="H97" i="142" s="1"/>
  <c r="G96" i="142"/>
  <c r="H96" i="142" s="1"/>
  <c r="G95" i="142"/>
  <c r="H95" i="142" s="1"/>
  <c r="G94" i="142"/>
  <c r="H94" i="142" s="1"/>
  <c r="G93" i="142"/>
  <c r="H93" i="142" s="1"/>
  <c r="G92" i="142"/>
  <c r="H92" i="142" s="1"/>
  <c r="G91" i="142"/>
  <c r="H91" i="142" s="1"/>
  <c r="G90" i="142"/>
  <c r="H90" i="142" s="1"/>
  <c r="G89" i="142"/>
  <c r="H89" i="142" s="1"/>
  <c r="G88" i="142"/>
  <c r="H88" i="142" s="1"/>
  <c r="G87" i="142"/>
  <c r="H87" i="142" s="1"/>
  <c r="G86" i="142"/>
  <c r="H86" i="142" s="1"/>
  <c r="H85" i="142"/>
  <c r="G85" i="142"/>
  <c r="G84" i="142"/>
  <c r="H84" i="142" s="1"/>
  <c r="H83" i="142"/>
  <c r="G83" i="142"/>
  <c r="G82" i="142"/>
  <c r="H82" i="142" s="1"/>
  <c r="G81" i="142"/>
  <c r="H81" i="142" s="1"/>
  <c r="G80" i="142"/>
  <c r="H80" i="142" s="1"/>
  <c r="G79" i="142"/>
  <c r="H79" i="142" s="1"/>
  <c r="G78" i="142"/>
  <c r="H78" i="142" s="1"/>
  <c r="G77" i="142"/>
  <c r="H77" i="142" s="1"/>
  <c r="G76" i="142"/>
  <c r="H76" i="142" s="1"/>
  <c r="G75" i="142"/>
  <c r="H75" i="142" s="1"/>
  <c r="G74" i="142"/>
  <c r="H74" i="142" s="1"/>
  <c r="G73" i="142"/>
  <c r="H73" i="142" s="1"/>
  <c r="G72" i="142"/>
  <c r="H72" i="142" s="1"/>
  <c r="G71" i="142"/>
  <c r="H71" i="142" s="1"/>
  <c r="G70" i="142"/>
  <c r="H70" i="142" s="1"/>
  <c r="H69" i="142"/>
  <c r="G69" i="142"/>
  <c r="G68" i="142"/>
  <c r="H68" i="142" s="1"/>
  <c r="H67" i="142"/>
  <c r="G67" i="142"/>
  <c r="G66" i="142"/>
  <c r="H66" i="142" s="1"/>
  <c r="G65" i="142"/>
  <c r="H65" i="142" s="1"/>
  <c r="G64" i="142"/>
  <c r="H64" i="142" s="1"/>
  <c r="G63" i="142"/>
  <c r="H63" i="142" s="1"/>
  <c r="G62" i="142"/>
  <c r="H62" i="142" s="1"/>
  <c r="G61" i="142"/>
  <c r="H61" i="142" s="1"/>
  <c r="G60" i="142"/>
  <c r="H60" i="142" s="1"/>
  <c r="G59" i="142"/>
  <c r="H59" i="142" s="1"/>
  <c r="G58" i="142"/>
  <c r="H58" i="142" s="1"/>
  <c r="G57" i="142"/>
  <c r="H57" i="142" s="1"/>
  <c r="G56" i="142"/>
  <c r="H56" i="142" s="1"/>
  <c r="G55" i="142"/>
  <c r="H55" i="142" s="1"/>
  <c r="G54" i="142"/>
  <c r="H54" i="142" s="1"/>
  <c r="H53" i="142"/>
  <c r="G53" i="142"/>
  <c r="G52" i="142"/>
  <c r="H52" i="142" s="1"/>
  <c r="H51" i="142"/>
  <c r="G51" i="142"/>
  <c r="G50" i="142"/>
  <c r="H50" i="142" s="1"/>
  <c r="G49" i="142"/>
  <c r="H49" i="142" s="1"/>
  <c r="G48" i="142"/>
  <c r="H48" i="142" s="1"/>
  <c r="G47" i="142"/>
  <c r="H47" i="142" s="1"/>
  <c r="G46" i="142"/>
  <c r="H46" i="142" s="1"/>
  <c r="G45" i="142"/>
  <c r="H45" i="142" s="1"/>
  <c r="G44" i="142"/>
  <c r="H44" i="142" s="1"/>
  <c r="G43" i="142"/>
  <c r="H43" i="142" s="1"/>
  <c r="G42" i="142"/>
  <c r="H42" i="142" s="1"/>
  <c r="G41" i="142"/>
  <c r="H41" i="142" s="1"/>
  <c r="G40" i="142"/>
  <c r="H40" i="142" s="1"/>
  <c r="G39" i="142"/>
  <c r="H39" i="142" s="1"/>
  <c r="G38" i="142"/>
  <c r="H38" i="142" s="1"/>
  <c r="H37" i="142"/>
  <c r="G37" i="142"/>
  <c r="G36" i="142"/>
  <c r="H36" i="142" s="1"/>
  <c r="H35" i="142"/>
  <c r="G35" i="142"/>
  <c r="G34" i="142"/>
  <c r="H34" i="142" s="1"/>
  <c r="G33" i="142"/>
  <c r="H33" i="142" s="1"/>
  <c r="G32" i="142"/>
  <c r="H32" i="142" s="1"/>
  <c r="G31" i="142"/>
  <c r="H31" i="142" s="1"/>
  <c r="G30" i="142"/>
  <c r="H30" i="142" s="1"/>
  <c r="G29" i="142"/>
  <c r="H29" i="142" s="1"/>
  <c r="G28" i="142"/>
  <c r="H28" i="142" s="1"/>
  <c r="G27" i="142"/>
  <c r="H27" i="142" s="1"/>
  <c r="G26" i="142"/>
  <c r="H26" i="142" s="1"/>
  <c r="G25" i="142"/>
  <c r="H25" i="142" s="1"/>
  <c r="G24" i="142"/>
  <c r="H24" i="142" s="1"/>
  <c r="G23" i="142"/>
  <c r="H23" i="142" s="1"/>
  <c r="G22" i="142"/>
  <c r="H22" i="142" s="1"/>
  <c r="H21" i="142"/>
  <c r="G21" i="142"/>
  <c r="G20" i="142"/>
  <c r="H20" i="142" s="1"/>
  <c r="H19" i="142"/>
  <c r="G19" i="142"/>
  <c r="G18" i="142"/>
  <c r="H18" i="142" s="1"/>
  <c r="G17" i="142"/>
  <c r="H17" i="142" s="1"/>
  <c r="G16" i="142"/>
  <c r="H16" i="142" s="1"/>
  <c r="G15" i="142"/>
  <c r="H15" i="142" s="1"/>
  <c r="G14" i="142"/>
  <c r="H14" i="142" s="1"/>
  <c r="G13" i="142"/>
  <c r="H13" i="142" s="1"/>
  <c r="G12" i="142"/>
  <c r="H12" i="142" s="1"/>
  <c r="G11" i="142"/>
  <c r="H11" i="142" s="1"/>
  <c r="G10" i="142"/>
  <c r="H10" i="142" s="1"/>
  <c r="G9" i="142"/>
  <c r="H9" i="142" s="1"/>
  <c r="G8" i="142"/>
  <c r="H8" i="142" s="1"/>
  <c r="G7" i="142"/>
  <c r="H7" i="142" s="1"/>
  <c r="G6" i="142"/>
  <c r="H6" i="142" s="1"/>
  <c r="H5" i="142"/>
  <c r="G5" i="142"/>
  <c r="G4" i="142"/>
  <c r="H4" i="142" s="1"/>
  <c r="H3" i="142"/>
  <c r="G3" i="142"/>
  <c r="G391" i="141"/>
  <c r="H391" i="141" s="1"/>
  <c r="G390" i="141"/>
  <c r="H390" i="141" s="1"/>
  <c r="G389" i="141"/>
  <c r="H389" i="141" s="1"/>
  <c r="G388" i="141"/>
  <c r="H388" i="141" s="1"/>
  <c r="G387" i="141"/>
  <c r="H387" i="141" s="1"/>
  <c r="G386" i="141"/>
  <c r="H386" i="141" s="1"/>
  <c r="G385" i="141"/>
  <c r="H385" i="141" s="1"/>
  <c r="G384" i="141"/>
  <c r="H384" i="141" s="1"/>
  <c r="G383" i="141"/>
  <c r="H383" i="141" s="1"/>
  <c r="G382" i="141"/>
  <c r="H382" i="141" s="1"/>
  <c r="G381" i="141"/>
  <c r="H381" i="141" s="1"/>
  <c r="G380" i="141"/>
  <c r="H380" i="141" s="1"/>
  <c r="G379" i="141"/>
  <c r="H379" i="141" s="1"/>
  <c r="G378" i="141"/>
  <c r="H378" i="141" s="1"/>
  <c r="G377" i="141"/>
  <c r="H377" i="141" s="1"/>
  <c r="G376" i="141"/>
  <c r="H376" i="141" s="1"/>
  <c r="G375" i="141"/>
  <c r="H375" i="141" s="1"/>
  <c r="G374" i="141"/>
  <c r="H374" i="141" s="1"/>
  <c r="G373" i="141"/>
  <c r="H373" i="141" s="1"/>
  <c r="G372" i="141"/>
  <c r="H372" i="141" s="1"/>
  <c r="G371" i="141"/>
  <c r="H371" i="141" s="1"/>
  <c r="G370" i="141"/>
  <c r="H370" i="141" s="1"/>
  <c r="G369" i="141"/>
  <c r="H369" i="141" s="1"/>
  <c r="G368" i="141"/>
  <c r="H368" i="141" s="1"/>
  <c r="G367" i="141"/>
  <c r="H367" i="141" s="1"/>
  <c r="G366" i="141"/>
  <c r="H366" i="141" s="1"/>
  <c r="G365" i="141"/>
  <c r="H365" i="141" s="1"/>
  <c r="G364" i="141"/>
  <c r="H364" i="141" s="1"/>
  <c r="G363" i="141"/>
  <c r="H363" i="141" s="1"/>
  <c r="H362" i="141"/>
  <c r="G362" i="141"/>
  <c r="G361" i="141"/>
  <c r="H361" i="141" s="1"/>
  <c r="G360" i="141"/>
  <c r="H360" i="141" s="1"/>
  <c r="G359" i="141"/>
  <c r="H359" i="141" s="1"/>
  <c r="G358" i="141"/>
  <c r="H358" i="141" s="1"/>
  <c r="G357" i="141"/>
  <c r="H357" i="141" s="1"/>
  <c r="G356" i="141"/>
  <c r="H356" i="141" s="1"/>
  <c r="G355" i="141"/>
  <c r="H355" i="141" s="1"/>
  <c r="G354" i="141"/>
  <c r="H354" i="141" s="1"/>
  <c r="G353" i="141"/>
  <c r="H353" i="141" s="1"/>
  <c r="G352" i="141"/>
  <c r="H352" i="141" s="1"/>
  <c r="G351" i="141"/>
  <c r="H351" i="141" s="1"/>
  <c r="G350" i="141"/>
  <c r="H350" i="141" s="1"/>
  <c r="G349" i="141"/>
  <c r="H349" i="141" s="1"/>
  <c r="G348" i="141"/>
  <c r="H348" i="141" s="1"/>
  <c r="G347" i="141"/>
  <c r="H347" i="141" s="1"/>
  <c r="H346" i="141"/>
  <c r="G346" i="141"/>
  <c r="G345" i="141"/>
  <c r="H345" i="141" s="1"/>
  <c r="G344" i="141"/>
  <c r="H344" i="141" s="1"/>
  <c r="G343" i="141"/>
  <c r="H343" i="141" s="1"/>
  <c r="G342" i="141"/>
  <c r="H342" i="141" s="1"/>
  <c r="G341" i="141"/>
  <c r="H341" i="141" s="1"/>
  <c r="G340" i="141"/>
  <c r="H340" i="141" s="1"/>
  <c r="G339" i="141"/>
  <c r="H339" i="141" s="1"/>
  <c r="G338" i="141"/>
  <c r="H338" i="141" s="1"/>
  <c r="G337" i="141"/>
  <c r="H337" i="141" s="1"/>
  <c r="G336" i="141"/>
  <c r="H336" i="141" s="1"/>
  <c r="G335" i="141"/>
  <c r="H335" i="141" s="1"/>
  <c r="G334" i="141"/>
  <c r="H334" i="141" s="1"/>
  <c r="G333" i="141"/>
  <c r="H333" i="141" s="1"/>
  <c r="G332" i="141"/>
  <c r="H332" i="141" s="1"/>
  <c r="G331" i="141"/>
  <c r="H331" i="141" s="1"/>
  <c r="G330" i="141"/>
  <c r="H330" i="141" s="1"/>
  <c r="G329" i="141"/>
  <c r="H329" i="141" s="1"/>
  <c r="G328" i="141"/>
  <c r="H328" i="141" s="1"/>
  <c r="G327" i="141"/>
  <c r="H327" i="141" s="1"/>
  <c r="G326" i="141"/>
  <c r="H326" i="141" s="1"/>
  <c r="G325" i="141"/>
  <c r="H325" i="141" s="1"/>
  <c r="G324" i="141"/>
  <c r="H324" i="141" s="1"/>
  <c r="G323" i="141"/>
  <c r="H323" i="141" s="1"/>
  <c r="H322" i="141"/>
  <c r="G322" i="141"/>
  <c r="G321" i="141"/>
  <c r="H321" i="141" s="1"/>
  <c r="G320" i="141"/>
  <c r="H320" i="141" s="1"/>
  <c r="G319" i="141"/>
  <c r="H319" i="141" s="1"/>
  <c r="G318" i="141"/>
  <c r="H318" i="141" s="1"/>
  <c r="G317" i="141"/>
  <c r="H317" i="141" s="1"/>
  <c r="G316" i="141"/>
  <c r="H316" i="141" s="1"/>
  <c r="G315" i="141"/>
  <c r="H315" i="141" s="1"/>
  <c r="H314" i="141"/>
  <c r="G314" i="141"/>
  <c r="G313" i="141"/>
  <c r="H313" i="141" s="1"/>
  <c r="G312" i="141"/>
  <c r="H312" i="141" s="1"/>
  <c r="G311" i="141"/>
  <c r="H311" i="141" s="1"/>
  <c r="G310" i="141"/>
  <c r="H310" i="141" s="1"/>
  <c r="G309" i="141"/>
  <c r="H309" i="141" s="1"/>
  <c r="G308" i="141"/>
  <c r="H308" i="141" s="1"/>
  <c r="G307" i="141"/>
  <c r="H307" i="141" s="1"/>
  <c r="G306" i="141"/>
  <c r="H306" i="141" s="1"/>
  <c r="G305" i="141"/>
  <c r="H305" i="141" s="1"/>
  <c r="G304" i="141"/>
  <c r="H304" i="141" s="1"/>
  <c r="G303" i="141"/>
  <c r="H303" i="141" s="1"/>
  <c r="G302" i="141"/>
  <c r="H302" i="141" s="1"/>
  <c r="G301" i="141"/>
  <c r="H301" i="141" s="1"/>
  <c r="G300" i="141"/>
  <c r="H300" i="141" s="1"/>
  <c r="G299" i="141"/>
  <c r="H299" i="141" s="1"/>
  <c r="G298" i="141"/>
  <c r="H298" i="141" s="1"/>
  <c r="G297" i="141"/>
  <c r="H297" i="141" s="1"/>
  <c r="G296" i="141"/>
  <c r="H296" i="141" s="1"/>
  <c r="G295" i="141"/>
  <c r="H295" i="141" s="1"/>
  <c r="G294" i="141"/>
  <c r="H294" i="141" s="1"/>
  <c r="G293" i="141"/>
  <c r="H293" i="141" s="1"/>
  <c r="G292" i="141"/>
  <c r="H292" i="141" s="1"/>
  <c r="G291" i="141"/>
  <c r="H291" i="141" s="1"/>
  <c r="G290" i="141"/>
  <c r="H290" i="141" s="1"/>
  <c r="G289" i="141"/>
  <c r="H289" i="141" s="1"/>
  <c r="G288" i="141"/>
  <c r="H288" i="141" s="1"/>
  <c r="G287" i="141"/>
  <c r="H287" i="141" s="1"/>
  <c r="G286" i="141"/>
  <c r="H286" i="141" s="1"/>
  <c r="G285" i="141"/>
  <c r="H285" i="141" s="1"/>
  <c r="G284" i="141"/>
  <c r="H284" i="141" s="1"/>
  <c r="G283" i="141"/>
  <c r="H283" i="141" s="1"/>
  <c r="G282" i="141"/>
  <c r="H282" i="141" s="1"/>
  <c r="G281" i="141"/>
  <c r="H281" i="141" s="1"/>
  <c r="G280" i="141"/>
  <c r="H280" i="141" s="1"/>
  <c r="G279" i="141"/>
  <c r="H279" i="141" s="1"/>
  <c r="G278" i="141"/>
  <c r="H278" i="141" s="1"/>
  <c r="G277" i="141"/>
  <c r="H277" i="141" s="1"/>
  <c r="G276" i="141"/>
  <c r="H276" i="141" s="1"/>
  <c r="G275" i="141"/>
  <c r="H275" i="141" s="1"/>
  <c r="G274" i="141"/>
  <c r="H274" i="141" s="1"/>
  <c r="G273" i="141"/>
  <c r="H273" i="141" s="1"/>
  <c r="G272" i="141"/>
  <c r="H272" i="141" s="1"/>
  <c r="G271" i="141"/>
  <c r="H271" i="141" s="1"/>
  <c r="G270" i="141"/>
  <c r="H270" i="141" s="1"/>
  <c r="G269" i="141"/>
  <c r="H269" i="141" s="1"/>
  <c r="G268" i="141"/>
  <c r="H268" i="141" s="1"/>
  <c r="G267" i="141"/>
  <c r="H267" i="141" s="1"/>
  <c r="H266" i="141"/>
  <c r="G266" i="141"/>
  <c r="G265" i="141"/>
  <c r="H265" i="141" s="1"/>
  <c r="G264" i="141"/>
  <c r="H264" i="141" s="1"/>
  <c r="G263" i="141"/>
  <c r="H263" i="141" s="1"/>
  <c r="G262" i="141"/>
  <c r="H262" i="141" s="1"/>
  <c r="G261" i="141"/>
  <c r="H261" i="141" s="1"/>
  <c r="G260" i="141"/>
  <c r="H260" i="141" s="1"/>
  <c r="G259" i="141"/>
  <c r="H259" i="141" s="1"/>
  <c r="G258" i="141"/>
  <c r="H258" i="141" s="1"/>
  <c r="G257" i="141"/>
  <c r="H257" i="141" s="1"/>
  <c r="G256" i="141"/>
  <c r="H256" i="141" s="1"/>
  <c r="G255" i="141"/>
  <c r="H255" i="141" s="1"/>
  <c r="G254" i="141"/>
  <c r="H254" i="141" s="1"/>
  <c r="G253" i="141"/>
  <c r="H253" i="141" s="1"/>
  <c r="G252" i="141"/>
  <c r="H252" i="141" s="1"/>
  <c r="G251" i="141"/>
  <c r="H251" i="141" s="1"/>
  <c r="H250" i="141"/>
  <c r="G250" i="141"/>
  <c r="G249" i="141"/>
  <c r="H249" i="141" s="1"/>
  <c r="G248" i="141"/>
  <c r="H248" i="141" s="1"/>
  <c r="G247" i="141"/>
  <c r="H247" i="141" s="1"/>
  <c r="G246" i="141"/>
  <c r="H246" i="141" s="1"/>
  <c r="G245" i="141"/>
  <c r="H245" i="141" s="1"/>
  <c r="G244" i="141"/>
  <c r="H244" i="141" s="1"/>
  <c r="G243" i="141"/>
  <c r="H243" i="141" s="1"/>
  <c r="G242" i="141"/>
  <c r="H242" i="141" s="1"/>
  <c r="G241" i="141"/>
  <c r="H241" i="141" s="1"/>
  <c r="G240" i="141"/>
  <c r="H240" i="141" s="1"/>
  <c r="G239" i="141"/>
  <c r="H239" i="141" s="1"/>
  <c r="G238" i="141"/>
  <c r="H238" i="141" s="1"/>
  <c r="G237" i="141"/>
  <c r="H237" i="141" s="1"/>
  <c r="G236" i="141"/>
  <c r="H236" i="141" s="1"/>
  <c r="G235" i="141"/>
  <c r="H235" i="141" s="1"/>
  <c r="G234" i="141"/>
  <c r="H234" i="141" s="1"/>
  <c r="G233" i="141"/>
  <c r="H233" i="141" s="1"/>
  <c r="G232" i="141"/>
  <c r="H232" i="141" s="1"/>
  <c r="G231" i="141"/>
  <c r="H231" i="141" s="1"/>
  <c r="G230" i="141"/>
  <c r="H230" i="141" s="1"/>
  <c r="G229" i="141"/>
  <c r="H229" i="141" s="1"/>
  <c r="G228" i="141"/>
  <c r="H228" i="141" s="1"/>
  <c r="G227" i="141"/>
  <c r="H227" i="141" s="1"/>
  <c r="G226" i="141"/>
  <c r="H226" i="141" s="1"/>
  <c r="G225" i="141"/>
  <c r="H225" i="141" s="1"/>
  <c r="G224" i="141"/>
  <c r="H224" i="141" s="1"/>
  <c r="G223" i="141"/>
  <c r="H223" i="141" s="1"/>
  <c r="G222" i="141"/>
  <c r="H222" i="141" s="1"/>
  <c r="G221" i="141"/>
  <c r="H221" i="141" s="1"/>
  <c r="G220" i="141"/>
  <c r="H220" i="141" s="1"/>
  <c r="G219" i="141"/>
  <c r="H219" i="141" s="1"/>
  <c r="G218" i="141"/>
  <c r="H218" i="141" s="1"/>
  <c r="G217" i="141"/>
  <c r="H217" i="141" s="1"/>
  <c r="G216" i="141"/>
  <c r="H216" i="141" s="1"/>
  <c r="G215" i="141"/>
  <c r="H215" i="141" s="1"/>
  <c r="G214" i="141"/>
  <c r="H214" i="141" s="1"/>
  <c r="G213" i="141"/>
  <c r="H213" i="141" s="1"/>
  <c r="G212" i="141"/>
  <c r="H212" i="141" s="1"/>
  <c r="H211" i="141"/>
  <c r="G211" i="141"/>
  <c r="G210" i="141"/>
  <c r="H210" i="141" s="1"/>
  <c r="G209" i="141"/>
  <c r="H209" i="141" s="1"/>
  <c r="G208" i="141"/>
  <c r="H208" i="141" s="1"/>
  <c r="G207" i="141"/>
  <c r="H207" i="141" s="1"/>
  <c r="G206" i="141"/>
  <c r="H206" i="141" s="1"/>
  <c r="G205" i="141"/>
  <c r="H205" i="141" s="1"/>
  <c r="G204" i="141"/>
  <c r="H204" i="141" s="1"/>
  <c r="G203" i="141"/>
  <c r="H203" i="141" s="1"/>
  <c r="G202" i="141"/>
  <c r="H202" i="141" s="1"/>
  <c r="G201" i="141"/>
  <c r="H201" i="141" s="1"/>
  <c r="G200" i="141"/>
  <c r="H200" i="141" s="1"/>
  <c r="G199" i="141"/>
  <c r="H199" i="141" s="1"/>
  <c r="G198" i="141"/>
  <c r="H198" i="141" s="1"/>
  <c r="G197" i="141"/>
  <c r="H197" i="141" s="1"/>
  <c r="G196" i="141"/>
  <c r="H196" i="141" s="1"/>
  <c r="H195" i="141"/>
  <c r="G195" i="141"/>
  <c r="G194" i="141"/>
  <c r="H194" i="141" s="1"/>
  <c r="G193" i="141"/>
  <c r="H193" i="141" s="1"/>
  <c r="G192" i="141"/>
  <c r="H192" i="141" s="1"/>
  <c r="G191" i="141"/>
  <c r="H191" i="141" s="1"/>
  <c r="G190" i="141"/>
  <c r="H190" i="141" s="1"/>
  <c r="G189" i="141"/>
  <c r="H189" i="141" s="1"/>
  <c r="G188" i="141"/>
  <c r="H188" i="141" s="1"/>
  <c r="G187" i="141"/>
  <c r="H187" i="141" s="1"/>
  <c r="G186" i="141"/>
  <c r="H186" i="141" s="1"/>
  <c r="G185" i="141"/>
  <c r="H185" i="141" s="1"/>
  <c r="G184" i="141"/>
  <c r="H184" i="141" s="1"/>
  <c r="G183" i="141"/>
  <c r="H183" i="141" s="1"/>
  <c r="G182" i="141"/>
  <c r="H182" i="141" s="1"/>
  <c r="G181" i="141"/>
  <c r="H181" i="141" s="1"/>
  <c r="G180" i="141"/>
  <c r="H180" i="141" s="1"/>
  <c r="G179" i="141"/>
  <c r="H179" i="141" s="1"/>
  <c r="G178" i="141"/>
  <c r="H178" i="141" s="1"/>
  <c r="G177" i="141"/>
  <c r="H177" i="141" s="1"/>
  <c r="G176" i="141"/>
  <c r="H176" i="141" s="1"/>
  <c r="G175" i="141"/>
  <c r="H175" i="141" s="1"/>
  <c r="G174" i="141"/>
  <c r="H174" i="141" s="1"/>
  <c r="G173" i="141"/>
  <c r="H173" i="141" s="1"/>
  <c r="G172" i="141"/>
  <c r="H172" i="141" s="1"/>
  <c r="G171" i="141"/>
  <c r="H171" i="141" s="1"/>
  <c r="G170" i="141"/>
  <c r="H170" i="141" s="1"/>
  <c r="G169" i="141"/>
  <c r="H169" i="141" s="1"/>
  <c r="G168" i="141"/>
  <c r="H168" i="141" s="1"/>
  <c r="G167" i="141"/>
  <c r="H167" i="141" s="1"/>
  <c r="G166" i="141"/>
  <c r="H166" i="141" s="1"/>
  <c r="G165" i="141"/>
  <c r="H165" i="141" s="1"/>
  <c r="G164" i="141"/>
  <c r="H164" i="141" s="1"/>
  <c r="G163" i="141"/>
  <c r="H163" i="141" s="1"/>
  <c r="G162" i="141"/>
  <c r="H162" i="141" s="1"/>
  <c r="G161" i="141"/>
  <c r="H161" i="141" s="1"/>
  <c r="G160" i="141"/>
  <c r="H160" i="141" s="1"/>
  <c r="G159" i="141"/>
  <c r="H159" i="141" s="1"/>
  <c r="G158" i="141"/>
  <c r="H158" i="141" s="1"/>
  <c r="G157" i="141"/>
  <c r="H157" i="141" s="1"/>
  <c r="G156" i="141"/>
  <c r="H156" i="141" s="1"/>
  <c r="G155" i="141"/>
  <c r="H155" i="141" s="1"/>
  <c r="G154" i="141"/>
  <c r="H154" i="141" s="1"/>
  <c r="G153" i="141"/>
  <c r="H153" i="141" s="1"/>
  <c r="G152" i="141"/>
  <c r="H152" i="141" s="1"/>
  <c r="G151" i="141"/>
  <c r="H151" i="141" s="1"/>
  <c r="G150" i="141"/>
  <c r="H150" i="141" s="1"/>
  <c r="G149" i="141"/>
  <c r="H149" i="141" s="1"/>
  <c r="G148" i="141"/>
  <c r="H148" i="141" s="1"/>
  <c r="H147" i="141"/>
  <c r="G147" i="141"/>
  <c r="G146" i="141"/>
  <c r="H146" i="141" s="1"/>
  <c r="G145" i="141"/>
  <c r="H145" i="141" s="1"/>
  <c r="G144" i="141"/>
  <c r="H144" i="141" s="1"/>
  <c r="G143" i="141"/>
  <c r="H143" i="141" s="1"/>
  <c r="G142" i="141"/>
  <c r="H142" i="141" s="1"/>
  <c r="G141" i="141"/>
  <c r="H141" i="141" s="1"/>
  <c r="G140" i="141"/>
  <c r="H140" i="141" s="1"/>
  <c r="G139" i="141"/>
  <c r="H139" i="141" s="1"/>
  <c r="G138" i="141"/>
  <c r="H138" i="141" s="1"/>
  <c r="G137" i="141"/>
  <c r="H137" i="141" s="1"/>
  <c r="G136" i="141"/>
  <c r="H136" i="141" s="1"/>
  <c r="G135" i="141"/>
  <c r="H135" i="141" s="1"/>
  <c r="G134" i="141"/>
  <c r="H134" i="141" s="1"/>
  <c r="G133" i="141"/>
  <c r="H133" i="141" s="1"/>
  <c r="G132" i="141"/>
  <c r="H132" i="141" s="1"/>
  <c r="H131" i="141"/>
  <c r="G131" i="141"/>
  <c r="G130" i="141"/>
  <c r="H130" i="141" s="1"/>
  <c r="G129" i="141"/>
  <c r="H129" i="141" s="1"/>
  <c r="G128" i="141"/>
  <c r="H128" i="141" s="1"/>
  <c r="G127" i="141"/>
  <c r="H127" i="141" s="1"/>
  <c r="G126" i="141"/>
  <c r="H126" i="141" s="1"/>
  <c r="G125" i="141"/>
  <c r="H125" i="141" s="1"/>
  <c r="G124" i="141"/>
  <c r="H124" i="141" s="1"/>
  <c r="G123" i="141"/>
  <c r="H123" i="141" s="1"/>
  <c r="G122" i="141"/>
  <c r="H122" i="141" s="1"/>
  <c r="G121" i="141"/>
  <c r="H121" i="141" s="1"/>
  <c r="G120" i="141"/>
  <c r="H120" i="141" s="1"/>
  <c r="G119" i="141"/>
  <c r="H119" i="141" s="1"/>
  <c r="G118" i="141"/>
  <c r="H118" i="141" s="1"/>
  <c r="G117" i="141"/>
  <c r="H117" i="141" s="1"/>
  <c r="G116" i="141"/>
  <c r="H116" i="141" s="1"/>
  <c r="G115" i="141"/>
  <c r="H115" i="141" s="1"/>
  <c r="G114" i="141"/>
  <c r="H114" i="141" s="1"/>
  <c r="G113" i="141"/>
  <c r="H113" i="141" s="1"/>
  <c r="G112" i="141"/>
  <c r="H112" i="141" s="1"/>
  <c r="G111" i="141"/>
  <c r="H111" i="141" s="1"/>
  <c r="G110" i="141"/>
  <c r="H110" i="141" s="1"/>
  <c r="G109" i="141"/>
  <c r="H109" i="141" s="1"/>
  <c r="G108" i="141"/>
  <c r="H108" i="141" s="1"/>
  <c r="G107" i="141"/>
  <c r="H107" i="141" s="1"/>
  <c r="G106" i="141"/>
  <c r="H106" i="141" s="1"/>
  <c r="G105" i="141"/>
  <c r="H105" i="141" s="1"/>
  <c r="G104" i="141"/>
  <c r="H104" i="141" s="1"/>
  <c r="G103" i="141"/>
  <c r="H103" i="141" s="1"/>
  <c r="G102" i="141"/>
  <c r="H102" i="141" s="1"/>
  <c r="G101" i="141"/>
  <c r="H101" i="141" s="1"/>
  <c r="G100" i="141"/>
  <c r="H100" i="141" s="1"/>
  <c r="G99" i="141"/>
  <c r="H99" i="141" s="1"/>
  <c r="G98" i="141"/>
  <c r="H98" i="141" s="1"/>
  <c r="G97" i="141"/>
  <c r="H97" i="141" s="1"/>
  <c r="G96" i="141"/>
  <c r="H96" i="141" s="1"/>
  <c r="G95" i="141"/>
  <c r="H95" i="141" s="1"/>
  <c r="H94" i="141"/>
  <c r="G94" i="141"/>
  <c r="G93" i="141"/>
  <c r="H93" i="141" s="1"/>
  <c r="G92" i="141"/>
  <c r="H92" i="141" s="1"/>
  <c r="G91" i="141"/>
  <c r="H91" i="141" s="1"/>
  <c r="G90" i="141"/>
  <c r="H90" i="141" s="1"/>
  <c r="G89" i="141"/>
  <c r="H89" i="141" s="1"/>
  <c r="G88" i="141"/>
  <c r="H88" i="141" s="1"/>
  <c r="G87" i="141"/>
  <c r="H87" i="141" s="1"/>
  <c r="G86" i="141"/>
  <c r="H86" i="141" s="1"/>
  <c r="G85" i="141"/>
  <c r="H85" i="141" s="1"/>
  <c r="G84" i="141"/>
  <c r="H84" i="141" s="1"/>
  <c r="G83" i="141"/>
  <c r="H83" i="141" s="1"/>
  <c r="H82" i="141"/>
  <c r="G82" i="141"/>
  <c r="G81" i="141"/>
  <c r="H81" i="141" s="1"/>
  <c r="G80" i="141"/>
  <c r="H80" i="141" s="1"/>
  <c r="G79" i="141"/>
  <c r="H79" i="141" s="1"/>
  <c r="H78" i="141"/>
  <c r="G78" i="141"/>
  <c r="G77" i="141"/>
  <c r="H77" i="141" s="1"/>
  <c r="G76" i="141"/>
  <c r="H76" i="141" s="1"/>
  <c r="G75" i="141"/>
  <c r="H75" i="141" s="1"/>
  <c r="G74" i="141"/>
  <c r="H74" i="141" s="1"/>
  <c r="G73" i="141"/>
  <c r="H73" i="141" s="1"/>
  <c r="G72" i="141"/>
  <c r="H72" i="141" s="1"/>
  <c r="G71" i="141"/>
  <c r="H71" i="141" s="1"/>
  <c r="G70" i="141"/>
  <c r="H70" i="141" s="1"/>
  <c r="G69" i="141"/>
  <c r="H69" i="141" s="1"/>
  <c r="G68" i="141"/>
  <c r="H68" i="141" s="1"/>
  <c r="G67" i="141"/>
  <c r="H67" i="141" s="1"/>
  <c r="H66" i="141"/>
  <c r="G66" i="141"/>
  <c r="G65" i="141"/>
  <c r="H65" i="141" s="1"/>
  <c r="G64" i="141"/>
  <c r="H64" i="141" s="1"/>
  <c r="G63" i="141"/>
  <c r="H63" i="141" s="1"/>
  <c r="H62" i="141"/>
  <c r="G62" i="141"/>
  <c r="G61" i="141"/>
  <c r="H61" i="141" s="1"/>
  <c r="G60" i="141"/>
  <c r="H60" i="141" s="1"/>
  <c r="G59" i="141"/>
  <c r="H59" i="141" s="1"/>
  <c r="G58" i="141"/>
  <c r="H58" i="141" s="1"/>
  <c r="G57" i="141"/>
  <c r="H57" i="141" s="1"/>
  <c r="G56" i="141"/>
  <c r="H56" i="141" s="1"/>
  <c r="G55" i="141"/>
  <c r="H55" i="141" s="1"/>
  <c r="G54" i="141"/>
  <c r="H54" i="141" s="1"/>
  <c r="G53" i="141"/>
  <c r="H53" i="141" s="1"/>
  <c r="G52" i="141"/>
  <c r="H52" i="141" s="1"/>
  <c r="G51" i="141"/>
  <c r="H51" i="141" s="1"/>
  <c r="H50" i="141"/>
  <c r="G50" i="141"/>
  <c r="G49" i="141"/>
  <c r="H49" i="141" s="1"/>
  <c r="G48" i="141"/>
  <c r="H48" i="141" s="1"/>
  <c r="G47" i="141"/>
  <c r="H47" i="141" s="1"/>
  <c r="H46" i="141"/>
  <c r="G46" i="141"/>
  <c r="G45" i="141"/>
  <c r="H45" i="141" s="1"/>
  <c r="G44" i="141"/>
  <c r="H44" i="141" s="1"/>
  <c r="G43" i="141"/>
  <c r="H43" i="141" s="1"/>
  <c r="G42" i="141"/>
  <c r="H42" i="141" s="1"/>
  <c r="G41" i="141"/>
  <c r="H41" i="141" s="1"/>
  <c r="G40" i="141"/>
  <c r="H40" i="141" s="1"/>
  <c r="G39" i="141"/>
  <c r="H39" i="141" s="1"/>
  <c r="G38" i="141"/>
  <c r="H38" i="141" s="1"/>
  <c r="G37" i="141"/>
  <c r="H37" i="141" s="1"/>
  <c r="G36" i="141"/>
  <c r="H36" i="141" s="1"/>
  <c r="G35" i="141"/>
  <c r="H35" i="141" s="1"/>
  <c r="H34" i="141"/>
  <c r="G34" i="141"/>
  <c r="G33" i="141"/>
  <c r="H33" i="141" s="1"/>
  <c r="G32" i="141"/>
  <c r="H32" i="141" s="1"/>
  <c r="G31" i="141"/>
  <c r="H31" i="141" s="1"/>
  <c r="H30" i="141"/>
  <c r="G30" i="141"/>
  <c r="G29" i="141"/>
  <c r="H29" i="141" s="1"/>
  <c r="G28" i="141"/>
  <c r="H28" i="141" s="1"/>
  <c r="G27" i="141"/>
  <c r="H27" i="141" s="1"/>
  <c r="G26" i="141"/>
  <c r="H26" i="141" s="1"/>
  <c r="G25" i="141"/>
  <c r="H25" i="141" s="1"/>
  <c r="G24" i="141"/>
  <c r="H24" i="141" s="1"/>
  <c r="G23" i="141"/>
  <c r="H23" i="141" s="1"/>
  <c r="G22" i="141"/>
  <c r="H22" i="141" s="1"/>
  <c r="G21" i="141"/>
  <c r="H21" i="141" s="1"/>
  <c r="G20" i="141"/>
  <c r="H20" i="141" s="1"/>
  <c r="G19" i="141"/>
  <c r="H19" i="141" s="1"/>
  <c r="H18" i="141"/>
  <c r="G18" i="141"/>
  <c r="G17" i="141"/>
  <c r="H17" i="141" s="1"/>
  <c r="G16" i="141"/>
  <c r="H16" i="141" s="1"/>
  <c r="G15" i="141"/>
  <c r="H15" i="141" s="1"/>
  <c r="H14" i="141"/>
  <c r="G14" i="141"/>
  <c r="G13" i="141"/>
  <c r="H13" i="141" s="1"/>
  <c r="G12" i="141"/>
  <c r="H12" i="141" s="1"/>
  <c r="G11" i="141"/>
  <c r="H11" i="141" s="1"/>
  <c r="G10" i="141"/>
  <c r="H10" i="141" s="1"/>
  <c r="G9" i="141"/>
  <c r="H9" i="141" s="1"/>
  <c r="G8" i="141"/>
  <c r="H8" i="141" s="1"/>
  <c r="G7" i="141"/>
  <c r="H7" i="141" s="1"/>
  <c r="G6" i="141"/>
  <c r="H6" i="141" s="1"/>
  <c r="G5" i="141"/>
  <c r="H5" i="141" s="1"/>
  <c r="G4" i="141"/>
  <c r="H4" i="141" s="1"/>
  <c r="G3" i="141"/>
  <c r="H3" i="141" s="1"/>
  <c r="G392" i="140"/>
  <c r="H392" i="140" s="1"/>
  <c r="G391" i="140"/>
  <c r="H391" i="140" s="1"/>
  <c r="G390" i="140"/>
  <c r="H390" i="140" s="1"/>
  <c r="G389" i="140"/>
  <c r="H389" i="140" s="1"/>
  <c r="G388" i="140"/>
  <c r="H388" i="140" s="1"/>
  <c r="H387" i="140"/>
  <c r="G387" i="140"/>
  <c r="G386" i="140"/>
  <c r="H386" i="140" s="1"/>
  <c r="G385" i="140"/>
  <c r="H385" i="140" s="1"/>
  <c r="G384" i="140"/>
  <c r="H384" i="140" s="1"/>
  <c r="G383" i="140"/>
  <c r="H383" i="140" s="1"/>
  <c r="G382" i="140"/>
  <c r="H382" i="140" s="1"/>
  <c r="G381" i="140"/>
  <c r="H381" i="140" s="1"/>
  <c r="G380" i="140"/>
  <c r="H380" i="140" s="1"/>
  <c r="G379" i="140"/>
  <c r="H379" i="140" s="1"/>
  <c r="G378" i="140"/>
  <c r="H378" i="140" s="1"/>
  <c r="G377" i="140"/>
  <c r="H377" i="140" s="1"/>
  <c r="G376" i="140"/>
  <c r="H376" i="140" s="1"/>
  <c r="H375" i="140"/>
  <c r="G375" i="140"/>
  <c r="G374" i="140"/>
  <c r="H374" i="140" s="1"/>
  <c r="G373" i="140"/>
  <c r="H373" i="140" s="1"/>
  <c r="G372" i="140"/>
  <c r="H372" i="140" s="1"/>
  <c r="H371" i="140"/>
  <c r="G371" i="140"/>
  <c r="G370" i="140"/>
  <c r="H370" i="140" s="1"/>
  <c r="G369" i="140"/>
  <c r="H369" i="140" s="1"/>
  <c r="G368" i="140"/>
  <c r="H368" i="140" s="1"/>
  <c r="G367" i="140"/>
  <c r="H367" i="140" s="1"/>
  <c r="G366" i="140"/>
  <c r="H366" i="140" s="1"/>
  <c r="G365" i="140"/>
  <c r="H365" i="140" s="1"/>
  <c r="G364" i="140"/>
  <c r="H364" i="140" s="1"/>
  <c r="G363" i="140"/>
  <c r="H363" i="140" s="1"/>
  <c r="G362" i="140"/>
  <c r="H362" i="140" s="1"/>
  <c r="G361" i="140"/>
  <c r="H361" i="140" s="1"/>
  <c r="G360" i="140"/>
  <c r="H360" i="140" s="1"/>
  <c r="H359" i="140"/>
  <c r="G359" i="140"/>
  <c r="G358" i="140"/>
  <c r="H358" i="140" s="1"/>
  <c r="G357" i="140"/>
  <c r="H357" i="140" s="1"/>
  <c r="G356" i="140"/>
  <c r="H356" i="140" s="1"/>
  <c r="H355" i="140"/>
  <c r="G355" i="140"/>
  <c r="G354" i="140"/>
  <c r="H354" i="140" s="1"/>
  <c r="G353" i="140"/>
  <c r="H353" i="140" s="1"/>
  <c r="G352" i="140"/>
  <c r="H352" i="140" s="1"/>
  <c r="G351" i="140"/>
  <c r="H351" i="140" s="1"/>
  <c r="G350" i="140"/>
  <c r="H350" i="140" s="1"/>
  <c r="G349" i="140"/>
  <c r="H349" i="140" s="1"/>
  <c r="G348" i="140"/>
  <c r="H348" i="140" s="1"/>
  <c r="G347" i="140"/>
  <c r="H347" i="140" s="1"/>
  <c r="G346" i="140"/>
  <c r="H346" i="140" s="1"/>
  <c r="G345" i="140"/>
  <c r="H345" i="140" s="1"/>
  <c r="G344" i="140"/>
  <c r="H344" i="140" s="1"/>
  <c r="H343" i="140"/>
  <c r="G343" i="140"/>
  <c r="G342" i="140"/>
  <c r="H342" i="140" s="1"/>
  <c r="G341" i="140"/>
  <c r="H341" i="140" s="1"/>
  <c r="G340" i="140"/>
  <c r="H340" i="140" s="1"/>
  <c r="H339" i="140"/>
  <c r="G339" i="140"/>
  <c r="G338" i="140"/>
  <c r="H338" i="140" s="1"/>
  <c r="G337" i="140"/>
  <c r="H337" i="140" s="1"/>
  <c r="G336" i="140"/>
  <c r="H336" i="140" s="1"/>
  <c r="G335" i="140"/>
  <c r="H335" i="140" s="1"/>
  <c r="G334" i="140"/>
  <c r="H334" i="140" s="1"/>
  <c r="G333" i="140"/>
  <c r="H333" i="140" s="1"/>
  <c r="G332" i="140"/>
  <c r="H332" i="140" s="1"/>
  <c r="G331" i="140"/>
  <c r="H331" i="140" s="1"/>
  <c r="G330" i="140"/>
  <c r="H330" i="140" s="1"/>
  <c r="G329" i="140"/>
  <c r="H329" i="140" s="1"/>
  <c r="G328" i="140"/>
  <c r="H328" i="140" s="1"/>
  <c r="H327" i="140"/>
  <c r="G327" i="140"/>
  <c r="G326" i="140"/>
  <c r="H326" i="140" s="1"/>
  <c r="G325" i="140"/>
  <c r="H325" i="140" s="1"/>
  <c r="G324" i="140"/>
  <c r="H324" i="140" s="1"/>
  <c r="H323" i="140"/>
  <c r="G323" i="140"/>
  <c r="G322" i="140"/>
  <c r="H322" i="140" s="1"/>
  <c r="G321" i="140"/>
  <c r="H321" i="140" s="1"/>
  <c r="G320" i="140"/>
  <c r="H320" i="140" s="1"/>
  <c r="G319" i="140"/>
  <c r="H319" i="140" s="1"/>
  <c r="G318" i="140"/>
  <c r="H318" i="140" s="1"/>
  <c r="G317" i="140"/>
  <c r="H317" i="140" s="1"/>
  <c r="G316" i="140"/>
  <c r="H316" i="140" s="1"/>
  <c r="G315" i="140"/>
  <c r="H315" i="140" s="1"/>
  <c r="G314" i="140"/>
  <c r="H314" i="140" s="1"/>
  <c r="G313" i="140"/>
  <c r="H313" i="140" s="1"/>
  <c r="G312" i="140"/>
  <c r="H312" i="140" s="1"/>
  <c r="H311" i="140"/>
  <c r="G311" i="140"/>
  <c r="G310" i="140"/>
  <c r="H310" i="140" s="1"/>
  <c r="G309" i="140"/>
  <c r="H309" i="140" s="1"/>
  <c r="G308" i="140"/>
  <c r="H308" i="140" s="1"/>
  <c r="H307" i="140"/>
  <c r="G307" i="140"/>
  <c r="G306" i="140"/>
  <c r="H306" i="140" s="1"/>
  <c r="G305" i="140"/>
  <c r="H305" i="140" s="1"/>
  <c r="G304" i="140"/>
  <c r="H304" i="140" s="1"/>
  <c r="G303" i="140"/>
  <c r="H303" i="140" s="1"/>
  <c r="G302" i="140"/>
  <c r="H302" i="140" s="1"/>
  <c r="G301" i="140"/>
  <c r="H301" i="140" s="1"/>
  <c r="G300" i="140"/>
  <c r="H300" i="140" s="1"/>
  <c r="G299" i="140"/>
  <c r="H299" i="140" s="1"/>
  <c r="G298" i="140"/>
  <c r="H298" i="140" s="1"/>
  <c r="G297" i="140"/>
  <c r="H297" i="140" s="1"/>
  <c r="G296" i="140"/>
  <c r="H296" i="140" s="1"/>
  <c r="H295" i="140"/>
  <c r="G295" i="140"/>
  <c r="G294" i="140"/>
  <c r="H294" i="140" s="1"/>
  <c r="G293" i="140"/>
  <c r="H293" i="140" s="1"/>
  <c r="G292" i="140"/>
  <c r="H292" i="140" s="1"/>
  <c r="H291" i="140"/>
  <c r="G291" i="140"/>
  <c r="G290" i="140"/>
  <c r="H290" i="140" s="1"/>
  <c r="G289" i="140"/>
  <c r="H289" i="140" s="1"/>
  <c r="G288" i="140"/>
  <c r="H288" i="140" s="1"/>
  <c r="G287" i="140"/>
  <c r="H287" i="140" s="1"/>
  <c r="G286" i="140"/>
  <c r="H286" i="140" s="1"/>
  <c r="G285" i="140"/>
  <c r="H285" i="140" s="1"/>
  <c r="G284" i="140"/>
  <c r="H284" i="140" s="1"/>
  <c r="G283" i="140"/>
  <c r="H283" i="140" s="1"/>
  <c r="G282" i="140"/>
  <c r="H282" i="140" s="1"/>
  <c r="G281" i="140"/>
  <c r="H281" i="140" s="1"/>
  <c r="G280" i="140"/>
  <c r="H280" i="140" s="1"/>
  <c r="H279" i="140"/>
  <c r="G279" i="140"/>
  <c r="G278" i="140"/>
  <c r="H278" i="140" s="1"/>
  <c r="G277" i="140"/>
  <c r="H277" i="140" s="1"/>
  <c r="G276" i="140"/>
  <c r="H276" i="140" s="1"/>
  <c r="H275" i="140"/>
  <c r="G275" i="140"/>
  <c r="G274" i="140"/>
  <c r="H274" i="140" s="1"/>
  <c r="G273" i="140"/>
  <c r="H273" i="140" s="1"/>
  <c r="G272" i="140"/>
  <c r="H272" i="140" s="1"/>
  <c r="G271" i="140"/>
  <c r="H271" i="140" s="1"/>
  <c r="G270" i="140"/>
  <c r="H270" i="140" s="1"/>
  <c r="G269" i="140"/>
  <c r="H269" i="140" s="1"/>
  <c r="G268" i="140"/>
  <c r="H268" i="140" s="1"/>
  <c r="G267" i="140"/>
  <c r="H267" i="140" s="1"/>
  <c r="G266" i="140"/>
  <c r="H266" i="140" s="1"/>
  <c r="G265" i="140"/>
  <c r="H265" i="140" s="1"/>
  <c r="G264" i="140"/>
  <c r="H264" i="140" s="1"/>
  <c r="H263" i="140"/>
  <c r="G263" i="140"/>
  <c r="G262" i="140"/>
  <c r="H262" i="140" s="1"/>
  <c r="G261" i="140"/>
  <c r="H261" i="140" s="1"/>
  <c r="G260" i="140"/>
  <c r="H260" i="140" s="1"/>
  <c r="H259" i="140"/>
  <c r="G259" i="140"/>
  <c r="G258" i="140"/>
  <c r="H258" i="140" s="1"/>
  <c r="G257" i="140"/>
  <c r="H257" i="140" s="1"/>
  <c r="G256" i="140"/>
  <c r="H256" i="140" s="1"/>
  <c r="G255" i="140"/>
  <c r="H255" i="140" s="1"/>
  <c r="G254" i="140"/>
  <c r="H254" i="140" s="1"/>
  <c r="G253" i="140"/>
  <c r="H253" i="140" s="1"/>
  <c r="G252" i="140"/>
  <c r="H252" i="140" s="1"/>
  <c r="G251" i="140"/>
  <c r="H251" i="140" s="1"/>
  <c r="G250" i="140"/>
  <c r="H250" i="140" s="1"/>
  <c r="G249" i="140"/>
  <c r="H249" i="140" s="1"/>
  <c r="G248" i="140"/>
  <c r="H248" i="140" s="1"/>
  <c r="H247" i="140"/>
  <c r="G247" i="140"/>
  <c r="G246" i="140"/>
  <c r="H246" i="140" s="1"/>
  <c r="G245" i="140"/>
  <c r="H245" i="140" s="1"/>
  <c r="G244" i="140"/>
  <c r="H244" i="140" s="1"/>
  <c r="H243" i="140"/>
  <c r="G243" i="140"/>
  <c r="G242" i="140"/>
  <c r="H242" i="140" s="1"/>
  <c r="G241" i="140"/>
  <c r="H241" i="140" s="1"/>
  <c r="G240" i="140"/>
  <c r="H240" i="140" s="1"/>
  <c r="G239" i="140"/>
  <c r="H239" i="140" s="1"/>
  <c r="G238" i="140"/>
  <c r="H238" i="140" s="1"/>
  <c r="G237" i="140"/>
  <c r="H237" i="140" s="1"/>
  <c r="G236" i="140"/>
  <c r="H236" i="140" s="1"/>
  <c r="G235" i="140"/>
  <c r="H235" i="140" s="1"/>
  <c r="G234" i="140"/>
  <c r="H234" i="140" s="1"/>
  <c r="G233" i="140"/>
  <c r="H233" i="140" s="1"/>
  <c r="G232" i="140"/>
  <c r="H232" i="140" s="1"/>
  <c r="H231" i="140"/>
  <c r="G231" i="140"/>
  <c r="G230" i="140"/>
  <c r="H230" i="140" s="1"/>
  <c r="G229" i="140"/>
  <c r="H229" i="140" s="1"/>
  <c r="G228" i="140"/>
  <c r="H228" i="140" s="1"/>
  <c r="H227" i="140"/>
  <c r="G227" i="140"/>
  <c r="G226" i="140"/>
  <c r="H226" i="140" s="1"/>
  <c r="G225" i="140"/>
  <c r="H225" i="140" s="1"/>
  <c r="G224" i="140"/>
  <c r="H224" i="140" s="1"/>
  <c r="G223" i="140"/>
  <c r="H223" i="140" s="1"/>
  <c r="H222" i="140"/>
  <c r="G222" i="140"/>
  <c r="G221" i="140"/>
  <c r="H221" i="140" s="1"/>
  <c r="H220" i="140"/>
  <c r="G220" i="140"/>
  <c r="G219" i="140"/>
  <c r="H219" i="140" s="1"/>
  <c r="H218" i="140"/>
  <c r="G218" i="140"/>
  <c r="G217" i="140"/>
  <c r="H217" i="140" s="1"/>
  <c r="H216" i="140"/>
  <c r="G216" i="140"/>
  <c r="G215" i="140"/>
  <c r="H215" i="140" s="1"/>
  <c r="H214" i="140"/>
  <c r="G214" i="140"/>
  <c r="G213" i="140"/>
  <c r="H213" i="140" s="1"/>
  <c r="H212" i="140"/>
  <c r="G212" i="140"/>
  <c r="G211" i="140"/>
  <c r="H211" i="140" s="1"/>
  <c r="H210" i="140"/>
  <c r="G210" i="140"/>
  <c r="G209" i="140"/>
  <c r="H209" i="140" s="1"/>
  <c r="H208" i="140"/>
  <c r="G208" i="140"/>
  <c r="G207" i="140"/>
  <c r="H207" i="140" s="1"/>
  <c r="H206" i="140"/>
  <c r="G206" i="140"/>
  <c r="G205" i="140"/>
  <c r="H205" i="140" s="1"/>
  <c r="H204" i="140"/>
  <c r="G204" i="140"/>
  <c r="G203" i="140"/>
  <c r="H203" i="140" s="1"/>
  <c r="H202" i="140"/>
  <c r="G202" i="140"/>
  <c r="G201" i="140"/>
  <c r="H201" i="140" s="1"/>
  <c r="H200" i="140"/>
  <c r="G200" i="140"/>
  <c r="G199" i="140"/>
  <c r="H199" i="140" s="1"/>
  <c r="H198" i="140"/>
  <c r="G198" i="140"/>
  <c r="G197" i="140"/>
  <c r="H197" i="140" s="1"/>
  <c r="H196" i="140"/>
  <c r="G196" i="140"/>
  <c r="G195" i="140"/>
  <c r="H195" i="140" s="1"/>
  <c r="H194" i="140"/>
  <c r="G194" i="140"/>
  <c r="G193" i="140"/>
  <c r="H193" i="140" s="1"/>
  <c r="H192" i="140"/>
  <c r="G192" i="140"/>
  <c r="G191" i="140"/>
  <c r="H191" i="140" s="1"/>
  <c r="H190" i="140"/>
  <c r="G190" i="140"/>
  <c r="G189" i="140"/>
  <c r="H189" i="140" s="1"/>
  <c r="H188" i="140"/>
  <c r="G188" i="140"/>
  <c r="G187" i="140"/>
  <c r="H187" i="140" s="1"/>
  <c r="H186" i="140"/>
  <c r="G186" i="140"/>
  <c r="G185" i="140"/>
  <c r="H185" i="140" s="1"/>
  <c r="H184" i="140"/>
  <c r="G184" i="140"/>
  <c r="G183" i="140"/>
  <c r="H183" i="140" s="1"/>
  <c r="H182" i="140"/>
  <c r="G182" i="140"/>
  <c r="G181" i="140"/>
  <c r="H181" i="140" s="1"/>
  <c r="H180" i="140"/>
  <c r="G180" i="140"/>
  <c r="G179" i="140"/>
  <c r="H179" i="140" s="1"/>
  <c r="H178" i="140"/>
  <c r="G178" i="140"/>
  <c r="G177" i="140"/>
  <c r="H177" i="140" s="1"/>
  <c r="H176" i="140"/>
  <c r="G176" i="140"/>
  <c r="G175" i="140"/>
  <c r="H175" i="140" s="1"/>
  <c r="H174" i="140"/>
  <c r="G174" i="140"/>
  <c r="G173" i="140"/>
  <c r="H173" i="140" s="1"/>
  <c r="H172" i="140"/>
  <c r="G172" i="140"/>
  <c r="G171" i="140"/>
  <c r="H171" i="140" s="1"/>
  <c r="H170" i="140"/>
  <c r="G170" i="140"/>
  <c r="G169" i="140"/>
  <c r="H169" i="140" s="1"/>
  <c r="H168" i="140"/>
  <c r="G168" i="140"/>
  <c r="G167" i="140"/>
  <c r="H167" i="140" s="1"/>
  <c r="H166" i="140"/>
  <c r="G166" i="140"/>
  <c r="G165" i="140"/>
  <c r="H165" i="140" s="1"/>
  <c r="H164" i="140"/>
  <c r="G164" i="140"/>
  <c r="G163" i="140"/>
  <c r="H163" i="140" s="1"/>
  <c r="H162" i="140"/>
  <c r="G162" i="140"/>
  <c r="G161" i="140"/>
  <c r="H161" i="140" s="1"/>
  <c r="H160" i="140"/>
  <c r="G160" i="140"/>
  <c r="G159" i="140"/>
  <c r="H159" i="140" s="1"/>
  <c r="H158" i="140"/>
  <c r="G158" i="140"/>
  <c r="G157" i="140"/>
  <c r="H157" i="140" s="1"/>
  <c r="H156" i="140"/>
  <c r="G156" i="140"/>
  <c r="G155" i="140"/>
  <c r="H155" i="140" s="1"/>
  <c r="G154" i="140"/>
  <c r="H154" i="140" s="1"/>
  <c r="G153" i="140"/>
  <c r="H153" i="140" s="1"/>
  <c r="G152" i="140"/>
  <c r="H152" i="140" s="1"/>
  <c r="G151" i="140"/>
  <c r="H151" i="140" s="1"/>
  <c r="H150" i="140"/>
  <c r="G150" i="140"/>
  <c r="G149" i="140"/>
  <c r="H149" i="140" s="1"/>
  <c r="H148" i="140"/>
  <c r="G148" i="140"/>
  <c r="G147" i="140"/>
  <c r="H147" i="140" s="1"/>
  <c r="G146" i="140"/>
  <c r="H146" i="140" s="1"/>
  <c r="G145" i="140"/>
  <c r="H145" i="140" s="1"/>
  <c r="G144" i="140"/>
  <c r="H144" i="140" s="1"/>
  <c r="G143" i="140"/>
  <c r="H143" i="140" s="1"/>
  <c r="H142" i="140"/>
  <c r="G142" i="140"/>
  <c r="G141" i="140"/>
  <c r="H141" i="140" s="1"/>
  <c r="H140" i="140"/>
  <c r="G140" i="140"/>
  <c r="G139" i="140"/>
  <c r="H139" i="140" s="1"/>
  <c r="G138" i="140"/>
  <c r="H138" i="140" s="1"/>
  <c r="G137" i="140"/>
  <c r="H137" i="140" s="1"/>
  <c r="G136" i="140"/>
  <c r="H136" i="140" s="1"/>
  <c r="G135" i="140"/>
  <c r="H135" i="140" s="1"/>
  <c r="H134" i="140"/>
  <c r="G134" i="140"/>
  <c r="G133" i="140"/>
  <c r="H133" i="140" s="1"/>
  <c r="H132" i="140"/>
  <c r="G132" i="140"/>
  <c r="G131" i="140"/>
  <c r="H131" i="140" s="1"/>
  <c r="G130" i="140"/>
  <c r="H130" i="140" s="1"/>
  <c r="G129" i="140"/>
  <c r="H129" i="140" s="1"/>
  <c r="G128" i="140"/>
  <c r="H128" i="140" s="1"/>
  <c r="G127" i="140"/>
  <c r="H127" i="140" s="1"/>
  <c r="H126" i="140"/>
  <c r="G126" i="140"/>
  <c r="G125" i="140"/>
  <c r="H125" i="140" s="1"/>
  <c r="H124" i="140"/>
  <c r="G124" i="140"/>
  <c r="G123" i="140"/>
  <c r="H123" i="140" s="1"/>
  <c r="G122" i="140"/>
  <c r="H122" i="140" s="1"/>
  <c r="G121" i="140"/>
  <c r="H121" i="140" s="1"/>
  <c r="G120" i="140"/>
  <c r="H120" i="140" s="1"/>
  <c r="G119" i="140"/>
  <c r="H119" i="140" s="1"/>
  <c r="H118" i="140"/>
  <c r="G118" i="140"/>
  <c r="G117" i="140"/>
  <c r="H117" i="140" s="1"/>
  <c r="H116" i="140"/>
  <c r="G116" i="140"/>
  <c r="G115" i="140"/>
  <c r="H115" i="140" s="1"/>
  <c r="G114" i="140"/>
  <c r="H114" i="140" s="1"/>
  <c r="G113" i="140"/>
  <c r="H113" i="140" s="1"/>
  <c r="G112" i="140"/>
  <c r="H112" i="140" s="1"/>
  <c r="G111" i="140"/>
  <c r="H111" i="140" s="1"/>
  <c r="H110" i="140"/>
  <c r="G110" i="140"/>
  <c r="G109" i="140"/>
  <c r="H109" i="140" s="1"/>
  <c r="H108" i="140"/>
  <c r="G108" i="140"/>
  <c r="G107" i="140"/>
  <c r="H107" i="140" s="1"/>
  <c r="G106" i="140"/>
  <c r="H106" i="140" s="1"/>
  <c r="G105" i="140"/>
  <c r="H105" i="140" s="1"/>
  <c r="G104" i="140"/>
  <c r="H104" i="140" s="1"/>
  <c r="G103" i="140"/>
  <c r="H103" i="140" s="1"/>
  <c r="H102" i="140"/>
  <c r="G102" i="140"/>
  <c r="G101" i="140"/>
  <c r="H101" i="140" s="1"/>
  <c r="H100" i="140"/>
  <c r="G100" i="140"/>
  <c r="G99" i="140"/>
  <c r="H99" i="140" s="1"/>
  <c r="G98" i="140"/>
  <c r="H98" i="140" s="1"/>
  <c r="G97" i="140"/>
  <c r="H97" i="140" s="1"/>
  <c r="G96" i="140"/>
  <c r="H96" i="140" s="1"/>
  <c r="G95" i="140"/>
  <c r="H95" i="140" s="1"/>
  <c r="H94" i="140"/>
  <c r="G94" i="140"/>
  <c r="G93" i="140"/>
  <c r="H93" i="140" s="1"/>
  <c r="H92" i="140"/>
  <c r="G92" i="140"/>
  <c r="G91" i="140"/>
  <c r="H91" i="140" s="1"/>
  <c r="G90" i="140"/>
  <c r="H90" i="140" s="1"/>
  <c r="G89" i="140"/>
  <c r="H89" i="140" s="1"/>
  <c r="G88" i="140"/>
  <c r="H88" i="140" s="1"/>
  <c r="G87" i="140"/>
  <c r="H87" i="140" s="1"/>
  <c r="H86" i="140"/>
  <c r="G86" i="140"/>
  <c r="G85" i="140"/>
  <c r="H85" i="140" s="1"/>
  <c r="H84" i="140"/>
  <c r="G84" i="140"/>
  <c r="G83" i="140"/>
  <c r="H83" i="140" s="1"/>
  <c r="G82" i="140"/>
  <c r="H82" i="140" s="1"/>
  <c r="G81" i="140"/>
  <c r="H81" i="140" s="1"/>
  <c r="G80" i="140"/>
  <c r="H80" i="140" s="1"/>
  <c r="G79" i="140"/>
  <c r="H79" i="140" s="1"/>
  <c r="H78" i="140"/>
  <c r="G78" i="140"/>
  <c r="G77" i="140"/>
  <c r="H77" i="140" s="1"/>
  <c r="H76" i="140"/>
  <c r="G76" i="140"/>
  <c r="G75" i="140"/>
  <c r="H75" i="140" s="1"/>
  <c r="G74" i="140"/>
  <c r="H74" i="140" s="1"/>
  <c r="G73" i="140"/>
  <c r="H73" i="140" s="1"/>
  <c r="G72" i="140"/>
  <c r="H72" i="140" s="1"/>
  <c r="G71" i="140"/>
  <c r="H71" i="140" s="1"/>
  <c r="H70" i="140"/>
  <c r="G70" i="140"/>
  <c r="G69" i="140"/>
  <c r="H69" i="140" s="1"/>
  <c r="H68" i="140"/>
  <c r="G68" i="140"/>
  <c r="G67" i="140"/>
  <c r="H67" i="140" s="1"/>
  <c r="G66" i="140"/>
  <c r="H66" i="140" s="1"/>
  <c r="G65" i="140"/>
  <c r="H65" i="140" s="1"/>
  <c r="G64" i="140"/>
  <c r="H64" i="140" s="1"/>
  <c r="G63" i="140"/>
  <c r="H63" i="140" s="1"/>
  <c r="H62" i="140"/>
  <c r="G62" i="140"/>
  <c r="G61" i="140"/>
  <c r="H61" i="140" s="1"/>
  <c r="H60" i="140"/>
  <c r="G60" i="140"/>
  <c r="G59" i="140"/>
  <c r="H59" i="140" s="1"/>
  <c r="G58" i="140"/>
  <c r="H58" i="140" s="1"/>
  <c r="G57" i="140"/>
  <c r="H57" i="140" s="1"/>
  <c r="G56" i="140"/>
  <c r="H56" i="140" s="1"/>
  <c r="G55" i="140"/>
  <c r="H55" i="140" s="1"/>
  <c r="H54" i="140"/>
  <c r="G54" i="140"/>
  <c r="G53" i="140"/>
  <c r="H53" i="140" s="1"/>
  <c r="H52" i="140"/>
  <c r="G52" i="140"/>
  <c r="G51" i="140"/>
  <c r="H51" i="140" s="1"/>
  <c r="G50" i="140"/>
  <c r="H50" i="140" s="1"/>
  <c r="G49" i="140"/>
  <c r="H49" i="140" s="1"/>
  <c r="G48" i="140"/>
  <c r="H48" i="140" s="1"/>
  <c r="G47" i="140"/>
  <c r="H47" i="140" s="1"/>
  <c r="H46" i="140"/>
  <c r="G46" i="140"/>
  <c r="G45" i="140"/>
  <c r="H45" i="140" s="1"/>
  <c r="H44" i="140"/>
  <c r="G44" i="140"/>
  <c r="G43" i="140"/>
  <c r="H43" i="140" s="1"/>
  <c r="G42" i="140"/>
  <c r="H42" i="140" s="1"/>
  <c r="G41" i="140"/>
  <c r="H41" i="140" s="1"/>
  <c r="G40" i="140"/>
  <c r="H40" i="140" s="1"/>
  <c r="G39" i="140"/>
  <c r="H39" i="140" s="1"/>
  <c r="H38" i="140"/>
  <c r="G38" i="140"/>
  <c r="G37" i="140"/>
  <c r="H37" i="140" s="1"/>
  <c r="H36" i="140"/>
  <c r="G36" i="140"/>
  <c r="G35" i="140"/>
  <c r="H35" i="140" s="1"/>
  <c r="G34" i="140"/>
  <c r="H34" i="140" s="1"/>
  <c r="G33" i="140"/>
  <c r="H33" i="140" s="1"/>
  <c r="G32" i="140"/>
  <c r="H32" i="140" s="1"/>
  <c r="G31" i="140"/>
  <c r="H31" i="140" s="1"/>
  <c r="H30" i="140"/>
  <c r="G30" i="140"/>
  <c r="G29" i="140"/>
  <c r="H29" i="140" s="1"/>
  <c r="H28" i="140"/>
  <c r="G28" i="140"/>
  <c r="G27" i="140"/>
  <c r="H27" i="140" s="1"/>
  <c r="G26" i="140"/>
  <c r="H26" i="140" s="1"/>
  <c r="G25" i="140"/>
  <c r="H25" i="140" s="1"/>
  <c r="G24" i="140"/>
  <c r="H24" i="140" s="1"/>
  <c r="G23" i="140"/>
  <c r="H23" i="140" s="1"/>
  <c r="H22" i="140"/>
  <c r="G22" i="140"/>
  <c r="G21" i="140"/>
  <c r="H21" i="140" s="1"/>
  <c r="H20" i="140"/>
  <c r="G20" i="140"/>
  <c r="G19" i="140"/>
  <c r="H19" i="140" s="1"/>
  <c r="G18" i="140"/>
  <c r="H18" i="140" s="1"/>
  <c r="G17" i="140"/>
  <c r="H17" i="140" s="1"/>
  <c r="G16" i="140"/>
  <c r="H16" i="140" s="1"/>
  <c r="G15" i="140"/>
  <c r="H15" i="140" s="1"/>
  <c r="H14" i="140"/>
  <c r="G14" i="140"/>
  <c r="G13" i="140"/>
  <c r="H13" i="140" s="1"/>
  <c r="H12" i="140"/>
  <c r="G12" i="140"/>
  <c r="G11" i="140"/>
  <c r="H11" i="140" s="1"/>
  <c r="G10" i="140"/>
  <c r="H10" i="140" s="1"/>
  <c r="G9" i="140"/>
  <c r="H9" i="140" s="1"/>
  <c r="G8" i="140"/>
  <c r="H8" i="140" s="1"/>
  <c r="G7" i="140"/>
  <c r="H7" i="140" s="1"/>
  <c r="H6" i="140"/>
  <c r="G6" i="140"/>
  <c r="G5" i="140"/>
  <c r="H5" i="140" s="1"/>
  <c r="H4" i="140"/>
  <c r="G4" i="140"/>
  <c r="G3" i="140"/>
  <c r="H3" i="140" s="1"/>
  <c r="G391" i="139"/>
  <c r="H391" i="139" s="1"/>
  <c r="G390" i="139"/>
  <c r="H390" i="139" s="1"/>
  <c r="G389" i="139"/>
  <c r="H389" i="139" s="1"/>
  <c r="G388" i="139"/>
  <c r="H388" i="139" s="1"/>
  <c r="G387" i="139"/>
  <c r="H387" i="139" s="1"/>
  <c r="G386" i="139"/>
  <c r="H386" i="139" s="1"/>
  <c r="G385" i="139"/>
  <c r="H385" i="139" s="1"/>
  <c r="G384" i="139"/>
  <c r="H384" i="139" s="1"/>
  <c r="G383" i="139"/>
  <c r="H383" i="139" s="1"/>
  <c r="G382" i="139"/>
  <c r="H382" i="139" s="1"/>
  <c r="G381" i="139"/>
  <c r="H381" i="139" s="1"/>
  <c r="G380" i="139"/>
  <c r="H380" i="139" s="1"/>
  <c r="G379" i="139"/>
  <c r="H379" i="139" s="1"/>
  <c r="G378" i="139"/>
  <c r="H378" i="139" s="1"/>
  <c r="G377" i="139"/>
  <c r="H377" i="139" s="1"/>
  <c r="G376" i="139"/>
  <c r="H376" i="139" s="1"/>
  <c r="G375" i="139"/>
  <c r="H375" i="139" s="1"/>
  <c r="G374" i="139"/>
  <c r="H374" i="139" s="1"/>
  <c r="G373" i="139"/>
  <c r="H373" i="139" s="1"/>
  <c r="G372" i="139"/>
  <c r="H372" i="139" s="1"/>
  <c r="G371" i="139"/>
  <c r="H371" i="139" s="1"/>
  <c r="G370" i="139"/>
  <c r="H370" i="139" s="1"/>
  <c r="G369" i="139"/>
  <c r="H369" i="139" s="1"/>
  <c r="G368" i="139"/>
  <c r="H368" i="139" s="1"/>
  <c r="G367" i="139"/>
  <c r="H367" i="139" s="1"/>
  <c r="G366" i="139"/>
  <c r="H366" i="139" s="1"/>
  <c r="G365" i="139"/>
  <c r="H365" i="139" s="1"/>
  <c r="G364" i="139"/>
  <c r="H364" i="139" s="1"/>
  <c r="G363" i="139"/>
  <c r="H363" i="139" s="1"/>
  <c r="G362" i="139"/>
  <c r="H362" i="139" s="1"/>
  <c r="G361" i="139"/>
  <c r="H361" i="139" s="1"/>
  <c r="G360" i="139"/>
  <c r="H360" i="139" s="1"/>
  <c r="G359" i="139"/>
  <c r="H359" i="139" s="1"/>
  <c r="G358" i="139"/>
  <c r="H358" i="139" s="1"/>
  <c r="G357" i="139"/>
  <c r="H357" i="139" s="1"/>
  <c r="G356" i="139"/>
  <c r="H356" i="139" s="1"/>
  <c r="G355" i="139"/>
  <c r="H355" i="139" s="1"/>
  <c r="G354" i="139"/>
  <c r="H354" i="139" s="1"/>
  <c r="G353" i="139"/>
  <c r="H353" i="139" s="1"/>
  <c r="G352" i="139"/>
  <c r="H352" i="139" s="1"/>
  <c r="G351" i="139"/>
  <c r="H351" i="139" s="1"/>
  <c r="G350" i="139"/>
  <c r="H350" i="139" s="1"/>
  <c r="G349" i="139"/>
  <c r="H349" i="139" s="1"/>
  <c r="G348" i="139"/>
  <c r="H348" i="139" s="1"/>
  <c r="G347" i="139"/>
  <c r="H347" i="139" s="1"/>
  <c r="G346" i="139"/>
  <c r="H346" i="139" s="1"/>
  <c r="G345" i="139"/>
  <c r="H345" i="139" s="1"/>
  <c r="G344" i="139"/>
  <c r="H344" i="139" s="1"/>
  <c r="G343" i="139"/>
  <c r="H343" i="139" s="1"/>
  <c r="G342" i="139"/>
  <c r="H342" i="139" s="1"/>
  <c r="G341" i="139"/>
  <c r="H341" i="139" s="1"/>
  <c r="G340" i="139"/>
  <c r="H340" i="139" s="1"/>
  <c r="G339" i="139"/>
  <c r="H339" i="139" s="1"/>
  <c r="G338" i="139"/>
  <c r="H338" i="139" s="1"/>
  <c r="G337" i="139"/>
  <c r="H337" i="139" s="1"/>
  <c r="G336" i="139"/>
  <c r="H336" i="139" s="1"/>
  <c r="G335" i="139"/>
  <c r="H335" i="139" s="1"/>
  <c r="G334" i="139"/>
  <c r="H334" i="139" s="1"/>
  <c r="G333" i="139"/>
  <c r="H333" i="139" s="1"/>
  <c r="G332" i="139"/>
  <c r="H332" i="139" s="1"/>
  <c r="G331" i="139"/>
  <c r="H331" i="139" s="1"/>
  <c r="G330" i="139"/>
  <c r="H330" i="139" s="1"/>
  <c r="G329" i="139"/>
  <c r="H329" i="139" s="1"/>
  <c r="G328" i="139"/>
  <c r="H328" i="139" s="1"/>
  <c r="G327" i="139"/>
  <c r="H327" i="139" s="1"/>
  <c r="G326" i="139"/>
  <c r="H326" i="139" s="1"/>
  <c r="G325" i="139"/>
  <c r="H325" i="139" s="1"/>
  <c r="G324" i="139"/>
  <c r="H324" i="139" s="1"/>
  <c r="G323" i="139"/>
  <c r="H323" i="139" s="1"/>
  <c r="G322" i="139"/>
  <c r="H322" i="139" s="1"/>
  <c r="G321" i="139"/>
  <c r="H321" i="139" s="1"/>
  <c r="G320" i="139"/>
  <c r="H320" i="139" s="1"/>
  <c r="G319" i="139"/>
  <c r="H319" i="139" s="1"/>
  <c r="G318" i="139"/>
  <c r="H318" i="139" s="1"/>
  <c r="G317" i="139"/>
  <c r="H317" i="139" s="1"/>
  <c r="G316" i="139"/>
  <c r="H316" i="139" s="1"/>
  <c r="G315" i="139"/>
  <c r="H315" i="139" s="1"/>
  <c r="G314" i="139"/>
  <c r="H314" i="139" s="1"/>
  <c r="G313" i="139"/>
  <c r="H313" i="139" s="1"/>
  <c r="G312" i="139"/>
  <c r="H312" i="139" s="1"/>
  <c r="G311" i="139"/>
  <c r="H311" i="139" s="1"/>
  <c r="G310" i="139"/>
  <c r="H310" i="139" s="1"/>
  <c r="G309" i="139"/>
  <c r="H309" i="139" s="1"/>
  <c r="G308" i="139"/>
  <c r="H308" i="139" s="1"/>
  <c r="G307" i="139"/>
  <c r="H307" i="139" s="1"/>
  <c r="G306" i="139"/>
  <c r="H306" i="139" s="1"/>
  <c r="G305" i="139"/>
  <c r="H305" i="139" s="1"/>
  <c r="G304" i="139"/>
  <c r="H304" i="139" s="1"/>
  <c r="G303" i="139"/>
  <c r="H303" i="139" s="1"/>
  <c r="G302" i="139"/>
  <c r="H302" i="139" s="1"/>
  <c r="G301" i="139"/>
  <c r="H301" i="139" s="1"/>
  <c r="G300" i="139"/>
  <c r="H300" i="139" s="1"/>
  <c r="G299" i="139"/>
  <c r="H299" i="139" s="1"/>
  <c r="G298" i="139"/>
  <c r="H298" i="139" s="1"/>
  <c r="G297" i="139"/>
  <c r="H297" i="139" s="1"/>
  <c r="G296" i="139"/>
  <c r="H296" i="139" s="1"/>
  <c r="G295" i="139"/>
  <c r="H295" i="139" s="1"/>
  <c r="G294" i="139"/>
  <c r="H294" i="139" s="1"/>
  <c r="G293" i="139"/>
  <c r="H293" i="139" s="1"/>
  <c r="G292" i="139"/>
  <c r="H292" i="139" s="1"/>
  <c r="G291" i="139"/>
  <c r="H291" i="139" s="1"/>
  <c r="G290" i="139"/>
  <c r="H290" i="139" s="1"/>
  <c r="G289" i="139"/>
  <c r="H289" i="139" s="1"/>
  <c r="G288" i="139"/>
  <c r="H288" i="139" s="1"/>
  <c r="G287" i="139"/>
  <c r="H287" i="139" s="1"/>
  <c r="G286" i="139"/>
  <c r="H286" i="139" s="1"/>
  <c r="G285" i="139"/>
  <c r="H285" i="139" s="1"/>
  <c r="G284" i="139"/>
  <c r="H284" i="139" s="1"/>
  <c r="G283" i="139"/>
  <c r="H283" i="139" s="1"/>
  <c r="G282" i="139"/>
  <c r="H282" i="139" s="1"/>
  <c r="G281" i="139"/>
  <c r="H281" i="139" s="1"/>
  <c r="G280" i="139"/>
  <c r="H280" i="139" s="1"/>
  <c r="G279" i="139"/>
  <c r="H279" i="139" s="1"/>
  <c r="G278" i="139"/>
  <c r="H278" i="139" s="1"/>
  <c r="G277" i="139"/>
  <c r="H277" i="139" s="1"/>
  <c r="G276" i="139"/>
  <c r="H276" i="139" s="1"/>
  <c r="G275" i="139"/>
  <c r="H275" i="139" s="1"/>
  <c r="G274" i="139"/>
  <c r="H274" i="139" s="1"/>
  <c r="G273" i="139"/>
  <c r="H273" i="139" s="1"/>
  <c r="G272" i="139"/>
  <c r="H272" i="139" s="1"/>
  <c r="G271" i="139"/>
  <c r="H271" i="139" s="1"/>
  <c r="G270" i="139"/>
  <c r="H270" i="139" s="1"/>
  <c r="G269" i="139"/>
  <c r="H269" i="139" s="1"/>
  <c r="G268" i="139"/>
  <c r="H268" i="139" s="1"/>
  <c r="G267" i="139"/>
  <c r="H267" i="139" s="1"/>
  <c r="G266" i="139"/>
  <c r="H266" i="139" s="1"/>
  <c r="G265" i="139"/>
  <c r="H265" i="139" s="1"/>
  <c r="G264" i="139"/>
  <c r="H264" i="139" s="1"/>
  <c r="G263" i="139"/>
  <c r="H263" i="139" s="1"/>
  <c r="G262" i="139"/>
  <c r="H262" i="139" s="1"/>
  <c r="G261" i="139"/>
  <c r="H261" i="139" s="1"/>
  <c r="G260" i="139"/>
  <c r="H260" i="139" s="1"/>
  <c r="G259" i="139"/>
  <c r="H259" i="139" s="1"/>
  <c r="G258" i="139"/>
  <c r="H258" i="139" s="1"/>
  <c r="G257" i="139"/>
  <c r="H257" i="139" s="1"/>
  <c r="G256" i="139"/>
  <c r="H256" i="139" s="1"/>
  <c r="G255" i="139"/>
  <c r="H255" i="139" s="1"/>
  <c r="G254" i="139"/>
  <c r="H254" i="139" s="1"/>
  <c r="G253" i="139"/>
  <c r="H253" i="139" s="1"/>
  <c r="G252" i="139"/>
  <c r="H252" i="139" s="1"/>
  <c r="G251" i="139"/>
  <c r="H251" i="139" s="1"/>
  <c r="G250" i="139"/>
  <c r="H250" i="139" s="1"/>
  <c r="G249" i="139"/>
  <c r="H249" i="139" s="1"/>
  <c r="G248" i="139"/>
  <c r="H248" i="139" s="1"/>
  <c r="G247" i="139"/>
  <c r="H247" i="139" s="1"/>
  <c r="G246" i="139"/>
  <c r="H246" i="139" s="1"/>
  <c r="G245" i="139"/>
  <c r="H245" i="139" s="1"/>
  <c r="G244" i="139"/>
  <c r="H244" i="139" s="1"/>
  <c r="G243" i="139"/>
  <c r="H243" i="139" s="1"/>
  <c r="G242" i="139"/>
  <c r="H242" i="139" s="1"/>
  <c r="G241" i="139"/>
  <c r="H241" i="139" s="1"/>
  <c r="G240" i="139"/>
  <c r="H240" i="139" s="1"/>
  <c r="G239" i="139"/>
  <c r="H239" i="139" s="1"/>
  <c r="G238" i="139"/>
  <c r="H238" i="139" s="1"/>
  <c r="G237" i="139"/>
  <c r="H237" i="139" s="1"/>
  <c r="G236" i="139"/>
  <c r="H236" i="139" s="1"/>
  <c r="G235" i="139"/>
  <c r="H235" i="139" s="1"/>
  <c r="G234" i="139"/>
  <c r="H234" i="139" s="1"/>
  <c r="G233" i="139"/>
  <c r="H233" i="139" s="1"/>
  <c r="G232" i="139"/>
  <c r="H232" i="139" s="1"/>
  <c r="G231" i="139"/>
  <c r="H231" i="139" s="1"/>
  <c r="G230" i="139"/>
  <c r="H230" i="139" s="1"/>
  <c r="G229" i="139"/>
  <c r="H229" i="139" s="1"/>
  <c r="G228" i="139"/>
  <c r="H228" i="139" s="1"/>
  <c r="G227" i="139"/>
  <c r="H227" i="139" s="1"/>
  <c r="G226" i="139"/>
  <c r="H226" i="139" s="1"/>
  <c r="G225" i="139"/>
  <c r="H225" i="139" s="1"/>
  <c r="G224" i="139"/>
  <c r="H224" i="139" s="1"/>
  <c r="G223" i="139"/>
  <c r="H223" i="139" s="1"/>
  <c r="H222" i="139"/>
  <c r="G222" i="139"/>
  <c r="G221" i="139"/>
  <c r="H221" i="139" s="1"/>
  <c r="H220" i="139"/>
  <c r="G220" i="139"/>
  <c r="G219" i="139"/>
  <c r="H219" i="139" s="1"/>
  <c r="H218" i="139"/>
  <c r="G218" i="139"/>
  <c r="G217" i="139"/>
  <c r="H217" i="139" s="1"/>
  <c r="G216" i="139"/>
  <c r="H216" i="139" s="1"/>
  <c r="H215" i="139"/>
  <c r="G215" i="139"/>
  <c r="G214" i="139"/>
  <c r="H214" i="139" s="1"/>
  <c r="H213" i="139"/>
  <c r="G213" i="139"/>
  <c r="G212" i="139"/>
  <c r="H212" i="139" s="1"/>
  <c r="G211" i="139"/>
  <c r="H211" i="139" s="1"/>
  <c r="G210" i="139"/>
  <c r="H210" i="139" s="1"/>
  <c r="G209" i="139"/>
  <c r="H209" i="139" s="1"/>
  <c r="G208" i="139"/>
  <c r="H208" i="139" s="1"/>
  <c r="H207" i="139"/>
  <c r="G207" i="139"/>
  <c r="G206" i="139"/>
  <c r="H206" i="139" s="1"/>
  <c r="H205" i="139"/>
  <c r="G205" i="139"/>
  <c r="G204" i="139"/>
  <c r="H204" i="139" s="1"/>
  <c r="G203" i="139"/>
  <c r="H203" i="139" s="1"/>
  <c r="G202" i="139"/>
  <c r="H202" i="139" s="1"/>
  <c r="G201" i="139"/>
  <c r="H201" i="139" s="1"/>
  <c r="G200" i="139"/>
  <c r="H200" i="139" s="1"/>
  <c r="H199" i="139"/>
  <c r="G199" i="139"/>
  <c r="G198" i="139"/>
  <c r="H198" i="139" s="1"/>
  <c r="H197" i="139"/>
  <c r="G197" i="139"/>
  <c r="G196" i="139"/>
  <c r="H196" i="139" s="1"/>
  <c r="G195" i="139"/>
  <c r="H195" i="139" s="1"/>
  <c r="G194" i="139"/>
  <c r="H194" i="139" s="1"/>
  <c r="G193" i="139"/>
  <c r="H193" i="139" s="1"/>
  <c r="G192" i="139"/>
  <c r="H192" i="139" s="1"/>
  <c r="H191" i="139"/>
  <c r="G191" i="139"/>
  <c r="G190" i="139"/>
  <c r="H190" i="139" s="1"/>
  <c r="H189" i="139"/>
  <c r="G189" i="139"/>
  <c r="G188" i="139"/>
  <c r="H188" i="139" s="1"/>
  <c r="G187" i="139"/>
  <c r="H187" i="139" s="1"/>
  <c r="G186" i="139"/>
  <c r="H186" i="139" s="1"/>
  <c r="G185" i="139"/>
  <c r="H185" i="139" s="1"/>
  <c r="G184" i="139"/>
  <c r="H184" i="139" s="1"/>
  <c r="G183" i="139"/>
  <c r="H183" i="139" s="1"/>
  <c r="G182" i="139"/>
  <c r="H182" i="139" s="1"/>
  <c r="G181" i="139"/>
  <c r="H181" i="139" s="1"/>
  <c r="G180" i="139"/>
  <c r="H180" i="139" s="1"/>
  <c r="G179" i="139"/>
  <c r="H179" i="139" s="1"/>
  <c r="G178" i="139"/>
  <c r="H178" i="139" s="1"/>
  <c r="G177" i="139"/>
  <c r="H177" i="139" s="1"/>
  <c r="G176" i="139"/>
  <c r="H176" i="139" s="1"/>
  <c r="G175" i="139"/>
  <c r="H175" i="139" s="1"/>
  <c r="G174" i="139"/>
  <c r="H174" i="139" s="1"/>
  <c r="G173" i="139"/>
  <c r="H173" i="139" s="1"/>
  <c r="G172" i="139"/>
  <c r="H172" i="139" s="1"/>
  <c r="G171" i="139"/>
  <c r="H171" i="139" s="1"/>
  <c r="G170" i="139"/>
  <c r="H170" i="139" s="1"/>
  <c r="H169" i="139"/>
  <c r="G169" i="139"/>
  <c r="G168" i="139"/>
  <c r="H168" i="139" s="1"/>
  <c r="G167" i="139"/>
  <c r="H167" i="139" s="1"/>
  <c r="G166" i="139"/>
  <c r="H166" i="139" s="1"/>
  <c r="G165" i="139"/>
  <c r="H165" i="139" s="1"/>
  <c r="G164" i="139"/>
  <c r="H164" i="139" s="1"/>
  <c r="G163" i="139"/>
  <c r="H163" i="139" s="1"/>
  <c r="G162" i="139"/>
  <c r="H162" i="139" s="1"/>
  <c r="H161" i="139"/>
  <c r="G161" i="139"/>
  <c r="G160" i="139"/>
  <c r="H160" i="139" s="1"/>
  <c r="G159" i="139"/>
  <c r="H159" i="139" s="1"/>
  <c r="G158" i="139"/>
  <c r="H158" i="139" s="1"/>
  <c r="G157" i="139"/>
  <c r="H157" i="139" s="1"/>
  <c r="G156" i="139"/>
  <c r="H156" i="139" s="1"/>
  <c r="G155" i="139"/>
  <c r="H155" i="139" s="1"/>
  <c r="G154" i="139"/>
  <c r="H154" i="139" s="1"/>
  <c r="G153" i="139"/>
  <c r="H153" i="139" s="1"/>
  <c r="G152" i="139"/>
  <c r="H152" i="139" s="1"/>
  <c r="G151" i="139"/>
  <c r="H151" i="139" s="1"/>
  <c r="G150" i="139"/>
  <c r="H150" i="139" s="1"/>
  <c r="G149" i="139"/>
  <c r="H149" i="139" s="1"/>
  <c r="G148" i="139"/>
  <c r="H148" i="139" s="1"/>
  <c r="G147" i="139"/>
  <c r="H147" i="139" s="1"/>
  <c r="G146" i="139"/>
  <c r="H146" i="139" s="1"/>
  <c r="G145" i="139"/>
  <c r="H145" i="139" s="1"/>
  <c r="G144" i="139"/>
  <c r="H144" i="139" s="1"/>
  <c r="G143" i="139"/>
  <c r="H143" i="139" s="1"/>
  <c r="G142" i="139"/>
  <c r="H142" i="139" s="1"/>
  <c r="G141" i="139"/>
  <c r="H141" i="139" s="1"/>
  <c r="G140" i="139"/>
  <c r="H140" i="139" s="1"/>
  <c r="G139" i="139"/>
  <c r="H139" i="139" s="1"/>
  <c r="G138" i="139"/>
  <c r="H138" i="139" s="1"/>
  <c r="H137" i="139"/>
  <c r="G137" i="139"/>
  <c r="G136" i="139"/>
  <c r="H136" i="139" s="1"/>
  <c r="G135" i="139"/>
  <c r="H135" i="139" s="1"/>
  <c r="G134" i="139"/>
  <c r="H134" i="139" s="1"/>
  <c r="H133" i="139"/>
  <c r="G133" i="139"/>
  <c r="G132" i="139"/>
  <c r="H132" i="139" s="1"/>
  <c r="G131" i="139"/>
  <c r="H131" i="139" s="1"/>
  <c r="G130" i="139"/>
  <c r="H130" i="139" s="1"/>
  <c r="G129" i="139"/>
  <c r="H129" i="139" s="1"/>
  <c r="G128" i="139"/>
  <c r="H128" i="139" s="1"/>
  <c r="G127" i="139"/>
  <c r="H127" i="139" s="1"/>
  <c r="G126" i="139"/>
  <c r="H126" i="139" s="1"/>
  <c r="G125" i="139"/>
  <c r="H125" i="139" s="1"/>
  <c r="G124" i="139"/>
  <c r="H124" i="139" s="1"/>
  <c r="G123" i="139"/>
  <c r="H123" i="139" s="1"/>
  <c r="G122" i="139"/>
  <c r="H122" i="139" s="1"/>
  <c r="H121" i="139"/>
  <c r="G121" i="139"/>
  <c r="G120" i="139"/>
  <c r="H120" i="139" s="1"/>
  <c r="G119" i="139"/>
  <c r="H119" i="139" s="1"/>
  <c r="G118" i="139"/>
  <c r="H118" i="139" s="1"/>
  <c r="H117" i="139"/>
  <c r="G117" i="139"/>
  <c r="G116" i="139"/>
  <c r="H116" i="139" s="1"/>
  <c r="G115" i="139"/>
  <c r="H115" i="139" s="1"/>
  <c r="G114" i="139"/>
  <c r="H114" i="139" s="1"/>
  <c r="G113" i="139"/>
  <c r="H113" i="139" s="1"/>
  <c r="G112" i="139"/>
  <c r="H112" i="139" s="1"/>
  <c r="G111" i="139"/>
  <c r="H111" i="139" s="1"/>
  <c r="G110" i="139"/>
  <c r="H110" i="139" s="1"/>
  <c r="G109" i="139"/>
  <c r="H109" i="139" s="1"/>
  <c r="G108" i="139"/>
  <c r="H108" i="139" s="1"/>
  <c r="G107" i="139"/>
  <c r="H107" i="139" s="1"/>
  <c r="G106" i="139"/>
  <c r="H106" i="139" s="1"/>
  <c r="H105" i="139"/>
  <c r="G105" i="139"/>
  <c r="G104" i="139"/>
  <c r="H104" i="139" s="1"/>
  <c r="G103" i="139"/>
  <c r="H103" i="139" s="1"/>
  <c r="G102" i="139"/>
  <c r="H102" i="139" s="1"/>
  <c r="H101" i="139"/>
  <c r="G101" i="139"/>
  <c r="G100" i="139"/>
  <c r="H100" i="139" s="1"/>
  <c r="G99" i="139"/>
  <c r="H99" i="139" s="1"/>
  <c r="G98" i="139"/>
  <c r="H98" i="139" s="1"/>
  <c r="G97" i="139"/>
  <c r="H97" i="139" s="1"/>
  <c r="G96" i="139"/>
  <c r="H96" i="139" s="1"/>
  <c r="G95" i="139"/>
  <c r="H95" i="139" s="1"/>
  <c r="G94" i="139"/>
  <c r="H94" i="139" s="1"/>
  <c r="G93" i="139"/>
  <c r="H93" i="139" s="1"/>
  <c r="G92" i="139"/>
  <c r="H92" i="139" s="1"/>
  <c r="G91" i="139"/>
  <c r="H91" i="139" s="1"/>
  <c r="G90" i="139"/>
  <c r="H90" i="139" s="1"/>
  <c r="H89" i="139"/>
  <c r="G89" i="139"/>
  <c r="G88" i="139"/>
  <c r="H88" i="139" s="1"/>
  <c r="G87" i="139"/>
  <c r="H87" i="139" s="1"/>
  <c r="G86" i="139"/>
  <c r="H86" i="139" s="1"/>
  <c r="H85" i="139"/>
  <c r="G85" i="139"/>
  <c r="G84" i="139"/>
  <c r="H84" i="139" s="1"/>
  <c r="G83" i="139"/>
  <c r="H83" i="139" s="1"/>
  <c r="G82" i="139"/>
  <c r="H82" i="139" s="1"/>
  <c r="G81" i="139"/>
  <c r="H81" i="139" s="1"/>
  <c r="G80" i="139"/>
  <c r="H80" i="139" s="1"/>
  <c r="G79" i="139"/>
  <c r="H79" i="139" s="1"/>
  <c r="G78" i="139"/>
  <c r="H78" i="139" s="1"/>
  <c r="G77" i="139"/>
  <c r="H77" i="139" s="1"/>
  <c r="G76" i="139"/>
  <c r="H76" i="139" s="1"/>
  <c r="G75" i="139"/>
  <c r="H75" i="139" s="1"/>
  <c r="G74" i="139"/>
  <c r="H74" i="139" s="1"/>
  <c r="H73" i="139"/>
  <c r="G73" i="139"/>
  <c r="G72" i="139"/>
  <c r="H72" i="139" s="1"/>
  <c r="G71" i="139"/>
  <c r="H71" i="139" s="1"/>
  <c r="G70" i="139"/>
  <c r="H70" i="139" s="1"/>
  <c r="H69" i="139"/>
  <c r="G69" i="139"/>
  <c r="G68" i="139"/>
  <c r="H68" i="139" s="1"/>
  <c r="G67" i="139"/>
  <c r="H67" i="139" s="1"/>
  <c r="G66" i="139"/>
  <c r="H66" i="139" s="1"/>
  <c r="G65" i="139"/>
  <c r="H65" i="139" s="1"/>
  <c r="G64" i="139"/>
  <c r="H64" i="139" s="1"/>
  <c r="G63" i="139"/>
  <c r="H63" i="139" s="1"/>
  <c r="G62" i="139"/>
  <c r="H62" i="139" s="1"/>
  <c r="G61" i="139"/>
  <c r="H61" i="139" s="1"/>
  <c r="G60" i="139"/>
  <c r="H60" i="139" s="1"/>
  <c r="G59" i="139"/>
  <c r="H59" i="139" s="1"/>
  <c r="G58" i="139"/>
  <c r="H58" i="139" s="1"/>
  <c r="H57" i="139"/>
  <c r="G57" i="139"/>
  <c r="G56" i="139"/>
  <c r="H56" i="139" s="1"/>
  <c r="G55" i="139"/>
  <c r="H55" i="139" s="1"/>
  <c r="G54" i="139"/>
  <c r="H54" i="139" s="1"/>
  <c r="H53" i="139"/>
  <c r="G53" i="139"/>
  <c r="G52" i="139"/>
  <c r="H52" i="139" s="1"/>
  <c r="G51" i="139"/>
  <c r="H51" i="139" s="1"/>
  <c r="G50" i="139"/>
  <c r="H50" i="139" s="1"/>
  <c r="G49" i="139"/>
  <c r="H49" i="139" s="1"/>
  <c r="G48" i="139"/>
  <c r="H48" i="139" s="1"/>
  <c r="G47" i="139"/>
  <c r="H47" i="139" s="1"/>
  <c r="G46" i="139"/>
  <c r="H46" i="139" s="1"/>
  <c r="G45" i="139"/>
  <c r="H45" i="139" s="1"/>
  <c r="G44" i="139"/>
  <c r="H44" i="139" s="1"/>
  <c r="G43" i="139"/>
  <c r="H43" i="139" s="1"/>
  <c r="G42" i="139"/>
  <c r="H42" i="139" s="1"/>
  <c r="G41" i="139"/>
  <c r="H41" i="139" s="1"/>
  <c r="G40" i="139"/>
  <c r="H40" i="139" s="1"/>
  <c r="G39" i="139"/>
  <c r="H39" i="139" s="1"/>
  <c r="G38" i="139"/>
  <c r="H38" i="139" s="1"/>
  <c r="G37" i="139"/>
  <c r="H37" i="139" s="1"/>
  <c r="G36" i="139"/>
  <c r="H36" i="139" s="1"/>
  <c r="G35" i="139"/>
  <c r="H35" i="139" s="1"/>
  <c r="G34" i="139"/>
  <c r="H34" i="139" s="1"/>
  <c r="G33" i="139"/>
  <c r="H33" i="139" s="1"/>
  <c r="G32" i="139"/>
  <c r="H32" i="139" s="1"/>
  <c r="G31" i="139"/>
  <c r="H31" i="139" s="1"/>
  <c r="G30" i="139"/>
  <c r="H30" i="139" s="1"/>
  <c r="G29" i="139"/>
  <c r="H29" i="139" s="1"/>
  <c r="G28" i="139"/>
  <c r="H28" i="139" s="1"/>
  <c r="G27" i="139"/>
  <c r="H27" i="139" s="1"/>
  <c r="G26" i="139"/>
  <c r="H26" i="139" s="1"/>
  <c r="G25" i="139"/>
  <c r="H25" i="139" s="1"/>
  <c r="G24" i="139"/>
  <c r="H24" i="139" s="1"/>
  <c r="G23" i="139"/>
  <c r="H23" i="139" s="1"/>
  <c r="G22" i="139"/>
  <c r="H22" i="139" s="1"/>
  <c r="G21" i="139"/>
  <c r="H21" i="139" s="1"/>
  <c r="G20" i="139"/>
  <c r="H20" i="139" s="1"/>
  <c r="G19" i="139"/>
  <c r="H19" i="139" s="1"/>
  <c r="G18" i="139"/>
  <c r="H18" i="139" s="1"/>
  <c r="G17" i="139"/>
  <c r="H17" i="139" s="1"/>
  <c r="G16" i="139"/>
  <c r="H16" i="139" s="1"/>
  <c r="G15" i="139"/>
  <c r="H15" i="139" s="1"/>
  <c r="G14" i="139"/>
  <c r="H14" i="139" s="1"/>
  <c r="G13" i="139"/>
  <c r="H13" i="139" s="1"/>
  <c r="G12" i="139"/>
  <c r="H12" i="139" s="1"/>
  <c r="G11" i="139"/>
  <c r="H11" i="139" s="1"/>
  <c r="G10" i="139"/>
  <c r="H10" i="139" s="1"/>
  <c r="G9" i="139"/>
  <c r="H9" i="139" s="1"/>
  <c r="G8" i="139"/>
  <c r="H8" i="139" s="1"/>
  <c r="G7" i="139"/>
  <c r="H7" i="139" s="1"/>
  <c r="G6" i="139"/>
  <c r="H6" i="139" s="1"/>
  <c r="G5" i="139"/>
  <c r="H5" i="139" s="1"/>
  <c r="G4" i="139"/>
  <c r="H4" i="139" s="1"/>
  <c r="G3" i="139"/>
  <c r="H3" i="139" s="1"/>
  <c r="G391" i="138"/>
  <c r="H391" i="138" s="1"/>
  <c r="G390" i="138"/>
  <c r="H390" i="138" s="1"/>
  <c r="G389" i="138"/>
  <c r="H389" i="138" s="1"/>
  <c r="G388" i="138"/>
  <c r="H388" i="138" s="1"/>
  <c r="G387" i="138"/>
  <c r="H387" i="138" s="1"/>
  <c r="G386" i="138"/>
  <c r="H386" i="138" s="1"/>
  <c r="G385" i="138"/>
  <c r="H385" i="138" s="1"/>
  <c r="G384" i="138"/>
  <c r="H384" i="138" s="1"/>
  <c r="G383" i="138"/>
  <c r="H383" i="138" s="1"/>
  <c r="G382" i="138"/>
  <c r="H382" i="138" s="1"/>
  <c r="G381" i="138"/>
  <c r="H381" i="138" s="1"/>
  <c r="G380" i="138"/>
  <c r="H380" i="138" s="1"/>
  <c r="G379" i="138"/>
  <c r="H379" i="138" s="1"/>
  <c r="G378" i="138"/>
  <c r="H378" i="138" s="1"/>
  <c r="G377" i="138"/>
  <c r="H377" i="138" s="1"/>
  <c r="G376" i="138"/>
  <c r="H376" i="138" s="1"/>
  <c r="G375" i="138"/>
  <c r="H375" i="138" s="1"/>
  <c r="G374" i="138"/>
  <c r="H374" i="138" s="1"/>
  <c r="G373" i="138"/>
  <c r="H373" i="138" s="1"/>
  <c r="G372" i="138"/>
  <c r="H372" i="138" s="1"/>
  <c r="G371" i="138"/>
  <c r="H371" i="138" s="1"/>
  <c r="G370" i="138"/>
  <c r="H370" i="138" s="1"/>
  <c r="G369" i="138"/>
  <c r="H369" i="138" s="1"/>
  <c r="G368" i="138"/>
  <c r="H368" i="138" s="1"/>
  <c r="G367" i="138"/>
  <c r="H367" i="138" s="1"/>
  <c r="G366" i="138"/>
  <c r="H366" i="138" s="1"/>
  <c r="G365" i="138"/>
  <c r="H365" i="138" s="1"/>
  <c r="G364" i="138"/>
  <c r="H364" i="138" s="1"/>
  <c r="G363" i="138"/>
  <c r="H363" i="138" s="1"/>
  <c r="G362" i="138"/>
  <c r="H362" i="138" s="1"/>
  <c r="G361" i="138"/>
  <c r="H361" i="138" s="1"/>
  <c r="G360" i="138"/>
  <c r="H360" i="138" s="1"/>
  <c r="G359" i="138"/>
  <c r="H359" i="138" s="1"/>
  <c r="G358" i="138"/>
  <c r="H358" i="138" s="1"/>
  <c r="G357" i="138"/>
  <c r="H357" i="138" s="1"/>
  <c r="G356" i="138"/>
  <c r="H356" i="138" s="1"/>
  <c r="G355" i="138"/>
  <c r="H355" i="138" s="1"/>
  <c r="G354" i="138"/>
  <c r="H354" i="138" s="1"/>
  <c r="G353" i="138"/>
  <c r="H353" i="138" s="1"/>
  <c r="G352" i="138"/>
  <c r="H352" i="138" s="1"/>
  <c r="G351" i="138"/>
  <c r="H351" i="138" s="1"/>
  <c r="G350" i="138"/>
  <c r="H350" i="138" s="1"/>
  <c r="G349" i="138"/>
  <c r="H349" i="138" s="1"/>
  <c r="G348" i="138"/>
  <c r="H348" i="138" s="1"/>
  <c r="G347" i="138"/>
  <c r="H347" i="138" s="1"/>
  <c r="G346" i="138"/>
  <c r="H346" i="138" s="1"/>
  <c r="G345" i="138"/>
  <c r="H345" i="138" s="1"/>
  <c r="G344" i="138"/>
  <c r="H344" i="138" s="1"/>
  <c r="G343" i="138"/>
  <c r="H343" i="138" s="1"/>
  <c r="G342" i="138"/>
  <c r="H342" i="138" s="1"/>
  <c r="G341" i="138"/>
  <c r="H341" i="138" s="1"/>
  <c r="G340" i="138"/>
  <c r="H340" i="138" s="1"/>
  <c r="G339" i="138"/>
  <c r="H339" i="138" s="1"/>
  <c r="G338" i="138"/>
  <c r="H338" i="138" s="1"/>
  <c r="G337" i="138"/>
  <c r="H337" i="138" s="1"/>
  <c r="G336" i="138"/>
  <c r="H336" i="138" s="1"/>
  <c r="G335" i="138"/>
  <c r="H335" i="138" s="1"/>
  <c r="G334" i="138"/>
  <c r="H334" i="138" s="1"/>
  <c r="G333" i="138"/>
  <c r="H333" i="138" s="1"/>
  <c r="G332" i="138"/>
  <c r="H332" i="138" s="1"/>
  <c r="G331" i="138"/>
  <c r="H331" i="138" s="1"/>
  <c r="G330" i="138"/>
  <c r="H330" i="138" s="1"/>
  <c r="G329" i="138"/>
  <c r="H329" i="138" s="1"/>
  <c r="G328" i="138"/>
  <c r="H328" i="138" s="1"/>
  <c r="G327" i="138"/>
  <c r="H327" i="138" s="1"/>
  <c r="G326" i="138"/>
  <c r="H326" i="138" s="1"/>
  <c r="G325" i="138"/>
  <c r="H325" i="138" s="1"/>
  <c r="G324" i="138"/>
  <c r="H324" i="138" s="1"/>
  <c r="G323" i="138"/>
  <c r="H323" i="138" s="1"/>
  <c r="G322" i="138"/>
  <c r="H322" i="138" s="1"/>
  <c r="G321" i="138"/>
  <c r="H321" i="138" s="1"/>
  <c r="G320" i="138"/>
  <c r="H320" i="138" s="1"/>
  <c r="G319" i="138"/>
  <c r="H319" i="138" s="1"/>
  <c r="G318" i="138"/>
  <c r="H318" i="138" s="1"/>
  <c r="G317" i="138"/>
  <c r="H317" i="138" s="1"/>
  <c r="G316" i="138"/>
  <c r="H316" i="138" s="1"/>
  <c r="G315" i="138"/>
  <c r="H315" i="138" s="1"/>
  <c r="G314" i="138"/>
  <c r="H314" i="138" s="1"/>
  <c r="G313" i="138"/>
  <c r="H313" i="138" s="1"/>
  <c r="G312" i="138"/>
  <c r="H312" i="138" s="1"/>
  <c r="G311" i="138"/>
  <c r="H311" i="138" s="1"/>
  <c r="G310" i="138"/>
  <c r="H310" i="138" s="1"/>
  <c r="G309" i="138"/>
  <c r="H309" i="138" s="1"/>
  <c r="G308" i="138"/>
  <c r="H308" i="138" s="1"/>
  <c r="G307" i="138"/>
  <c r="H307" i="138" s="1"/>
  <c r="G306" i="138"/>
  <c r="H306" i="138" s="1"/>
  <c r="G305" i="138"/>
  <c r="H305" i="138" s="1"/>
  <c r="G304" i="138"/>
  <c r="H304" i="138" s="1"/>
  <c r="G303" i="138"/>
  <c r="H303" i="138" s="1"/>
  <c r="G302" i="138"/>
  <c r="H302" i="138" s="1"/>
  <c r="G301" i="138"/>
  <c r="H301" i="138" s="1"/>
  <c r="G300" i="138"/>
  <c r="H300" i="138" s="1"/>
  <c r="G299" i="138"/>
  <c r="H299" i="138" s="1"/>
  <c r="G298" i="138"/>
  <c r="H298" i="138" s="1"/>
  <c r="G297" i="138"/>
  <c r="H297" i="138" s="1"/>
  <c r="G296" i="138"/>
  <c r="H296" i="138" s="1"/>
  <c r="G295" i="138"/>
  <c r="H295" i="138" s="1"/>
  <c r="G294" i="138"/>
  <c r="H294" i="138" s="1"/>
  <c r="G293" i="138"/>
  <c r="H293" i="138" s="1"/>
  <c r="G292" i="138"/>
  <c r="H292" i="138" s="1"/>
  <c r="G291" i="138"/>
  <c r="H291" i="138" s="1"/>
  <c r="G290" i="138"/>
  <c r="H290" i="138" s="1"/>
  <c r="G289" i="138"/>
  <c r="H289" i="138" s="1"/>
  <c r="G288" i="138"/>
  <c r="H288" i="138" s="1"/>
  <c r="G287" i="138"/>
  <c r="H287" i="138" s="1"/>
  <c r="G286" i="138"/>
  <c r="H286" i="138" s="1"/>
  <c r="G285" i="138"/>
  <c r="H285" i="138" s="1"/>
  <c r="G284" i="138"/>
  <c r="H284" i="138" s="1"/>
  <c r="G283" i="138"/>
  <c r="H283" i="138" s="1"/>
  <c r="G282" i="138"/>
  <c r="H282" i="138" s="1"/>
  <c r="G281" i="138"/>
  <c r="H281" i="138" s="1"/>
  <c r="G280" i="138"/>
  <c r="H280" i="138" s="1"/>
  <c r="G279" i="138"/>
  <c r="H279" i="138" s="1"/>
  <c r="G278" i="138"/>
  <c r="H278" i="138" s="1"/>
  <c r="G277" i="138"/>
  <c r="H277" i="138" s="1"/>
  <c r="H276" i="138"/>
  <c r="G276" i="138"/>
  <c r="G275" i="138"/>
  <c r="H275" i="138" s="1"/>
  <c r="G274" i="138"/>
  <c r="H274" i="138" s="1"/>
  <c r="G273" i="138"/>
  <c r="H273" i="138" s="1"/>
  <c r="G272" i="138"/>
  <c r="H272" i="138" s="1"/>
  <c r="G271" i="138"/>
  <c r="H271" i="138" s="1"/>
  <c r="G270" i="138"/>
  <c r="H270" i="138" s="1"/>
  <c r="G269" i="138"/>
  <c r="H269" i="138" s="1"/>
  <c r="G268" i="138"/>
  <c r="H268" i="138" s="1"/>
  <c r="G267" i="138"/>
  <c r="H267" i="138" s="1"/>
  <c r="H266" i="138"/>
  <c r="G266" i="138"/>
  <c r="G265" i="138"/>
  <c r="H265" i="138" s="1"/>
  <c r="G264" i="138"/>
  <c r="H264" i="138" s="1"/>
  <c r="G263" i="138"/>
  <c r="H263" i="138" s="1"/>
  <c r="G262" i="138"/>
  <c r="H262" i="138" s="1"/>
  <c r="G261" i="138"/>
  <c r="H261" i="138" s="1"/>
  <c r="G260" i="138"/>
  <c r="H260" i="138" s="1"/>
  <c r="G259" i="138"/>
  <c r="H259" i="138" s="1"/>
  <c r="G258" i="138"/>
  <c r="H258" i="138" s="1"/>
  <c r="G257" i="138"/>
  <c r="H257" i="138" s="1"/>
  <c r="G256" i="138"/>
  <c r="H256" i="138" s="1"/>
  <c r="G255" i="138"/>
  <c r="H255" i="138" s="1"/>
  <c r="G254" i="138"/>
  <c r="H254" i="138" s="1"/>
  <c r="G253" i="138"/>
  <c r="H253" i="138" s="1"/>
  <c r="G252" i="138"/>
  <c r="H252" i="138" s="1"/>
  <c r="G251" i="138"/>
  <c r="H251" i="138" s="1"/>
  <c r="G250" i="138"/>
  <c r="H250" i="138" s="1"/>
  <c r="G249" i="138"/>
  <c r="H249" i="138" s="1"/>
  <c r="G248" i="138"/>
  <c r="H248" i="138" s="1"/>
  <c r="G247" i="138"/>
  <c r="H247" i="138" s="1"/>
  <c r="G246" i="138"/>
  <c r="H246" i="138" s="1"/>
  <c r="G245" i="138"/>
  <c r="H245" i="138" s="1"/>
  <c r="H244" i="138"/>
  <c r="G244" i="138"/>
  <c r="G243" i="138"/>
  <c r="H243" i="138" s="1"/>
  <c r="G242" i="138"/>
  <c r="H242" i="138" s="1"/>
  <c r="G241" i="138"/>
  <c r="H241" i="138" s="1"/>
  <c r="G240" i="138"/>
  <c r="H240" i="138" s="1"/>
  <c r="G239" i="138"/>
  <c r="H239" i="138" s="1"/>
  <c r="G238" i="138"/>
  <c r="H238" i="138" s="1"/>
  <c r="G237" i="138"/>
  <c r="H237" i="138" s="1"/>
  <c r="G236" i="138"/>
  <c r="H236" i="138" s="1"/>
  <c r="G235" i="138"/>
  <c r="H235" i="138" s="1"/>
  <c r="G234" i="138"/>
  <c r="H234" i="138" s="1"/>
  <c r="G233" i="138"/>
  <c r="H233" i="138" s="1"/>
  <c r="G232" i="138"/>
  <c r="H232" i="138" s="1"/>
  <c r="G231" i="138"/>
  <c r="H231" i="138" s="1"/>
  <c r="G230" i="138"/>
  <c r="H230" i="138" s="1"/>
  <c r="G229" i="138"/>
  <c r="H229" i="138" s="1"/>
  <c r="G228" i="138"/>
  <c r="H228" i="138" s="1"/>
  <c r="G227" i="138"/>
  <c r="H227" i="138" s="1"/>
  <c r="G226" i="138"/>
  <c r="H226" i="138" s="1"/>
  <c r="G225" i="138"/>
  <c r="H225" i="138" s="1"/>
  <c r="G224" i="138"/>
  <c r="H224" i="138" s="1"/>
  <c r="G223" i="138"/>
  <c r="H223" i="138" s="1"/>
  <c r="G222" i="138"/>
  <c r="H222" i="138" s="1"/>
  <c r="G221" i="138"/>
  <c r="H221" i="138" s="1"/>
  <c r="G220" i="138"/>
  <c r="H220" i="138" s="1"/>
  <c r="G219" i="138"/>
  <c r="H219" i="138" s="1"/>
  <c r="G218" i="138"/>
  <c r="H218" i="138" s="1"/>
  <c r="G217" i="138"/>
  <c r="H217" i="138" s="1"/>
  <c r="G216" i="138"/>
  <c r="H216" i="138" s="1"/>
  <c r="G215" i="138"/>
  <c r="H215" i="138" s="1"/>
  <c r="G214" i="138"/>
  <c r="H214" i="138" s="1"/>
  <c r="G213" i="138"/>
  <c r="H213" i="138" s="1"/>
  <c r="G212" i="138"/>
  <c r="H212" i="138" s="1"/>
  <c r="G211" i="138"/>
  <c r="H211" i="138" s="1"/>
  <c r="G210" i="138"/>
  <c r="H210" i="138" s="1"/>
  <c r="G209" i="138"/>
  <c r="H209" i="138" s="1"/>
  <c r="G208" i="138"/>
  <c r="H208" i="138" s="1"/>
  <c r="G207" i="138"/>
  <c r="H207" i="138" s="1"/>
  <c r="G206" i="138"/>
  <c r="H206" i="138" s="1"/>
  <c r="G205" i="138"/>
  <c r="H205" i="138" s="1"/>
  <c r="G204" i="138"/>
  <c r="H204" i="138" s="1"/>
  <c r="G203" i="138"/>
  <c r="H203" i="138" s="1"/>
  <c r="G202" i="138"/>
  <c r="H202" i="138" s="1"/>
  <c r="G201" i="138"/>
  <c r="H201" i="138" s="1"/>
  <c r="G200" i="138"/>
  <c r="H200" i="138" s="1"/>
  <c r="H199" i="138"/>
  <c r="G199" i="138"/>
  <c r="G198" i="138"/>
  <c r="H198" i="138" s="1"/>
  <c r="G197" i="138"/>
  <c r="H197" i="138" s="1"/>
  <c r="G196" i="138"/>
  <c r="H196" i="138" s="1"/>
  <c r="G195" i="138"/>
  <c r="H195" i="138" s="1"/>
  <c r="G194" i="138"/>
  <c r="H194" i="138" s="1"/>
  <c r="G193" i="138"/>
  <c r="H193" i="138" s="1"/>
  <c r="G192" i="138"/>
  <c r="H192" i="138" s="1"/>
  <c r="H191" i="138"/>
  <c r="G191" i="138"/>
  <c r="G190" i="138"/>
  <c r="H190" i="138" s="1"/>
  <c r="G189" i="138"/>
  <c r="H189" i="138" s="1"/>
  <c r="G188" i="138"/>
  <c r="H188" i="138" s="1"/>
  <c r="G187" i="138"/>
  <c r="H187" i="138" s="1"/>
  <c r="G186" i="138"/>
  <c r="H186" i="138" s="1"/>
  <c r="G185" i="138"/>
  <c r="H185" i="138" s="1"/>
  <c r="G184" i="138"/>
  <c r="H184" i="138" s="1"/>
  <c r="G183" i="138"/>
  <c r="H183" i="138" s="1"/>
  <c r="G182" i="138"/>
  <c r="H182" i="138" s="1"/>
  <c r="G181" i="138"/>
  <c r="H181" i="138" s="1"/>
  <c r="G180" i="138"/>
  <c r="H180" i="138" s="1"/>
  <c r="G179" i="138"/>
  <c r="H179" i="138" s="1"/>
  <c r="G178" i="138"/>
  <c r="H178" i="138" s="1"/>
  <c r="G177" i="138"/>
  <c r="H177" i="138" s="1"/>
  <c r="G176" i="138"/>
  <c r="H176" i="138" s="1"/>
  <c r="G175" i="138"/>
  <c r="H175" i="138" s="1"/>
  <c r="G174" i="138"/>
  <c r="H174" i="138" s="1"/>
  <c r="G173" i="138"/>
  <c r="H173" i="138" s="1"/>
  <c r="G172" i="138"/>
  <c r="H172" i="138" s="1"/>
  <c r="G171" i="138"/>
  <c r="H171" i="138" s="1"/>
  <c r="G170" i="138"/>
  <c r="H170" i="138" s="1"/>
  <c r="G169" i="138"/>
  <c r="H169" i="138" s="1"/>
  <c r="G168" i="138"/>
  <c r="H168" i="138" s="1"/>
  <c r="G167" i="138"/>
  <c r="H167" i="138" s="1"/>
  <c r="G166" i="138"/>
  <c r="H166" i="138" s="1"/>
  <c r="G165" i="138"/>
  <c r="H165" i="138" s="1"/>
  <c r="G164" i="138"/>
  <c r="H164" i="138" s="1"/>
  <c r="G163" i="138"/>
  <c r="H163" i="138" s="1"/>
  <c r="G162" i="138"/>
  <c r="H162" i="138" s="1"/>
  <c r="G161" i="138"/>
  <c r="H161" i="138" s="1"/>
  <c r="G160" i="138"/>
  <c r="H160" i="138" s="1"/>
  <c r="G159" i="138"/>
  <c r="H159" i="138" s="1"/>
  <c r="G158" i="138"/>
  <c r="H158" i="138" s="1"/>
  <c r="G157" i="138"/>
  <c r="H157" i="138" s="1"/>
  <c r="G156" i="138"/>
  <c r="H156" i="138" s="1"/>
  <c r="G155" i="138"/>
  <c r="H155" i="138" s="1"/>
  <c r="G154" i="138"/>
  <c r="H154" i="138" s="1"/>
  <c r="G153" i="138"/>
  <c r="H153" i="138" s="1"/>
  <c r="G152" i="138"/>
  <c r="H152" i="138" s="1"/>
  <c r="G151" i="138"/>
  <c r="H151" i="138" s="1"/>
  <c r="G150" i="138"/>
  <c r="H150" i="138" s="1"/>
  <c r="G149" i="138"/>
  <c r="H149" i="138" s="1"/>
  <c r="G148" i="138"/>
  <c r="H148" i="138" s="1"/>
  <c r="G147" i="138"/>
  <c r="H147" i="138" s="1"/>
  <c r="G146" i="138"/>
  <c r="H146" i="138" s="1"/>
  <c r="G145" i="138"/>
  <c r="H145" i="138" s="1"/>
  <c r="G144" i="138"/>
  <c r="H144" i="138" s="1"/>
  <c r="G143" i="138"/>
  <c r="H143" i="138" s="1"/>
  <c r="G142" i="138"/>
  <c r="H142" i="138" s="1"/>
  <c r="G141" i="138"/>
  <c r="H141" i="138" s="1"/>
  <c r="G140" i="138"/>
  <c r="H140" i="138" s="1"/>
  <c r="G139" i="138"/>
  <c r="H139" i="138" s="1"/>
  <c r="G138" i="138"/>
  <c r="H138" i="138" s="1"/>
  <c r="G137" i="138"/>
  <c r="H137" i="138" s="1"/>
  <c r="G136" i="138"/>
  <c r="H136" i="138" s="1"/>
  <c r="H135" i="138"/>
  <c r="G135" i="138"/>
  <c r="G134" i="138"/>
  <c r="H134" i="138" s="1"/>
  <c r="G133" i="138"/>
  <c r="H133" i="138" s="1"/>
  <c r="G132" i="138"/>
  <c r="H132" i="138" s="1"/>
  <c r="G131" i="138"/>
  <c r="H131" i="138" s="1"/>
  <c r="G130" i="138"/>
  <c r="H130" i="138" s="1"/>
  <c r="G129" i="138"/>
  <c r="H129" i="138" s="1"/>
  <c r="G128" i="138"/>
  <c r="H128" i="138" s="1"/>
  <c r="H127" i="138"/>
  <c r="G127" i="138"/>
  <c r="G126" i="138"/>
  <c r="H126" i="138" s="1"/>
  <c r="G125" i="138"/>
  <c r="H125" i="138" s="1"/>
  <c r="G124" i="138"/>
  <c r="H124" i="138" s="1"/>
  <c r="G123" i="138"/>
  <c r="H123" i="138" s="1"/>
  <c r="G122" i="138"/>
  <c r="H122" i="138" s="1"/>
  <c r="G121" i="138"/>
  <c r="H121" i="138" s="1"/>
  <c r="G120" i="138"/>
  <c r="H120" i="138" s="1"/>
  <c r="G119" i="138"/>
  <c r="H119" i="138" s="1"/>
  <c r="G118" i="138"/>
  <c r="H118" i="138" s="1"/>
  <c r="G117" i="138"/>
  <c r="H117" i="138" s="1"/>
  <c r="G116" i="138"/>
  <c r="H116" i="138" s="1"/>
  <c r="G115" i="138"/>
  <c r="H115" i="138" s="1"/>
  <c r="G114" i="138"/>
  <c r="H114" i="138" s="1"/>
  <c r="G113" i="138"/>
  <c r="H113" i="138" s="1"/>
  <c r="G112" i="138"/>
  <c r="H112" i="138" s="1"/>
  <c r="G111" i="138"/>
  <c r="H111" i="138" s="1"/>
  <c r="G110" i="138"/>
  <c r="H110" i="138" s="1"/>
  <c r="G109" i="138"/>
  <c r="H109" i="138" s="1"/>
  <c r="G108" i="138"/>
  <c r="H108" i="138" s="1"/>
  <c r="G107" i="138"/>
  <c r="H107" i="138" s="1"/>
  <c r="G106" i="138"/>
  <c r="H106" i="138" s="1"/>
  <c r="G105" i="138"/>
  <c r="H105" i="138" s="1"/>
  <c r="G104" i="138"/>
  <c r="H104" i="138" s="1"/>
  <c r="G103" i="138"/>
  <c r="H103" i="138" s="1"/>
  <c r="G102" i="138"/>
  <c r="H102" i="138" s="1"/>
  <c r="G101" i="138"/>
  <c r="H101" i="138" s="1"/>
  <c r="G100" i="138"/>
  <c r="H100" i="138" s="1"/>
  <c r="G99" i="138"/>
  <c r="H99" i="138" s="1"/>
  <c r="G98" i="138"/>
  <c r="H98" i="138" s="1"/>
  <c r="G97" i="138"/>
  <c r="H97" i="138" s="1"/>
  <c r="G96" i="138"/>
  <c r="H96" i="138" s="1"/>
  <c r="G95" i="138"/>
  <c r="H95" i="138" s="1"/>
  <c r="G94" i="138"/>
  <c r="H94" i="138" s="1"/>
  <c r="G93" i="138"/>
  <c r="H93" i="138" s="1"/>
  <c r="G92" i="138"/>
  <c r="H92" i="138" s="1"/>
  <c r="G91" i="138"/>
  <c r="H91" i="138" s="1"/>
  <c r="G90" i="138"/>
  <c r="H90" i="138" s="1"/>
  <c r="G89" i="138"/>
  <c r="H89" i="138" s="1"/>
  <c r="G88" i="138"/>
  <c r="H88" i="138" s="1"/>
  <c r="G87" i="138"/>
  <c r="H87" i="138" s="1"/>
  <c r="G86" i="138"/>
  <c r="H86" i="138" s="1"/>
  <c r="G85" i="138"/>
  <c r="H85" i="138" s="1"/>
  <c r="G84" i="138"/>
  <c r="H84" i="138" s="1"/>
  <c r="G83" i="138"/>
  <c r="H83" i="138" s="1"/>
  <c r="G82" i="138"/>
  <c r="H82" i="138" s="1"/>
  <c r="G81" i="138"/>
  <c r="H81" i="138" s="1"/>
  <c r="G80" i="138"/>
  <c r="H80" i="138" s="1"/>
  <c r="G79" i="138"/>
  <c r="H79" i="138" s="1"/>
  <c r="G78" i="138"/>
  <c r="H78" i="138" s="1"/>
  <c r="G77" i="138"/>
  <c r="H77" i="138" s="1"/>
  <c r="G76" i="138"/>
  <c r="H76" i="138" s="1"/>
  <c r="G75" i="138"/>
  <c r="H75" i="138" s="1"/>
  <c r="G74" i="138"/>
  <c r="H74" i="138" s="1"/>
  <c r="G73" i="138"/>
  <c r="H73" i="138" s="1"/>
  <c r="G72" i="138"/>
  <c r="H72" i="138" s="1"/>
  <c r="H71" i="138"/>
  <c r="G71" i="138"/>
  <c r="G70" i="138"/>
  <c r="H70" i="138" s="1"/>
  <c r="G69" i="138"/>
  <c r="H69" i="138" s="1"/>
  <c r="G68" i="138"/>
  <c r="H68" i="138" s="1"/>
  <c r="G67" i="138"/>
  <c r="H67" i="138" s="1"/>
  <c r="G66" i="138"/>
  <c r="H66" i="138" s="1"/>
  <c r="G65" i="138"/>
  <c r="H65" i="138" s="1"/>
  <c r="H64" i="138"/>
  <c r="G64" i="138"/>
  <c r="G63" i="138"/>
  <c r="H63" i="138" s="1"/>
  <c r="G62" i="138"/>
  <c r="H62" i="138" s="1"/>
  <c r="G61" i="138"/>
  <c r="H61" i="138" s="1"/>
  <c r="G60" i="138"/>
  <c r="H60" i="138" s="1"/>
  <c r="G59" i="138"/>
  <c r="H59" i="138" s="1"/>
  <c r="G58" i="138"/>
  <c r="H58" i="138" s="1"/>
  <c r="G57" i="138"/>
  <c r="H57" i="138" s="1"/>
  <c r="G56" i="138"/>
  <c r="H56" i="138" s="1"/>
  <c r="G55" i="138"/>
  <c r="H55" i="138" s="1"/>
  <c r="H54" i="138"/>
  <c r="G54" i="138"/>
  <c r="G53" i="138"/>
  <c r="H53" i="138" s="1"/>
  <c r="G52" i="138"/>
  <c r="H52" i="138" s="1"/>
  <c r="G51" i="138"/>
  <c r="H51" i="138" s="1"/>
  <c r="G50" i="138"/>
  <c r="H50" i="138" s="1"/>
  <c r="G49" i="138"/>
  <c r="H49" i="138" s="1"/>
  <c r="H48" i="138"/>
  <c r="G48" i="138"/>
  <c r="G47" i="138"/>
  <c r="H47" i="138" s="1"/>
  <c r="G46" i="138"/>
  <c r="H46" i="138" s="1"/>
  <c r="G45" i="138"/>
  <c r="H45" i="138" s="1"/>
  <c r="G44" i="138"/>
  <c r="H44" i="138" s="1"/>
  <c r="G43" i="138"/>
  <c r="H43" i="138" s="1"/>
  <c r="G42" i="138"/>
  <c r="H42" i="138" s="1"/>
  <c r="G41" i="138"/>
  <c r="H41" i="138" s="1"/>
  <c r="G40" i="138"/>
  <c r="H40" i="138" s="1"/>
  <c r="G39" i="138"/>
  <c r="H39" i="138" s="1"/>
  <c r="H38" i="138"/>
  <c r="G38" i="138"/>
  <c r="G37" i="138"/>
  <c r="H37" i="138" s="1"/>
  <c r="G36" i="138"/>
  <c r="H36" i="138" s="1"/>
  <c r="G35" i="138"/>
  <c r="H35" i="138" s="1"/>
  <c r="G34" i="138"/>
  <c r="H34" i="138" s="1"/>
  <c r="G33" i="138"/>
  <c r="H33" i="138" s="1"/>
  <c r="H32" i="138"/>
  <c r="G32" i="138"/>
  <c r="G31" i="138"/>
  <c r="H31" i="138" s="1"/>
  <c r="G30" i="138"/>
  <c r="H30" i="138" s="1"/>
  <c r="G29" i="138"/>
  <c r="H29" i="138" s="1"/>
  <c r="G28" i="138"/>
  <c r="H28" i="138" s="1"/>
  <c r="G27" i="138"/>
  <c r="H27" i="138" s="1"/>
  <c r="G26" i="138"/>
  <c r="H26" i="138" s="1"/>
  <c r="G25" i="138"/>
  <c r="H25" i="138" s="1"/>
  <c r="G24" i="138"/>
  <c r="H24" i="138" s="1"/>
  <c r="G23" i="138"/>
  <c r="H23" i="138" s="1"/>
  <c r="H22" i="138"/>
  <c r="G22" i="138"/>
  <c r="G21" i="138"/>
  <c r="H21" i="138" s="1"/>
  <c r="G20" i="138"/>
  <c r="H20" i="138" s="1"/>
  <c r="G19" i="138"/>
  <c r="H19" i="138" s="1"/>
  <c r="G18" i="138"/>
  <c r="H18" i="138" s="1"/>
  <c r="G17" i="138"/>
  <c r="H17" i="138" s="1"/>
  <c r="H16" i="138"/>
  <c r="G16" i="138"/>
  <c r="G15" i="138"/>
  <c r="H15" i="138" s="1"/>
  <c r="G14" i="138"/>
  <c r="H14" i="138" s="1"/>
  <c r="G13" i="138"/>
  <c r="H13" i="138" s="1"/>
  <c r="G12" i="138"/>
  <c r="H12" i="138" s="1"/>
  <c r="G11" i="138"/>
  <c r="H11" i="138" s="1"/>
  <c r="H10" i="138"/>
  <c r="G10" i="138"/>
  <c r="G9" i="138"/>
  <c r="H9" i="138" s="1"/>
  <c r="G8" i="138"/>
  <c r="H8" i="138" s="1"/>
  <c r="G7" i="138"/>
  <c r="H7" i="138" s="1"/>
  <c r="G6" i="138"/>
  <c r="H6" i="138" s="1"/>
  <c r="G5" i="138"/>
  <c r="H5" i="138" s="1"/>
  <c r="G4" i="138"/>
  <c r="H4" i="138" s="1"/>
  <c r="G3" i="138"/>
  <c r="H3" i="138" s="1"/>
  <c r="G392" i="137"/>
  <c r="H392" i="137" s="1"/>
  <c r="G391" i="137"/>
  <c r="H391" i="137" s="1"/>
  <c r="G390" i="137"/>
  <c r="H390" i="137" s="1"/>
  <c r="G389" i="137"/>
  <c r="H389" i="137" s="1"/>
  <c r="G388" i="137"/>
  <c r="H388" i="137" s="1"/>
  <c r="G387" i="137"/>
  <c r="H387" i="137" s="1"/>
  <c r="G386" i="137"/>
  <c r="H386" i="137" s="1"/>
  <c r="G385" i="137"/>
  <c r="H385" i="137" s="1"/>
  <c r="G384" i="137"/>
  <c r="H384" i="137" s="1"/>
  <c r="G383" i="137"/>
  <c r="H383" i="137" s="1"/>
  <c r="G382" i="137"/>
  <c r="H382" i="137" s="1"/>
  <c r="G381" i="137"/>
  <c r="H381" i="137" s="1"/>
  <c r="G380" i="137"/>
  <c r="H380" i="137" s="1"/>
  <c r="G379" i="137"/>
  <c r="H379" i="137" s="1"/>
  <c r="G378" i="137"/>
  <c r="H378" i="137" s="1"/>
  <c r="G377" i="137"/>
  <c r="H377" i="137" s="1"/>
  <c r="G376" i="137"/>
  <c r="H376" i="137" s="1"/>
  <c r="G375" i="137"/>
  <c r="H375" i="137" s="1"/>
  <c r="G374" i="137"/>
  <c r="H374" i="137" s="1"/>
  <c r="G373" i="137"/>
  <c r="H373" i="137" s="1"/>
  <c r="G372" i="137"/>
  <c r="H372" i="137" s="1"/>
  <c r="G371" i="137"/>
  <c r="H371" i="137" s="1"/>
  <c r="G370" i="137"/>
  <c r="H370" i="137" s="1"/>
  <c r="G369" i="137"/>
  <c r="H369" i="137" s="1"/>
  <c r="G368" i="137"/>
  <c r="H368" i="137" s="1"/>
  <c r="G367" i="137"/>
  <c r="H367" i="137" s="1"/>
  <c r="G366" i="137"/>
  <c r="H366" i="137" s="1"/>
  <c r="G365" i="137"/>
  <c r="H365" i="137" s="1"/>
  <c r="G364" i="137"/>
  <c r="H364" i="137" s="1"/>
  <c r="G363" i="137"/>
  <c r="H363" i="137" s="1"/>
  <c r="G362" i="137"/>
  <c r="H362" i="137" s="1"/>
  <c r="G361" i="137"/>
  <c r="H361" i="137" s="1"/>
  <c r="G360" i="137"/>
  <c r="H360" i="137" s="1"/>
  <c r="G359" i="137"/>
  <c r="H359" i="137" s="1"/>
  <c r="G358" i="137"/>
  <c r="H358" i="137" s="1"/>
  <c r="G357" i="137"/>
  <c r="H357" i="137" s="1"/>
  <c r="G356" i="137"/>
  <c r="H356" i="137" s="1"/>
  <c r="G355" i="137"/>
  <c r="H355" i="137" s="1"/>
  <c r="G354" i="137"/>
  <c r="H354" i="137" s="1"/>
  <c r="G353" i="137"/>
  <c r="H353" i="137" s="1"/>
  <c r="G352" i="137"/>
  <c r="H352" i="137" s="1"/>
  <c r="G351" i="137"/>
  <c r="H351" i="137" s="1"/>
  <c r="G350" i="137"/>
  <c r="H350" i="137" s="1"/>
  <c r="G349" i="137"/>
  <c r="H349" i="137" s="1"/>
  <c r="G348" i="137"/>
  <c r="H348" i="137" s="1"/>
  <c r="G347" i="137"/>
  <c r="H347" i="137" s="1"/>
  <c r="G346" i="137"/>
  <c r="H346" i="137" s="1"/>
  <c r="G345" i="137"/>
  <c r="H345" i="137" s="1"/>
  <c r="G344" i="137"/>
  <c r="H344" i="137" s="1"/>
  <c r="G343" i="137"/>
  <c r="H343" i="137" s="1"/>
  <c r="G342" i="137"/>
  <c r="H342" i="137" s="1"/>
  <c r="G341" i="137"/>
  <c r="H341" i="137" s="1"/>
  <c r="G340" i="137"/>
  <c r="H340" i="137" s="1"/>
  <c r="G339" i="137"/>
  <c r="H339" i="137" s="1"/>
  <c r="G338" i="137"/>
  <c r="H338" i="137" s="1"/>
  <c r="G337" i="137"/>
  <c r="H337" i="137" s="1"/>
  <c r="G336" i="137"/>
  <c r="H336" i="137" s="1"/>
  <c r="G335" i="137"/>
  <c r="H335" i="137" s="1"/>
  <c r="G334" i="137"/>
  <c r="H334" i="137" s="1"/>
  <c r="G333" i="137"/>
  <c r="H333" i="137" s="1"/>
  <c r="G332" i="137"/>
  <c r="H332" i="137" s="1"/>
  <c r="G331" i="137"/>
  <c r="H331" i="137" s="1"/>
  <c r="G330" i="137"/>
  <c r="H330" i="137" s="1"/>
  <c r="G329" i="137"/>
  <c r="H329" i="137" s="1"/>
  <c r="G328" i="137"/>
  <c r="H328" i="137" s="1"/>
  <c r="G327" i="137"/>
  <c r="H327" i="137" s="1"/>
  <c r="G326" i="137"/>
  <c r="H326" i="137" s="1"/>
  <c r="G325" i="137"/>
  <c r="H325" i="137" s="1"/>
  <c r="G324" i="137"/>
  <c r="H324" i="137" s="1"/>
  <c r="G323" i="137"/>
  <c r="H323" i="137" s="1"/>
  <c r="G322" i="137"/>
  <c r="H322" i="137" s="1"/>
  <c r="G321" i="137"/>
  <c r="H321" i="137" s="1"/>
  <c r="G320" i="137"/>
  <c r="H320" i="137" s="1"/>
  <c r="G319" i="137"/>
  <c r="H319" i="137" s="1"/>
  <c r="G318" i="137"/>
  <c r="H318" i="137" s="1"/>
  <c r="G317" i="137"/>
  <c r="H317" i="137" s="1"/>
  <c r="G316" i="137"/>
  <c r="H316" i="137" s="1"/>
  <c r="G315" i="137"/>
  <c r="H315" i="137" s="1"/>
  <c r="G314" i="137"/>
  <c r="H314" i="137" s="1"/>
  <c r="G313" i="137"/>
  <c r="H313" i="137" s="1"/>
  <c r="G312" i="137"/>
  <c r="H312" i="137" s="1"/>
  <c r="G311" i="137"/>
  <c r="H311" i="137" s="1"/>
  <c r="G310" i="137"/>
  <c r="H310" i="137" s="1"/>
  <c r="G309" i="137"/>
  <c r="H309" i="137" s="1"/>
  <c r="G308" i="137"/>
  <c r="H308" i="137" s="1"/>
  <c r="G307" i="137"/>
  <c r="H307" i="137" s="1"/>
  <c r="G306" i="137"/>
  <c r="H306" i="137" s="1"/>
  <c r="G305" i="137"/>
  <c r="H305" i="137" s="1"/>
  <c r="G304" i="137"/>
  <c r="H304" i="137" s="1"/>
  <c r="G303" i="137"/>
  <c r="H303" i="137" s="1"/>
  <c r="G302" i="137"/>
  <c r="H302" i="137" s="1"/>
  <c r="G301" i="137"/>
  <c r="H301" i="137" s="1"/>
  <c r="G300" i="137"/>
  <c r="H300" i="137" s="1"/>
  <c r="G299" i="137"/>
  <c r="H299" i="137" s="1"/>
  <c r="G298" i="137"/>
  <c r="H298" i="137" s="1"/>
  <c r="G297" i="137"/>
  <c r="H297" i="137" s="1"/>
  <c r="G296" i="137"/>
  <c r="H296" i="137" s="1"/>
  <c r="G295" i="137"/>
  <c r="H295" i="137" s="1"/>
  <c r="G294" i="137"/>
  <c r="H294" i="137" s="1"/>
  <c r="G293" i="137"/>
  <c r="H293" i="137" s="1"/>
  <c r="G292" i="137"/>
  <c r="H292" i="137" s="1"/>
  <c r="G291" i="137"/>
  <c r="H291" i="137" s="1"/>
  <c r="G290" i="137"/>
  <c r="H290" i="137" s="1"/>
  <c r="G289" i="137"/>
  <c r="H289" i="137" s="1"/>
  <c r="G288" i="137"/>
  <c r="H288" i="137" s="1"/>
  <c r="G287" i="137"/>
  <c r="H287" i="137" s="1"/>
  <c r="G286" i="137"/>
  <c r="H286" i="137" s="1"/>
  <c r="G285" i="137"/>
  <c r="H285" i="137" s="1"/>
  <c r="G284" i="137"/>
  <c r="H284" i="137" s="1"/>
  <c r="G283" i="137"/>
  <c r="H283" i="137" s="1"/>
  <c r="G282" i="137"/>
  <c r="H282" i="137" s="1"/>
  <c r="G281" i="137"/>
  <c r="H281" i="137" s="1"/>
  <c r="G280" i="137"/>
  <c r="H280" i="137" s="1"/>
  <c r="G279" i="137"/>
  <c r="H279" i="137" s="1"/>
  <c r="G278" i="137"/>
  <c r="H278" i="137" s="1"/>
  <c r="G277" i="137"/>
  <c r="H277" i="137" s="1"/>
  <c r="G276" i="137"/>
  <c r="H276" i="137" s="1"/>
  <c r="G275" i="137"/>
  <c r="H275" i="137" s="1"/>
  <c r="G274" i="137"/>
  <c r="H274" i="137" s="1"/>
  <c r="G273" i="137"/>
  <c r="H273" i="137" s="1"/>
  <c r="G272" i="137"/>
  <c r="H272" i="137" s="1"/>
  <c r="G271" i="137"/>
  <c r="H271" i="137" s="1"/>
  <c r="G270" i="137"/>
  <c r="H270" i="137" s="1"/>
  <c r="G269" i="137"/>
  <c r="H269" i="137" s="1"/>
  <c r="G268" i="137"/>
  <c r="H268" i="137" s="1"/>
  <c r="G267" i="137"/>
  <c r="H267" i="137" s="1"/>
  <c r="G266" i="137"/>
  <c r="H266" i="137" s="1"/>
  <c r="G265" i="137"/>
  <c r="H265" i="137" s="1"/>
  <c r="G264" i="137"/>
  <c r="H264" i="137" s="1"/>
  <c r="G263" i="137"/>
  <c r="H263" i="137" s="1"/>
  <c r="G262" i="137"/>
  <c r="H262" i="137" s="1"/>
  <c r="G261" i="137"/>
  <c r="H261" i="137" s="1"/>
  <c r="G260" i="137"/>
  <c r="H260" i="137" s="1"/>
  <c r="G259" i="137"/>
  <c r="H259" i="137" s="1"/>
  <c r="G258" i="137"/>
  <c r="H258" i="137" s="1"/>
  <c r="H257" i="137"/>
  <c r="G257" i="137"/>
  <c r="G256" i="137"/>
  <c r="H256" i="137" s="1"/>
  <c r="G255" i="137"/>
  <c r="H255" i="137" s="1"/>
  <c r="G254" i="137"/>
  <c r="H254" i="137" s="1"/>
  <c r="H253" i="137"/>
  <c r="G253" i="137"/>
  <c r="G252" i="137"/>
  <c r="H252" i="137" s="1"/>
  <c r="G251" i="137"/>
  <c r="H251" i="137" s="1"/>
  <c r="G250" i="137"/>
  <c r="H250" i="137" s="1"/>
  <c r="G249" i="137"/>
  <c r="H249" i="137" s="1"/>
  <c r="G248" i="137"/>
  <c r="H248" i="137" s="1"/>
  <c r="G247" i="137"/>
  <c r="H247" i="137" s="1"/>
  <c r="G246" i="137"/>
  <c r="H246" i="137" s="1"/>
  <c r="G245" i="137"/>
  <c r="H245" i="137" s="1"/>
  <c r="G244" i="137"/>
  <c r="H244" i="137" s="1"/>
  <c r="G243" i="137"/>
  <c r="H243" i="137" s="1"/>
  <c r="G242" i="137"/>
  <c r="H242" i="137" s="1"/>
  <c r="H241" i="137"/>
  <c r="G241" i="137"/>
  <c r="G240" i="137"/>
  <c r="H240" i="137" s="1"/>
  <c r="G239" i="137"/>
  <c r="H239" i="137" s="1"/>
  <c r="G238" i="137"/>
  <c r="H238" i="137" s="1"/>
  <c r="H237" i="137"/>
  <c r="G237" i="137"/>
  <c r="G236" i="137"/>
  <c r="H236" i="137" s="1"/>
  <c r="G235" i="137"/>
  <c r="H235" i="137" s="1"/>
  <c r="G234" i="137"/>
  <c r="H234" i="137" s="1"/>
  <c r="G233" i="137"/>
  <c r="H233" i="137" s="1"/>
  <c r="G232" i="137"/>
  <c r="H232" i="137" s="1"/>
  <c r="G231" i="137"/>
  <c r="H231" i="137" s="1"/>
  <c r="G230" i="137"/>
  <c r="H230" i="137" s="1"/>
  <c r="G229" i="137"/>
  <c r="H229" i="137" s="1"/>
  <c r="G228" i="137"/>
  <c r="H228" i="137" s="1"/>
  <c r="G227" i="137"/>
  <c r="H227" i="137" s="1"/>
  <c r="G226" i="137"/>
  <c r="H226" i="137" s="1"/>
  <c r="H225" i="137"/>
  <c r="G225" i="137"/>
  <c r="G224" i="137"/>
  <c r="H224" i="137" s="1"/>
  <c r="G223" i="137"/>
  <c r="H223" i="137" s="1"/>
  <c r="G222" i="137"/>
  <c r="H222" i="137" s="1"/>
  <c r="G221" i="137"/>
  <c r="H221" i="137" s="1"/>
  <c r="G220" i="137"/>
  <c r="H220" i="137" s="1"/>
  <c r="G219" i="137"/>
  <c r="H219" i="137" s="1"/>
  <c r="G218" i="137"/>
  <c r="H218" i="137" s="1"/>
  <c r="G217" i="137"/>
  <c r="H217" i="137" s="1"/>
  <c r="G216" i="137"/>
  <c r="H216" i="137" s="1"/>
  <c r="G215" i="137"/>
  <c r="H215" i="137" s="1"/>
  <c r="G214" i="137"/>
  <c r="H214" i="137" s="1"/>
  <c r="G213" i="137"/>
  <c r="H213" i="137" s="1"/>
  <c r="G212" i="137"/>
  <c r="H212" i="137" s="1"/>
  <c r="G211" i="137"/>
  <c r="H211" i="137" s="1"/>
  <c r="G210" i="137"/>
  <c r="H210" i="137" s="1"/>
  <c r="G209" i="137"/>
  <c r="H209" i="137" s="1"/>
  <c r="G208" i="137"/>
  <c r="H208" i="137" s="1"/>
  <c r="G207" i="137"/>
  <c r="H207" i="137" s="1"/>
  <c r="G206" i="137"/>
  <c r="H206" i="137" s="1"/>
  <c r="G205" i="137"/>
  <c r="H205" i="137" s="1"/>
  <c r="G204" i="137"/>
  <c r="H204" i="137" s="1"/>
  <c r="G203" i="137"/>
  <c r="H203" i="137" s="1"/>
  <c r="G202" i="137"/>
  <c r="H202" i="137" s="1"/>
  <c r="G201" i="137"/>
  <c r="H201" i="137" s="1"/>
  <c r="G200" i="137"/>
  <c r="H200" i="137" s="1"/>
  <c r="G199" i="137"/>
  <c r="H199" i="137" s="1"/>
  <c r="G198" i="137"/>
  <c r="H198" i="137" s="1"/>
  <c r="G197" i="137"/>
  <c r="H197" i="137" s="1"/>
  <c r="G196" i="137"/>
  <c r="H196" i="137" s="1"/>
  <c r="G195" i="137"/>
  <c r="H195" i="137" s="1"/>
  <c r="G194" i="137"/>
  <c r="H194" i="137" s="1"/>
  <c r="G193" i="137"/>
  <c r="H193" i="137" s="1"/>
  <c r="G192" i="137"/>
  <c r="H192" i="137" s="1"/>
  <c r="G191" i="137"/>
  <c r="H191" i="137" s="1"/>
  <c r="G190" i="137"/>
  <c r="H190" i="137" s="1"/>
  <c r="G189" i="137"/>
  <c r="H189" i="137" s="1"/>
  <c r="G188" i="137"/>
  <c r="H188" i="137" s="1"/>
  <c r="G187" i="137"/>
  <c r="H187" i="137" s="1"/>
  <c r="G186" i="137"/>
  <c r="H186" i="137" s="1"/>
  <c r="G185" i="137"/>
  <c r="H185" i="137" s="1"/>
  <c r="G184" i="137"/>
  <c r="H184" i="137" s="1"/>
  <c r="G183" i="137"/>
  <c r="H183" i="137" s="1"/>
  <c r="G182" i="137"/>
  <c r="H182" i="137" s="1"/>
  <c r="G181" i="137"/>
  <c r="H181" i="137" s="1"/>
  <c r="G180" i="137"/>
  <c r="H180" i="137" s="1"/>
  <c r="G179" i="137"/>
  <c r="H179" i="137" s="1"/>
  <c r="G178" i="137"/>
  <c r="H178" i="137" s="1"/>
  <c r="G177" i="137"/>
  <c r="H177" i="137" s="1"/>
  <c r="G176" i="137"/>
  <c r="H176" i="137" s="1"/>
  <c r="G175" i="137"/>
  <c r="H175" i="137" s="1"/>
  <c r="G174" i="137"/>
  <c r="H174" i="137" s="1"/>
  <c r="G173" i="137"/>
  <c r="H173" i="137" s="1"/>
  <c r="G172" i="137"/>
  <c r="H172" i="137" s="1"/>
  <c r="G171" i="137"/>
  <c r="H171" i="137" s="1"/>
  <c r="G170" i="137"/>
  <c r="H170" i="137" s="1"/>
  <c r="G169" i="137"/>
  <c r="H169" i="137" s="1"/>
  <c r="G168" i="137"/>
  <c r="H168" i="137" s="1"/>
  <c r="G167" i="137"/>
  <c r="H167" i="137" s="1"/>
  <c r="G166" i="137"/>
  <c r="H166" i="137" s="1"/>
  <c r="G165" i="137"/>
  <c r="H165" i="137" s="1"/>
  <c r="G164" i="137"/>
  <c r="H164" i="137" s="1"/>
  <c r="G163" i="137"/>
  <c r="H163" i="137" s="1"/>
  <c r="G162" i="137"/>
  <c r="H162" i="137" s="1"/>
  <c r="G161" i="137"/>
  <c r="H161" i="137" s="1"/>
  <c r="G160" i="137"/>
  <c r="H160" i="137" s="1"/>
  <c r="G159" i="137"/>
  <c r="H159" i="137" s="1"/>
  <c r="G158" i="137"/>
  <c r="H158" i="137" s="1"/>
  <c r="G157" i="137"/>
  <c r="H157" i="137" s="1"/>
  <c r="G156" i="137"/>
  <c r="H156" i="137" s="1"/>
  <c r="G155" i="137"/>
  <c r="H155" i="137" s="1"/>
  <c r="G154" i="137"/>
  <c r="H154" i="137" s="1"/>
  <c r="G153" i="137"/>
  <c r="H153" i="137" s="1"/>
  <c r="G152" i="137"/>
  <c r="H152" i="137" s="1"/>
  <c r="G151" i="137"/>
  <c r="H151" i="137" s="1"/>
  <c r="G150" i="137"/>
  <c r="H150" i="137" s="1"/>
  <c r="G149" i="137"/>
  <c r="H149" i="137" s="1"/>
  <c r="G148" i="137"/>
  <c r="H148" i="137" s="1"/>
  <c r="G147" i="137"/>
  <c r="H147" i="137" s="1"/>
  <c r="G146" i="137"/>
  <c r="H146" i="137" s="1"/>
  <c r="G145" i="137"/>
  <c r="H145" i="137" s="1"/>
  <c r="G144" i="137"/>
  <c r="H144" i="137" s="1"/>
  <c r="G143" i="137"/>
  <c r="H143" i="137" s="1"/>
  <c r="G142" i="137"/>
  <c r="H142" i="137" s="1"/>
  <c r="G141" i="137"/>
  <c r="H141" i="137" s="1"/>
  <c r="G140" i="137"/>
  <c r="H140" i="137" s="1"/>
  <c r="G139" i="137"/>
  <c r="H139" i="137" s="1"/>
  <c r="G138" i="137"/>
  <c r="H138" i="137" s="1"/>
  <c r="G137" i="137"/>
  <c r="H137" i="137" s="1"/>
  <c r="G136" i="137"/>
  <c r="H136" i="137" s="1"/>
  <c r="G135" i="137"/>
  <c r="H135" i="137" s="1"/>
  <c r="G134" i="137"/>
  <c r="H134" i="137" s="1"/>
  <c r="G133" i="137"/>
  <c r="H133" i="137" s="1"/>
  <c r="G132" i="137"/>
  <c r="H132" i="137" s="1"/>
  <c r="G131" i="137"/>
  <c r="H131" i="137" s="1"/>
  <c r="G130" i="137"/>
  <c r="H130" i="137" s="1"/>
  <c r="G129" i="137"/>
  <c r="H129" i="137" s="1"/>
  <c r="G128" i="137"/>
  <c r="H128" i="137" s="1"/>
  <c r="G127" i="137"/>
  <c r="H127" i="137" s="1"/>
  <c r="G126" i="137"/>
  <c r="H126" i="137" s="1"/>
  <c r="G125" i="137"/>
  <c r="H125" i="137" s="1"/>
  <c r="G124" i="137"/>
  <c r="H124" i="137" s="1"/>
  <c r="G123" i="137"/>
  <c r="H123" i="137" s="1"/>
  <c r="G122" i="137"/>
  <c r="H122" i="137" s="1"/>
  <c r="G121" i="137"/>
  <c r="H121" i="137" s="1"/>
  <c r="G120" i="137"/>
  <c r="H120" i="137" s="1"/>
  <c r="G119" i="137"/>
  <c r="H119" i="137" s="1"/>
  <c r="G118" i="137"/>
  <c r="H118" i="137" s="1"/>
  <c r="G117" i="137"/>
  <c r="H117" i="137" s="1"/>
  <c r="G116" i="137"/>
  <c r="H116" i="137" s="1"/>
  <c r="G115" i="137"/>
  <c r="H115" i="137" s="1"/>
  <c r="G114" i="137"/>
  <c r="H114" i="137" s="1"/>
  <c r="G113" i="137"/>
  <c r="H113" i="137" s="1"/>
  <c r="G112" i="137"/>
  <c r="H112" i="137" s="1"/>
  <c r="G111" i="137"/>
  <c r="H111" i="137" s="1"/>
  <c r="G110" i="137"/>
  <c r="H110" i="137" s="1"/>
  <c r="G109" i="137"/>
  <c r="H109" i="137" s="1"/>
  <c r="G108" i="137"/>
  <c r="H108" i="137" s="1"/>
  <c r="G107" i="137"/>
  <c r="H107" i="137" s="1"/>
  <c r="G106" i="137"/>
  <c r="H106" i="137" s="1"/>
  <c r="G105" i="137"/>
  <c r="H105" i="137" s="1"/>
  <c r="G104" i="137"/>
  <c r="H104" i="137" s="1"/>
  <c r="G103" i="137"/>
  <c r="H103" i="137" s="1"/>
  <c r="G102" i="137"/>
  <c r="H102" i="137" s="1"/>
  <c r="G101" i="137"/>
  <c r="H101" i="137" s="1"/>
  <c r="G100" i="137"/>
  <c r="H100" i="137" s="1"/>
  <c r="G99" i="137"/>
  <c r="H99" i="137" s="1"/>
  <c r="G98" i="137"/>
  <c r="H98" i="137" s="1"/>
  <c r="G97" i="137"/>
  <c r="H97" i="137" s="1"/>
  <c r="G96" i="137"/>
  <c r="H96" i="137" s="1"/>
  <c r="G95" i="137"/>
  <c r="H95" i="137" s="1"/>
  <c r="G94" i="137"/>
  <c r="H94" i="137" s="1"/>
  <c r="G93" i="137"/>
  <c r="H93" i="137" s="1"/>
  <c r="G92" i="137"/>
  <c r="H92" i="137" s="1"/>
  <c r="G91" i="137"/>
  <c r="H91" i="137" s="1"/>
  <c r="G90" i="137"/>
  <c r="H90" i="137" s="1"/>
  <c r="G89" i="137"/>
  <c r="H89" i="137" s="1"/>
  <c r="G88" i="137"/>
  <c r="H88" i="137" s="1"/>
  <c r="G87" i="137"/>
  <c r="H87" i="137" s="1"/>
  <c r="G86" i="137"/>
  <c r="H86" i="137" s="1"/>
  <c r="G85" i="137"/>
  <c r="H85" i="137" s="1"/>
  <c r="G84" i="137"/>
  <c r="H84" i="137" s="1"/>
  <c r="G83" i="137"/>
  <c r="H83" i="137" s="1"/>
  <c r="G82" i="137"/>
  <c r="H82" i="137" s="1"/>
  <c r="G81" i="137"/>
  <c r="H81" i="137" s="1"/>
  <c r="G80" i="137"/>
  <c r="H80" i="137" s="1"/>
  <c r="G79" i="137"/>
  <c r="H79" i="137" s="1"/>
  <c r="G78" i="137"/>
  <c r="H78" i="137" s="1"/>
  <c r="G77" i="137"/>
  <c r="H77" i="137" s="1"/>
  <c r="G76" i="137"/>
  <c r="H76" i="137" s="1"/>
  <c r="G75" i="137"/>
  <c r="H75" i="137" s="1"/>
  <c r="G74" i="137"/>
  <c r="H74" i="137" s="1"/>
  <c r="G73" i="137"/>
  <c r="H73" i="137" s="1"/>
  <c r="G72" i="137"/>
  <c r="H72" i="137" s="1"/>
  <c r="G71" i="137"/>
  <c r="H71" i="137" s="1"/>
  <c r="G70" i="137"/>
  <c r="H70" i="137" s="1"/>
  <c r="G69" i="137"/>
  <c r="H69" i="137" s="1"/>
  <c r="G68" i="137"/>
  <c r="H68" i="137" s="1"/>
  <c r="G67" i="137"/>
  <c r="H67" i="137" s="1"/>
  <c r="G66" i="137"/>
  <c r="H66" i="137" s="1"/>
  <c r="G65" i="137"/>
  <c r="H65" i="137" s="1"/>
  <c r="G64" i="137"/>
  <c r="H64" i="137" s="1"/>
  <c r="G63" i="137"/>
  <c r="H63" i="137" s="1"/>
  <c r="G62" i="137"/>
  <c r="H62" i="137" s="1"/>
  <c r="H61" i="137"/>
  <c r="G61" i="137"/>
  <c r="G60" i="137"/>
  <c r="H60" i="137" s="1"/>
  <c r="G59" i="137"/>
  <c r="H59" i="137" s="1"/>
  <c r="G58" i="137"/>
  <c r="H58" i="137" s="1"/>
  <c r="G57" i="137"/>
  <c r="H57" i="137" s="1"/>
  <c r="G56" i="137"/>
  <c r="H56" i="137" s="1"/>
  <c r="G55" i="137"/>
  <c r="H55" i="137" s="1"/>
  <c r="G54" i="137"/>
  <c r="H54" i="137" s="1"/>
  <c r="G53" i="137"/>
  <c r="H53" i="137" s="1"/>
  <c r="G52" i="137"/>
  <c r="H52" i="137" s="1"/>
  <c r="G51" i="137"/>
  <c r="H51" i="137" s="1"/>
  <c r="G50" i="137"/>
  <c r="H50" i="137" s="1"/>
  <c r="G49" i="137"/>
  <c r="H49" i="137" s="1"/>
  <c r="G48" i="137"/>
  <c r="H48" i="137" s="1"/>
  <c r="G47" i="137"/>
  <c r="H47" i="137" s="1"/>
  <c r="G46" i="137"/>
  <c r="H46" i="137" s="1"/>
  <c r="G45" i="137"/>
  <c r="H45" i="137" s="1"/>
  <c r="G44" i="137"/>
  <c r="H44" i="137" s="1"/>
  <c r="G43" i="137"/>
  <c r="H43" i="137" s="1"/>
  <c r="G42" i="137"/>
  <c r="H42" i="137" s="1"/>
  <c r="G41" i="137"/>
  <c r="H41" i="137" s="1"/>
  <c r="G40" i="137"/>
  <c r="H40" i="137" s="1"/>
  <c r="G39" i="137"/>
  <c r="H39" i="137" s="1"/>
  <c r="G38" i="137"/>
  <c r="H38" i="137" s="1"/>
  <c r="H37" i="137"/>
  <c r="G37" i="137"/>
  <c r="G36" i="137"/>
  <c r="H36" i="137" s="1"/>
  <c r="G35" i="137"/>
  <c r="H35" i="137" s="1"/>
  <c r="G34" i="137"/>
  <c r="H34" i="137" s="1"/>
  <c r="G33" i="137"/>
  <c r="H33" i="137" s="1"/>
  <c r="G32" i="137"/>
  <c r="H32" i="137" s="1"/>
  <c r="G31" i="137"/>
  <c r="H31" i="137" s="1"/>
  <c r="G30" i="137"/>
  <c r="H30" i="137" s="1"/>
  <c r="H29" i="137"/>
  <c r="G29" i="137"/>
  <c r="G28" i="137"/>
  <c r="H28" i="137" s="1"/>
  <c r="G27" i="137"/>
  <c r="H27" i="137" s="1"/>
  <c r="G26" i="137"/>
  <c r="H26" i="137" s="1"/>
  <c r="G25" i="137"/>
  <c r="H25" i="137" s="1"/>
  <c r="G24" i="137"/>
  <c r="H24" i="137" s="1"/>
  <c r="G23" i="137"/>
  <c r="H23" i="137" s="1"/>
  <c r="G22" i="137"/>
  <c r="H22" i="137" s="1"/>
  <c r="G21" i="137"/>
  <c r="H21" i="137" s="1"/>
  <c r="G20" i="137"/>
  <c r="H20" i="137" s="1"/>
  <c r="G19" i="137"/>
  <c r="H19" i="137" s="1"/>
  <c r="G18" i="137"/>
  <c r="H18" i="137" s="1"/>
  <c r="G17" i="137"/>
  <c r="H17" i="137" s="1"/>
  <c r="G16" i="137"/>
  <c r="H16" i="137" s="1"/>
  <c r="G15" i="137"/>
  <c r="H15" i="137" s="1"/>
  <c r="G14" i="137"/>
  <c r="H14" i="137" s="1"/>
  <c r="G13" i="137"/>
  <c r="H13" i="137" s="1"/>
  <c r="G12" i="137"/>
  <c r="H12" i="137" s="1"/>
  <c r="G11" i="137"/>
  <c r="H11" i="137" s="1"/>
  <c r="G10" i="137"/>
  <c r="H10" i="137" s="1"/>
  <c r="G9" i="137"/>
  <c r="H9" i="137" s="1"/>
  <c r="G8" i="137"/>
  <c r="H8" i="137" s="1"/>
  <c r="G7" i="137"/>
  <c r="H7" i="137" s="1"/>
  <c r="G6" i="137"/>
  <c r="H6" i="137" s="1"/>
  <c r="H5" i="137"/>
  <c r="G5" i="137"/>
  <c r="G4" i="137"/>
  <c r="H4" i="137" s="1"/>
  <c r="G3" i="137"/>
  <c r="H3" i="137" s="1"/>
  <c r="G390" i="136"/>
  <c r="H390" i="136" s="1"/>
  <c r="G389" i="136"/>
  <c r="H389" i="136" s="1"/>
  <c r="G388" i="136"/>
  <c r="H388" i="136" s="1"/>
  <c r="G387" i="136"/>
  <c r="H387" i="136" s="1"/>
  <c r="G386" i="136"/>
  <c r="H386" i="136" s="1"/>
  <c r="G385" i="136"/>
  <c r="H385" i="136" s="1"/>
  <c r="G384" i="136"/>
  <c r="H384" i="136" s="1"/>
  <c r="G383" i="136"/>
  <c r="H383" i="136" s="1"/>
  <c r="G382" i="136"/>
  <c r="H382" i="136" s="1"/>
  <c r="G381" i="136"/>
  <c r="H381" i="136" s="1"/>
  <c r="G380" i="136"/>
  <c r="H380" i="136" s="1"/>
  <c r="G379" i="136"/>
  <c r="H379" i="136" s="1"/>
  <c r="G378" i="136"/>
  <c r="H378" i="136" s="1"/>
  <c r="G377" i="136"/>
  <c r="H377" i="136" s="1"/>
  <c r="G376" i="136"/>
  <c r="H376" i="136" s="1"/>
  <c r="G375" i="136"/>
  <c r="H375" i="136" s="1"/>
  <c r="G374" i="136"/>
  <c r="H374" i="136" s="1"/>
  <c r="G373" i="136"/>
  <c r="H373" i="136" s="1"/>
  <c r="G372" i="136"/>
  <c r="H372" i="136" s="1"/>
  <c r="H371" i="136"/>
  <c r="G371" i="136"/>
  <c r="G370" i="136"/>
  <c r="H370" i="136" s="1"/>
  <c r="G369" i="136"/>
  <c r="H369" i="136" s="1"/>
  <c r="G368" i="136"/>
  <c r="H368" i="136" s="1"/>
  <c r="G367" i="136"/>
  <c r="H367" i="136" s="1"/>
  <c r="G366" i="136"/>
  <c r="H366" i="136" s="1"/>
  <c r="G365" i="136"/>
  <c r="H365" i="136" s="1"/>
  <c r="G364" i="136"/>
  <c r="H364" i="136" s="1"/>
  <c r="G363" i="136"/>
  <c r="H363" i="136" s="1"/>
  <c r="G362" i="136"/>
  <c r="H362" i="136" s="1"/>
  <c r="G361" i="136"/>
  <c r="H361" i="136" s="1"/>
  <c r="G360" i="136"/>
  <c r="H360" i="136" s="1"/>
  <c r="G359" i="136"/>
  <c r="H359" i="136" s="1"/>
  <c r="G358" i="136"/>
  <c r="H358" i="136" s="1"/>
  <c r="G357" i="136"/>
  <c r="H357" i="136" s="1"/>
  <c r="G356" i="136"/>
  <c r="H356" i="136" s="1"/>
  <c r="H355" i="136"/>
  <c r="G355" i="136"/>
  <c r="G354" i="136"/>
  <c r="H354" i="136" s="1"/>
  <c r="G353" i="136"/>
  <c r="H353" i="136" s="1"/>
  <c r="G352" i="136"/>
  <c r="H352" i="136" s="1"/>
  <c r="G351" i="136"/>
  <c r="H351" i="136" s="1"/>
  <c r="G350" i="136"/>
  <c r="H350" i="136" s="1"/>
  <c r="G349" i="136"/>
  <c r="H349" i="136" s="1"/>
  <c r="G348" i="136"/>
  <c r="H348" i="136" s="1"/>
  <c r="G347" i="136"/>
  <c r="H347" i="136" s="1"/>
  <c r="G346" i="136"/>
  <c r="H346" i="136" s="1"/>
  <c r="G345" i="136"/>
  <c r="H345" i="136" s="1"/>
  <c r="G344" i="136"/>
  <c r="H344" i="136" s="1"/>
  <c r="G343" i="136"/>
  <c r="H343" i="136" s="1"/>
  <c r="G342" i="136"/>
  <c r="H342" i="136" s="1"/>
  <c r="G341" i="136"/>
  <c r="H341" i="136" s="1"/>
  <c r="G340" i="136"/>
  <c r="H340" i="136" s="1"/>
  <c r="G339" i="136"/>
  <c r="H339" i="136" s="1"/>
  <c r="G338" i="136"/>
  <c r="H338" i="136" s="1"/>
  <c r="G337" i="136"/>
  <c r="H337" i="136" s="1"/>
  <c r="G336" i="136"/>
  <c r="H336" i="136" s="1"/>
  <c r="G335" i="136"/>
  <c r="H335" i="136" s="1"/>
  <c r="G334" i="136"/>
  <c r="H334" i="136" s="1"/>
  <c r="G333" i="136"/>
  <c r="H333" i="136" s="1"/>
  <c r="G332" i="136"/>
  <c r="H332" i="136" s="1"/>
  <c r="G331" i="136"/>
  <c r="H331" i="136" s="1"/>
  <c r="G330" i="136"/>
  <c r="H330" i="136" s="1"/>
  <c r="G329" i="136"/>
  <c r="H329" i="136" s="1"/>
  <c r="G328" i="136"/>
  <c r="H328" i="136" s="1"/>
  <c r="G327" i="136"/>
  <c r="H327" i="136" s="1"/>
  <c r="G326" i="136"/>
  <c r="H326" i="136" s="1"/>
  <c r="G325" i="136"/>
  <c r="H325" i="136" s="1"/>
  <c r="G324" i="136"/>
  <c r="H324" i="136" s="1"/>
  <c r="G323" i="136"/>
  <c r="H323" i="136" s="1"/>
  <c r="G322" i="136"/>
  <c r="H322" i="136" s="1"/>
  <c r="H321" i="136"/>
  <c r="G321" i="136"/>
  <c r="G320" i="136"/>
  <c r="H320" i="136" s="1"/>
  <c r="G319" i="136"/>
  <c r="H319" i="136" s="1"/>
  <c r="G318" i="136"/>
  <c r="H318" i="136" s="1"/>
  <c r="G317" i="136"/>
  <c r="H317" i="136" s="1"/>
  <c r="G316" i="136"/>
  <c r="H316" i="136" s="1"/>
  <c r="G315" i="136"/>
  <c r="H315" i="136" s="1"/>
  <c r="G314" i="136"/>
  <c r="H314" i="136" s="1"/>
  <c r="G313" i="136"/>
  <c r="H313" i="136" s="1"/>
  <c r="G312" i="136"/>
  <c r="H312" i="136" s="1"/>
  <c r="G311" i="136"/>
  <c r="H311" i="136" s="1"/>
  <c r="G310" i="136"/>
  <c r="H310" i="136" s="1"/>
  <c r="G309" i="136"/>
  <c r="H309" i="136" s="1"/>
  <c r="G308" i="136"/>
  <c r="H308" i="136" s="1"/>
  <c r="G307" i="136"/>
  <c r="H307" i="136" s="1"/>
  <c r="G306" i="136"/>
  <c r="H306" i="136" s="1"/>
  <c r="G305" i="136"/>
  <c r="H305" i="136" s="1"/>
  <c r="G304" i="136"/>
  <c r="H304" i="136" s="1"/>
  <c r="G303" i="136"/>
  <c r="H303" i="136" s="1"/>
  <c r="G302" i="136"/>
  <c r="H302" i="136" s="1"/>
  <c r="G301" i="136"/>
  <c r="H301" i="136" s="1"/>
  <c r="G300" i="136"/>
  <c r="H300" i="136" s="1"/>
  <c r="G299" i="136"/>
  <c r="H299" i="136" s="1"/>
  <c r="G298" i="136"/>
  <c r="H298" i="136" s="1"/>
  <c r="G297" i="136"/>
  <c r="H297" i="136" s="1"/>
  <c r="G296" i="136"/>
  <c r="H296" i="136" s="1"/>
  <c r="G295" i="136"/>
  <c r="H295" i="136" s="1"/>
  <c r="G294" i="136"/>
  <c r="H294" i="136" s="1"/>
  <c r="G293" i="136"/>
  <c r="H293" i="136" s="1"/>
  <c r="G292" i="136"/>
  <c r="H292" i="136" s="1"/>
  <c r="G291" i="136"/>
  <c r="H291" i="136" s="1"/>
  <c r="G290" i="136"/>
  <c r="H290" i="136" s="1"/>
  <c r="H289" i="136"/>
  <c r="G289" i="136"/>
  <c r="G288" i="136"/>
  <c r="H288" i="136" s="1"/>
  <c r="G287" i="136"/>
  <c r="H287" i="136" s="1"/>
  <c r="G286" i="136"/>
  <c r="H286" i="136" s="1"/>
  <c r="G285" i="136"/>
  <c r="H285" i="136" s="1"/>
  <c r="G284" i="136"/>
  <c r="H284" i="136" s="1"/>
  <c r="G283" i="136"/>
  <c r="H283" i="136" s="1"/>
  <c r="G282" i="136"/>
  <c r="H282" i="136" s="1"/>
  <c r="G281" i="136"/>
  <c r="H281" i="136" s="1"/>
  <c r="G280" i="136"/>
  <c r="H280" i="136" s="1"/>
  <c r="G279" i="136"/>
  <c r="H279" i="136" s="1"/>
  <c r="G278" i="136"/>
  <c r="H278" i="136" s="1"/>
  <c r="G277" i="136"/>
  <c r="H277" i="136" s="1"/>
  <c r="G276" i="136"/>
  <c r="H276" i="136" s="1"/>
  <c r="G275" i="136"/>
  <c r="H275" i="136" s="1"/>
  <c r="G274" i="136"/>
  <c r="H274" i="136" s="1"/>
  <c r="G273" i="136"/>
  <c r="H273" i="136" s="1"/>
  <c r="G272" i="136"/>
  <c r="H272" i="136" s="1"/>
  <c r="G271" i="136"/>
  <c r="H271" i="136" s="1"/>
  <c r="G270" i="136"/>
  <c r="H270" i="136" s="1"/>
  <c r="G269" i="136"/>
  <c r="H269" i="136" s="1"/>
  <c r="G268" i="136"/>
  <c r="H268" i="136" s="1"/>
  <c r="G267" i="136"/>
  <c r="H267" i="136" s="1"/>
  <c r="G266" i="136"/>
  <c r="H266" i="136" s="1"/>
  <c r="G265" i="136"/>
  <c r="H265" i="136" s="1"/>
  <c r="G264" i="136"/>
  <c r="H264" i="136" s="1"/>
  <c r="G263" i="136"/>
  <c r="H263" i="136" s="1"/>
  <c r="G262" i="136"/>
  <c r="H262" i="136" s="1"/>
  <c r="G261" i="136"/>
  <c r="H261" i="136" s="1"/>
  <c r="G260" i="136"/>
  <c r="H260" i="136" s="1"/>
  <c r="G259" i="136"/>
  <c r="H259" i="136" s="1"/>
  <c r="G258" i="136"/>
  <c r="H258" i="136" s="1"/>
  <c r="G257" i="136"/>
  <c r="H257" i="136" s="1"/>
  <c r="G256" i="136"/>
  <c r="H256" i="136" s="1"/>
  <c r="G255" i="136"/>
  <c r="H255" i="136" s="1"/>
  <c r="G254" i="136"/>
  <c r="H254" i="136" s="1"/>
  <c r="G253" i="136"/>
  <c r="H253" i="136" s="1"/>
  <c r="G252" i="136"/>
  <c r="H252" i="136" s="1"/>
  <c r="G251" i="136"/>
  <c r="H251" i="136" s="1"/>
  <c r="G250" i="136"/>
  <c r="H250" i="136" s="1"/>
  <c r="H249" i="136"/>
  <c r="G249" i="136"/>
  <c r="G248" i="136"/>
  <c r="H248" i="136" s="1"/>
  <c r="G247" i="136"/>
  <c r="H247" i="136" s="1"/>
  <c r="G246" i="136"/>
  <c r="H246" i="136" s="1"/>
  <c r="G245" i="136"/>
  <c r="H245" i="136" s="1"/>
  <c r="G244" i="136"/>
  <c r="H244" i="136" s="1"/>
  <c r="G243" i="136"/>
  <c r="H243" i="136" s="1"/>
  <c r="G242" i="136"/>
  <c r="H242" i="136" s="1"/>
  <c r="G241" i="136"/>
  <c r="H241" i="136" s="1"/>
  <c r="G240" i="136"/>
  <c r="H240" i="136" s="1"/>
  <c r="G239" i="136"/>
  <c r="H239" i="136" s="1"/>
  <c r="G238" i="136"/>
  <c r="H238" i="136" s="1"/>
  <c r="G237" i="136"/>
  <c r="H237" i="136" s="1"/>
  <c r="G236" i="136"/>
  <c r="H236" i="136" s="1"/>
  <c r="G235" i="136"/>
  <c r="H235" i="136" s="1"/>
  <c r="G234" i="136"/>
  <c r="H234" i="136" s="1"/>
  <c r="G233" i="136"/>
  <c r="H233" i="136" s="1"/>
  <c r="G232" i="136"/>
  <c r="H232" i="136" s="1"/>
  <c r="G231" i="136"/>
  <c r="H231" i="136" s="1"/>
  <c r="G230" i="136"/>
  <c r="H230" i="136" s="1"/>
  <c r="G229" i="136"/>
  <c r="H229" i="136" s="1"/>
  <c r="G228" i="136"/>
  <c r="H228" i="136" s="1"/>
  <c r="G227" i="136"/>
  <c r="H227" i="136" s="1"/>
  <c r="G226" i="136"/>
  <c r="H226" i="136" s="1"/>
  <c r="G225" i="136"/>
  <c r="H225" i="136" s="1"/>
  <c r="G224" i="136"/>
  <c r="H224" i="136" s="1"/>
  <c r="G223" i="136"/>
  <c r="H223" i="136" s="1"/>
  <c r="G222" i="136"/>
  <c r="H222" i="136" s="1"/>
  <c r="G221" i="136"/>
  <c r="H221" i="136" s="1"/>
  <c r="H220" i="136"/>
  <c r="G220" i="136"/>
  <c r="G219" i="136"/>
  <c r="H219" i="136" s="1"/>
  <c r="G218" i="136"/>
  <c r="H218" i="136" s="1"/>
  <c r="G217" i="136"/>
  <c r="H217" i="136" s="1"/>
  <c r="G216" i="136"/>
  <c r="H216" i="136" s="1"/>
  <c r="G215" i="136"/>
  <c r="H215" i="136" s="1"/>
  <c r="G214" i="136"/>
  <c r="H214" i="136" s="1"/>
  <c r="G213" i="136"/>
  <c r="H213" i="136" s="1"/>
  <c r="H212" i="136"/>
  <c r="G212" i="136"/>
  <c r="G211" i="136"/>
  <c r="H211" i="136" s="1"/>
  <c r="G210" i="136"/>
  <c r="H210" i="136" s="1"/>
  <c r="G209" i="136"/>
  <c r="H209" i="136" s="1"/>
  <c r="G208" i="136"/>
  <c r="H208" i="136" s="1"/>
  <c r="G207" i="136"/>
  <c r="H207" i="136" s="1"/>
  <c r="G206" i="136"/>
  <c r="H206" i="136" s="1"/>
  <c r="G205" i="136"/>
  <c r="H205" i="136" s="1"/>
  <c r="H204" i="136"/>
  <c r="G204" i="136"/>
  <c r="G203" i="136"/>
  <c r="H203" i="136" s="1"/>
  <c r="G202" i="136"/>
  <c r="H202" i="136" s="1"/>
  <c r="G201" i="136"/>
  <c r="H201" i="136" s="1"/>
  <c r="G200" i="136"/>
  <c r="H200" i="136" s="1"/>
  <c r="G199" i="136"/>
  <c r="H199" i="136" s="1"/>
  <c r="G198" i="136"/>
  <c r="H198" i="136" s="1"/>
  <c r="G197" i="136"/>
  <c r="H197" i="136" s="1"/>
  <c r="H196" i="136"/>
  <c r="G196" i="136"/>
  <c r="G195" i="136"/>
  <c r="H195" i="136" s="1"/>
  <c r="G194" i="136"/>
  <c r="H194" i="136" s="1"/>
  <c r="G193" i="136"/>
  <c r="H193" i="136" s="1"/>
  <c r="G192" i="136"/>
  <c r="H192" i="136" s="1"/>
  <c r="G191" i="136"/>
  <c r="H191" i="136" s="1"/>
  <c r="G190" i="136"/>
  <c r="H190" i="136" s="1"/>
  <c r="G189" i="136"/>
  <c r="H189" i="136" s="1"/>
  <c r="H188" i="136"/>
  <c r="G188" i="136"/>
  <c r="G187" i="136"/>
  <c r="H187" i="136" s="1"/>
  <c r="G186" i="136"/>
  <c r="H186" i="136" s="1"/>
  <c r="G185" i="136"/>
  <c r="H185" i="136" s="1"/>
  <c r="G184" i="136"/>
  <c r="H184" i="136" s="1"/>
  <c r="G183" i="136"/>
  <c r="H183" i="136" s="1"/>
  <c r="G182" i="136"/>
  <c r="H182" i="136" s="1"/>
  <c r="G181" i="136"/>
  <c r="H181" i="136" s="1"/>
  <c r="H180" i="136"/>
  <c r="G180" i="136"/>
  <c r="G179" i="136"/>
  <c r="H179" i="136" s="1"/>
  <c r="G178" i="136"/>
  <c r="H178" i="136" s="1"/>
  <c r="G177" i="136"/>
  <c r="H177" i="136" s="1"/>
  <c r="H176" i="136"/>
  <c r="G176" i="136"/>
  <c r="G175" i="136"/>
  <c r="H175" i="136" s="1"/>
  <c r="G174" i="136"/>
  <c r="H174" i="136" s="1"/>
  <c r="G173" i="136"/>
  <c r="H173" i="136" s="1"/>
  <c r="H172" i="136"/>
  <c r="G172" i="136"/>
  <c r="G171" i="136"/>
  <c r="H171" i="136" s="1"/>
  <c r="G170" i="136"/>
  <c r="H170" i="136" s="1"/>
  <c r="G169" i="136"/>
  <c r="H169" i="136" s="1"/>
  <c r="H168" i="136"/>
  <c r="G168" i="136"/>
  <c r="G167" i="136"/>
  <c r="H167" i="136" s="1"/>
  <c r="G166" i="136"/>
  <c r="H166" i="136" s="1"/>
  <c r="G165" i="136"/>
  <c r="H165" i="136" s="1"/>
  <c r="H164" i="136"/>
  <c r="G164" i="136"/>
  <c r="G163" i="136"/>
  <c r="H163" i="136" s="1"/>
  <c r="H162" i="136"/>
  <c r="G162" i="136"/>
  <c r="G161" i="136"/>
  <c r="H161" i="136" s="1"/>
  <c r="H160" i="136"/>
  <c r="G160" i="136"/>
  <c r="G159" i="136"/>
  <c r="H159" i="136" s="1"/>
  <c r="G158" i="136"/>
  <c r="H158" i="136" s="1"/>
  <c r="G157" i="136"/>
  <c r="H157" i="136" s="1"/>
  <c r="H156" i="136"/>
  <c r="G156" i="136"/>
  <c r="G155" i="136"/>
  <c r="H155" i="136" s="1"/>
  <c r="H154" i="136"/>
  <c r="G154" i="136"/>
  <c r="G153" i="136"/>
  <c r="H153" i="136" s="1"/>
  <c r="H152" i="136"/>
  <c r="G152" i="136"/>
  <c r="G151" i="136"/>
  <c r="H151" i="136" s="1"/>
  <c r="G150" i="136"/>
  <c r="H150" i="136" s="1"/>
  <c r="G149" i="136"/>
  <c r="H149" i="136" s="1"/>
  <c r="G148" i="136"/>
  <c r="H148" i="136" s="1"/>
  <c r="G147" i="136"/>
  <c r="H147" i="136" s="1"/>
  <c r="G146" i="136"/>
  <c r="H146" i="136" s="1"/>
  <c r="G145" i="136"/>
  <c r="H145" i="136" s="1"/>
  <c r="H144" i="136"/>
  <c r="G144" i="136"/>
  <c r="G143" i="136"/>
  <c r="H143" i="136" s="1"/>
  <c r="G142" i="136"/>
  <c r="H142" i="136" s="1"/>
  <c r="G141" i="136"/>
  <c r="H141" i="136" s="1"/>
  <c r="G140" i="136"/>
  <c r="H140" i="136" s="1"/>
  <c r="G139" i="136"/>
  <c r="H139" i="136" s="1"/>
  <c r="G138" i="136"/>
  <c r="H138" i="136" s="1"/>
  <c r="G137" i="136"/>
  <c r="H137" i="136" s="1"/>
  <c r="H136" i="136"/>
  <c r="G136" i="136"/>
  <c r="G135" i="136"/>
  <c r="H135" i="136" s="1"/>
  <c r="G134" i="136"/>
  <c r="H134" i="136" s="1"/>
  <c r="G133" i="136"/>
  <c r="H133" i="136" s="1"/>
  <c r="G132" i="136"/>
  <c r="H132" i="136" s="1"/>
  <c r="G131" i="136"/>
  <c r="H131" i="136" s="1"/>
  <c r="G130" i="136"/>
  <c r="H130" i="136" s="1"/>
  <c r="G129" i="136"/>
  <c r="H129" i="136" s="1"/>
  <c r="H128" i="136"/>
  <c r="G128" i="136"/>
  <c r="G127" i="136"/>
  <c r="H127" i="136" s="1"/>
  <c r="G126" i="136"/>
  <c r="H126" i="136" s="1"/>
  <c r="G125" i="136"/>
  <c r="H125" i="136" s="1"/>
  <c r="G124" i="136"/>
  <c r="H124" i="136" s="1"/>
  <c r="G123" i="136"/>
  <c r="H123" i="136" s="1"/>
  <c r="G122" i="136"/>
  <c r="H122" i="136" s="1"/>
  <c r="G121" i="136"/>
  <c r="H121" i="136" s="1"/>
  <c r="G120" i="136"/>
  <c r="H120" i="136" s="1"/>
  <c r="G119" i="136"/>
  <c r="H119" i="136" s="1"/>
  <c r="G118" i="136"/>
  <c r="H118" i="136" s="1"/>
  <c r="G117" i="136"/>
  <c r="H117" i="136" s="1"/>
  <c r="G116" i="136"/>
  <c r="H116" i="136" s="1"/>
  <c r="G115" i="136"/>
  <c r="H115" i="136" s="1"/>
  <c r="G114" i="136"/>
  <c r="H114" i="136" s="1"/>
  <c r="G113" i="136"/>
  <c r="H113" i="136" s="1"/>
  <c r="G112" i="136"/>
  <c r="H112" i="136" s="1"/>
  <c r="G111" i="136"/>
  <c r="H111" i="136" s="1"/>
  <c r="G110" i="136"/>
  <c r="H110" i="136" s="1"/>
  <c r="G109" i="136"/>
  <c r="H109" i="136" s="1"/>
  <c r="G108" i="136"/>
  <c r="H108" i="136" s="1"/>
  <c r="G107" i="136"/>
  <c r="H107" i="136" s="1"/>
  <c r="G106" i="136"/>
  <c r="H106" i="136" s="1"/>
  <c r="G105" i="136"/>
  <c r="H105" i="136" s="1"/>
  <c r="G104" i="136"/>
  <c r="H104" i="136" s="1"/>
  <c r="G103" i="136"/>
  <c r="H103" i="136" s="1"/>
  <c r="H102" i="136"/>
  <c r="G102" i="136"/>
  <c r="G101" i="136"/>
  <c r="H101" i="136" s="1"/>
  <c r="G100" i="136"/>
  <c r="H100" i="136" s="1"/>
  <c r="G99" i="136"/>
  <c r="H99" i="136" s="1"/>
  <c r="G98" i="136"/>
  <c r="H98" i="136" s="1"/>
  <c r="G97" i="136"/>
  <c r="H97" i="136" s="1"/>
  <c r="G96" i="136"/>
  <c r="H96" i="136" s="1"/>
  <c r="G95" i="136"/>
  <c r="H95" i="136" s="1"/>
  <c r="G94" i="136"/>
  <c r="H94" i="136" s="1"/>
  <c r="G93" i="136"/>
  <c r="H93" i="136" s="1"/>
  <c r="G92" i="136"/>
  <c r="H92" i="136" s="1"/>
  <c r="G91" i="136"/>
  <c r="H91" i="136" s="1"/>
  <c r="G90" i="136"/>
  <c r="H90" i="136" s="1"/>
  <c r="G89" i="136"/>
  <c r="H89" i="136" s="1"/>
  <c r="G88" i="136"/>
  <c r="H88" i="136" s="1"/>
  <c r="G87" i="136"/>
  <c r="H87" i="136" s="1"/>
  <c r="H86" i="136"/>
  <c r="G86" i="136"/>
  <c r="G85" i="136"/>
  <c r="H85" i="136" s="1"/>
  <c r="G84" i="136"/>
  <c r="H84" i="136" s="1"/>
  <c r="G83" i="136"/>
  <c r="H83" i="136" s="1"/>
  <c r="G82" i="136"/>
  <c r="H82" i="136" s="1"/>
  <c r="G81" i="136"/>
  <c r="H81" i="136" s="1"/>
  <c r="G80" i="136"/>
  <c r="H80" i="136" s="1"/>
  <c r="G79" i="136"/>
  <c r="H79" i="136" s="1"/>
  <c r="G78" i="136"/>
  <c r="H78" i="136" s="1"/>
  <c r="G77" i="136"/>
  <c r="H77" i="136" s="1"/>
  <c r="G76" i="136"/>
  <c r="H76" i="136" s="1"/>
  <c r="G75" i="136"/>
  <c r="H75" i="136" s="1"/>
  <c r="G74" i="136"/>
  <c r="H74" i="136" s="1"/>
  <c r="G73" i="136"/>
  <c r="H73" i="136" s="1"/>
  <c r="G72" i="136"/>
  <c r="H72" i="136" s="1"/>
  <c r="G71" i="136"/>
  <c r="H71" i="136" s="1"/>
  <c r="H70" i="136"/>
  <c r="G70" i="136"/>
  <c r="G69" i="136"/>
  <c r="H69" i="136" s="1"/>
  <c r="G68" i="136"/>
  <c r="H68" i="136" s="1"/>
  <c r="G67" i="136"/>
  <c r="H67" i="136" s="1"/>
  <c r="G66" i="136"/>
  <c r="H66" i="136" s="1"/>
  <c r="G65" i="136"/>
  <c r="H65" i="136" s="1"/>
  <c r="G64" i="136"/>
  <c r="H64" i="136" s="1"/>
  <c r="G63" i="136"/>
  <c r="H63" i="136" s="1"/>
  <c r="G62" i="136"/>
  <c r="H62" i="136" s="1"/>
  <c r="G61" i="136"/>
  <c r="H61" i="136" s="1"/>
  <c r="G60" i="136"/>
  <c r="H60" i="136" s="1"/>
  <c r="G59" i="136"/>
  <c r="H59" i="136" s="1"/>
  <c r="G58" i="136"/>
  <c r="H58" i="136" s="1"/>
  <c r="G57" i="136"/>
  <c r="H57" i="136" s="1"/>
  <c r="G56" i="136"/>
  <c r="H56" i="136" s="1"/>
  <c r="G55" i="136"/>
  <c r="H55" i="136" s="1"/>
  <c r="H54" i="136"/>
  <c r="G54" i="136"/>
  <c r="G53" i="136"/>
  <c r="H53" i="136" s="1"/>
  <c r="G52" i="136"/>
  <c r="H52" i="136" s="1"/>
  <c r="G51" i="136"/>
  <c r="H51" i="136" s="1"/>
  <c r="G50" i="136"/>
  <c r="H50" i="136" s="1"/>
  <c r="G49" i="136"/>
  <c r="H49" i="136" s="1"/>
  <c r="G48" i="136"/>
  <c r="H48" i="136" s="1"/>
  <c r="G47" i="136"/>
  <c r="H47" i="136" s="1"/>
  <c r="G46" i="136"/>
  <c r="H46" i="136" s="1"/>
  <c r="G45" i="136"/>
  <c r="H45" i="136" s="1"/>
  <c r="G44" i="136"/>
  <c r="H44" i="136" s="1"/>
  <c r="G43" i="136"/>
  <c r="H43" i="136" s="1"/>
  <c r="G42" i="136"/>
  <c r="H42" i="136" s="1"/>
  <c r="G41" i="136"/>
  <c r="H41" i="136" s="1"/>
  <c r="G40" i="136"/>
  <c r="H40" i="136" s="1"/>
  <c r="G39" i="136"/>
  <c r="H39" i="136" s="1"/>
  <c r="H38" i="136"/>
  <c r="G38" i="136"/>
  <c r="G37" i="136"/>
  <c r="H37" i="136" s="1"/>
  <c r="G36" i="136"/>
  <c r="H36" i="136" s="1"/>
  <c r="G35" i="136"/>
  <c r="H35" i="136" s="1"/>
  <c r="G34" i="136"/>
  <c r="H34" i="136" s="1"/>
  <c r="G33" i="136"/>
  <c r="H33" i="136" s="1"/>
  <c r="G32" i="136"/>
  <c r="H32" i="136" s="1"/>
  <c r="G31" i="136"/>
  <c r="H31" i="136" s="1"/>
  <c r="G30" i="136"/>
  <c r="H30" i="136" s="1"/>
  <c r="G29" i="136"/>
  <c r="H29" i="136" s="1"/>
  <c r="G28" i="136"/>
  <c r="H28" i="136" s="1"/>
  <c r="G27" i="136"/>
  <c r="H27" i="136" s="1"/>
  <c r="G26" i="136"/>
  <c r="H26" i="136" s="1"/>
  <c r="G25" i="136"/>
  <c r="H25" i="136" s="1"/>
  <c r="G24" i="136"/>
  <c r="H24" i="136" s="1"/>
  <c r="G23" i="136"/>
  <c r="H23" i="136" s="1"/>
  <c r="H22" i="136"/>
  <c r="G22" i="136"/>
  <c r="G21" i="136"/>
  <c r="H21" i="136" s="1"/>
  <c r="G20" i="136"/>
  <c r="H20" i="136" s="1"/>
  <c r="G19" i="136"/>
  <c r="H19" i="136" s="1"/>
  <c r="G18" i="136"/>
  <c r="H18" i="136" s="1"/>
  <c r="G17" i="136"/>
  <c r="H17" i="136" s="1"/>
  <c r="G16" i="136"/>
  <c r="H16" i="136" s="1"/>
  <c r="G15" i="136"/>
  <c r="H15" i="136" s="1"/>
  <c r="G14" i="136"/>
  <c r="H14" i="136" s="1"/>
  <c r="G13" i="136"/>
  <c r="H13" i="136" s="1"/>
  <c r="G12" i="136"/>
  <c r="H12" i="136" s="1"/>
  <c r="G11" i="136"/>
  <c r="H11" i="136" s="1"/>
  <c r="G10" i="136"/>
  <c r="H10" i="136" s="1"/>
  <c r="G9" i="136"/>
  <c r="H9" i="136" s="1"/>
  <c r="G8" i="136"/>
  <c r="H8" i="136" s="1"/>
  <c r="G7" i="136"/>
  <c r="H7" i="136" s="1"/>
  <c r="G6" i="136"/>
  <c r="H6" i="136" s="1"/>
  <c r="G5" i="136"/>
  <c r="H5" i="136" s="1"/>
  <c r="G4" i="136"/>
  <c r="H4" i="136" s="1"/>
  <c r="G3" i="136"/>
  <c r="H3" i="136" s="1"/>
  <c r="G391" i="135"/>
  <c r="H391" i="135" s="1"/>
  <c r="G390" i="135"/>
  <c r="H390" i="135" s="1"/>
  <c r="G389" i="135"/>
  <c r="H389" i="135" s="1"/>
  <c r="G388" i="135"/>
  <c r="H388" i="135" s="1"/>
  <c r="G387" i="135"/>
  <c r="H387" i="135" s="1"/>
  <c r="G386" i="135"/>
  <c r="H386" i="135" s="1"/>
  <c r="G385" i="135"/>
  <c r="H385" i="135" s="1"/>
  <c r="G384" i="135"/>
  <c r="H384" i="135" s="1"/>
  <c r="G383" i="135"/>
  <c r="H383" i="135" s="1"/>
  <c r="G382" i="135"/>
  <c r="H382" i="135" s="1"/>
  <c r="G381" i="135"/>
  <c r="H381" i="135" s="1"/>
  <c r="G380" i="135"/>
  <c r="H380" i="135" s="1"/>
  <c r="G379" i="135"/>
  <c r="H379" i="135" s="1"/>
  <c r="G378" i="135"/>
  <c r="H378" i="135" s="1"/>
  <c r="G377" i="135"/>
  <c r="H377" i="135" s="1"/>
  <c r="G376" i="135"/>
  <c r="H376" i="135" s="1"/>
  <c r="G375" i="135"/>
  <c r="H375" i="135" s="1"/>
  <c r="G374" i="135"/>
  <c r="H374" i="135" s="1"/>
  <c r="G373" i="135"/>
  <c r="H373" i="135" s="1"/>
  <c r="G372" i="135"/>
  <c r="H372" i="135" s="1"/>
  <c r="G371" i="135"/>
  <c r="H371" i="135" s="1"/>
  <c r="G370" i="135"/>
  <c r="H370" i="135" s="1"/>
  <c r="G369" i="135"/>
  <c r="H369" i="135" s="1"/>
  <c r="G368" i="135"/>
  <c r="H368" i="135" s="1"/>
  <c r="G367" i="135"/>
  <c r="H367" i="135" s="1"/>
  <c r="G366" i="135"/>
  <c r="H366" i="135" s="1"/>
  <c r="G365" i="135"/>
  <c r="H365" i="135" s="1"/>
  <c r="G364" i="135"/>
  <c r="H364" i="135" s="1"/>
  <c r="G363" i="135"/>
  <c r="H363" i="135" s="1"/>
  <c r="G362" i="135"/>
  <c r="H362" i="135" s="1"/>
  <c r="G361" i="135"/>
  <c r="H361" i="135" s="1"/>
  <c r="G360" i="135"/>
  <c r="H360" i="135" s="1"/>
  <c r="G359" i="135"/>
  <c r="H359" i="135" s="1"/>
  <c r="G358" i="135"/>
  <c r="H358" i="135" s="1"/>
  <c r="G357" i="135"/>
  <c r="H357" i="135" s="1"/>
  <c r="G356" i="135"/>
  <c r="H356" i="135" s="1"/>
  <c r="G355" i="135"/>
  <c r="H355" i="135" s="1"/>
  <c r="G354" i="135"/>
  <c r="H354" i="135" s="1"/>
  <c r="G353" i="135"/>
  <c r="H353" i="135" s="1"/>
  <c r="G352" i="135"/>
  <c r="H352" i="135" s="1"/>
  <c r="G351" i="135"/>
  <c r="H351" i="135" s="1"/>
  <c r="G350" i="135"/>
  <c r="H350" i="135" s="1"/>
  <c r="G349" i="135"/>
  <c r="H349" i="135" s="1"/>
  <c r="G348" i="135"/>
  <c r="H348" i="135" s="1"/>
  <c r="G347" i="135"/>
  <c r="H347" i="135" s="1"/>
  <c r="G346" i="135"/>
  <c r="H346" i="135" s="1"/>
  <c r="G345" i="135"/>
  <c r="H345" i="135" s="1"/>
  <c r="G344" i="135"/>
  <c r="H344" i="135" s="1"/>
  <c r="G343" i="135"/>
  <c r="H343" i="135" s="1"/>
  <c r="G342" i="135"/>
  <c r="H342" i="135" s="1"/>
  <c r="G341" i="135"/>
  <c r="H341" i="135" s="1"/>
  <c r="G340" i="135"/>
  <c r="H340" i="135" s="1"/>
  <c r="G339" i="135"/>
  <c r="H339" i="135" s="1"/>
  <c r="G338" i="135"/>
  <c r="H338" i="135" s="1"/>
  <c r="G337" i="135"/>
  <c r="H337" i="135" s="1"/>
  <c r="G336" i="135"/>
  <c r="H336" i="135" s="1"/>
  <c r="G335" i="135"/>
  <c r="H335" i="135" s="1"/>
  <c r="G334" i="135"/>
  <c r="H334" i="135" s="1"/>
  <c r="G333" i="135"/>
  <c r="H333" i="135" s="1"/>
  <c r="G332" i="135"/>
  <c r="H332" i="135" s="1"/>
  <c r="G331" i="135"/>
  <c r="H331" i="135" s="1"/>
  <c r="G330" i="135"/>
  <c r="H330" i="135" s="1"/>
  <c r="G329" i="135"/>
  <c r="H329" i="135" s="1"/>
  <c r="G328" i="135"/>
  <c r="H328" i="135" s="1"/>
  <c r="G327" i="135"/>
  <c r="H327" i="135" s="1"/>
  <c r="G326" i="135"/>
  <c r="H326" i="135" s="1"/>
  <c r="G325" i="135"/>
  <c r="H325" i="135" s="1"/>
  <c r="G324" i="135"/>
  <c r="H324" i="135" s="1"/>
  <c r="G323" i="135"/>
  <c r="H323" i="135" s="1"/>
  <c r="G322" i="135"/>
  <c r="H322" i="135" s="1"/>
  <c r="G321" i="135"/>
  <c r="H321" i="135" s="1"/>
  <c r="G320" i="135"/>
  <c r="H320" i="135" s="1"/>
  <c r="G319" i="135"/>
  <c r="H319" i="135" s="1"/>
  <c r="G318" i="135"/>
  <c r="H318" i="135" s="1"/>
  <c r="G317" i="135"/>
  <c r="H317" i="135" s="1"/>
  <c r="G316" i="135"/>
  <c r="H316" i="135" s="1"/>
  <c r="G315" i="135"/>
  <c r="H315" i="135" s="1"/>
  <c r="G314" i="135"/>
  <c r="H314" i="135" s="1"/>
  <c r="G313" i="135"/>
  <c r="H313" i="135" s="1"/>
  <c r="G312" i="135"/>
  <c r="H312" i="135" s="1"/>
  <c r="G311" i="135"/>
  <c r="H311" i="135" s="1"/>
  <c r="G310" i="135"/>
  <c r="H310" i="135" s="1"/>
  <c r="G309" i="135"/>
  <c r="H309" i="135" s="1"/>
  <c r="G308" i="135"/>
  <c r="H308" i="135" s="1"/>
  <c r="G307" i="135"/>
  <c r="H307" i="135" s="1"/>
  <c r="G306" i="135"/>
  <c r="H306" i="135" s="1"/>
  <c r="G305" i="135"/>
  <c r="H305" i="135" s="1"/>
  <c r="G304" i="135"/>
  <c r="H304" i="135" s="1"/>
  <c r="G303" i="135"/>
  <c r="H303" i="135" s="1"/>
  <c r="G302" i="135"/>
  <c r="H302" i="135" s="1"/>
  <c r="G301" i="135"/>
  <c r="H301" i="135" s="1"/>
  <c r="G300" i="135"/>
  <c r="H300" i="135" s="1"/>
  <c r="G299" i="135"/>
  <c r="H299" i="135" s="1"/>
  <c r="G298" i="135"/>
  <c r="H298" i="135" s="1"/>
  <c r="G297" i="135"/>
  <c r="H297" i="135" s="1"/>
  <c r="G296" i="135"/>
  <c r="H296" i="135" s="1"/>
  <c r="G295" i="135"/>
  <c r="H295" i="135" s="1"/>
  <c r="G294" i="135"/>
  <c r="H294" i="135" s="1"/>
  <c r="G293" i="135"/>
  <c r="H293" i="135" s="1"/>
  <c r="G292" i="135"/>
  <c r="H292" i="135" s="1"/>
  <c r="G291" i="135"/>
  <c r="H291" i="135" s="1"/>
  <c r="G290" i="135"/>
  <c r="H290" i="135" s="1"/>
  <c r="G289" i="135"/>
  <c r="H289" i="135" s="1"/>
  <c r="G288" i="135"/>
  <c r="H288" i="135" s="1"/>
  <c r="G287" i="135"/>
  <c r="H287" i="135" s="1"/>
  <c r="G286" i="135"/>
  <c r="H286" i="135" s="1"/>
  <c r="G285" i="135"/>
  <c r="H285" i="135" s="1"/>
  <c r="G284" i="135"/>
  <c r="H284" i="135" s="1"/>
  <c r="G283" i="135"/>
  <c r="H283" i="135" s="1"/>
  <c r="G282" i="135"/>
  <c r="H282" i="135" s="1"/>
  <c r="G281" i="135"/>
  <c r="H281" i="135" s="1"/>
  <c r="G280" i="135"/>
  <c r="H280" i="135" s="1"/>
  <c r="G279" i="135"/>
  <c r="H279" i="135" s="1"/>
  <c r="G278" i="135"/>
  <c r="H278" i="135" s="1"/>
  <c r="G277" i="135"/>
  <c r="H277" i="135" s="1"/>
  <c r="G276" i="135"/>
  <c r="H276" i="135" s="1"/>
  <c r="G275" i="135"/>
  <c r="H275" i="135" s="1"/>
  <c r="G274" i="135"/>
  <c r="H274" i="135" s="1"/>
  <c r="G273" i="135"/>
  <c r="H273" i="135" s="1"/>
  <c r="G272" i="135"/>
  <c r="H272" i="135" s="1"/>
  <c r="G271" i="135"/>
  <c r="H271" i="135" s="1"/>
  <c r="G270" i="135"/>
  <c r="H270" i="135" s="1"/>
  <c r="G269" i="135"/>
  <c r="H269" i="135" s="1"/>
  <c r="G268" i="135"/>
  <c r="H268" i="135" s="1"/>
  <c r="G267" i="135"/>
  <c r="H267" i="135" s="1"/>
  <c r="G266" i="135"/>
  <c r="H266" i="135" s="1"/>
  <c r="G265" i="135"/>
  <c r="H265" i="135" s="1"/>
  <c r="G264" i="135"/>
  <c r="H264" i="135" s="1"/>
  <c r="G263" i="135"/>
  <c r="H263" i="135" s="1"/>
  <c r="G262" i="135"/>
  <c r="H262" i="135" s="1"/>
  <c r="G261" i="135"/>
  <c r="H261" i="135" s="1"/>
  <c r="G260" i="135"/>
  <c r="H260" i="135" s="1"/>
  <c r="G259" i="135"/>
  <c r="H259" i="135" s="1"/>
  <c r="G258" i="135"/>
  <c r="H258" i="135" s="1"/>
  <c r="G257" i="135"/>
  <c r="H257" i="135" s="1"/>
  <c r="G256" i="135"/>
  <c r="H256" i="135" s="1"/>
  <c r="G255" i="135"/>
  <c r="H255" i="135" s="1"/>
  <c r="G254" i="135"/>
  <c r="H254" i="135" s="1"/>
  <c r="G253" i="135"/>
  <c r="H253" i="135" s="1"/>
  <c r="G252" i="135"/>
  <c r="H252" i="135" s="1"/>
  <c r="G251" i="135"/>
  <c r="H251" i="135" s="1"/>
  <c r="G250" i="135"/>
  <c r="H250" i="135" s="1"/>
  <c r="G249" i="135"/>
  <c r="H249" i="135" s="1"/>
  <c r="G248" i="135"/>
  <c r="H248" i="135" s="1"/>
  <c r="G247" i="135"/>
  <c r="H247" i="135" s="1"/>
  <c r="G246" i="135"/>
  <c r="H246" i="135" s="1"/>
  <c r="G245" i="135"/>
  <c r="H245" i="135" s="1"/>
  <c r="G244" i="135"/>
  <c r="H244" i="135" s="1"/>
  <c r="G243" i="135"/>
  <c r="H243" i="135" s="1"/>
  <c r="G242" i="135"/>
  <c r="H242" i="135" s="1"/>
  <c r="G241" i="135"/>
  <c r="H241" i="135" s="1"/>
  <c r="G240" i="135"/>
  <c r="H240" i="135" s="1"/>
  <c r="G239" i="135"/>
  <c r="H239" i="135" s="1"/>
  <c r="G238" i="135"/>
  <c r="H238" i="135" s="1"/>
  <c r="G237" i="135"/>
  <c r="H237" i="135" s="1"/>
  <c r="G236" i="135"/>
  <c r="H236" i="135" s="1"/>
  <c r="G235" i="135"/>
  <c r="H235" i="135" s="1"/>
  <c r="G234" i="135"/>
  <c r="H234" i="135" s="1"/>
  <c r="G233" i="135"/>
  <c r="H233" i="135" s="1"/>
  <c r="G232" i="135"/>
  <c r="H232" i="135" s="1"/>
  <c r="G231" i="135"/>
  <c r="H231" i="135" s="1"/>
  <c r="G230" i="135"/>
  <c r="H230" i="135" s="1"/>
  <c r="G229" i="135"/>
  <c r="H229" i="135" s="1"/>
  <c r="G228" i="135"/>
  <c r="H228" i="135" s="1"/>
  <c r="G227" i="135"/>
  <c r="H227" i="135" s="1"/>
  <c r="G226" i="135"/>
  <c r="H226" i="135" s="1"/>
  <c r="G225" i="135"/>
  <c r="H225" i="135" s="1"/>
  <c r="G224" i="135"/>
  <c r="H224" i="135" s="1"/>
  <c r="G223" i="135"/>
  <c r="H223" i="135" s="1"/>
  <c r="G222" i="135"/>
  <c r="H222" i="135" s="1"/>
  <c r="G221" i="135"/>
  <c r="H221" i="135" s="1"/>
  <c r="G220" i="135"/>
  <c r="H220" i="135" s="1"/>
  <c r="G219" i="135"/>
  <c r="H219" i="135" s="1"/>
  <c r="G218" i="135"/>
  <c r="H218" i="135" s="1"/>
  <c r="G217" i="135"/>
  <c r="H217" i="135" s="1"/>
  <c r="G216" i="135"/>
  <c r="H216" i="135" s="1"/>
  <c r="G215" i="135"/>
  <c r="H215" i="135" s="1"/>
  <c r="G214" i="135"/>
  <c r="H214" i="135" s="1"/>
  <c r="G213" i="135"/>
  <c r="H213" i="135" s="1"/>
  <c r="G212" i="135"/>
  <c r="H212" i="135" s="1"/>
  <c r="G211" i="135"/>
  <c r="H211" i="135" s="1"/>
  <c r="G210" i="135"/>
  <c r="H210" i="135" s="1"/>
  <c r="G209" i="135"/>
  <c r="H209" i="135" s="1"/>
  <c r="G208" i="135"/>
  <c r="H208" i="135" s="1"/>
  <c r="G207" i="135"/>
  <c r="H207" i="135" s="1"/>
  <c r="G206" i="135"/>
  <c r="H206" i="135" s="1"/>
  <c r="G205" i="135"/>
  <c r="H205" i="135" s="1"/>
  <c r="G204" i="135"/>
  <c r="H204" i="135" s="1"/>
  <c r="G203" i="135"/>
  <c r="H203" i="135" s="1"/>
  <c r="G202" i="135"/>
  <c r="H202" i="135" s="1"/>
  <c r="G201" i="135"/>
  <c r="H201" i="135" s="1"/>
  <c r="G200" i="135"/>
  <c r="H200" i="135" s="1"/>
  <c r="G199" i="135"/>
  <c r="H199" i="135" s="1"/>
  <c r="G198" i="135"/>
  <c r="H198" i="135" s="1"/>
  <c r="G197" i="135"/>
  <c r="H197" i="135" s="1"/>
  <c r="G196" i="135"/>
  <c r="H196" i="135" s="1"/>
  <c r="G195" i="135"/>
  <c r="H195" i="135" s="1"/>
  <c r="G194" i="135"/>
  <c r="H194" i="135" s="1"/>
  <c r="G193" i="135"/>
  <c r="H193" i="135" s="1"/>
  <c r="G192" i="135"/>
  <c r="H192" i="135" s="1"/>
  <c r="G191" i="135"/>
  <c r="H191" i="135" s="1"/>
  <c r="G190" i="135"/>
  <c r="H190" i="135" s="1"/>
  <c r="G189" i="135"/>
  <c r="H189" i="135" s="1"/>
  <c r="G188" i="135"/>
  <c r="H188" i="135" s="1"/>
  <c r="G187" i="135"/>
  <c r="H187" i="135" s="1"/>
  <c r="G186" i="135"/>
  <c r="H186" i="135" s="1"/>
  <c r="G185" i="135"/>
  <c r="H185" i="135" s="1"/>
  <c r="G184" i="135"/>
  <c r="H184" i="135" s="1"/>
  <c r="G183" i="135"/>
  <c r="H183" i="135" s="1"/>
  <c r="G182" i="135"/>
  <c r="H182" i="135" s="1"/>
  <c r="G181" i="135"/>
  <c r="H181" i="135" s="1"/>
  <c r="G180" i="135"/>
  <c r="H180" i="135" s="1"/>
  <c r="G179" i="135"/>
  <c r="H179" i="135" s="1"/>
  <c r="G178" i="135"/>
  <c r="H178" i="135" s="1"/>
  <c r="G177" i="135"/>
  <c r="H177" i="135" s="1"/>
  <c r="G176" i="135"/>
  <c r="H176" i="135" s="1"/>
  <c r="G175" i="135"/>
  <c r="H175" i="135" s="1"/>
  <c r="G174" i="135"/>
  <c r="H174" i="135" s="1"/>
  <c r="G173" i="135"/>
  <c r="H173" i="135" s="1"/>
  <c r="G172" i="135"/>
  <c r="H172" i="135" s="1"/>
  <c r="G171" i="135"/>
  <c r="H171" i="135" s="1"/>
  <c r="G170" i="135"/>
  <c r="H170" i="135" s="1"/>
  <c r="G169" i="135"/>
  <c r="H169" i="135" s="1"/>
  <c r="G168" i="135"/>
  <c r="H168" i="135" s="1"/>
  <c r="G167" i="135"/>
  <c r="H167" i="135" s="1"/>
  <c r="G166" i="135"/>
  <c r="H166" i="135" s="1"/>
  <c r="G165" i="135"/>
  <c r="H165" i="135" s="1"/>
  <c r="G164" i="135"/>
  <c r="H164" i="135" s="1"/>
  <c r="G163" i="135"/>
  <c r="H163" i="135" s="1"/>
  <c r="G162" i="135"/>
  <c r="H162" i="135" s="1"/>
  <c r="G161" i="135"/>
  <c r="H161" i="135" s="1"/>
  <c r="G160" i="135"/>
  <c r="H160" i="135" s="1"/>
  <c r="G159" i="135"/>
  <c r="H159" i="135" s="1"/>
  <c r="G158" i="135"/>
  <c r="H158" i="135" s="1"/>
  <c r="G157" i="135"/>
  <c r="H157" i="135" s="1"/>
  <c r="G156" i="135"/>
  <c r="H156" i="135" s="1"/>
  <c r="G155" i="135"/>
  <c r="H155" i="135" s="1"/>
  <c r="G154" i="135"/>
  <c r="H154" i="135" s="1"/>
  <c r="G153" i="135"/>
  <c r="H153" i="135" s="1"/>
  <c r="G152" i="135"/>
  <c r="H152" i="135" s="1"/>
  <c r="G151" i="135"/>
  <c r="H151" i="135" s="1"/>
  <c r="G150" i="135"/>
  <c r="H150" i="135" s="1"/>
  <c r="G149" i="135"/>
  <c r="H149" i="135" s="1"/>
  <c r="G148" i="135"/>
  <c r="H148" i="135" s="1"/>
  <c r="G147" i="135"/>
  <c r="H147" i="135" s="1"/>
  <c r="G146" i="135"/>
  <c r="H146" i="135" s="1"/>
  <c r="G145" i="135"/>
  <c r="H145" i="135" s="1"/>
  <c r="G144" i="135"/>
  <c r="H144" i="135" s="1"/>
  <c r="G143" i="135"/>
  <c r="H143" i="135" s="1"/>
  <c r="G142" i="135"/>
  <c r="H142" i="135" s="1"/>
  <c r="G141" i="135"/>
  <c r="H141" i="135" s="1"/>
  <c r="G140" i="135"/>
  <c r="H140" i="135" s="1"/>
  <c r="G139" i="135"/>
  <c r="H139" i="135" s="1"/>
  <c r="G138" i="135"/>
  <c r="H138" i="135" s="1"/>
  <c r="G137" i="135"/>
  <c r="H137" i="135" s="1"/>
  <c r="G136" i="135"/>
  <c r="H136" i="135" s="1"/>
  <c r="G135" i="135"/>
  <c r="H135" i="135" s="1"/>
  <c r="G134" i="135"/>
  <c r="H134" i="135" s="1"/>
  <c r="G133" i="135"/>
  <c r="H133" i="135" s="1"/>
  <c r="G132" i="135"/>
  <c r="H132" i="135" s="1"/>
  <c r="G131" i="135"/>
  <c r="H131" i="135" s="1"/>
  <c r="G130" i="135"/>
  <c r="H130" i="135" s="1"/>
  <c r="G129" i="135"/>
  <c r="H129" i="135" s="1"/>
  <c r="G128" i="135"/>
  <c r="H128" i="135" s="1"/>
  <c r="G127" i="135"/>
  <c r="H127" i="135" s="1"/>
  <c r="G126" i="135"/>
  <c r="H126" i="135" s="1"/>
  <c r="G125" i="135"/>
  <c r="H125" i="135" s="1"/>
  <c r="G124" i="135"/>
  <c r="H124" i="135" s="1"/>
  <c r="G123" i="135"/>
  <c r="H123" i="135" s="1"/>
  <c r="G122" i="135"/>
  <c r="H122" i="135" s="1"/>
  <c r="G121" i="135"/>
  <c r="H121" i="135" s="1"/>
  <c r="G120" i="135"/>
  <c r="H120" i="135" s="1"/>
  <c r="G119" i="135"/>
  <c r="H119" i="135" s="1"/>
  <c r="G118" i="135"/>
  <c r="H118" i="135" s="1"/>
  <c r="G117" i="135"/>
  <c r="H117" i="135" s="1"/>
  <c r="G116" i="135"/>
  <c r="H116" i="135" s="1"/>
  <c r="G115" i="135"/>
  <c r="H115" i="135" s="1"/>
  <c r="G114" i="135"/>
  <c r="H114" i="135" s="1"/>
  <c r="G113" i="135"/>
  <c r="H113" i="135" s="1"/>
  <c r="G112" i="135"/>
  <c r="H112" i="135" s="1"/>
  <c r="G111" i="135"/>
  <c r="H111" i="135" s="1"/>
  <c r="G110" i="135"/>
  <c r="H110" i="135" s="1"/>
  <c r="G109" i="135"/>
  <c r="H109" i="135" s="1"/>
  <c r="G108" i="135"/>
  <c r="H108" i="135" s="1"/>
  <c r="G107" i="135"/>
  <c r="H107" i="135" s="1"/>
  <c r="G106" i="135"/>
  <c r="H106" i="135" s="1"/>
  <c r="G105" i="135"/>
  <c r="H105" i="135" s="1"/>
  <c r="G104" i="135"/>
  <c r="H104" i="135" s="1"/>
  <c r="G103" i="135"/>
  <c r="H103" i="135" s="1"/>
  <c r="G102" i="135"/>
  <c r="H102" i="135" s="1"/>
  <c r="G101" i="135"/>
  <c r="H101" i="135" s="1"/>
  <c r="G100" i="135"/>
  <c r="H100" i="135" s="1"/>
  <c r="G99" i="135"/>
  <c r="H99" i="135" s="1"/>
  <c r="G98" i="135"/>
  <c r="H98" i="135" s="1"/>
  <c r="G97" i="135"/>
  <c r="H97" i="135" s="1"/>
  <c r="G96" i="135"/>
  <c r="H96" i="135" s="1"/>
  <c r="G95" i="135"/>
  <c r="H95" i="135" s="1"/>
  <c r="G94" i="135"/>
  <c r="H94" i="135" s="1"/>
  <c r="G93" i="135"/>
  <c r="H93" i="135" s="1"/>
  <c r="G92" i="135"/>
  <c r="H92" i="135" s="1"/>
  <c r="G91" i="135"/>
  <c r="H91" i="135" s="1"/>
  <c r="G90" i="135"/>
  <c r="H90" i="135" s="1"/>
  <c r="G89" i="135"/>
  <c r="H89" i="135" s="1"/>
  <c r="G88" i="135"/>
  <c r="H88" i="135" s="1"/>
  <c r="G87" i="135"/>
  <c r="H87" i="135" s="1"/>
  <c r="G86" i="135"/>
  <c r="H86" i="135" s="1"/>
  <c r="G85" i="135"/>
  <c r="H85" i="135" s="1"/>
  <c r="G84" i="135"/>
  <c r="H84" i="135" s="1"/>
  <c r="G83" i="135"/>
  <c r="H83" i="135" s="1"/>
  <c r="G82" i="135"/>
  <c r="H82" i="135" s="1"/>
  <c r="G81" i="135"/>
  <c r="H81" i="135" s="1"/>
  <c r="G80" i="135"/>
  <c r="H80" i="135" s="1"/>
  <c r="G79" i="135"/>
  <c r="H79" i="135" s="1"/>
  <c r="G78" i="135"/>
  <c r="H78" i="135" s="1"/>
  <c r="G77" i="135"/>
  <c r="H77" i="135" s="1"/>
  <c r="G76" i="135"/>
  <c r="H76" i="135" s="1"/>
  <c r="G75" i="135"/>
  <c r="H75" i="135" s="1"/>
  <c r="G74" i="135"/>
  <c r="H74" i="135" s="1"/>
  <c r="G73" i="135"/>
  <c r="H73" i="135" s="1"/>
  <c r="G72" i="135"/>
  <c r="H72" i="135" s="1"/>
  <c r="G71" i="135"/>
  <c r="H71" i="135" s="1"/>
  <c r="G70" i="135"/>
  <c r="H70" i="135" s="1"/>
  <c r="G69" i="135"/>
  <c r="H69" i="135" s="1"/>
  <c r="G68" i="135"/>
  <c r="H68" i="135" s="1"/>
  <c r="G67" i="135"/>
  <c r="H67" i="135" s="1"/>
  <c r="G66" i="135"/>
  <c r="H66" i="135" s="1"/>
  <c r="G65" i="135"/>
  <c r="H65" i="135" s="1"/>
  <c r="G64" i="135"/>
  <c r="H64" i="135" s="1"/>
  <c r="G63" i="135"/>
  <c r="H63" i="135" s="1"/>
  <c r="G62" i="135"/>
  <c r="H62" i="135" s="1"/>
  <c r="G61" i="135"/>
  <c r="H61" i="135" s="1"/>
  <c r="G60" i="135"/>
  <c r="H60" i="135" s="1"/>
  <c r="G59" i="135"/>
  <c r="H59" i="135" s="1"/>
  <c r="G58" i="135"/>
  <c r="H58" i="135" s="1"/>
  <c r="G57" i="135"/>
  <c r="H57" i="135" s="1"/>
  <c r="G56" i="135"/>
  <c r="H56" i="135" s="1"/>
  <c r="G55" i="135"/>
  <c r="H55" i="135" s="1"/>
  <c r="G54" i="135"/>
  <c r="H54" i="135" s="1"/>
  <c r="G53" i="135"/>
  <c r="H53" i="135" s="1"/>
  <c r="G52" i="135"/>
  <c r="H52" i="135" s="1"/>
  <c r="G51" i="135"/>
  <c r="H51" i="135" s="1"/>
  <c r="G50" i="135"/>
  <c r="H50" i="135" s="1"/>
  <c r="G49" i="135"/>
  <c r="H49" i="135" s="1"/>
  <c r="G48" i="135"/>
  <c r="H48" i="135" s="1"/>
  <c r="G47" i="135"/>
  <c r="H47" i="135" s="1"/>
  <c r="G46" i="135"/>
  <c r="H46" i="135" s="1"/>
  <c r="G45" i="135"/>
  <c r="H45" i="135" s="1"/>
  <c r="G44" i="135"/>
  <c r="H44" i="135" s="1"/>
  <c r="G43" i="135"/>
  <c r="H43" i="135" s="1"/>
  <c r="G42" i="135"/>
  <c r="H42" i="135" s="1"/>
  <c r="G41" i="135"/>
  <c r="H41" i="135" s="1"/>
  <c r="G40" i="135"/>
  <c r="H40" i="135" s="1"/>
  <c r="G39" i="135"/>
  <c r="H39" i="135" s="1"/>
  <c r="G38" i="135"/>
  <c r="H38" i="135" s="1"/>
  <c r="G37" i="135"/>
  <c r="H37" i="135" s="1"/>
  <c r="G36" i="135"/>
  <c r="H36" i="135" s="1"/>
  <c r="G35" i="135"/>
  <c r="H35" i="135" s="1"/>
  <c r="G34" i="135"/>
  <c r="H34" i="135" s="1"/>
  <c r="G33" i="135"/>
  <c r="H33" i="135" s="1"/>
  <c r="G32" i="135"/>
  <c r="H32" i="135" s="1"/>
  <c r="G31" i="135"/>
  <c r="H31" i="135" s="1"/>
  <c r="G30" i="135"/>
  <c r="H30" i="135" s="1"/>
  <c r="G29" i="135"/>
  <c r="H29" i="135" s="1"/>
  <c r="G28" i="135"/>
  <c r="H28" i="135" s="1"/>
  <c r="G27" i="135"/>
  <c r="H27" i="135" s="1"/>
  <c r="G26" i="135"/>
  <c r="H26" i="135" s="1"/>
  <c r="G25" i="135"/>
  <c r="H25" i="135" s="1"/>
  <c r="G24" i="135"/>
  <c r="H24" i="135" s="1"/>
  <c r="G23" i="135"/>
  <c r="H23" i="135" s="1"/>
  <c r="G22" i="135"/>
  <c r="H22" i="135" s="1"/>
  <c r="G21" i="135"/>
  <c r="H21" i="135" s="1"/>
  <c r="G20" i="135"/>
  <c r="H20" i="135" s="1"/>
  <c r="G19" i="135"/>
  <c r="H19" i="135" s="1"/>
  <c r="G18" i="135"/>
  <c r="H18" i="135" s="1"/>
  <c r="G17" i="135"/>
  <c r="H17" i="135" s="1"/>
  <c r="G16" i="135"/>
  <c r="H16" i="135" s="1"/>
  <c r="G15" i="135"/>
  <c r="H15" i="135" s="1"/>
  <c r="G14" i="135"/>
  <c r="H14" i="135" s="1"/>
  <c r="G13" i="135"/>
  <c r="H13" i="135" s="1"/>
  <c r="G12" i="135"/>
  <c r="H12" i="135" s="1"/>
  <c r="G11" i="135"/>
  <c r="H11" i="135" s="1"/>
  <c r="G10" i="135"/>
  <c r="H10" i="135" s="1"/>
  <c r="G9" i="135"/>
  <c r="H9" i="135" s="1"/>
  <c r="G8" i="135"/>
  <c r="H8" i="135" s="1"/>
  <c r="G7" i="135"/>
  <c r="H7" i="135" s="1"/>
  <c r="G6" i="135"/>
  <c r="H6" i="135" s="1"/>
  <c r="G5" i="135"/>
  <c r="H5" i="135" s="1"/>
  <c r="G4" i="135"/>
  <c r="H4" i="135" s="1"/>
  <c r="G3" i="135"/>
  <c r="H3" i="135" s="1"/>
  <c r="G392" i="134"/>
  <c r="H392" i="134" s="1"/>
  <c r="G391" i="134"/>
  <c r="H391" i="134" s="1"/>
  <c r="G390" i="134"/>
  <c r="H390" i="134" s="1"/>
  <c r="G389" i="134"/>
  <c r="H389" i="134" s="1"/>
  <c r="G388" i="134"/>
  <c r="H388" i="134" s="1"/>
  <c r="G387" i="134"/>
  <c r="H387" i="134" s="1"/>
  <c r="G386" i="134"/>
  <c r="H386" i="134" s="1"/>
  <c r="G385" i="134"/>
  <c r="H385" i="134" s="1"/>
  <c r="G384" i="134"/>
  <c r="H384" i="134" s="1"/>
  <c r="G383" i="134"/>
  <c r="H383" i="134" s="1"/>
  <c r="G382" i="134"/>
  <c r="H382" i="134" s="1"/>
  <c r="G381" i="134"/>
  <c r="H381" i="134" s="1"/>
  <c r="G380" i="134"/>
  <c r="H380" i="134" s="1"/>
  <c r="G379" i="134"/>
  <c r="H379" i="134" s="1"/>
  <c r="G378" i="134"/>
  <c r="H378" i="134" s="1"/>
  <c r="G377" i="134"/>
  <c r="H377" i="134" s="1"/>
  <c r="G376" i="134"/>
  <c r="H376" i="134" s="1"/>
  <c r="G375" i="134"/>
  <c r="H375" i="134" s="1"/>
  <c r="G374" i="134"/>
  <c r="H374" i="134" s="1"/>
  <c r="G373" i="134"/>
  <c r="H373" i="134" s="1"/>
  <c r="G372" i="134"/>
  <c r="H372" i="134" s="1"/>
  <c r="G371" i="134"/>
  <c r="H371" i="134" s="1"/>
  <c r="G370" i="134"/>
  <c r="H370" i="134" s="1"/>
  <c r="G369" i="134"/>
  <c r="H369" i="134" s="1"/>
  <c r="G368" i="134"/>
  <c r="H368" i="134" s="1"/>
  <c r="G367" i="134"/>
  <c r="H367" i="134" s="1"/>
  <c r="G366" i="134"/>
  <c r="H366" i="134" s="1"/>
  <c r="G365" i="134"/>
  <c r="H365" i="134" s="1"/>
  <c r="G364" i="134"/>
  <c r="H364" i="134" s="1"/>
  <c r="G363" i="134"/>
  <c r="H363" i="134" s="1"/>
  <c r="G362" i="134"/>
  <c r="H362" i="134" s="1"/>
  <c r="G361" i="134"/>
  <c r="H361" i="134" s="1"/>
  <c r="G360" i="134"/>
  <c r="H360" i="134" s="1"/>
  <c r="G359" i="134"/>
  <c r="H359" i="134" s="1"/>
  <c r="G358" i="134"/>
  <c r="H358" i="134" s="1"/>
  <c r="G357" i="134"/>
  <c r="H357" i="134" s="1"/>
  <c r="G356" i="134"/>
  <c r="H356" i="134" s="1"/>
  <c r="G355" i="134"/>
  <c r="H355" i="134" s="1"/>
  <c r="G354" i="134"/>
  <c r="H354" i="134" s="1"/>
  <c r="G353" i="134"/>
  <c r="H353" i="134" s="1"/>
  <c r="G352" i="134"/>
  <c r="H352" i="134" s="1"/>
  <c r="G351" i="134"/>
  <c r="H351" i="134" s="1"/>
  <c r="G350" i="134"/>
  <c r="H350" i="134" s="1"/>
  <c r="G349" i="134"/>
  <c r="H349" i="134" s="1"/>
  <c r="G348" i="134"/>
  <c r="H348" i="134" s="1"/>
  <c r="G347" i="134"/>
  <c r="H347" i="134" s="1"/>
  <c r="G346" i="134"/>
  <c r="H346" i="134" s="1"/>
  <c r="G345" i="134"/>
  <c r="H345" i="134" s="1"/>
  <c r="G344" i="134"/>
  <c r="H344" i="134" s="1"/>
  <c r="G343" i="134"/>
  <c r="H343" i="134" s="1"/>
  <c r="G342" i="134"/>
  <c r="H342" i="134" s="1"/>
  <c r="G341" i="134"/>
  <c r="H341" i="134" s="1"/>
  <c r="G340" i="134"/>
  <c r="H340" i="134" s="1"/>
  <c r="G339" i="134"/>
  <c r="H339" i="134" s="1"/>
  <c r="G338" i="134"/>
  <c r="H338" i="134" s="1"/>
  <c r="G337" i="134"/>
  <c r="H337" i="134" s="1"/>
  <c r="G336" i="134"/>
  <c r="H336" i="134" s="1"/>
  <c r="G335" i="134"/>
  <c r="H335" i="134" s="1"/>
  <c r="G334" i="134"/>
  <c r="H334" i="134" s="1"/>
  <c r="G333" i="134"/>
  <c r="H333" i="134" s="1"/>
  <c r="G332" i="134"/>
  <c r="H332" i="134" s="1"/>
  <c r="G331" i="134"/>
  <c r="H331" i="134" s="1"/>
  <c r="G330" i="134"/>
  <c r="H330" i="134" s="1"/>
  <c r="G329" i="134"/>
  <c r="H329" i="134" s="1"/>
  <c r="G328" i="134"/>
  <c r="H328" i="134" s="1"/>
  <c r="G327" i="134"/>
  <c r="H327" i="134" s="1"/>
  <c r="G326" i="134"/>
  <c r="H326" i="134" s="1"/>
  <c r="G325" i="134"/>
  <c r="H325" i="134" s="1"/>
  <c r="G324" i="134"/>
  <c r="H324" i="134" s="1"/>
  <c r="G323" i="134"/>
  <c r="H323" i="134" s="1"/>
  <c r="G322" i="134"/>
  <c r="H322" i="134" s="1"/>
  <c r="G321" i="134"/>
  <c r="H321" i="134" s="1"/>
  <c r="G320" i="134"/>
  <c r="H320" i="134" s="1"/>
  <c r="G319" i="134"/>
  <c r="H319" i="134" s="1"/>
  <c r="G318" i="134"/>
  <c r="H318" i="134" s="1"/>
  <c r="G317" i="134"/>
  <c r="H317" i="134" s="1"/>
  <c r="G316" i="134"/>
  <c r="H316" i="134" s="1"/>
  <c r="G315" i="134"/>
  <c r="H315" i="134" s="1"/>
  <c r="G314" i="134"/>
  <c r="H314" i="134" s="1"/>
  <c r="G313" i="134"/>
  <c r="H313" i="134" s="1"/>
  <c r="G312" i="134"/>
  <c r="H312" i="134" s="1"/>
  <c r="G311" i="134"/>
  <c r="H311" i="134" s="1"/>
  <c r="G310" i="134"/>
  <c r="H310" i="134" s="1"/>
  <c r="G309" i="134"/>
  <c r="H309" i="134" s="1"/>
  <c r="G308" i="134"/>
  <c r="H308" i="134" s="1"/>
  <c r="G307" i="134"/>
  <c r="H307" i="134" s="1"/>
  <c r="G306" i="134"/>
  <c r="H306" i="134" s="1"/>
  <c r="G305" i="134"/>
  <c r="H305" i="134" s="1"/>
  <c r="G304" i="134"/>
  <c r="H304" i="134" s="1"/>
  <c r="G303" i="134"/>
  <c r="H303" i="134" s="1"/>
  <c r="G302" i="134"/>
  <c r="H302" i="134" s="1"/>
  <c r="G301" i="134"/>
  <c r="H301" i="134" s="1"/>
  <c r="G300" i="134"/>
  <c r="H300" i="134" s="1"/>
  <c r="G299" i="134"/>
  <c r="H299" i="134" s="1"/>
  <c r="G298" i="134"/>
  <c r="H298" i="134" s="1"/>
  <c r="G297" i="134"/>
  <c r="H297" i="134" s="1"/>
  <c r="G296" i="134"/>
  <c r="H296" i="134" s="1"/>
  <c r="G295" i="134"/>
  <c r="H295" i="134" s="1"/>
  <c r="G294" i="134"/>
  <c r="H294" i="134" s="1"/>
  <c r="G293" i="134"/>
  <c r="H293" i="134" s="1"/>
  <c r="G292" i="134"/>
  <c r="H292" i="134" s="1"/>
  <c r="G291" i="134"/>
  <c r="H291" i="134" s="1"/>
  <c r="G290" i="134"/>
  <c r="H290" i="134" s="1"/>
  <c r="G289" i="134"/>
  <c r="H289" i="134" s="1"/>
  <c r="G288" i="134"/>
  <c r="H288" i="134" s="1"/>
  <c r="G287" i="134"/>
  <c r="H287" i="134" s="1"/>
  <c r="G286" i="134"/>
  <c r="H286" i="134" s="1"/>
  <c r="G285" i="134"/>
  <c r="H285" i="134" s="1"/>
  <c r="G284" i="134"/>
  <c r="H284" i="134" s="1"/>
  <c r="G283" i="134"/>
  <c r="H283" i="134" s="1"/>
  <c r="G282" i="134"/>
  <c r="H282" i="134" s="1"/>
  <c r="G281" i="134"/>
  <c r="H281" i="134" s="1"/>
  <c r="G280" i="134"/>
  <c r="H280" i="134" s="1"/>
  <c r="G279" i="134"/>
  <c r="H279" i="134" s="1"/>
  <c r="G278" i="134"/>
  <c r="H278" i="134" s="1"/>
  <c r="G277" i="134"/>
  <c r="H277" i="134" s="1"/>
  <c r="G276" i="134"/>
  <c r="H276" i="134" s="1"/>
  <c r="G275" i="134"/>
  <c r="H275" i="134" s="1"/>
  <c r="G274" i="134"/>
  <c r="H274" i="134" s="1"/>
  <c r="G273" i="134"/>
  <c r="H273" i="134" s="1"/>
  <c r="G272" i="134"/>
  <c r="H272" i="134" s="1"/>
  <c r="G271" i="134"/>
  <c r="H271" i="134" s="1"/>
  <c r="G270" i="134"/>
  <c r="H270" i="134" s="1"/>
  <c r="G269" i="134"/>
  <c r="H269" i="134" s="1"/>
  <c r="G268" i="134"/>
  <c r="H268" i="134" s="1"/>
  <c r="G267" i="134"/>
  <c r="H267" i="134" s="1"/>
  <c r="G266" i="134"/>
  <c r="H266" i="134" s="1"/>
  <c r="G265" i="134"/>
  <c r="H265" i="134" s="1"/>
  <c r="G264" i="134"/>
  <c r="H264" i="134" s="1"/>
  <c r="G263" i="134"/>
  <c r="H263" i="134" s="1"/>
  <c r="G262" i="134"/>
  <c r="H262" i="134" s="1"/>
  <c r="G261" i="134"/>
  <c r="H261" i="134" s="1"/>
  <c r="G260" i="134"/>
  <c r="H260" i="134" s="1"/>
  <c r="G259" i="134"/>
  <c r="H259" i="134" s="1"/>
  <c r="G258" i="134"/>
  <c r="H258" i="134" s="1"/>
  <c r="G257" i="134"/>
  <c r="H257" i="134" s="1"/>
  <c r="G256" i="134"/>
  <c r="H256" i="134" s="1"/>
  <c r="G255" i="134"/>
  <c r="H255" i="134" s="1"/>
  <c r="G254" i="134"/>
  <c r="H254" i="134" s="1"/>
  <c r="G253" i="134"/>
  <c r="H253" i="134" s="1"/>
  <c r="G252" i="134"/>
  <c r="H252" i="134" s="1"/>
  <c r="G251" i="134"/>
  <c r="H251" i="134" s="1"/>
  <c r="G250" i="134"/>
  <c r="H250" i="134" s="1"/>
  <c r="G249" i="134"/>
  <c r="H249" i="134" s="1"/>
  <c r="G248" i="134"/>
  <c r="H248" i="134" s="1"/>
  <c r="G247" i="134"/>
  <c r="H247" i="134" s="1"/>
  <c r="G246" i="134"/>
  <c r="H246" i="134" s="1"/>
  <c r="G245" i="134"/>
  <c r="H245" i="134" s="1"/>
  <c r="G244" i="134"/>
  <c r="H244" i="134" s="1"/>
  <c r="G243" i="134"/>
  <c r="H243" i="134" s="1"/>
  <c r="G242" i="134"/>
  <c r="H242" i="134" s="1"/>
  <c r="G241" i="134"/>
  <c r="H241" i="134" s="1"/>
  <c r="G240" i="134"/>
  <c r="H240" i="134" s="1"/>
  <c r="G239" i="134"/>
  <c r="H239" i="134" s="1"/>
  <c r="G238" i="134"/>
  <c r="H238" i="134" s="1"/>
  <c r="G237" i="134"/>
  <c r="H237" i="134" s="1"/>
  <c r="G236" i="134"/>
  <c r="H236" i="134" s="1"/>
  <c r="G235" i="134"/>
  <c r="H235" i="134" s="1"/>
  <c r="G234" i="134"/>
  <c r="H234" i="134" s="1"/>
  <c r="G233" i="134"/>
  <c r="H233" i="134" s="1"/>
  <c r="G232" i="134"/>
  <c r="H232" i="134" s="1"/>
  <c r="G231" i="134"/>
  <c r="H231" i="134" s="1"/>
  <c r="G230" i="134"/>
  <c r="H230" i="134" s="1"/>
  <c r="G229" i="134"/>
  <c r="H229" i="134" s="1"/>
  <c r="G228" i="134"/>
  <c r="H228" i="134" s="1"/>
  <c r="G227" i="134"/>
  <c r="H227" i="134" s="1"/>
  <c r="G226" i="134"/>
  <c r="H226" i="134" s="1"/>
  <c r="G225" i="134"/>
  <c r="H225" i="134" s="1"/>
  <c r="G224" i="134"/>
  <c r="H224" i="134" s="1"/>
  <c r="G223" i="134"/>
  <c r="H223" i="134" s="1"/>
  <c r="G222" i="134"/>
  <c r="H222" i="134" s="1"/>
  <c r="G221" i="134"/>
  <c r="H221" i="134" s="1"/>
  <c r="G220" i="134"/>
  <c r="H220" i="134" s="1"/>
  <c r="G219" i="134"/>
  <c r="H219" i="134" s="1"/>
  <c r="G218" i="134"/>
  <c r="H218" i="134" s="1"/>
  <c r="G217" i="134"/>
  <c r="H217" i="134" s="1"/>
  <c r="G216" i="134"/>
  <c r="H216" i="134" s="1"/>
  <c r="G215" i="134"/>
  <c r="H215" i="134" s="1"/>
  <c r="G214" i="134"/>
  <c r="H214" i="134" s="1"/>
  <c r="G213" i="134"/>
  <c r="H213" i="134" s="1"/>
  <c r="G212" i="134"/>
  <c r="H212" i="134" s="1"/>
  <c r="G211" i="134"/>
  <c r="H211" i="134" s="1"/>
  <c r="G210" i="134"/>
  <c r="H210" i="134" s="1"/>
  <c r="G209" i="134"/>
  <c r="H209" i="134" s="1"/>
  <c r="G208" i="134"/>
  <c r="H208" i="134" s="1"/>
  <c r="G207" i="134"/>
  <c r="H207" i="134" s="1"/>
  <c r="G206" i="134"/>
  <c r="H206" i="134" s="1"/>
  <c r="G205" i="134"/>
  <c r="H205" i="134" s="1"/>
  <c r="G204" i="134"/>
  <c r="H204" i="134" s="1"/>
  <c r="G203" i="134"/>
  <c r="H203" i="134" s="1"/>
  <c r="G202" i="134"/>
  <c r="H202" i="134" s="1"/>
  <c r="G201" i="134"/>
  <c r="H201" i="134" s="1"/>
  <c r="G200" i="134"/>
  <c r="H200" i="134" s="1"/>
  <c r="G199" i="134"/>
  <c r="H199" i="134" s="1"/>
  <c r="G198" i="134"/>
  <c r="H198" i="134" s="1"/>
  <c r="G197" i="134"/>
  <c r="H197" i="134" s="1"/>
  <c r="G196" i="134"/>
  <c r="H196" i="134" s="1"/>
  <c r="G195" i="134"/>
  <c r="H195" i="134" s="1"/>
  <c r="G194" i="134"/>
  <c r="H194" i="134" s="1"/>
  <c r="G193" i="134"/>
  <c r="H193" i="134" s="1"/>
  <c r="G192" i="134"/>
  <c r="H192" i="134" s="1"/>
  <c r="G191" i="134"/>
  <c r="H191" i="134" s="1"/>
  <c r="G190" i="134"/>
  <c r="H190" i="134" s="1"/>
  <c r="G189" i="134"/>
  <c r="H189" i="134" s="1"/>
  <c r="G188" i="134"/>
  <c r="H188" i="134" s="1"/>
  <c r="G187" i="134"/>
  <c r="H187" i="134" s="1"/>
  <c r="G186" i="134"/>
  <c r="H186" i="134" s="1"/>
  <c r="G185" i="134"/>
  <c r="H185" i="134" s="1"/>
  <c r="G184" i="134"/>
  <c r="H184" i="134" s="1"/>
  <c r="G183" i="134"/>
  <c r="H183" i="134" s="1"/>
  <c r="G182" i="134"/>
  <c r="H182" i="134" s="1"/>
  <c r="G181" i="134"/>
  <c r="H181" i="134" s="1"/>
  <c r="G180" i="134"/>
  <c r="H180" i="134" s="1"/>
  <c r="G179" i="134"/>
  <c r="H179" i="134" s="1"/>
  <c r="G178" i="134"/>
  <c r="H178" i="134" s="1"/>
  <c r="G177" i="134"/>
  <c r="H177" i="134" s="1"/>
  <c r="G176" i="134"/>
  <c r="H176" i="134" s="1"/>
  <c r="G175" i="134"/>
  <c r="H175" i="134" s="1"/>
  <c r="G174" i="134"/>
  <c r="H174" i="134" s="1"/>
  <c r="G173" i="134"/>
  <c r="H173" i="134" s="1"/>
  <c r="G172" i="134"/>
  <c r="H172" i="134" s="1"/>
  <c r="G171" i="134"/>
  <c r="H171" i="134" s="1"/>
  <c r="G170" i="134"/>
  <c r="H170" i="134" s="1"/>
  <c r="G169" i="134"/>
  <c r="H169" i="134" s="1"/>
  <c r="G168" i="134"/>
  <c r="H168" i="134" s="1"/>
  <c r="G167" i="134"/>
  <c r="H167" i="134" s="1"/>
  <c r="G166" i="134"/>
  <c r="H166" i="134" s="1"/>
  <c r="G165" i="134"/>
  <c r="H165" i="134" s="1"/>
  <c r="G164" i="134"/>
  <c r="H164" i="134" s="1"/>
  <c r="G163" i="134"/>
  <c r="H163" i="134" s="1"/>
  <c r="G162" i="134"/>
  <c r="H162" i="134" s="1"/>
  <c r="G161" i="134"/>
  <c r="H161" i="134" s="1"/>
  <c r="G160" i="134"/>
  <c r="H160" i="134" s="1"/>
  <c r="G159" i="134"/>
  <c r="H159" i="134" s="1"/>
  <c r="G158" i="134"/>
  <c r="H158" i="134" s="1"/>
  <c r="G157" i="134"/>
  <c r="H157" i="134" s="1"/>
  <c r="G156" i="134"/>
  <c r="H156" i="134" s="1"/>
  <c r="G155" i="134"/>
  <c r="H155" i="134" s="1"/>
  <c r="G154" i="134"/>
  <c r="H154" i="134" s="1"/>
  <c r="G153" i="134"/>
  <c r="H153" i="134" s="1"/>
  <c r="G152" i="134"/>
  <c r="H152" i="134" s="1"/>
  <c r="G151" i="134"/>
  <c r="H151" i="134" s="1"/>
  <c r="G150" i="134"/>
  <c r="H150" i="134" s="1"/>
  <c r="G149" i="134"/>
  <c r="H149" i="134" s="1"/>
  <c r="G148" i="134"/>
  <c r="H148" i="134" s="1"/>
  <c r="G147" i="134"/>
  <c r="H147" i="134" s="1"/>
  <c r="G146" i="134"/>
  <c r="H146" i="134" s="1"/>
  <c r="G145" i="134"/>
  <c r="H145" i="134" s="1"/>
  <c r="G144" i="134"/>
  <c r="H144" i="134" s="1"/>
  <c r="G143" i="134"/>
  <c r="H143" i="134" s="1"/>
  <c r="G142" i="134"/>
  <c r="H142" i="134" s="1"/>
  <c r="G141" i="134"/>
  <c r="H141" i="134" s="1"/>
  <c r="G140" i="134"/>
  <c r="H140" i="134" s="1"/>
  <c r="G139" i="134"/>
  <c r="H139" i="134" s="1"/>
  <c r="G138" i="134"/>
  <c r="H138" i="134" s="1"/>
  <c r="G137" i="134"/>
  <c r="H137" i="134" s="1"/>
  <c r="G136" i="134"/>
  <c r="H136" i="134" s="1"/>
  <c r="G135" i="134"/>
  <c r="H135" i="134" s="1"/>
  <c r="G134" i="134"/>
  <c r="H134" i="134" s="1"/>
  <c r="G133" i="134"/>
  <c r="H133" i="134" s="1"/>
  <c r="G132" i="134"/>
  <c r="H132" i="134" s="1"/>
  <c r="G131" i="134"/>
  <c r="H131" i="134" s="1"/>
  <c r="G130" i="134"/>
  <c r="H130" i="134" s="1"/>
  <c r="G129" i="134"/>
  <c r="H129" i="134" s="1"/>
  <c r="G128" i="134"/>
  <c r="H128" i="134" s="1"/>
  <c r="G127" i="134"/>
  <c r="H127" i="134" s="1"/>
  <c r="G126" i="134"/>
  <c r="H126" i="134" s="1"/>
  <c r="G125" i="134"/>
  <c r="H125" i="134" s="1"/>
  <c r="G124" i="134"/>
  <c r="H124" i="134" s="1"/>
  <c r="G123" i="134"/>
  <c r="H123" i="134" s="1"/>
  <c r="G122" i="134"/>
  <c r="H122" i="134" s="1"/>
  <c r="G121" i="134"/>
  <c r="H121" i="134" s="1"/>
  <c r="G120" i="134"/>
  <c r="H120" i="134" s="1"/>
  <c r="G119" i="134"/>
  <c r="H119" i="134" s="1"/>
  <c r="G118" i="134"/>
  <c r="H118" i="134" s="1"/>
  <c r="G117" i="134"/>
  <c r="H117" i="134" s="1"/>
  <c r="G116" i="134"/>
  <c r="H116" i="134" s="1"/>
  <c r="G115" i="134"/>
  <c r="H115" i="134" s="1"/>
  <c r="G114" i="134"/>
  <c r="H114" i="134" s="1"/>
  <c r="G113" i="134"/>
  <c r="H113" i="134" s="1"/>
  <c r="G112" i="134"/>
  <c r="H112" i="134" s="1"/>
  <c r="G111" i="134"/>
  <c r="H111" i="134" s="1"/>
  <c r="G110" i="134"/>
  <c r="H110" i="134" s="1"/>
  <c r="G109" i="134"/>
  <c r="H109" i="134" s="1"/>
  <c r="G108" i="134"/>
  <c r="H108" i="134" s="1"/>
  <c r="G107" i="134"/>
  <c r="H107" i="134" s="1"/>
  <c r="G106" i="134"/>
  <c r="H106" i="134" s="1"/>
  <c r="G105" i="134"/>
  <c r="H105" i="134" s="1"/>
  <c r="G104" i="134"/>
  <c r="H104" i="134" s="1"/>
  <c r="G103" i="134"/>
  <c r="H103" i="134" s="1"/>
  <c r="G102" i="134"/>
  <c r="H102" i="134" s="1"/>
  <c r="G101" i="134"/>
  <c r="H101" i="134" s="1"/>
  <c r="G100" i="134"/>
  <c r="H100" i="134" s="1"/>
  <c r="G99" i="134"/>
  <c r="H99" i="134" s="1"/>
  <c r="G98" i="134"/>
  <c r="H98" i="134" s="1"/>
  <c r="G97" i="134"/>
  <c r="H97" i="134" s="1"/>
  <c r="G96" i="134"/>
  <c r="H96" i="134" s="1"/>
  <c r="G95" i="134"/>
  <c r="H95" i="134" s="1"/>
  <c r="G94" i="134"/>
  <c r="H94" i="134" s="1"/>
  <c r="G93" i="134"/>
  <c r="H93" i="134" s="1"/>
  <c r="G92" i="134"/>
  <c r="H92" i="134" s="1"/>
  <c r="G91" i="134"/>
  <c r="H91" i="134" s="1"/>
  <c r="G90" i="134"/>
  <c r="H90" i="134" s="1"/>
  <c r="G89" i="134"/>
  <c r="H89" i="134" s="1"/>
  <c r="G88" i="134"/>
  <c r="H88" i="134" s="1"/>
  <c r="G87" i="134"/>
  <c r="H87" i="134" s="1"/>
  <c r="G86" i="134"/>
  <c r="H86" i="134" s="1"/>
  <c r="G85" i="134"/>
  <c r="H85" i="134" s="1"/>
  <c r="G84" i="134"/>
  <c r="H84" i="134" s="1"/>
  <c r="G83" i="134"/>
  <c r="H83" i="134" s="1"/>
  <c r="G82" i="134"/>
  <c r="H82" i="134" s="1"/>
  <c r="G81" i="134"/>
  <c r="H81" i="134" s="1"/>
  <c r="G80" i="134"/>
  <c r="H80" i="134" s="1"/>
  <c r="G79" i="134"/>
  <c r="H79" i="134" s="1"/>
  <c r="G78" i="134"/>
  <c r="H78" i="134" s="1"/>
  <c r="G77" i="134"/>
  <c r="H77" i="134" s="1"/>
  <c r="G76" i="134"/>
  <c r="H76" i="134" s="1"/>
  <c r="G75" i="134"/>
  <c r="H75" i="134" s="1"/>
  <c r="G74" i="134"/>
  <c r="H74" i="134" s="1"/>
  <c r="G73" i="134"/>
  <c r="H73" i="134" s="1"/>
  <c r="G72" i="134"/>
  <c r="H72" i="134" s="1"/>
  <c r="G71" i="134"/>
  <c r="H71" i="134" s="1"/>
  <c r="G70" i="134"/>
  <c r="H70" i="134" s="1"/>
  <c r="G69" i="134"/>
  <c r="H69" i="134" s="1"/>
  <c r="G68" i="134"/>
  <c r="H68" i="134" s="1"/>
  <c r="G67" i="134"/>
  <c r="H67" i="134" s="1"/>
  <c r="G66" i="134"/>
  <c r="H66" i="134" s="1"/>
  <c r="G65" i="134"/>
  <c r="H65" i="134" s="1"/>
  <c r="G64" i="134"/>
  <c r="H64" i="134" s="1"/>
  <c r="G63" i="134"/>
  <c r="H63" i="134" s="1"/>
  <c r="G62" i="134"/>
  <c r="H62" i="134" s="1"/>
  <c r="G61" i="134"/>
  <c r="H61" i="134" s="1"/>
  <c r="G60" i="134"/>
  <c r="H60" i="134" s="1"/>
  <c r="G59" i="134"/>
  <c r="H59" i="134" s="1"/>
  <c r="G58" i="134"/>
  <c r="H58" i="134" s="1"/>
  <c r="G57" i="134"/>
  <c r="H57" i="134" s="1"/>
  <c r="G56" i="134"/>
  <c r="H56" i="134" s="1"/>
  <c r="G55" i="134"/>
  <c r="H55" i="134" s="1"/>
  <c r="G54" i="134"/>
  <c r="H54" i="134" s="1"/>
  <c r="G53" i="134"/>
  <c r="H53" i="134" s="1"/>
  <c r="G52" i="134"/>
  <c r="H52" i="134" s="1"/>
  <c r="G51" i="134"/>
  <c r="H51" i="134" s="1"/>
  <c r="H50" i="134"/>
  <c r="G50" i="134"/>
  <c r="G49" i="134"/>
  <c r="H49" i="134" s="1"/>
  <c r="G48" i="134"/>
  <c r="H48" i="134" s="1"/>
  <c r="G47" i="134"/>
  <c r="H47" i="134" s="1"/>
  <c r="H46" i="134"/>
  <c r="G46" i="134"/>
  <c r="G45" i="134"/>
  <c r="H45" i="134" s="1"/>
  <c r="G44" i="134"/>
  <c r="H44" i="134" s="1"/>
  <c r="G43" i="134"/>
  <c r="H43" i="134" s="1"/>
  <c r="H42" i="134"/>
  <c r="G42" i="134"/>
  <c r="G41" i="134"/>
  <c r="H41" i="134" s="1"/>
  <c r="G40" i="134"/>
  <c r="H40" i="134" s="1"/>
  <c r="G39" i="134"/>
  <c r="H39" i="134" s="1"/>
  <c r="H38" i="134"/>
  <c r="G38" i="134"/>
  <c r="G37" i="134"/>
  <c r="H37" i="134" s="1"/>
  <c r="G36" i="134"/>
  <c r="H36" i="134" s="1"/>
  <c r="G35" i="134"/>
  <c r="H35" i="134" s="1"/>
  <c r="H34" i="134"/>
  <c r="G34" i="134"/>
  <c r="G33" i="134"/>
  <c r="H33" i="134" s="1"/>
  <c r="G32" i="134"/>
  <c r="H32" i="134" s="1"/>
  <c r="G31" i="134"/>
  <c r="H31" i="134" s="1"/>
  <c r="H30" i="134"/>
  <c r="G30" i="134"/>
  <c r="G29" i="134"/>
  <c r="H29" i="134" s="1"/>
  <c r="G28" i="134"/>
  <c r="H28" i="134" s="1"/>
  <c r="G27" i="134"/>
  <c r="H27" i="134" s="1"/>
  <c r="H26" i="134"/>
  <c r="G26" i="134"/>
  <c r="G25" i="134"/>
  <c r="H25" i="134" s="1"/>
  <c r="G24" i="134"/>
  <c r="H24" i="134" s="1"/>
  <c r="G23" i="134"/>
  <c r="H23" i="134" s="1"/>
  <c r="G22" i="134"/>
  <c r="H22" i="134" s="1"/>
  <c r="G21" i="134"/>
  <c r="H21" i="134" s="1"/>
  <c r="G20" i="134"/>
  <c r="H20" i="134" s="1"/>
  <c r="G19" i="134"/>
  <c r="H19" i="134" s="1"/>
  <c r="G18" i="134"/>
  <c r="H18" i="134" s="1"/>
  <c r="G17" i="134"/>
  <c r="H17" i="134" s="1"/>
  <c r="G16" i="134"/>
  <c r="H16" i="134" s="1"/>
  <c r="G15" i="134"/>
  <c r="H15" i="134" s="1"/>
  <c r="G14" i="134"/>
  <c r="H14" i="134" s="1"/>
  <c r="G13" i="134"/>
  <c r="H13" i="134" s="1"/>
  <c r="G12" i="134"/>
  <c r="H12" i="134" s="1"/>
  <c r="G11" i="134"/>
  <c r="H11" i="134" s="1"/>
  <c r="G10" i="134"/>
  <c r="H10" i="134" s="1"/>
  <c r="G9" i="134"/>
  <c r="H9" i="134" s="1"/>
  <c r="G8" i="134"/>
  <c r="H8" i="134" s="1"/>
  <c r="G7" i="134"/>
  <c r="H7" i="134" s="1"/>
  <c r="G6" i="134"/>
  <c r="H6" i="134" s="1"/>
  <c r="G5" i="134"/>
  <c r="H5" i="134" s="1"/>
  <c r="G4" i="134"/>
  <c r="H4" i="134" s="1"/>
  <c r="G3" i="134"/>
  <c r="H3" i="134" s="1"/>
  <c r="B4" i="133" l="1"/>
  <c r="C6" i="133"/>
  <c r="B23" i="133"/>
  <c r="B19" i="133"/>
  <c r="B15" i="133"/>
  <c r="B11" i="133"/>
  <c r="B26" i="133"/>
  <c r="B22" i="133"/>
  <c r="B18" i="133"/>
  <c r="B14" i="133"/>
  <c r="B10" i="133"/>
  <c r="B25" i="133"/>
  <c r="B21" i="133"/>
  <c r="B17" i="133"/>
  <c r="B13" i="133"/>
  <c r="B9" i="133"/>
  <c r="B24" i="133"/>
  <c r="B8" i="133"/>
  <c r="B20" i="133"/>
  <c r="B16" i="133"/>
  <c r="B12" i="133"/>
  <c r="B7" i="133"/>
  <c r="C5" i="133"/>
  <c r="F2" i="133"/>
  <c r="C4" i="133"/>
  <c r="D2" i="133"/>
  <c r="F3" i="133"/>
  <c r="B2" i="133"/>
  <c r="B3" i="133"/>
  <c r="B5" i="133"/>
  <c r="C3" i="133"/>
  <c r="C26" i="133"/>
  <c r="C22" i="133"/>
  <c r="C18" i="133"/>
  <c r="C14" i="133"/>
  <c r="C10" i="133"/>
  <c r="C25" i="133"/>
  <c r="C21" i="133"/>
  <c r="C17" i="133"/>
  <c r="C13" i="133"/>
  <c r="C9" i="133"/>
  <c r="C24" i="133"/>
  <c r="C20" i="133"/>
  <c r="C16" i="133"/>
  <c r="C12" i="133"/>
  <c r="C8" i="133"/>
  <c r="C11" i="133"/>
  <c r="C23" i="133"/>
  <c r="C19" i="133"/>
  <c r="C15" i="133"/>
  <c r="C7" i="133"/>
  <c r="D3" i="133"/>
  <c r="B6" i="133"/>
  <c r="C2" i="133"/>
  <c r="D4" i="133"/>
  <c r="D18" i="133"/>
  <c r="E2" i="133"/>
  <c r="F23" i="133"/>
  <c r="F19" i="133"/>
  <c r="F15" i="133"/>
  <c r="F11" i="133"/>
  <c r="F26" i="133"/>
  <c r="F22" i="133"/>
  <c r="F18" i="133"/>
  <c r="F14" i="133"/>
  <c r="F10" i="133"/>
  <c r="F25" i="133"/>
  <c r="F21" i="133"/>
  <c r="F17" i="133"/>
  <c r="F13" i="133"/>
  <c r="F9" i="133"/>
  <c r="F20" i="133"/>
  <c r="F16" i="133"/>
  <c r="F12" i="133"/>
  <c r="F24" i="133"/>
  <c r="F8" i="133"/>
  <c r="F7" i="133"/>
  <c r="D5" i="133"/>
  <c r="E24" i="133"/>
  <c r="E20" i="133"/>
  <c r="E16" i="133"/>
  <c r="E12" i="133"/>
  <c r="E8" i="133"/>
  <c r="E23" i="133"/>
  <c r="E19" i="133"/>
  <c r="E15" i="133"/>
  <c r="E11" i="133"/>
  <c r="E26" i="133"/>
  <c r="E22" i="133"/>
  <c r="E18" i="133"/>
  <c r="E14" i="133"/>
  <c r="E10" i="133"/>
  <c r="E17" i="133"/>
  <c r="E13" i="133"/>
  <c r="E25" i="133"/>
  <c r="E9" i="133"/>
  <c r="E7" i="133"/>
  <c r="E21" i="133"/>
  <c r="F4" i="133"/>
  <c r="F5" i="133"/>
  <c r="F6" i="133"/>
  <c r="D6" i="133"/>
  <c r="D25" i="133"/>
  <c r="D21" i="133"/>
  <c r="D17" i="133"/>
  <c r="D13" i="133"/>
  <c r="D9" i="133"/>
  <c r="D24" i="133"/>
  <c r="D20" i="133"/>
  <c r="D16" i="133"/>
  <c r="D12" i="133"/>
  <c r="D8" i="133"/>
  <c r="D23" i="133"/>
  <c r="D19" i="133"/>
  <c r="D15" i="133"/>
  <c r="D11" i="133"/>
  <c r="D14" i="133"/>
  <c r="D26" i="133"/>
  <c r="D10" i="133"/>
  <c r="D22" i="133"/>
  <c r="D7" i="133"/>
  <c r="E5" i="133"/>
  <c r="G392" i="2"/>
  <c r="H392" i="2" s="1"/>
  <c r="G391" i="2"/>
  <c r="H391" i="2" s="1"/>
  <c r="G390" i="2"/>
  <c r="H390" i="2" s="1"/>
  <c r="G389" i="2"/>
  <c r="H389" i="2" s="1"/>
  <c r="G388" i="2"/>
  <c r="H388" i="2" s="1"/>
  <c r="G387" i="2"/>
  <c r="H387" i="2" s="1"/>
  <c r="G386" i="2"/>
  <c r="H386" i="2" s="1"/>
  <c r="G385" i="2"/>
  <c r="H385" i="2" s="1"/>
  <c r="G384" i="2"/>
  <c r="H384" i="2" s="1"/>
  <c r="G383" i="2"/>
  <c r="H383" i="2" s="1"/>
  <c r="G382" i="2"/>
  <c r="H382" i="2" s="1"/>
  <c r="H381" i="2"/>
  <c r="G381" i="2"/>
  <c r="G380" i="2"/>
  <c r="H380" i="2" s="1"/>
  <c r="G379" i="2"/>
  <c r="H379" i="2" s="1"/>
  <c r="G378" i="2"/>
  <c r="H378" i="2" s="1"/>
  <c r="G377" i="2"/>
  <c r="H377" i="2" s="1"/>
  <c r="G376" i="2"/>
  <c r="H376" i="2" s="1"/>
  <c r="G375" i="2"/>
  <c r="H375" i="2" s="1"/>
  <c r="G374" i="2"/>
  <c r="H374" i="2" s="1"/>
  <c r="G373" i="2"/>
  <c r="H373" i="2" s="1"/>
  <c r="G372" i="2"/>
  <c r="H372" i="2" s="1"/>
  <c r="H371" i="2"/>
  <c r="G371" i="2"/>
  <c r="G370" i="2"/>
  <c r="H370" i="2" s="1"/>
  <c r="G369" i="2"/>
  <c r="H369" i="2" s="1"/>
  <c r="G368" i="2"/>
  <c r="H368" i="2" s="1"/>
  <c r="G367" i="2"/>
  <c r="H367" i="2" s="1"/>
  <c r="G366" i="2"/>
  <c r="H366" i="2" s="1"/>
  <c r="G365" i="2"/>
  <c r="H365" i="2" s="1"/>
  <c r="G364" i="2"/>
  <c r="H364" i="2" s="1"/>
  <c r="G363" i="2"/>
  <c r="H363" i="2" s="1"/>
  <c r="G362" i="2"/>
  <c r="H362" i="2" s="1"/>
  <c r="G361" i="2"/>
  <c r="H361" i="2" s="1"/>
  <c r="G360" i="2"/>
  <c r="H360" i="2" s="1"/>
  <c r="G359" i="2"/>
  <c r="H359" i="2" s="1"/>
  <c r="G358" i="2"/>
  <c r="H358" i="2" s="1"/>
  <c r="G357" i="2"/>
  <c r="H357" i="2" s="1"/>
  <c r="G356" i="2"/>
  <c r="H356" i="2" s="1"/>
  <c r="H355" i="2"/>
  <c r="G355" i="2"/>
  <c r="G354" i="2"/>
  <c r="H354" i="2" s="1"/>
  <c r="G353" i="2"/>
  <c r="H353" i="2" s="1"/>
  <c r="G352" i="2"/>
  <c r="H352" i="2" s="1"/>
  <c r="G351" i="2"/>
  <c r="H351" i="2" s="1"/>
  <c r="G350" i="2"/>
  <c r="H350" i="2" s="1"/>
  <c r="G349" i="2"/>
  <c r="H349" i="2" s="1"/>
  <c r="G348" i="2"/>
  <c r="H348" i="2" s="1"/>
  <c r="G347" i="2"/>
  <c r="H347" i="2" s="1"/>
  <c r="G346" i="2"/>
  <c r="H346" i="2" s="1"/>
  <c r="G345" i="2"/>
  <c r="H345" i="2" s="1"/>
  <c r="G344" i="2"/>
  <c r="H344" i="2" s="1"/>
  <c r="G343" i="2"/>
  <c r="H343" i="2" s="1"/>
  <c r="G342" i="2"/>
  <c r="H342" i="2" s="1"/>
  <c r="G341" i="2"/>
  <c r="H341" i="2" s="1"/>
  <c r="G340" i="2"/>
  <c r="H340" i="2" s="1"/>
  <c r="G339" i="2"/>
  <c r="H339" i="2" s="1"/>
  <c r="G338" i="2"/>
  <c r="H338" i="2" s="1"/>
  <c r="G337" i="2"/>
  <c r="H337" i="2" s="1"/>
  <c r="G336" i="2"/>
  <c r="H336" i="2" s="1"/>
  <c r="G335" i="2"/>
  <c r="H335" i="2" s="1"/>
  <c r="G334" i="2"/>
  <c r="H334" i="2" s="1"/>
  <c r="G333" i="2"/>
  <c r="H333" i="2" s="1"/>
  <c r="G332" i="2"/>
  <c r="H332" i="2" s="1"/>
  <c r="G331" i="2"/>
  <c r="H331" i="2" s="1"/>
  <c r="G330" i="2"/>
  <c r="H330" i="2" s="1"/>
  <c r="G329" i="2"/>
  <c r="H329" i="2" s="1"/>
  <c r="G328" i="2"/>
  <c r="H328" i="2" s="1"/>
  <c r="G327" i="2"/>
  <c r="H327" i="2" s="1"/>
  <c r="G326" i="2"/>
  <c r="H326" i="2" s="1"/>
  <c r="G325" i="2"/>
  <c r="H325" i="2" s="1"/>
  <c r="G324" i="2"/>
  <c r="H324" i="2" s="1"/>
  <c r="H323" i="2"/>
  <c r="G323" i="2"/>
  <c r="G322" i="2"/>
  <c r="H322" i="2" s="1"/>
  <c r="G321" i="2"/>
  <c r="H321" i="2" s="1"/>
  <c r="G320" i="2"/>
  <c r="H320" i="2" s="1"/>
  <c r="G319" i="2"/>
  <c r="H319" i="2" s="1"/>
  <c r="G318" i="2"/>
  <c r="H318" i="2" s="1"/>
  <c r="G317" i="2"/>
  <c r="H317" i="2" s="1"/>
  <c r="G316" i="2"/>
  <c r="H316" i="2" s="1"/>
  <c r="G315" i="2"/>
  <c r="H315" i="2" s="1"/>
  <c r="G314" i="2"/>
  <c r="H314" i="2" s="1"/>
  <c r="G313" i="2"/>
  <c r="H313" i="2" s="1"/>
  <c r="G312" i="2"/>
  <c r="H312" i="2" s="1"/>
  <c r="G311" i="2"/>
  <c r="H311" i="2" s="1"/>
  <c r="G310" i="2"/>
  <c r="H310" i="2" s="1"/>
  <c r="G309" i="2"/>
  <c r="H309" i="2" s="1"/>
  <c r="G308" i="2"/>
  <c r="H308" i="2" s="1"/>
  <c r="G307" i="2"/>
  <c r="H307" i="2" s="1"/>
  <c r="G306" i="2"/>
  <c r="H306" i="2" s="1"/>
  <c r="G305" i="2"/>
  <c r="H305" i="2" s="1"/>
  <c r="G304" i="2"/>
  <c r="H304" i="2" s="1"/>
  <c r="G303" i="2"/>
  <c r="H303" i="2" s="1"/>
  <c r="G302" i="2"/>
  <c r="H302" i="2" s="1"/>
  <c r="G301" i="2"/>
  <c r="H301" i="2" s="1"/>
  <c r="G300" i="2"/>
  <c r="H300" i="2" s="1"/>
  <c r="G299" i="2"/>
  <c r="H299" i="2" s="1"/>
  <c r="G298" i="2"/>
  <c r="H298" i="2" s="1"/>
  <c r="G297" i="2"/>
  <c r="H297" i="2" s="1"/>
  <c r="G296" i="2"/>
  <c r="H296" i="2" s="1"/>
  <c r="G295" i="2"/>
  <c r="H295" i="2" s="1"/>
  <c r="G294" i="2"/>
  <c r="H294" i="2" s="1"/>
  <c r="G293" i="2"/>
  <c r="H293" i="2" s="1"/>
  <c r="G292" i="2"/>
  <c r="H292" i="2" s="1"/>
  <c r="H291" i="2"/>
  <c r="G291" i="2"/>
  <c r="G290" i="2"/>
  <c r="H290" i="2" s="1"/>
  <c r="G289" i="2"/>
  <c r="H289" i="2" s="1"/>
  <c r="G288" i="2"/>
  <c r="H288" i="2" s="1"/>
  <c r="G287" i="2"/>
  <c r="H287" i="2" s="1"/>
  <c r="G286" i="2"/>
  <c r="H286" i="2" s="1"/>
  <c r="G285" i="2"/>
  <c r="H285" i="2" s="1"/>
  <c r="G284" i="2"/>
  <c r="H284" i="2" s="1"/>
  <c r="G283" i="2"/>
  <c r="H283" i="2" s="1"/>
  <c r="G282" i="2"/>
  <c r="H282" i="2" s="1"/>
  <c r="G281" i="2"/>
  <c r="H281" i="2" s="1"/>
  <c r="G280" i="2"/>
  <c r="H280" i="2" s="1"/>
  <c r="G279" i="2"/>
  <c r="H279" i="2" s="1"/>
  <c r="G278" i="2"/>
  <c r="H278" i="2" s="1"/>
  <c r="G277" i="2"/>
  <c r="H277" i="2" s="1"/>
  <c r="G276" i="2"/>
  <c r="H276" i="2" s="1"/>
  <c r="G275" i="2"/>
  <c r="H275" i="2" s="1"/>
  <c r="G274" i="2"/>
  <c r="H274" i="2" s="1"/>
  <c r="G273" i="2"/>
  <c r="H273" i="2" s="1"/>
  <c r="G272" i="2"/>
  <c r="H272" i="2" s="1"/>
  <c r="G271" i="2"/>
  <c r="H271" i="2" s="1"/>
  <c r="G270" i="2"/>
  <c r="H270" i="2" s="1"/>
  <c r="G269" i="2"/>
  <c r="H269" i="2" s="1"/>
  <c r="G268" i="2"/>
  <c r="H268" i="2" s="1"/>
  <c r="G267" i="2"/>
  <c r="H267" i="2" s="1"/>
  <c r="G266" i="2"/>
  <c r="H266" i="2" s="1"/>
  <c r="G265" i="2"/>
  <c r="H265" i="2" s="1"/>
  <c r="G264" i="2"/>
  <c r="H264" i="2" s="1"/>
  <c r="G263" i="2"/>
  <c r="H263" i="2" s="1"/>
  <c r="G262" i="2"/>
  <c r="H262" i="2" s="1"/>
  <c r="G261" i="2"/>
  <c r="H261" i="2" s="1"/>
  <c r="G260" i="2"/>
  <c r="H260" i="2" s="1"/>
  <c r="H259" i="2"/>
  <c r="G259" i="2"/>
  <c r="G258" i="2"/>
  <c r="H258" i="2" s="1"/>
  <c r="G257" i="2"/>
  <c r="H257" i="2" s="1"/>
  <c r="G256" i="2"/>
  <c r="H256" i="2" s="1"/>
  <c r="G255" i="2"/>
  <c r="H255" i="2" s="1"/>
  <c r="G254" i="2"/>
  <c r="H254" i="2" s="1"/>
  <c r="G253" i="2"/>
  <c r="H253" i="2" s="1"/>
  <c r="G252" i="2"/>
  <c r="H252" i="2" s="1"/>
  <c r="G251" i="2"/>
  <c r="H251" i="2" s="1"/>
  <c r="G250" i="2"/>
  <c r="H250" i="2" s="1"/>
  <c r="G249" i="2"/>
  <c r="H249" i="2" s="1"/>
  <c r="G248" i="2"/>
  <c r="H248" i="2" s="1"/>
  <c r="G247" i="2"/>
  <c r="H247" i="2" s="1"/>
  <c r="G246" i="2"/>
  <c r="H246" i="2" s="1"/>
  <c r="G245" i="2"/>
  <c r="H245" i="2" s="1"/>
  <c r="G244" i="2"/>
  <c r="H244" i="2" s="1"/>
  <c r="G243" i="2"/>
  <c r="H243" i="2" s="1"/>
  <c r="G242" i="2"/>
  <c r="H242" i="2" s="1"/>
  <c r="G241" i="2"/>
  <c r="H241" i="2" s="1"/>
  <c r="G240" i="2"/>
  <c r="H240" i="2" s="1"/>
  <c r="G239" i="2"/>
  <c r="H239" i="2" s="1"/>
  <c r="G238" i="2"/>
  <c r="H238" i="2" s="1"/>
  <c r="G237" i="2"/>
  <c r="H237" i="2" s="1"/>
  <c r="G236" i="2"/>
  <c r="H236" i="2" s="1"/>
  <c r="G235" i="2"/>
  <c r="H235" i="2" s="1"/>
  <c r="G234" i="2"/>
  <c r="H234" i="2" s="1"/>
  <c r="G233" i="2"/>
  <c r="H233" i="2" s="1"/>
  <c r="G232" i="2"/>
  <c r="H232" i="2" s="1"/>
  <c r="G231" i="2"/>
  <c r="H231" i="2" s="1"/>
  <c r="G230" i="2"/>
  <c r="H230" i="2" s="1"/>
  <c r="G229" i="2"/>
  <c r="H229" i="2" s="1"/>
  <c r="G228" i="2"/>
  <c r="H228" i="2" s="1"/>
  <c r="H227" i="2"/>
  <c r="G227" i="2"/>
  <c r="G226" i="2"/>
  <c r="H226" i="2" s="1"/>
  <c r="G225" i="2"/>
  <c r="H225" i="2" s="1"/>
  <c r="G224" i="2"/>
  <c r="H224" i="2" s="1"/>
  <c r="G223" i="2"/>
  <c r="H223" i="2" s="1"/>
  <c r="G222" i="2"/>
  <c r="H222" i="2" s="1"/>
  <c r="G221" i="2"/>
  <c r="H221" i="2" s="1"/>
  <c r="G220" i="2"/>
  <c r="H220" i="2" s="1"/>
  <c r="G219" i="2"/>
  <c r="H219" i="2" s="1"/>
  <c r="H218" i="2"/>
  <c r="G218" i="2"/>
  <c r="G217" i="2"/>
  <c r="H217" i="2" s="1"/>
  <c r="G216" i="2"/>
  <c r="H216" i="2" s="1"/>
  <c r="G215" i="2"/>
  <c r="H215" i="2" s="1"/>
  <c r="G214" i="2"/>
  <c r="H214" i="2" s="1"/>
  <c r="G213" i="2"/>
  <c r="H213" i="2" s="1"/>
  <c r="G212" i="2"/>
  <c r="H212" i="2" s="1"/>
  <c r="G211" i="2"/>
  <c r="H211" i="2" s="1"/>
  <c r="G210" i="2"/>
  <c r="H210" i="2" s="1"/>
  <c r="G209" i="2"/>
  <c r="H209" i="2" s="1"/>
  <c r="H208" i="2"/>
  <c r="G208" i="2"/>
  <c r="G207" i="2"/>
  <c r="H207" i="2" s="1"/>
  <c r="G206" i="2"/>
  <c r="H206" i="2" s="1"/>
  <c r="G205" i="2"/>
  <c r="H205" i="2" s="1"/>
  <c r="G204" i="2"/>
  <c r="H204" i="2" s="1"/>
  <c r="G203" i="2"/>
  <c r="H203" i="2" s="1"/>
  <c r="G202" i="2"/>
  <c r="H202" i="2" s="1"/>
  <c r="G201" i="2"/>
  <c r="H201" i="2" s="1"/>
  <c r="G200" i="2"/>
  <c r="H200" i="2" s="1"/>
  <c r="G199" i="2"/>
  <c r="H199" i="2" s="1"/>
  <c r="G198" i="2"/>
  <c r="H198" i="2" s="1"/>
  <c r="G197" i="2"/>
  <c r="H197" i="2" s="1"/>
  <c r="G196" i="2"/>
  <c r="H196" i="2" s="1"/>
  <c r="G195" i="2"/>
  <c r="H195" i="2" s="1"/>
  <c r="G194" i="2"/>
  <c r="H194" i="2" s="1"/>
  <c r="G193" i="2"/>
  <c r="H193" i="2" s="1"/>
  <c r="G192" i="2"/>
  <c r="H192" i="2" s="1"/>
  <c r="G191" i="2"/>
  <c r="H191" i="2" s="1"/>
  <c r="G190" i="2"/>
  <c r="H190" i="2" s="1"/>
  <c r="G189" i="2"/>
  <c r="H189" i="2" s="1"/>
  <c r="G188" i="2"/>
  <c r="H188" i="2" s="1"/>
  <c r="G187" i="2"/>
  <c r="H187" i="2" s="1"/>
  <c r="G186" i="2"/>
  <c r="H186" i="2" s="1"/>
  <c r="G185" i="2"/>
  <c r="H185" i="2" s="1"/>
  <c r="G184" i="2"/>
  <c r="H184" i="2" s="1"/>
  <c r="G183" i="2"/>
  <c r="H183" i="2" s="1"/>
  <c r="G182" i="2"/>
  <c r="H182" i="2" s="1"/>
  <c r="G181" i="2"/>
  <c r="H181" i="2" s="1"/>
  <c r="G180" i="2"/>
  <c r="H180" i="2" s="1"/>
  <c r="G179" i="2"/>
  <c r="H179" i="2" s="1"/>
  <c r="G178" i="2"/>
  <c r="H178" i="2" s="1"/>
  <c r="G177" i="2"/>
  <c r="H177" i="2" s="1"/>
  <c r="H176" i="2"/>
  <c r="G176" i="2"/>
  <c r="G175" i="2"/>
  <c r="H175" i="2" s="1"/>
  <c r="G174" i="2"/>
  <c r="H174" i="2" s="1"/>
  <c r="G173" i="2"/>
  <c r="H173" i="2" s="1"/>
  <c r="G172" i="2"/>
  <c r="H172" i="2" s="1"/>
  <c r="G171" i="2"/>
  <c r="H171" i="2" s="1"/>
  <c r="G170" i="2"/>
  <c r="H170" i="2" s="1"/>
  <c r="G169" i="2"/>
  <c r="H169" i="2" s="1"/>
  <c r="G168" i="2"/>
  <c r="H168" i="2" s="1"/>
  <c r="G167" i="2"/>
  <c r="H167" i="2" s="1"/>
  <c r="G166" i="2"/>
  <c r="H166" i="2" s="1"/>
  <c r="G165" i="2"/>
  <c r="H165" i="2" s="1"/>
  <c r="G164" i="2"/>
  <c r="H164" i="2" s="1"/>
  <c r="G163" i="2"/>
  <c r="H163" i="2" s="1"/>
  <c r="G162" i="2"/>
  <c r="H162" i="2" s="1"/>
  <c r="G161" i="2"/>
  <c r="H161" i="2" s="1"/>
  <c r="G160" i="2"/>
  <c r="H160" i="2" s="1"/>
  <c r="G159" i="2"/>
  <c r="H159" i="2" s="1"/>
  <c r="G158" i="2"/>
  <c r="H158" i="2" s="1"/>
  <c r="G157" i="2"/>
  <c r="H157" i="2" s="1"/>
  <c r="G156" i="2"/>
  <c r="H156" i="2" s="1"/>
  <c r="G155" i="2"/>
  <c r="H155" i="2" s="1"/>
  <c r="G154" i="2"/>
  <c r="H154" i="2" s="1"/>
  <c r="G153" i="2"/>
  <c r="H153" i="2" s="1"/>
  <c r="G152" i="2"/>
  <c r="H152" i="2" s="1"/>
  <c r="G151" i="2"/>
  <c r="H151" i="2" s="1"/>
  <c r="G150" i="2"/>
  <c r="H150" i="2" s="1"/>
  <c r="G149" i="2"/>
  <c r="H149" i="2" s="1"/>
  <c r="G148" i="2"/>
  <c r="H148" i="2" s="1"/>
  <c r="G147" i="2"/>
  <c r="H147" i="2" s="1"/>
  <c r="G146" i="2"/>
  <c r="H146" i="2" s="1"/>
  <c r="G145" i="2"/>
  <c r="H145" i="2" s="1"/>
  <c r="H144" i="2"/>
  <c r="G144" i="2"/>
  <c r="G143" i="2"/>
  <c r="H143" i="2" s="1"/>
  <c r="G142" i="2"/>
  <c r="H142" i="2" s="1"/>
  <c r="G141" i="2"/>
  <c r="H141" i="2" s="1"/>
  <c r="G140" i="2"/>
  <c r="H140" i="2" s="1"/>
  <c r="G139" i="2"/>
  <c r="H139" i="2" s="1"/>
  <c r="G138" i="2"/>
  <c r="H138" i="2" s="1"/>
  <c r="G137" i="2"/>
  <c r="H137" i="2" s="1"/>
  <c r="G136" i="2"/>
  <c r="H136" i="2" s="1"/>
  <c r="G135" i="2"/>
  <c r="H135" i="2" s="1"/>
  <c r="G134" i="2"/>
  <c r="H134" i="2" s="1"/>
  <c r="G133" i="2"/>
  <c r="H133" i="2" s="1"/>
  <c r="G132" i="2"/>
  <c r="H132" i="2" s="1"/>
  <c r="G131" i="2"/>
  <c r="H131" i="2" s="1"/>
  <c r="G130" i="2"/>
  <c r="H130" i="2" s="1"/>
  <c r="G129" i="2"/>
  <c r="H129" i="2" s="1"/>
  <c r="G128" i="2"/>
  <c r="H128" i="2" s="1"/>
  <c r="G127" i="2"/>
  <c r="H127" i="2" s="1"/>
  <c r="G126" i="2"/>
  <c r="H126" i="2" s="1"/>
  <c r="G125" i="2"/>
  <c r="H125" i="2" s="1"/>
  <c r="G124" i="2"/>
  <c r="H124" i="2" s="1"/>
  <c r="G123" i="2"/>
  <c r="H123" i="2" s="1"/>
  <c r="G122" i="2"/>
  <c r="H122" i="2" s="1"/>
  <c r="G121" i="2"/>
  <c r="H121" i="2" s="1"/>
  <c r="G120" i="2"/>
  <c r="H120" i="2" s="1"/>
  <c r="G119" i="2"/>
  <c r="H119" i="2" s="1"/>
  <c r="G118" i="2"/>
  <c r="H118" i="2" s="1"/>
  <c r="G117" i="2"/>
  <c r="H117" i="2" s="1"/>
  <c r="G116" i="2"/>
  <c r="H116" i="2" s="1"/>
  <c r="G115" i="2"/>
  <c r="H115" i="2" s="1"/>
  <c r="G114" i="2"/>
  <c r="H114" i="2" s="1"/>
  <c r="G113" i="2"/>
  <c r="H113" i="2" s="1"/>
  <c r="H112" i="2"/>
  <c r="G112" i="2"/>
  <c r="G111" i="2"/>
  <c r="H111" i="2" s="1"/>
  <c r="G110" i="2"/>
  <c r="H110" i="2" s="1"/>
  <c r="G109" i="2"/>
  <c r="H109" i="2" s="1"/>
  <c r="G108" i="2"/>
  <c r="H108" i="2" s="1"/>
  <c r="G107" i="2"/>
  <c r="H107" i="2" s="1"/>
  <c r="G106" i="2"/>
  <c r="H106" i="2" s="1"/>
  <c r="G105" i="2"/>
  <c r="H105" i="2" s="1"/>
  <c r="G104" i="2"/>
  <c r="H104" i="2" s="1"/>
  <c r="G103" i="2"/>
  <c r="H103" i="2" s="1"/>
  <c r="G102" i="2"/>
  <c r="H102" i="2" s="1"/>
  <c r="G101" i="2"/>
  <c r="H101" i="2" s="1"/>
  <c r="G100" i="2"/>
  <c r="H100" i="2" s="1"/>
  <c r="G99" i="2"/>
  <c r="H99" i="2" s="1"/>
  <c r="G98" i="2"/>
  <c r="H98" i="2" s="1"/>
  <c r="G97" i="2"/>
  <c r="H97" i="2" s="1"/>
  <c r="G96" i="2"/>
  <c r="H96" i="2" s="1"/>
  <c r="G95" i="2"/>
  <c r="H95" i="2" s="1"/>
  <c r="G94" i="2"/>
  <c r="H94" i="2" s="1"/>
  <c r="G93" i="2"/>
  <c r="H93" i="2" s="1"/>
  <c r="H92" i="2"/>
  <c r="G92" i="2"/>
  <c r="G91" i="2"/>
  <c r="H91" i="2" s="1"/>
  <c r="G90" i="2"/>
  <c r="H90" i="2" s="1"/>
  <c r="G89" i="2"/>
  <c r="H89" i="2" s="1"/>
  <c r="G88" i="2"/>
  <c r="H88" i="2" s="1"/>
  <c r="G87" i="2"/>
  <c r="H87" i="2" s="1"/>
  <c r="G86" i="2"/>
  <c r="H86" i="2" s="1"/>
  <c r="G85" i="2"/>
  <c r="H85" i="2" s="1"/>
  <c r="H84" i="2"/>
  <c r="G84" i="2"/>
  <c r="G83" i="2"/>
  <c r="H83" i="2" s="1"/>
  <c r="G82" i="2"/>
  <c r="H82" i="2" s="1"/>
  <c r="G81" i="2"/>
  <c r="H81" i="2" s="1"/>
  <c r="G80" i="2"/>
  <c r="H80" i="2" s="1"/>
  <c r="G79" i="2"/>
  <c r="H79" i="2" s="1"/>
  <c r="G78" i="2"/>
  <c r="H78" i="2" s="1"/>
  <c r="G77" i="2"/>
  <c r="H77" i="2" s="1"/>
  <c r="H76" i="2"/>
  <c r="G76" i="2"/>
  <c r="G75" i="2"/>
  <c r="H75" i="2" s="1"/>
  <c r="G74" i="2"/>
  <c r="H74" i="2" s="1"/>
  <c r="G73" i="2"/>
  <c r="H73" i="2" s="1"/>
  <c r="G72" i="2"/>
  <c r="H72" i="2" s="1"/>
  <c r="G71" i="2"/>
  <c r="H71" i="2" s="1"/>
  <c r="G70" i="2"/>
  <c r="H70" i="2" s="1"/>
  <c r="G69" i="2"/>
  <c r="H69" i="2" s="1"/>
  <c r="G68" i="2"/>
  <c r="H68" i="2" s="1"/>
  <c r="G67" i="2"/>
  <c r="H67" i="2" s="1"/>
  <c r="G66" i="2"/>
  <c r="H66" i="2" s="1"/>
  <c r="G65" i="2"/>
  <c r="H65" i="2" s="1"/>
  <c r="H64" i="2"/>
  <c r="G64" i="2"/>
  <c r="G63" i="2"/>
  <c r="H63" i="2" s="1"/>
  <c r="G62" i="2"/>
  <c r="H62" i="2" s="1"/>
  <c r="G61" i="2"/>
  <c r="H61" i="2" s="1"/>
  <c r="G60" i="2"/>
  <c r="H60" i="2" s="1"/>
  <c r="G59" i="2"/>
  <c r="H59" i="2" s="1"/>
  <c r="G58" i="2"/>
  <c r="H58" i="2" s="1"/>
  <c r="G57" i="2"/>
  <c r="H57" i="2" s="1"/>
  <c r="G56" i="2"/>
  <c r="H56" i="2" s="1"/>
  <c r="G55" i="2"/>
  <c r="H55" i="2" s="1"/>
  <c r="G54" i="2"/>
  <c r="H54" i="2" s="1"/>
  <c r="G53" i="2"/>
  <c r="H53" i="2" s="1"/>
  <c r="G52" i="2"/>
  <c r="H52" i="2" s="1"/>
  <c r="G51" i="2"/>
  <c r="H51" i="2" s="1"/>
  <c r="G50" i="2"/>
  <c r="H50" i="2" s="1"/>
  <c r="G49" i="2"/>
  <c r="H49" i="2" s="1"/>
  <c r="H48" i="2"/>
  <c r="G48" i="2"/>
  <c r="G47" i="2"/>
  <c r="H47" i="2" s="1"/>
  <c r="G46" i="2"/>
  <c r="H46" i="2" s="1"/>
  <c r="G45" i="2"/>
  <c r="H45" i="2" s="1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H32" i="2"/>
  <c r="G32" i="2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G392" i="30"/>
  <c r="H392" i="30" s="1"/>
  <c r="G391" i="30"/>
  <c r="H391" i="30" s="1"/>
  <c r="G390" i="30"/>
  <c r="H390" i="30" s="1"/>
  <c r="H389" i="30"/>
  <c r="G389" i="30"/>
  <c r="G388" i="30"/>
  <c r="H388" i="30" s="1"/>
  <c r="G387" i="30"/>
  <c r="H387" i="30" s="1"/>
  <c r="G386" i="30"/>
  <c r="H386" i="30" s="1"/>
  <c r="G385" i="30"/>
  <c r="H385" i="30" s="1"/>
  <c r="G384" i="30"/>
  <c r="H384" i="30" s="1"/>
  <c r="G383" i="30"/>
  <c r="H383" i="30" s="1"/>
  <c r="G382" i="30"/>
  <c r="H382" i="30" s="1"/>
  <c r="H381" i="30"/>
  <c r="G381" i="30"/>
  <c r="G380" i="30"/>
  <c r="H380" i="30" s="1"/>
  <c r="G379" i="30"/>
  <c r="H379" i="30" s="1"/>
  <c r="G378" i="30"/>
  <c r="H378" i="30" s="1"/>
  <c r="G377" i="30"/>
  <c r="H377" i="30" s="1"/>
  <c r="G376" i="30"/>
  <c r="H376" i="30" s="1"/>
  <c r="G375" i="30"/>
  <c r="H375" i="30" s="1"/>
  <c r="G374" i="30"/>
  <c r="H374" i="30" s="1"/>
  <c r="G373" i="30"/>
  <c r="H373" i="30" s="1"/>
  <c r="G372" i="30"/>
  <c r="H372" i="30" s="1"/>
  <c r="G371" i="30"/>
  <c r="H371" i="30" s="1"/>
  <c r="G370" i="30"/>
  <c r="H370" i="30" s="1"/>
  <c r="G369" i="30"/>
  <c r="H369" i="30" s="1"/>
  <c r="G368" i="30"/>
  <c r="H368" i="30" s="1"/>
  <c r="G367" i="30"/>
  <c r="H367" i="30" s="1"/>
  <c r="G366" i="30"/>
  <c r="H366" i="30" s="1"/>
  <c r="G365" i="30"/>
  <c r="H365" i="30" s="1"/>
  <c r="G364" i="30"/>
  <c r="H364" i="30" s="1"/>
  <c r="G363" i="30"/>
  <c r="H363" i="30" s="1"/>
  <c r="G362" i="30"/>
  <c r="H362" i="30" s="1"/>
  <c r="G361" i="30"/>
  <c r="H361" i="30" s="1"/>
  <c r="G360" i="30"/>
  <c r="H360" i="30" s="1"/>
  <c r="G359" i="30"/>
  <c r="H359" i="30" s="1"/>
  <c r="G358" i="30"/>
  <c r="H358" i="30" s="1"/>
  <c r="H357" i="30"/>
  <c r="G357" i="30"/>
  <c r="G356" i="30"/>
  <c r="H356" i="30" s="1"/>
  <c r="G355" i="30"/>
  <c r="H355" i="30" s="1"/>
  <c r="G354" i="30"/>
  <c r="H354" i="30" s="1"/>
  <c r="G353" i="30"/>
  <c r="H353" i="30" s="1"/>
  <c r="G352" i="30"/>
  <c r="H352" i="30" s="1"/>
  <c r="G351" i="30"/>
  <c r="H351" i="30" s="1"/>
  <c r="G350" i="30"/>
  <c r="H350" i="30" s="1"/>
  <c r="G349" i="30"/>
  <c r="H349" i="30" s="1"/>
  <c r="G348" i="30"/>
  <c r="H348" i="30" s="1"/>
  <c r="G347" i="30"/>
  <c r="H347" i="30" s="1"/>
  <c r="G346" i="30"/>
  <c r="H346" i="30" s="1"/>
  <c r="G345" i="30"/>
  <c r="H345" i="30" s="1"/>
  <c r="G344" i="30"/>
  <c r="H344" i="30" s="1"/>
  <c r="H343" i="30"/>
  <c r="G343" i="30"/>
  <c r="G342" i="30"/>
  <c r="H342" i="30" s="1"/>
  <c r="G341" i="30"/>
  <c r="H341" i="30" s="1"/>
  <c r="G340" i="30"/>
  <c r="H340" i="30" s="1"/>
  <c r="G339" i="30"/>
  <c r="H339" i="30" s="1"/>
  <c r="G338" i="30"/>
  <c r="H338" i="30" s="1"/>
  <c r="G337" i="30"/>
  <c r="H337" i="30" s="1"/>
  <c r="G336" i="30"/>
  <c r="H336" i="30" s="1"/>
  <c r="G335" i="30"/>
  <c r="H335" i="30" s="1"/>
  <c r="G334" i="30"/>
  <c r="H334" i="30" s="1"/>
  <c r="G333" i="30"/>
  <c r="H333" i="30" s="1"/>
  <c r="G332" i="30"/>
  <c r="H332" i="30" s="1"/>
  <c r="H331" i="30"/>
  <c r="G331" i="30"/>
  <c r="G330" i="30"/>
  <c r="H330" i="30" s="1"/>
  <c r="G329" i="30"/>
  <c r="H329" i="30" s="1"/>
  <c r="G328" i="30"/>
  <c r="H328" i="30" s="1"/>
  <c r="G327" i="30"/>
  <c r="H327" i="30" s="1"/>
  <c r="G326" i="30"/>
  <c r="H326" i="30" s="1"/>
  <c r="H325" i="30"/>
  <c r="G325" i="30"/>
  <c r="G324" i="30"/>
  <c r="H324" i="30" s="1"/>
  <c r="G323" i="30"/>
  <c r="H323" i="30" s="1"/>
  <c r="G322" i="30"/>
  <c r="H322" i="30" s="1"/>
  <c r="G321" i="30"/>
  <c r="H321" i="30" s="1"/>
  <c r="G320" i="30"/>
  <c r="H320" i="30" s="1"/>
  <c r="G319" i="30"/>
  <c r="H319" i="30" s="1"/>
  <c r="G318" i="30"/>
  <c r="H318" i="30" s="1"/>
  <c r="G317" i="30"/>
  <c r="H317" i="30" s="1"/>
  <c r="G316" i="30"/>
  <c r="H316" i="30" s="1"/>
  <c r="G315" i="30"/>
  <c r="H315" i="30" s="1"/>
  <c r="G314" i="30"/>
  <c r="H314" i="30" s="1"/>
  <c r="G313" i="30"/>
  <c r="H313" i="30" s="1"/>
  <c r="G312" i="30"/>
  <c r="H312" i="30" s="1"/>
  <c r="G311" i="30"/>
  <c r="H311" i="30" s="1"/>
  <c r="G310" i="30"/>
  <c r="H310" i="30" s="1"/>
  <c r="G309" i="30"/>
  <c r="H309" i="30" s="1"/>
  <c r="G308" i="30"/>
  <c r="H308" i="30" s="1"/>
  <c r="G307" i="30"/>
  <c r="H307" i="30" s="1"/>
  <c r="G306" i="30"/>
  <c r="H306" i="30" s="1"/>
  <c r="G305" i="30"/>
  <c r="H305" i="30" s="1"/>
  <c r="G304" i="30"/>
  <c r="H304" i="30" s="1"/>
  <c r="H303" i="30"/>
  <c r="G303" i="30"/>
  <c r="G302" i="30"/>
  <c r="H302" i="30" s="1"/>
  <c r="G301" i="30"/>
  <c r="H301" i="30" s="1"/>
  <c r="G300" i="30"/>
  <c r="H300" i="30" s="1"/>
  <c r="G299" i="30"/>
  <c r="H299" i="30" s="1"/>
  <c r="G298" i="30"/>
  <c r="H298" i="30" s="1"/>
  <c r="G297" i="30"/>
  <c r="H297" i="30" s="1"/>
  <c r="G296" i="30"/>
  <c r="H296" i="30" s="1"/>
  <c r="G295" i="30"/>
  <c r="H295" i="30" s="1"/>
  <c r="G294" i="30"/>
  <c r="H294" i="30" s="1"/>
  <c r="G293" i="30"/>
  <c r="H293" i="30" s="1"/>
  <c r="G292" i="30"/>
  <c r="H292" i="30" s="1"/>
  <c r="G291" i="30"/>
  <c r="H291" i="30" s="1"/>
  <c r="G290" i="30"/>
  <c r="H290" i="30" s="1"/>
  <c r="G289" i="30"/>
  <c r="H289" i="30" s="1"/>
  <c r="G288" i="30"/>
  <c r="H288" i="30" s="1"/>
  <c r="G287" i="30"/>
  <c r="H287" i="30" s="1"/>
  <c r="G286" i="30"/>
  <c r="H286" i="30" s="1"/>
  <c r="H285" i="30"/>
  <c r="G285" i="30"/>
  <c r="G284" i="30"/>
  <c r="H284" i="30" s="1"/>
  <c r="G283" i="30"/>
  <c r="H283" i="30" s="1"/>
  <c r="G282" i="30"/>
  <c r="H282" i="30" s="1"/>
  <c r="G281" i="30"/>
  <c r="H281" i="30" s="1"/>
  <c r="G280" i="30"/>
  <c r="H280" i="30" s="1"/>
  <c r="H279" i="30"/>
  <c r="G279" i="30"/>
  <c r="G278" i="30"/>
  <c r="H278" i="30" s="1"/>
  <c r="G277" i="30"/>
  <c r="H277" i="30" s="1"/>
  <c r="G276" i="30"/>
  <c r="H276" i="30" s="1"/>
  <c r="G275" i="30"/>
  <c r="H275" i="30" s="1"/>
  <c r="G274" i="30"/>
  <c r="H274" i="30" s="1"/>
  <c r="G273" i="30"/>
  <c r="H273" i="30" s="1"/>
  <c r="G272" i="30"/>
  <c r="H272" i="30" s="1"/>
  <c r="G271" i="30"/>
  <c r="H271" i="30" s="1"/>
  <c r="G270" i="30"/>
  <c r="H270" i="30" s="1"/>
  <c r="G269" i="30"/>
  <c r="H269" i="30" s="1"/>
  <c r="G268" i="30"/>
  <c r="H268" i="30" s="1"/>
  <c r="G267" i="30"/>
  <c r="H267" i="30" s="1"/>
  <c r="G266" i="30"/>
  <c r="H266" i="30" s="1"/>
  <c r="G265" i="30"/>
  <c r="H265" i="30" s="1"/>
  <c r="G264" i="30"/>
  <c r="H264" i="30" s="1"/>
  <c r="H263" i="30"/>
  <c r="G263" i="30"/>
  <c r="G262" i="30"/>
  <c r="H262" i="30" s="1"/>
  <c r="G261" i="30"/>
  <c r="H261" i="30" s="1"/>
  <c r="G260" i="30"/>
  <c r="H260" i="30" s="1"/>
  <c r="G259" i="30"/>
  <c r="H259" i="30" s="1"/>
  <c r="G258" i="30"/>
  <c r="H258" i="30" s="1"/>
  <c r="G257" i="30"/>
  <c r="H257" i="30" s="1"/>
  <c r="G256" i="30"/>
  <c r="H256" i="30" s="1"/>
  <c r="G255" i="30"/>
  <c r="H255" i="30" s="1"/>
  <c r="G254" i="30"/>
  <c r="H254" i="30" s="1"/>
  <c r="G253" i="30"/>
  <c r="H253" i="30" s="1"/>
  <c r="G252" i="30"/>
  <c r="H252" i="30" s="1"/>
  <c r="H251" i="30"/>
  <c r="G251" i="30"/>
  <c r="G250" i="30"/>
  <c r="H250" i="30" s="1"/>
  <c r="G249" i="30"/>
  <c r="H249" i="30" s="1"/>
  <c r="G248" i="30"/>
  <c r="H248" i="30" s="1"/>
  <c r="G247" i="30"/>
  <c r="H247" i="30" s="1"/>
  <c r="G246" i="30"/>
  <c r="H246" i="30" s="1"/>
  <c r="H245" i="30"/>
  <c r="G245" i="30"/>
  <c r="G244" i="30"/>
  <c r="H244" i="30" s="1"/>
  <c r="G243" i="30"/>
  <c r="H243" i="30" s="1"/>
  <c r="G242" i="30"/>
  <c r="H242" i="30" s="1"/>
  <c r="G241" i="30"/>
  <c r="H241" i="30" s="1"/>
  <c r="G240" i="30"/>
  <c r="H240" i="30" s="1"/>
  <c r="G239" i="30"/>
  <c r="H239" i="30" s="1"/>
  <c r="G238" i="30"/>
  <c r="H238" i="30" s="1"/>
  <c r="G237" i="30"/>
  <c r="H237" i="30" s="1"/>
  <c r="G236" i="30"/>
  <c r="H236" i="30" s="1"/>
  <c r="G235" i="30"/>
  <c r="H235" i="30" s="1"/>
  <c r="G234" i="30"/>
  <c r="H234" i="30" s="1"/>
  <c r="G233" i="30"/>
  <c r="H233" i="30" s="1"/>
  <c r="G232" i="30"/>
  <c r="H232" i="30" s="1"/>
  <c r="G231" i="30"/>
  <c r="H231" i="30" s="1"/>
  <c r="G230" i="30"/>
  <c r="H230" i="30" s="1"/>
  <c r="H229" i="30"/>
  <c r="G229" i="30"/>
  <c r="G228" i="30"/>
  <c r="H228" i="30" s="1"/>
  <c r="G227" i="30"/>
  <c r="H227" i="30" s="1"/>
  <c r="G226" i="30"/>
  <c r="H226" i="30" s="1"/>
  <c r="G225" i="30"/>
  <c r="H225" i="30" s="1"/>
  <c r="G224" i="30"/>
  <c r="H224" i="30" s="1"/>
  <c r="G223" i="30"/>
  <c r="H223" i="30" s="1"/>
  <c r="G222" i="30"/>
  <c r="H222" i="30" s="1"/>
  <c r="G221" i="30"/>
  <c r="H221" i="30" s="1"/>
  <c r="G220" i="30"/>
  <c r="H220" i="30" s="1"/>
  <c r="G219" i="30"/>
  <c r="H219" i="30" s="1"/>
  <c r="G218" i="30"/>
  <c r="H218" i="30" s="1"/>
  <c r="G217" i="30"/>
  <c r="H217" i="30" s="1"/>
  <c r="G216" i="30"/>
  <c r="H216" i="30" s="1"/>
  <c r="G215" i="30"/>
  <c r="H215" i="30" s="1"/>
  <c r="G214" i="30"/>
  <c r="H214" i="30" s="1"/>
  <c r="G213" i="30"/>
  <c r="H213" i="30" s="1"/>
  <c r="G212" i="30"/>
  <c r="H212" i="30" s="1"/>
  <c r="G211" i="30"/>
  <c r="H211" i="30" s="1"/>
  <c r="G210" i="30"/>
  <c r="H210" i="30" s="1"/>
  <c r="G209" i="30"/>
  <c r="H209" i="30" s="1"/>
  <c r="G208" i="30"/>
  <c r="H208" i="30" s="1"/>
  <c r="H207" i="30"/>
  <c r="G207" i="30"/>
  <c r="G206" i="30"/>
  <c r="H206" i="30" s="1"/>
  <c r="G205" i="30"/>
  <c r="H205" i="30" s="1"/>
  <c r="G204" i="30"/>
  <c r="H204" i="30" s="1"/>
  <c r="G203" i="30"/>
  <c r="H203" i="30" s="1"/>
  <c r="G202" i="30"/>
  <c r="H202" i="30" s="1"/>
  <c r="G201" i="30"/>
  <c r="H201" i="30" s="1"/>
  <c r="G200" i="30"/>
  <c r="H200" i="30" s="1"/>
  <c r="G199" i="30"/>
  <c r="H199" i="30" s="1"/>
  <c r="G198" i="30"/>
  <c r="H198" i="30" s="1"/>
  <c r="G197" i="30"/>
  <c r="H197" i="30" s="1"/>
  <c r="G196" i="30"/>
  <c r="H196" i="30" s="1"/>
  <c r="G195" i="30"/>
  <c r="H195" i="30" s="1"/>
  <c r="G194" i="30"/>
  <c r="H194" i="30" s="1"/>
  <c r="G193" i="30"/>
  <c r="H193" i="30" s="1"/>
  <c r="G192" i="30"/>
  <c r="H192" i="30" s="1"/>
  <c r="H191" i="30"/>
  <c r="G191" i="30"/>
  <c r="G190" i="30"/>
  <c r="H190" i="30" s="1"/>
  <c r="G189" i="30"/>
  <c r="H189" i="30" s="1"/>
  <c r="G188" i="30"/>
  <c r="H188" i="30" s="1"/>
  <c r="G187" i="30"/>
  <c r="H187" i="30" s="1"/>
  <c r="G186" i="30"/>
  <c r="H186" i="30" s="1"/>
  <c r="G185" i="30"/>
  <c r="H185" i="30" s="1"/>
  <c r="G184" i="30"/>
  <c r="H184" i="30" s="1"/>
  <c r="G183" i="30"/>
  <c r="H183" i="30" s="1"/>
  <c r="G182" i="30"/>
  <c r="H182" i="30" s="1"/>
  <c r="G181" i="30"/>
  <c r="H181" i="30" s="1"/>
  <c r="G180" i="30"/>
  <c r="H180" i="30" s="1"/>
  <c r="G179" i="30"/>
  <c r="H179" i="30" s="1"/>
  <c r="G178" i="30"/>
  <c r="H178" i="30" s="1"/>
  <c r="G177" i="30"/>
  <c r="H177" i="30" s="1"/>
  <c r="G176" i="30"/>
  <c r="H176" i="30" s="1"/>
  <c r="H175" i="30"/>
  <c r="G175" i="30"/>
  <c r="G174" i="30"/>
  <c r="H174" i="30" s="1"/>
  <c r="H173" i="30"/>
  <c r="G173" i="30"/>
  <c r="G172" i="30"/>
  <c r="H172" i="30" s="1"/>
  <c r="G171" i="30"/>
  <c r="H171" i="30" s="1"/>
  <c r="G170" i="30"/>
  <c r="H170" i="30" s="1"/>
  <c r="G169" i="30"/>
  <c r="H169" i="30" s="1"/>
  <c r="G168" i="30"/>
  <c r="H168" i="30" s="1"/>
  <c r="H167" i="30"/>
  <c r="G167" i="30"/>
  <c r="G166" i="30"/>
  <c r="H166" i="30" s="1"/>
  <c r="H165" i="30"/>
  <c r="G165" i="30"/>
  <c r="G164" i="30"/>
  <c r="H164" i="30" s="1"/>
  <c r="G163" i="30"/>
  <c r="H163" i="30" s="1"/>
  <c r="G162" i="30"/>
  <c r="H162" i="30" s="1"/>
  <c r="G161" i="30"/>
  <c r="H161" i="30" s="1"/>
  <c r="G160" i="30"/>
  <c r="H160" i="30" s="1"/>
  <c r="H159" i="30"/>
  <c r="G159" i="30"/>
  <c r="G158" i="30"/>
  <c r="H158" i="30" s="1"/>
  <c r="H157" i="30"/>
  <c r="G157" i="30"/>
  <c r="G156" i="30"/>
  <c r="H156" i="30" s="1"/>
  <c r="G155" i="30"/>
  <c r="H155" i="30" s="1"/>
  <c r="G154" i="30"/>
  <c r="H154" i="30" s="1"/>
  <c r="G153" i="30"/>
  <c r="H153" i="30" s="1"/>
  <c r="G152" i="30"/>
  <c r="H152" i="30" s="1"/>
  <c r="G151" i="30"/>
  <c r="H151" i="30" s="1"/>
  <c r="G150" i="30"/>
  <c r="H150" i="30" s="1"/>
  <c r="G149" i="30"/>
  <c r="H149" i="30" s="1"/>
  <c r="G148" i="30"/>
  <c r="H148" i="30" s="1"/>
  <c r="G147" i="30"/>
  <c r="H147" i="30" s="1"/>
  <c r="G146" i="30"/>
  <c r="H146" i="30" s="1"/>
  <c r="G145" i="30"/>
  <c r="H145" i="30" s="1"/>
  <c r="G144" i="30"/>
  <c r="H144" i="30" s="1"/>
  <c r="G143" i="30"/>
  <c r="H143" i="30" s="1"/>
  <c r="G142" i="30"/>
  <c r="H142" i="30" s="1"/>
  <c r="G141" i="30"/>
  <c r="H141" i="30" s="1"/>
  <c r="G140" i="30"/>
  <c r="H140" i="30" s="1"/>
  <c r="G139" i="30"/>
  <c r="H139" i="30" s="1"/>
  <c r="G138" i="30"/>
  <c r="H138" i="30" s="1"/>
  <c r="G137" i="30"/>
  <c r="H137" i="30" s="1"/>
  <c r="H136" i="30"/>
  <c r="G136" i="30"/>
  <c r="G135" i="30"/>
  <c r="H135" i="30" s="1"/>
  <c r="G134" i="30"/>
  <c r="H134" i="30" s="1"/>
  <c r="G133" i="30"/>
  <c r="H133" i="30" s="1"/>
  <c r="G132" i="30"/>
  <c r="H132" i="30" s="1"/>
  <c r="G131" i="30"/>
  <c r="H131" i="30" s="1"/>
  <c r="G130" i="30"/>
  <c r="H130" i="30" s="1"/>
  <c r="G129" i="30"/>
  <c r="H129" i="30" s="1"/>
  <c r="G128" i="30"/>
  <c r="H128" i="30" s="1"/>
  <c r="G127" i="30"/>
  <c r="H127" i="30" s="1"/>
  <c r="G126" i="30"/>
  <c r="H126" i="30" s="1"/>
  <c r="G125" i="30"/>
  <c r="H125" i="30" s="1"/>
  <c r="G124" i="30"/>
  <c r="H124" i="30" s="1"/>
  <c r="G123" i="30"/>
  <c r="H123" i="30" s="1"/>
  <c r="G122" i="30"/>
  <c r="H122" i="30" s="1"/>
  <c r="G121" i="30"/>
  <c r="H121" i="30" s="1"/>
  <c r="G120" i="30"/>
  <c r="H120" i="30" s="1"/>
  <c r="G119" i="30"/>
  <c r="H119" i="30" s="1"/>
  <c r="G118" i="30"/>
  <c r="H118" i="30" s="1"/>
  <c r="G117" i="30"/>
  <c r="H117" i="30" s="1"/>
  <c r="G116" i="30"/>
  <c r="H116" i="30" s="1"/>
  <c r="G115" i="30"/>
  <c r="H115" i="30" s="1"/>
  <c r="G114" i="30"/>
  <c r="H114" i="30" s="1"/>
  <c r="G113" i="30"/>
  <c r="H113" i="30" s="1"/>
  <c r="G112" i="30"/>
  <c r="H112" i="30" s="1"/>
  <c r="G111" i="30"/>
  <c r="H111" i="30" s="1"/>
  <c r="G110" i="30"/>
  <c r="H110" i="30" s="1"/>
  <c r="G109" i="30"/>
  <c r="H109" i="30" s="1"/>
  <c r="G108" i="30"/>
  <c r="H108" i="30" s="1"/>
  <c r="G107" i="30"/>
  <c r="H107" i="30" s="1"/>
  <c r="G106" i="30"/>
  <c r="H106" i="30" s="1"/>
  <c r="G105" i="30"/>
  <c r="H105" i="30" s="1"/>
  <c r="H104" i="30"/>
  <c r="G104" i="30"/>
  <c r="G103" i="30"/>
  <c r="H103" i="30" s="1"/>
  <c r="G102" i="30"/>
  <c r="H102" i="30" s="1"/>
  <c r="G101" i="30"/>
  <c r="H101" i="30" s="1"/>
  <c r="G100" i="30"/>
  <c r="H100" i="30" s="1"/>
  <c r="G99" i="30"/>
  <c r="H99" i="30" s="1"/>
  <c r="G98" i="30"/>
  <c r="H98" i="30" s="1"/>
  <c r="G97" i="30"/>
  <c r="H97" i="30" s="1"/>
  <c r="G96" i="30"/>
  <c r="H96" i="30" s="1"/>
  <c r="G95" i="30"/>
  <c r="H95" i="30" s="1"/>
  <c r="G94" i="30"/>
  <c r="H94" i="30" s="1"/>
  <c r="G93" i="30"/>
  <c r="H93" i="30" s="1"/>
  <c r="G92" i="30"/>
  <c r="H92" i="30" s="1"/>
  <c r="G91" i="30"/>
  <c r="H91" i="30" s="1"/>
  <c r="G90" i="30"/>
  <c r="H90" i="30" s="1"/>
  <c r="G89" i="30"/>
  <c r="H89" i="30" s="1"/>
  <c r="G88" i="30"/>
  <c r="H88" i="30" s="1"/>
  <c r="G87" i="30"/>
  <c r="H87" i="30" s="1"/>
  <c r="G86" i="30"/>
  <c r="H86" i="30" s="1"/>
  <c r="G85" i="30"/>
  <c r="H85" i="30" s="1"/>
  <c r="G84" i="30"/>
  <c r="H84" i="30" s="1"/>
  <c r="G83" i="30"/>
  <c r="H83" i="30" s="1"/>
  <c r="G82" i="30"/>
  <c r="H82" i="30" s="1"/>
  <c r="G81" i="30"/>
  <c r="H81" i="30" s="1"/>
  <c r="G80" i="30"/>
  <c r="H80" i="30" s="1"/>
  <c r="G79" i="30"/>
  <c r="H79" i="30" s="1"/>
  <c r="G78" i="30"/>
  <c r="H78" i="30" s="1"/>
  <c r="G77" i="30"/>
  <c r="H77" i="30" s="1"/>
  <c r="G76" i="30"/>
  <c r="H76" i="30" s="1"/>
  <c r="G75" i="30"/>
  <c r="H75" i="30" s="1"/>
  <c r="G74" i="30"/>
  <c r="H74" i="30" s="1"/>
  <c r="G73" i="30"/>
  <c r="H73" i="30" s="1"/>
  <c r="H72" i="30"/>
  <c r="G72" i="30"/>
  <c r="G71" i="30"/>
  <c r="H71" i="30" s="1"/>
  <c r="G70" i="30"/>
  <c r="H70" i="30" s="1"/>
  <c r="G69" i="30"/>
  <c r="H69" i="30" s="1"/>
  <c r="G68" i="30"/>
  <c r="H68" i="30" s="1"/>
  <c r="G67" i="30"/>
  <c r="H67" i="30" s="1"/>
  <c r="G66" i="30"/>
  <c r="H66" i="30" s="1"/>
  <c r="G65" i="30"/>
  <c r="H65" i="30" s="1"/>
  <c r="G64" i="30"/>
  <c r="H64" i="30" s="1"/>
  <c r="G63" i="30"/>
  <c r="H63" i="30" s="1"/>
  <c r="G62" i="30"/>
  <c r="H62" i="30" s="1"/>
  <c r="G61" i="30"/>
  <c r="H61" i="30" s="1"/>
  <c r="G60" i="30"/>
  <c r="H60" i="30" s="1"/>
  <c r="G59" i="30"/>
  <c r="H59" i="30" s="1"/>
  <c r="H58" i="30"/>
  <c r="G58" i="30"/>
  <c r="G57" i="30"/>
  <c r="H57" i="30" s="1"/>
  <c r="G56" i="30"/>
  <c r="H56" i="30" s="1"/>
  <c r="G55" i="30"/>
  <c r="H55" i="30" s="1"/>
  <c r="G54" i="30"/>
  <c r="H54" i="30" s="1"/>
  <c r="G53" i="30"/>
  <c r="H53" i="30" s="1"/>
  <c r="G52" i="30"/>
  <c r="H52" i="30" s="1"/>
  <c r="G51" i="30"/>
  <c r="H51" i="30" s="1"/>
  <c r="G50" i="30"/>
  <c r="H50" i="30" s="1"/>
  <c r="G49" i="30"/>
  <c r="H49" i="30" s="1"/>
  <c r="G48" i="30"/>
  <c r="H48" i="30" s="1"/>
  <c r="G47" i="30"/>
  <c r="H47" i="30" s="1"/>
  <c r="G46" i="30"/>
  <c r="H46" i="30" s="1"/>
  <c r="G45" i="30"/>
  <c r="H45" i="30" s="1"/>
  <c r="G44" i="30"/>
  <c r="H44" i="30" s="1"/>
  <c r="G43" i="30"/>
  <c r="H43" i="30" s="1"/>
  <c r="G42" i="30"/>
  <c r="H42" i="30" s="1"/>
  <c r="G41" i="30"/>
  <c r="H41" i="30" s="1"/>
  <c r="G40" i="30"/>
  <c r="H40" i="30" s="1"/>
  <c r="G39" i="30"/>
  <c r="H39" i="30" s="1"/>
  <c r="G38" i="30"/>
  <c r="H38" i="30" s="1"/>
  <c r="G37" i="30"/>
  <c r="H37" i="30" s="1"/>
  <c r="G36" i="30"/>
  <c r="H36" i="30" s="1"/>
  <c r="G35" i="30"/>
  <c r="H35" i="30" s="1"/>
  <c r="G34" i="30"/>
  <c r="H34" i="30" s="1"/>
  <c r="G33" i="30"/>
  <c r="H33" i="30" s="1"/>
  <c r="G32" i="30"/>
  <c r="H32" i="30" s="1"/>
  <c r="G31" i="30"/>
  <c r="H31" i="30" s="1"/>
  <c r="G30" i="30"/>
  <c r="H30" i="30" s="1"/>
  <c r="G29" i="30"/>
  <c r="H29" i="30" s="1"/>
  <c r="G28" i="30"/>
  <c r="H28" i="30" s="1"/>
  <c r="G27" i="30"/>
  <c r="H27" i="30" s="1"/>
  <c r="G26" i="30"/>
  <c r="H26" i="30" s="1"/>
  <c r="G25" i="30"/>
  <c r="H25" i="30" s="1"/>
  <c r="H24" i="30"/>
  <c r="G24" i="30"/>
  <c r="G23" i="30"/>
  <c r="H23" i="30" s="1"/>
  <c r="G22" i="30"/>
  <c r="H22" i="30" s="1"/>
  <c r="G21" i="30"/>
  <c r="H21" i="30" s="1"/>
  <c r="G20" i="30"/>
  <c r="H20" i="30" s="1"/>
  <c r="G19" i="30"/>
  <c r="H19" i="30" s="1"/>
  <c r="G18" i="30"/>
  <c r="H18" i="30" s="1"/>
  <c r="G17" i="30"/>
  <c r="H17" i="30" s="1"/>
  <c r="G16" i="30"/>
  <c r="H16" i="30" s="1"/>
  <c r="G15" i="30"/>
  <c r="H15" i="30" s="1"/>
  <c r="G14" i="30"/>
  <c r="H14" i="30" s="1"/>
  <c r="G13" i="30"/>
  <c r="H13" i="30" s="1"/>
  <c r="G12" i="30"/>
  <c r="H12" i="30" s="1"/>
  <c r="G11" i="30"/>
  <c r="H11" i="30" s="1"/>
  <c r="G10" i="30"/>
  <c r="H10" i="30" s="1"/>
  <c r="G9" i="30"/>
  <c r="H9" i="30" s="1"/>
  <c r="G8" i="30"/>
  <c r="H8" i="30" s="1"/>
  <c r="G7" i="30"/>
  <c r="H7" i="30" s="1"/>
  <c r="G6" i="30"/>
  <c r="H6" i="30" s="1"/>
  <c r="G5" i="30"/>
  <c r="H5" i="30" s="1"/>
  <c r="G4" i="30"/>
  <c r="H4" i="30" s="1"/>
  <c r="G392" i="31"/>
  <c r="H392" i="31" s="1"/>
  <c r="G391" i="31"/>
  <c r="H391" i="31" s="1"/>
  <c r="G390" i="31"/>
  <c r="H390" i="31" s="1"/>
  <c r="G389" i="31"/>
  <c r="H389" i="31" s="1"/>
  <c r="G388" i="31"/>
  <c r="H388" i="31" s="1"/>
  <c r="G387" i="31"/>
  <c r="H387" i="31" s="1"/>
  <c r="G386" i="31"/>
  <c r="H386" i="31" s="1"/>
  <c r="G385" i="31"/>
  <c r="H385" i="31" s="1"/>
  <c r="G384" i="31"/>
  <c r="H384" i="31" s="1"/>
  <c r="G383" i="31"/>
  <c r="H383" i="31" s="1"/>
  <c r="G382" i="31"/>
  <c r="H382" i="31" s="1"/>
  <c r="H381" i="31"/>
  <c r="G381" i="31"/>
  <c r="G380" i="31"/>
  <c r="H380" i="31" s="1"/>
  <c r="G379" i="31"/>
  <c r="H379" i="31" s="1"/>
  <c r="G378" i="31"/>
  <c r="H378" i="31" s="1"/>
  <c r="G377" i="31"/>
  <c r="H377" i="31" s="1"/>
  <c r="G376" i="31"/>
  <c r="H376" i="31" s="1"/>
  <c r="G375" i="31"/>
  <c r="H375" i="31" s="1"/>
  <c r="G374" i="31"/>
  <c r="H374" i="31" s="1"/>
  <c r="G373" i="31"/>
  <c r="H373" i="31" s="1"/>
  <c r="G372" i="31"/>
  <c r="H372" i="31" s="1"/>
  <c r="G371" i="31"/>
  <c r="H371" i="31" s="1"/>
  <c r="G370" i="31"/>
  <c r="H370" i="31" s="1"/>
  <c r="G369" i="31"/>
  <c r="H369" i="31" s="1"/>
  <c r="G368" i="31"/>
  <c r="H368" i="31" s="1"/>
  <c r="G367" i="31"/>
  <c r="H367" i="31" s="1"/>
  <c r="G366" i="31"/>
  <c r="H366" i="31" s="1"/>
  <c r="G365" i="31"/>
  <c r="H365" i="31" s="1"/>
  <c r="G364" i="31"/>
  <c r="H364" i="31" s="1"/>
  <c r="G363" i="31"/>
  <c r="H363" i="31" s="1"/>
  <c r="G362" i="31"/>
  <c r="H362" i="31" s="1"/>
  <c r="G361" i="31"/>
  <c r="H361" i="31" s="1"/>
  <c r="G360" i="31"/>
  <c r="H360" i="31" s="1"/>
  <c r="G359" i="31"/>
  <c r="H359" i="31" s="1"/>
  <c r="G358" i="31"/>
  <c r="H358" i="31" s="1"/>
  <c r="G357" i="31"/>
  <c r="H357" i="31" s="1"/>
  <c r="G356" i="31"/>
  <c r="H356" i="31" s="1"/>
  <c r="G355" i="31"/>
  <c r="H355" i="31" s="1"/>
  <c r="G354" i="31"/>
  <c r="H354" i="31" s="1"/>
  <c r="G353" i="31"/>
  <c r="H353" i="31" s="1"/>
  <c r="G352" i="31"/>
  <c r="H352" i="31" s="1"/>
  <c r="G351" i="31"/>
  <c r="H351" i="31" s="1"/>
  <c r="G350" i="31"/>
  <c r="H350" i="31" s="1"/>
  <c r="H349" i="31"/>
  <c r="G349" i="31"/>
  <c r="G348" i="31"/>
  <c r="H348" i="31" s="1"/>
  <c r="G347" i="31"/>
  <c r="H347" i="31" s="1"/>
  <c r="G346" i="31"/>
  <c r="H346" i="31" s="1"/>
  <c r="G345" i="31"/>
  <c r="H345" i="31" s="1"/>
  <c r="G344" i="31"/>
  <c r="H344" i="31" s="1"/>
  <c r="G343" i="31"/>
  <c r="H343" i="31" s="1"/>
  <c r="G342" i="31"/>
  <c r="H342" i="31" s="1"/>
  <c r="G341" i="31"/>
  <c r="H341" i="31" s="1"/>
  <c r="G340" i="31"/>
  <c r="H340" i="31" s="1"/>
  <c r="G339" i="31"/>
  <c r="H339" i="31" s="1"/>
  <c r="G338" i="31"/>
  <c r="H338" i="31" s="1"/>
  <c r="G337" i="31"/>
  <c r="H337" i="31" s="1"/>
  <c r="G336" i="31"/>
  <c r="H336" i="31" s="1"/>
  <c r="G335" i="31"/>
  <c r="H335" i="31" s="1"/>
  <c r="G334" i="31"/>
  <c r="H334" i="31" s="1"/>
  <c r="H333" i="31"/>
  <c r="G333" i="31"/>
  <c r="G332" i="31"/>
  <c r="H332" i="31" s="1"/>
  <c r="G331" i="31"/>
  <c r="H331" i="31" s="1"/>
  <c r="G330" i="31"/>
  <c r="H330" i="31" s="1"/>
  <c r="G329" i="31"/>
  <c r="H329" i="31" s="1"/>
  <c r="G328" i="31"/>
  <c r="H328" i="31" s="1"/>
  <c r="G327" i="31"/>
  <c r="H327" i="31" s="1"/>
  <c r="G326" i="31"/>
  <c r="H326" i="31" s="1"/>
  <c r="G325" i="31"/>
  <c r="H325" i="31" s="1"/>
  <c r="G324" i="31"/>
  <c r="H324" i="31" s="1"/>
  <c r="G323" i="31"/>
  <c r="H323" i="31" s="1"/>
  <c r="G322" i="31"/>
  <c r="H322" i="31" s="1"/>
  <c r="G321" i="31"/>
  <c r="H321" i="31" s="1"/>
  <c r="G320" i="31"/>
  <c r="H320" i="31" s="1"/>
  <c r="G319" i="31"/>
  <c r="H319" i="31" s="1"/>
  <c r="G318" i="31"/>
  <c r="H318" i="31" s="1"/>
  <c r="H317" i="31"/>
  <c r="G317" i="31"/>
  <c r="G316" i="31"/>
  <c r="H316" i="31" s="1"/>
  <c r="G315" i="31"/>
  <c r="H315" i="31" s="1"/>
  <c r="G314" i="31"/>
  <c r="H314" i="31" s="1"/>
  <c r="G313" i="31"/>
  <c r="H313" i="31" s="1"/>
  <c r="G312" i="31"/>
  <c r="H312" i="31" s="1"/>
  <c r="G311" i="31"/>
  <c r="H311" i="31" s="1"/>
  <c r="G310" i="31"/>
  <c r="H310" i="31" s="1"/>
  <c r="G309" i="31"/>
  <c r="H309" i="31" s="1"/>
  <c r="G308" i="31"/>
  <c r="H308" i="31" s="1"/>
  <c r="G307" i="31"/>
  <c r="H307" i="31" s="1"/>
  <c r="G306" i="31"/>
  <c r="H306" i="31" s="1"/>
  <c r="G305" i="31"/>
  <c r="H305" i="31" s="1"/>
  <c r="G304" i="31"/>
  <c r="H304" i="31" s="1"/>
  <c r="H303" i="31"/>
  <c r="G303" i="31"/>
  <c r="G302" i="31"/>
  <c r="H302" i="31" s="1"/>
  <c r="H301" i="31"/>
  <c r="G301" i="31"/>
  <c r="G300" i="31"/>
  <c r="H300" i="31" s="1"/>
  <c r="G299" i="31"/>
  <c r="H299" i="31" s="1"/>
  <c r="G298" i="31"/>
  <c r="H298" i="31" s="1"/>
  <c r="G297" i="31"/>
  <c r="H297" i="31" s="1"/>
  <c r="G296" i="31"/>
  <c r="H296" i="31" s="1"/>
  <c r="G295" i="31"/>
  <c r="H295" i="31" s="1"/>
  <c r="G294" i="31"/>
  <c r="H294" i="31" s="1"/>
  <c r="G293" i="31"/>
  <c r="H293" i="31" s="1"/>
  <c r="G292" i="31"/>
  <c r="H292" i="31" s="1"/>
  <c r="G291" i="31"/>
  <c r="H291" i="31" s="1"/>
  <c r="G290" i="31"/>
  <c r="H290" i="31" s="1"/>
  <c r="G289" i="31"/>
  <c r="H289" i="31" s="1"/>
  <c r="G288" i="31"/>
  <c r="H288" i="31" s="1"/>
  <c r="H287" i="31"/>
  <c r="G287" i="31"/>
  <c r="G286" i="31"/>
  <c r="H286" i="31" s="1"/>
  <c r="H285" i="31"/>
  <c r="G285" i="31"/>
  <c r="G284" i="31"/>
  <c r="H284" i="31" s="1"/>
  <c r="G283" i="31"/>
  <c r="H283" i="31" s="1"/>
  <c r="G282" i="31"/>
  <c r="H282" i="31" s="1"/>
  <c r="G281" i="31"/>
  <c r="H281" i="31" s="1"/>
  <c r="G280" i="31"/>
  <c r="H280" i="31" s="1"/>
  <c r="G279" i="31"/>
  <c r="H279" i="31" s="1"/>
  <c r="G278" i="31"/>
  <c r="H278" i="31" s="1"/>
  <c r="G277" i="31"/>
  <c r="H277" i="31" s="1"/>
  <c r="G276" i="31"/>
  <c r="H276" i="31" s="1"/>
  <c r="G275" i="31"/>
  <c r="H275" i="31" s="1"/>
  <c r="G274" i="31"/>
  <c r="H274" i="31" s="1"/>
  <c r="G273" i="31"/>
  <c r="H273" i="31" s="1"/>
  <c r="G272" i="31"/>
  <c r="H272" i="31" s="1"/>
  <c r="H271" i="31"/>
  <c r="G271" i="31"/>
  <c r="G270" i="31"/>
  <c r="H270" i="31" s="1"/>
  <c r="H269" i="31"/>
  <c r="G269" i="31"/>
  <c r="G268" i="31"/>
  <c r="H268" i="31" s="1"/>
  <c r="G267" i="31"/>
  <c r="H267" i="31" s="1"/>
  <c r="G266" i="31"/>
  <c r="H266" i="31" s="1"/>
  <c r="G265" i="31"/>
  <c r="H265" i="31" s="1"/>
  <c r="G264" i="31"/>
  <c r="H264" i="31" s="1"/>
  <c r="G263" i="31"/>
  <c r="H263" i="31" s="1"/>
  <c r="G262" i="31"/>
  <c r="H262" i="31" s="1"/>
  <c r="G261" i="31"/>
  <c r="H261" i="31" s="1"/>
  <c r="G260" i="31"/>
  <c r="H260" i="31" s="1"/>
  <c r="G259" i="31"/>
  <c r="H259" i="31" s="1"/>
  <c r="G258" i="31"/>
  <c r="H258" i="31" s="1"/>
  <c r="G257" i="31"/>
  <c r="H257" i="31" s="1"/>
  <c r="G256" i="31"/>
  <c r="H256" i="31" s="1"/>
  <c r="H255" i="31"/>
  <c r="G255" i="31"/>
  <c r="G254" i="31"/>
  <c r="H254" i="31" s="1"/>
  <c r="H253" i="31"/>
  <c r="G253" i="31"/>
  <c r="G252" i="31"/>
  <c r="H252" i="31" s="1"/>
  <c r="G251" i="31"/>
  <c r="H251" i="31" s="1"/>
  <c r="G250" i="31"/>
  <c r="H250" i="31" s="1"/>
  <c r="G249" i="31"/>
  <c r="H249" i="31" s="1"/>
  <c r="G248" i="31"/>
  <c r="H248" i="31" s="1"/>
  <c r="G247" i="31"/>
  <c r="H247" i="31" s="1"/>
  <c r="G246" i="31"/>
  <c r="H246" i="31" s="1"/>
  <c r="G245" i="31"/>
  <c r="H245" i="31" s="1"/>
  <c r="G244" i="31"/>
  <c r="H244" i="31" s="1"/>
  <c r="G243" i="31"/>
  <c r="H243" i="31" s="1"/>
  <c r="G242" i="31"/>
  <c r="H242" i="31" s="1"/>
  <c r="G241" i="31"/>
  <c r="H241" i="31" s="1"/>
  <c r="G240" i="31"/>
  <c r="H240" i="31" s="1"/>
  <c r="H239" i="31"/>
  <c r="G239" i="31"/>
  <c r="G238" i="31"/>
  <c r="H238" i="31" s="1"/>
  <c r="H237" i="31"/>
  <c r="G237" i="31"/>
  <c r="G236" i="31"/>
  <c r="H236" i="31" s="1"/>
  <c r="G235" i="31"/>
  <c r="H235" i="31" s="1"/>
  <c r="G234" i="31"/>
  <c r="H234" i="31" s="1"/>
  <c r="G233" i="31"/>
  <c r="H233" i="31" s="1"/>
  <c r="G232" i="31"/>
  <c r="H232" i="31" s="1"/>
  <c r="G231" i="31"/>
  <c r="H231" i="31" s="1"/>
  <c r="G230" i="31"/>
  <c r="H230" i="31" s="1"/>
  <c r="G229" i="31"/>
  <c r="H229" i="31" s="1"/>
  <c r="G228" i="31"/>
  <c r="H228" i="31" s="1"/>
  <c r="G227" i="31"/>
  <c r="H227" i="31" s="1"/>
  <c r="G226" i="31"/>
  <c r="H226" i="31" s="1"/>
  <c r="G225" i="31"/>
  <c r="H225" i="31" s="1"/>
  <c r="G224" i="31"/>
  <c r="H224" i="31" s="1"/>
  <c r="H223" i="31"/>
  <c r="G223" i="31"/>
  <c r="G222" i="31"/>
  <c r="H222" i="31" s="1"/>
  <c r="H221" i="31"/>
  <c r="G221" i="31"/>
  <c r="G220" i="31"/>
  <c r="H220" i="31" s="1"/>
  <c r="G219" i="31"/>
  <c r="H219" i="31" s="1"/>
  <c r="G218" i="31"/>
  <c r="H218" i="31" s="1"/>
  <c r="G217" i="31"/>
  <c r="H217" i="31" s="1"/>
  <c r="G216" i="31"/>
  <c r="H216" i="31" s="1"/>
  <c r="G215" i="31"/>
  <c r="H215" i="31" s="1"/>
  <c r="G214" i="31"/>
  <c r="H214" i="31" s="1"/>
  <c r="G213" i="31"/>
  <c r="H213" i="31" s="1"/>
  <c r="G212" i="31"/>
  <c r="H212" i="31" s="1"/>
  <c r="G211" i="31"/>
  <c r="H211" i="31" s="1"/>
  <c r="G210" i="31"/>
  <c r="H210" i="31" s="1"/>
  <c r="G209" i="31"/>
  <c r="H209" i="31" s="1"/>
  <c r="G208" i="31"/>
  <c r="H208" i="31" s="1"/>
  <c r="G207" i="31"/>
  <c r="H207" i="31" s="1"/>
  <c r="G206" i="31"/>
  <c r="H206" i="31" s="1"/>
  <c r="G205" i="31"/>
  <c r="H205" i="31" s="1"/>
  <c r="G204" i="31"/>
  <c r="H204" i="31" s="1"/>
  <c r="G203" i="31"/>
  <c r="H203" i="31" s="1"/>
  <c r="G202" i="31"/>
  <c r="H202" i="31" s="1"/>
  <c r="G201" i="31"/>
  <c r="H201" i="31" s="1"/>
  <c r="G200" i="31"/>
  <c r="H200" i="31" s="1"/>
  <c r="G199" i="31"/>
  <c r="H199" i="31" s="1"/>
  <c r="G198" i="31"/>
  <c r="H198" i="31" s="1"/>
  <c r="G197" i="31"/>
  <c r="H197" i="31" s="1"/>
  <c r="G196" i="31"/>
  <c r="H196" i="31" s="1"/>
  <c r="G195" i="31"/>
  <c r="H195" i="31" s="1"/>
  <c r="G194" i="31"/>
  <c r="H194" i="31" s="1"/>
  <c r="G193" i="31"/>
  <c r="H193" i="31" s="1"/>
  <c r="G192" i="31"/>
  <c r="H192" i="31" s="1"/>
  <c r="G191" i="31"/>
  <c r="H191" i="31" s="1"/>
  <c r="G190" i="31"/>
  <c r="H190" i="31" s="1"/>
  <c r="G189" i="31"/>
  <c r="H189" i="31" s="1"/>
  <c r="G188" i="31"/>
  <c r="H188" i="31" s="1"/>
  <c r="G187" i="31"/>
  <c r="H187" i="31" s="1"/>
  <c r="G186" i="31"/>
  <c r="H186" i="31" s="1"/>
  <c r="G185" i="31"/>
  <c r="H185" i="31" s="1"/>
  <c r="G184" i="31"/>
  <c r="H184" i="31" s="1"/>
  <c r="G183" i="31"/>
  <c r="H183" i="31" s="1"/>
  <c r="G182" i="31"/>
  <c r="H182" i="31" s="1"/>
  <c r="G181" i="31"/>
  <c r="H181" i="31" s="1"/>
  <c r="G180" i="31"/>
  <c r="H180" i="31" s="1"/>
  <c r="G179" i="31"/>
  <c r="H179" i="31" s="1"/>
  <c r="G178" i="31"/>
  <c r="H178" i="31" s="1"/>
  <c r="G177" i="31"/>
  <c r="H177" i="31" s="1"/>
  <c r="G176" i="31"/>
  <c r="H176" i="31" s="1"/>
  <c r="G175" i="31"/>
  <c r="H175" i="31" s="1"/>
  <c r="G174" i="31"/>
  <c r="H174" i="31" s="1"/>
  <c r="G173" i="31"/>
  <c r="H173" i="31" s="1"/>
  <c r="G172" i="31"/>
  <c r="H172" i="31" s="1"/>
  <c r="G171" i="31"/>
  <c r="H171" i="31" s="1"/>
  <c r="G170" i="31"/>
  <c r="H170" i="31" s="1"/>
  <c r="G169" i="31"/>
  <c r="H169" i="31" s="1"/>
  <c r="G168" i="31"/>
  <c r="H168" i="31" s="1"/>
  <c r="G167" i="31"/>
  <c r="H167" i="31" s="1"/>
  <c r="G166" i="31"/>
  <c r="H166" i="31" s="1"/>
  <c r="G165" i="31"/>
  <c r="H165" i="31" s="1"/>
  <c r="G164" i="31"/>
  <c r="H164" i="31" s="1"/>
  <c r="G163" i="31"/>
  <c r="H163" i="31" s="1"/>
  <c r="G162" i="31"/>
  <c r="H162" i="31" s="1"/>
  <c r="G161" i="31"/>
  <c r="H161" i="31" s="1"/>
  <c r="G160" i="31"/>
  <c r="H160" i="31" s="1"/>
  <c r="G159" i="31"/>
  <c r="H159" i="31" s="1"/>
  <c r="G158" i="31"/>
  <c r="H158" i="31" s="1"/>
  <c r="G157" i="31"/>
  <c r="H157" i="31" s="1"/>
  <c r="G156" i="31"/>
  <c r="H156" i="31" s="1"/>
  <c r="G155" i="31"/>
  <c r="H155" i="31" s="1"/>
  <c r="G154" i="31"/>
  <c r="H154" i="31" s="1"/>
  <c r="G153" i="31"/>
  <c r="H153" i="31" s="1"/>
  <c r="G152" i="31"/>
  <c r="H152" i="31" s="1"/>
  <c r="G151" i="31"/>
  <c r="H151" i="31" s="1"/>
  <c r="G150" i="31"/>
  <c r="H150" i="31" s="1"/>
  <c r="G149" i="31"/>
  <c r="H149" i="31" s="1"/>
  <c r="G148" i="31"/>
  <c r="H148" i="31" s="1"/>
  <c r="G147" i="31"/>
  <c r="H147" i="31" s="1"/>
  <c r="G146" i="31"/>
  <c r="H146" i="31" s="1"/>
  <c r="G145" i="31"/>
  <c r="H145" i="31" s="1"/>
  <c r="G144" i="31"/>
  <c r="H144" i="31" s="1"/>
  <c r="G143" i="31"/>
  <c r="H143" i="31" s="1"/>
  <c r="H142" i="31"/>
  <c r="G142" i="31"/>
  <c r="G141" i="31"/>
  <c r="H141" i="31" s="1"/>
  <c r="G140" i="31"/>
  <c r="H140" i="31" s="1"/>
  <c r="G139" i="31"/>
  <c r="H139" i="31" s="1"/>
  <c r="G138" i="31"/>
  <c r="H138" i="31" s="1"/>
  <c r="G137" i="31"/>
  <c r="H137" i="31" s="1"/>
  <c r="G136" i="31"/>
  <c r="H136" i="31" s="1"/>
  <c r="G135" i="31"/>
  <c r="H135" i="31" s="1"/>
  <c r="G134" i="31"/>
  <c r="H134" i="31" s="1"/>
  <c r="G133" i="31"/>
  <c r="H133" i="31" s="1"/>
  <c r="G132" i="31"/>
  <c r="H132" i="31" s="1"/>
  <c r="G131" i="31"/>
  <c r="H131" i="31" s="1"/>
  <c r="G130" i="31"/>
  <c r="H130" i="31" s="1"/>
  <c r="G129" i="31"/>
  <c r="H129" i="31" s="1"/>
  <c r="G128" i="31"/>
  <c r="H128" i="31" s="1"/>
  <c r="G127" i="31"/>
  <c r="H127" i="31" s="1"/>
  <c r="H126" i="31"/>
  <c r="G126" i="31"/>
  <c r="G125" i="31"/>
  <c r="H125" i="31" s="1"/>
  <c r="G124" i="31"/>
  <c r="H124" i="31" s="1"/>
  <c r="G123" i="31"/>
  <c r="H123" i="31" s="1"/>
  <c r="G122" i="31"/>
  <c r="H122" i="31" s="1"/>
  <c r="G121" i="31"/>
  <c r="H121" i="31" s="1"/>
  <c r="G120" i="31"/>
  <c r="H120" i="31" s="1"/>
  <c r="G119" i="31"/>
  <c r="H119" i="31" s="1"/>
  <c r="G118" i="31"/>
  <c r="H118" i="31" s="1"/>
  <c r="G117" i="31"/>
  <c r="H117" i="31" s="1"/>
  <c r="G116" i="31"/>
  <c r="H116" i="31" s="1"/>
  <c r="G115" i="31"/>
  <c r="H115" i="31" s="1"/>
  <c r="G114" i="31"/>
  <c r="H114" i="31" s="1"/>
  <c r="G113" i="31"/>
  <c r="H113" i="31" s="1"/>
  <c r="G112" i="31"/>
  <c r="H112" i="31" s="1"/>
  <c r="G111" i="31"/>
  <c r="H111" i="31" s="1"/>
  <c r="H110" i="31"/>
  <c r="G110" i="31"/>
  <c r="G109" i="31"/>
  <c r="H109" i="31" s="1"/>
  <c r="G108" i="31"/>
  <c r="H108" i="31" s="1"/>
  <c r="G107" i="31"/>
  <c r="H107" i="31" s="1"/>
  <c r="G106" i="31"/>
  <c r="H106" i="31" s="1"/>
  <c r="G105" i="31"/>
  <c r="H105" i="31" s="1"/>
  <c r="G104" i="31"/>
  <c r="H104" i="31" s="1"/>
  <c r="G103" i="31"/>
  <c r="H103" i="31" s="1"/>
  <c r="G102" i="31"/>
  <c r="H102" i="31" s="1"/>
  <c r="G101" i="31"/>
  <c r="H101" i="31" s="1"/>
  <c r="G100" i="31"/>
  <c r="H100" i="31" s="1"/>
  <c r="G99" i="31"/>
  <c r="H99" i="31" s="1"/>
  <c r="G98" i="31"/>
  <c r="H98" i="31" s="1"/>
  <c r="G97" i="31"/>
  <c r="H97" i="31" s="1"/>
  <c r="G96" i="31"/>
  <c r="H96" i="31" s="1"/>
  <c r="G95" i="31"/>
  <c r="H95" i="31" s="1"/>
  <c r="H94" i="31"/>
  <c r="G94" i="31"/>
  <c r="G93" i="31"/>
  <c r="H93" i="31" s="1"/>
  <c r="G92" i="31"/>
  <c r="H92" i="31" s="1"/>
  <c r="G91" i="31"/>
  <c r="H91" i="31" s="1"/>
  <c r="G90" i="31"/>
  <c r="H90" i="31" s="1"/>
  <c r="G89" i="31"/>
  <c r="H89" i="31" s="1"/>
  <c r="G88" i="31"/>
  <c r="H88" i="31" s="1"/>
  <c r="G87" i="31"/>
  <c r="H87" i="31" s="1"/>
  <c r="G86" i="31"/>
  <c r="H86" i="31" s="1"/>
  <c r="G85" i="31"/>
  <c r="H85" i="31" s="1"/>
  <c r="G84" i="31"/>
  <c r="H84" i="31" s="1"/>
  <c r="G83" i="31"/>
  <c r="H83" i="31" s="1"/>
  <c r="G82" i="31"/>
  <c r="H82" i="31" s="1"/>
  <c r="G81" i="31"/>
  <c r="H81" i="31" s="1"/>
  <c r="G80" i="31"/>
  <c r="H80" i="31" s="1"/>
  <c r="G79" i="31"/>
  <c r="H79" i="31" s="1"/>
  <c r="H78" i="31"/>
  <c r="G78" i="31"/>
  <c r="G77" i="31"/>
  <c r="H77" i="31" s="1"/>
  <c r="G76" i="31"/>
  <c r="H76" i="31" s="1"/>
  <c r="G75" i="31"/>
  <c r="H75" i="31" s="1"/>
  <c r="G74" i="31"/>
  <c r="H74" i="31" s="1"/>
  <c r="G73" i="31"/>
  <c r="H73" i="31" s="1"/>
  <c r="G72" i="31"/>
  <c r="H72" i="31" s="1"/>
  <c r="G71" i="31"/>
  <c r="H71" i="31" s="1"/>
  <c r="G70" i="31"/>
  <c r="H70" i="31" s="1"/>
  <c r="G69" i="31"/>
  <c r="H69" i="31" s="1"/>
  <c r="G68" i="31"/>
  <c r="H68" i="31" s="1"/>
  <c r="G67" i="31"/>
  <c r="H67" i="31" s="1"/>
  <c r="G66" i="31"/>
  <c r="H66" i="31" s="1"/>
  <c r="G65" i="31"/>
  <c r="H65" i="31" s="1"/>
  <c r="G64" i="31"/>
  <c r="H64" i="31" s="1"/>
  <c r="G63" i="31"/>
  <c r="H63" i="31" s="1"/>
  <c r="H62" i="31"/>
  <c r="G62" i="31"/>
  <c r="G61" i="31"/>
  <c r="H61" i="31" s="1"/>
  <c r="G60" i="31"/>
  <c r="H60" i="31" s="1"/>
  <c r="G59" i="31"/>
  <c r="H59" i="31" s="1"/>
  <c r="G58" i="31"/>
  <c r="H58" i="31" s="1"/>
  <c r="G57" i="31"/>
  <c r="H57" i="31" s="1"/>
  <c r="G56" i="31"/>
  <c r="H56" i="31" s="1"/>
  <c r="G55" i="31"/>
  <c r="H55" i="31" s="1"/>
  <c r="G54" i="31"/>
  <c r="H54" i="31" s="1"/>
  <c r="G53" i="31"/>
  <c r="H53" i="31" s="1"/>
  <c r="G52" i="31"/>
  <c r="H52" i="31" s="1"/>
  <c r="G51" i="31"/>
  <c r="H51" i="31" s="1"/>
  <c r="G50" i="31"/>
  <c r="H50" i="31" s="1"/>
  <c r="G49" i="31"/>
  <c r="H49" i="31" s="1"/>
  <c r="G48" i="31"/>
  <c r="H48" i="31" s="1"/>
  <c r="G47" i="31"/>
  <c r="H47" i="31" s="1"/>
  <c r="H46" i="31"/>
  <c r="G46" i="31"/>
  <c r="G45" i="31"/>
  <c r="H45" i="31" s="1"/>
  <c r="G44" i="31"/>
  <c r="H44" i="31" s="1"/>
  <c r="G43" i="31"/>
  <c r="H43" i="31" s="1"/>
  <c r="G42" i="31"/>
  <c r="H42" i="31" s="1"/>
  <c r="G41" i="31"/>
  <c r="H41" i="31" s="1"/>
  <c r="G40" i="31"/>
  <c r="H40" i="31" s="1"/>
  <c r="G39" i="31"/>
  <c r="H39" i="31" s="1"/>
  <c r="G38" i="31"/>
  <c r="H38" i="31" s="1"/>
  <c r="G37" i="31"/>
  <c r="H37" i="31" s="1"/>
  <c r="G36" i="31"/>
  <c r="H36" i="31" s="1"/>
  <c r="G35" i="31"/>
  <c r="H35" i="31" s="1"/>
  <c r="G34" i="31"/>
  <c r="H34" i="31" s="1"/>
  <c r="G33" i="31"/>
  <c r="H33" i="31" s="1"/>
  <c r="G32" i="31"/>
  <c r="H32" i="31" s="1"/>
  <c r="G31" i="31"/>
  <c r="H31" i="31" s="1"/>
  <c r="H30" i="31"/>
  <c r="G30" i="31"/>
  <c r="G29" i="31"/>
  <c r="H29" i="31" s="1"/>
  <c r="G28" i="31"/>
  <c r="H28" i="31" s="1"/>
  <c r="G27" i="31"/>
  <c r="H27" i="31" s="1"/>
  <c r="G26" i="31"/>
  <c r="H26" i="31" s="1"/>
  <c r="G25" i="31"/>
  <c r="H25" i="31" s="1"/>
  <c r="G24" i="31"/>
  <c r="H24" i="31" s="1"/>
  <c r="G23" i="31"/>
  <c r="H23" i="31" s="1"/>
  <c r="G22" i="31"/>
  <c r="H22" i="31" s="1"/>
  <c r="G21" i="31"/>
  <c r="H21" i="31" s="1"/>
  <c r="G20" i="31"/>
  <c r="H20" i="31" s="1"/>
  <c r="G19" i="31"/>
  <c r="H19" i="31" s="1"/>
  <c r="G18" i="31"/>
  <c r="H18" i="31" s="1"/>
  <c r="G17" i="31"/>
  <c r="H17" i="31" s="1"/>
  <c r="G16" i="31"/>
  <c r="H16" i="31" s="1"/>
  <c r="G15" i="31"/>
  <c r="H15" i="31" s="1"/>
  <c r="H14" i="31"/>
  <c r="G14" i="31"/>
  <c r="G13" i="31"/>
  <c r="H13" i="31" s="1"/>
  <c r="G12" i="31"/>
  <c r="H12" i="31" s="1"/>
  <c r="G11" i="31"/>
  <c r="H11" i="31" s="1"/>
  <c r="G10" i="31"/>
  <c r="H10" i="31" s="1"/>
  <c r="G9" i="31"/>
  <c r="H9" i="31" s="1"/>
  <c r="G8" i="31"/>
  <c r="H8" i="31" s="1"/>
  <c r="G7" i="31"/>
  <c r="H7" i="31" s="1"/>
  <c r="G6" i="31"/>
  <c r="H6" i="31" s="1"/>
  <c r="G5" i="31"/>
  <c r="H5" i="31" s="1"/>
  <c r="G4" i="31"/>
  <c r="H4" i="31" s="1"/>
  <c r="G392" i="32"/>
  <c r="H392" i="32" s="1"/>
  <c r="G391" i="32"/>
  <c r="H391" i="32" s="1"/>
  <c r="G390" i="32"/>
  <c r="H390" i="32" s="1"/>
  <c r="G389" i="32"/>
  <c r="H389" i="32" s="1"/>
  <c r="G388" i="32"/>
  <c r="H388" i="32" s="1"/>
  <c r="G387" i="32"/>
  <c r="H387" i="32" s="1"/>
  <c r="G386" i="32"/>
  <c r="H386" i="32" s="1"/>
  <c r="G385" i="32"/>
  <c r="H385" i="32" s="1"/>
  <c r="G384" i="32"/>
  <c r="H384" i="32" s="1"/>
  <c r="H383" i="32"/>
  <c r="G383" i="32"/>
  <c r="G382" i="32"/>
  <c r="H382" i="32" s="1"/>
  <c r="G381" i="32"/>
  <c r="H381" i="32" s="1"/>
  <c r="G380" i="32"/>
  <c r="H380" i="32" s="1"/>
  <c r="G379" i="32"/>
  <c r="H379" i="32" s="1"/>
  <c r="G378" i="32"/>
  <c r="H378" i="32" s="1"/>
  <c r="G377" i="32"/>
  <c r="H377" i="32" s="1"/>
  <c r="G376" i="32"/>
  <c r="H376" i="32" s="1"/>
  <c r="G375" i="32"/>
  <c r="H375" i="32" s="1"/>
  <c r="G374" i="32"/>
  <c r="H374" i="32" s="1"/>
  <c r="G373" i="32"/>
  <c r="H373" i="32" s="1"/>
  <c r="G372" i="32"/>
  <c r="H372" i="32" s="1"/>
  <c r="G371" i="32"/>
  <c r="H371" i="32" s="1"/>
  <c r="G370" i="32"/>
  <c r="H370" i="32" s="1"/>
  <c r="G369" i="32"/>
  <c r="H369" i="32" s="1"/>
  <c r="G368" i="32"/>
  <c r="H368" i="32" s="1"/>
  <c r="G367" i="32"/>
  <c r="H367" i="32" s="1"/>
  <c r="G366" i="32"/>
  <c r="H366" i="32" s="1"/>
  <c r="G365" i="32"/>
  <c r="H365" i="32" s="1"/>
  <c r="G364" i="32"/>
  <c r="H364" i="32" s="1"/>
  <c r="G363" i="32"/>
  <c r="H363" i="32" s="1"/>
  <c r="G362" i="32"/>
  <c r="H362" i="32" s="1"/>
  <c r="G361" i="32"/>
  <c r="H361" i="32" s="1"/>
  <c r="G360" i="32"/>
  <c r="H360" i="32" s="1"/>
  <c r="G359" i="32"/>
  <c r="H359" i="32" s="1"/>
  <c r="G358" i="32"/>
  <c r="H358" i="32" s="1"/>
  <c r="G357" i="32"/>
  <c r="H357" i="32" s="1"/>
  <c r="G356" i="32"/>
  <c r="H356" i="32" s="1"/>
  <c r="G355" i="32"/>
  <c r="H355" i="32" s="1"/>
  <c r="G354" i="32"/>
  <c r="H354" i="32" s="1"/>
  <c r="G353" i="32"/>
  <c r="H353" i="32" s="1"/>
  <c r="G352" i="32"/>
  <c r="H352" i="32" s="1"/>
  <c r="G351" i="32"/>
  <c r="H351" i="32" s="1"/>
  <c r="G350" i="32"/>
  <c r="H350" i="32" s="1"/>
  <c r="G349" i="32"/>
  <c r="H349" i="32" s="1"/>
  <c r="G348" i="32"/>
  <c r="H348" i="32" s="1"/>
  <c r="G347" i="32"/>
  <c r="H347" i="32" s="1"/>
  <c r="G346" i="32"/>
  <c r="H346" i="32" s="1"/>
  <c r="G345" i="32"/>
  <c r="H345" i="32" s="1"/>
  <c r="G344" i="32"/>
  <c r="H344" i="32" s="1"/>
  <c r="G343" i="32"/>
  <c r="H343" i="32" s="1"/>
  <c r="H342" i="32"/>
  <c r="G342" i="32"/>
  <c r="G341" i="32"/>
  <c r="H341" i="32" s="1"/>
  <c r="G340" i="32"/>
  <c r="H340" i="32" s="1"/>
  <c r="G339" i="32"/>
  <c r="H339" i="32" s="1"/>
  <c r="G338" i="32"/>
  <c r="H338" i="32" s="1"/>
  <c r="G337" i="32"/>
  <c r="H337" i="32" s="1"/>
  <c r="G336" i="32"/>
  <c r="H336" i="32" s="1"/>
  <c r="G335" i="32"/>
  <c r="H335" i="32" s="1"/>
  <c r="H334" i="32"/>
  <c r="G334" i="32"/>
  <c r="G333" i="32"/>
  <c r="H333" i="32" s="1"/>
  <c r="G332" i="32"/>
  <c r="H332" i="32" s="1"/>
  <c r="G331" i="32"/>
  <c r="H331" i="32" s="1"/>
  <c r="G330" i="32"/>
  <c r="H330" i="32" s="1"/>
  <c r="G329" i="32"/>
  <c r="H329" i="32" s="1"/>
  <c r="G328" i="32"/>
  <c r="H328" i="32" s="1"/>
  <c r="G327" i="32"/>
  <c r="H327" i="32" s="1"/>
  <c r="H326" i="32"/>
  <c r="G326" i="32"/>
  <c r="G325" i="32"/>
  <c r="H325" i="32" s="1"/>
  <c r="G324" i="32"/>
  <c r="H324" i="32" s="1"/>
  <c r="G323" i="32"/>
  <c r="H323" i="32" s="1"/>
  <c r="G322" i="32"/>
  <c r="H322" i="32" s="1"/>
  <c r="G321" i="32"/>
  <c r="H321" i="32" s="1"/>
  <c r="G320" i="32"/>
  <c r="H320" i="32" s="1"/>
  <c r="G319" i="32"/>
  <c r="H319" i="32" s="1"/>
  <c r="H318" i="32"/>
  <c r="G318" i="32"/>
  <c r="G317" i="32"/>
  <c r="H317" i="32" s="1"/>
  <c r="G316" i="32"/>
  <c r="H316" i="32" s="1"/>
  <c r="G315" i="32"/>
  <c r="H315" i="32" s="1"/>
  <c r="G314" i="32"/>
  <c r="H314" i="32" s="1"/>
  <c r="G313" i="32"/>
  <c r="H313" i="32" s="1"/>
  <c r="G312" i="32"/>
  <c r="H312" i="32" s="1"/>
  <c r="G311" i="32"/>
  <c r="H311" i="32" s="1"/>
  <c r="H310" i="32"/>
  <c r="G310" i="32"/>
  <c r="G309" i="32"/>
  <c r="H309" i="32" s="1"/>
  <c r="G308" i="32"/>
  <c r="H308" i="32" s="1"/>
  <c r="G307" i="32"/>
  <c r="H307" i="32" s="1"/>
  <c r="G306" i="32"/>
  <c r="H306" i="32" s="1"/>
  <c r="G305" i="32"/>
  <c r="H305" i="32" s="1"/>
  <c r="G304" i="32"/>
  <c r="H304" i="32" s="1"/>
  <c r="G303" i="32"/>
  <c r="H303" i="32" s="1"/>
  <c r="G302" i="32"/>
  <c r="H302" i="32" s="1"/>
  <c r="G301" i="32"/>
  <c r="H301" i="32" s="1"/>
  <c r="G300" i="32"/>
  <c r="H300" i="32" s="1"/>
  <c r="G299" i="32"/>
  <c r="H299" i="32" s="1"/>
  <c r="G298" i="32"/>
  <c r="H298" i="32" s="1"/>
  <c r="G297" i="32"/>
  <c r="H297" i="32" s="1"/>
  <c r="G296" i="32"/>
  <c r="H296" i="32" s="1"/>
  <c r="G295" i="32"/>
  <c r="H295" i="32" s="1"/>
  <c r="G294" i="32"/>
  <c r="H294" i="32" s="1"/>
  <c r="G293" i="32"/>
  <c r="H293" i="32" s="1"/>
  <c r="H292" i="32"/>
  <c r="G292" i="32"/>
  <c r="G291" i="32"/>
  <c r="H291" i="32" s="1"/>
  <c r="G290" i="32"/>
  <c r="H290" i="32" s="1"/>
  <c r="G289" i="32"/>
  <c r="H289" i="32" s="1"/>
  <c r="G288" i="32"/>
  <c r="H288" i="32" s="1"/>
  <c r="G287" i="32"/>
  <c r="H287" i="32" s="1"/>
  <c r="G286" i="32"/>
  <c r="H286" i="32" s="1"/>
  <c r="G285" i="32"/>
  <c r="H285" i="32" s="1"/>
  <c r="G284" i="32"/>
  <c r="H284" i="32" s="1"/>
  <c r="G283" i="32"/>
  <c r="H283" i="32" s="1"/>
  <c r="G282" i="32"/>
  <c r="H282" i="32" s="1"/>
  <c r="G281" i="32"/>
  <c r="H281" i="32" s="1"/>
  <c r="G280" i="32"/>
  <c r="H280" i="32" s="1"/>
  <c r="G279" i="32"/>
  <c r="H279" i="32" s="1"/>
  <c r="G278" i="32"/>
  <c r="H278" i="32" s="1"/>
  <c r="G277" i="32"/>
  <c r="H277" i="32" s="1"/>
  <c r="H276" i="32"/>
  <c r="G276" i="32"/>
  <c r="G275" i="32"/>
  <c r="H275" i="32" s="1"/>
  <c r="G274" i="32"/>
  <c r="H274" i="32" s="1"/>
  <c r="G273" i="32"/>
  <c r="H273" i="32" s="1"/>
  <c r="G272" i="32"/>
  <c r="H272" i="32" s="1"/>
  <c r="G271" i="32"/>
  <c r="H271" i="32" s="1"/>
  <c r="G270" i="32"/>
  <c r="H270" i="32" s="1"/>
  <c r="G269" i="32"/>
  <c r="H269" i="32" s="1"/>
  <c r="G268" i="32"/>
  <c r="H268" i="32" s="1"/>
  <c r="G267" i="32"/>
  <c r="H267" i="32" s="1"/>
  <c r="G266" i="32"/>
  <c r="H266" i="32" s="1"/>
  <c r="G265" i="32"/>
  <c r="H265" i="32" s="1"/>
  <c r="G264" i="32"/>
  <c r="H264" i="32" s="1"/>
  <c r="G263" i="32"/>
  <c r="H263" i="32" s="1"/>
  <c r="G262" i="32"/>
  <c r="H262" i="32" s="1"/>
  <c r="G261" i="32"/>
  <c r="H261" i="32" s="1"/>
  <c r="H260" i="32"/>
  <c r="G260" i="32"/>
  <c r="G259" i="32"/>
  <c r="H259" i="32" s="1"/>
  <c r="G258" i="32"/>
  <c r="H258" i="32" s="1"/>
  <c r="G257" i="32"/>
  <c r="H257" i="32" s="1"/>
  <c r="G256" i="32"/>
  <c r="H256" i="32" s="1"/>
  <c r="G255" i="32"/>
  <c r="H255" i="32" s="1"/>
  <c r="G254" i="32"/>
  <c r="H254" i="32" s="1"/>
  <c r="G253" i="32"/>
  <c r="H253" i="32" s="1"/>
  <c r="G252" i="32"/>
  <c r="H252" i="32" s="1"/>
  <c r="G251" i="32"/>
  <c r="H251" i="32" s="1"/>
  <c r="G250" i="32"/>
  <c r="H250" i="32" s="1"/>
  <c r="G249" i="32"/>
  <c r="H249" i="32" s="1"/>
  <c r="G248" i="32"/>
  <c r="H248" i="32" s="1"/>
  <c r="G247" i="32"/>
  <c r="H247" i="32" s="1"/>
  <c r="G246" i="32"/>
  <c r="H246" i="32" s="1"/>
  <c r="G245" i="32"/>
  <c r="H245" i="32" s="1"/>
  <c r="H244" i="32"/>
  <c r="G244" i="32"/>
  <c r="G243" i="32"/>
  <c r="H243" i="32" s="1"/>
  <c r="G242" i="32"/>
  <c r="H242" i="32" s="1"/>
  <c r="G241" i="32"/>
  <c r="H241" i="32" s="1"/>
  <c r="G240" i="32"/>
  <c r="H240" i="32" s="1"/>
  <c r="G239" i="32"/>
  <c r="H239" i="32" s="1"/>
  <c r="G238" i="32"/>
  <c r="H238" i="32" s="1"/>
  <c r="G237" i="32"/>
  <c r="H237" i="32" s="1"/>
  <c r="G236" i="32"/>
  <c r="H236" i="32" s="1"/>
  <c r="G235" i="32"/>
  <c r="H235" i="32" s="1"/>
  <c r="G234" i="32"/>
  <c r="H234" i="32" s="1"/>
  <c r="G233" i="32"/>
  <c r="H233" i="32" s="1"/>
  <c r="G232" i="32"/>
  <c r="H232" i="32" s="1"/>
  <c r="G231" i="32"/>
  <c r="H231" i="32" s="1"/>
  <c r="G230" i="32"/>
  <c r="H230" i="32" s="1"/>
  <c r="G229" i="32"/>
  <c r="H229" i="32" s="1"/>
  <c r="H228" i="32"/>
  <c r="G228" i="32"/>
  <c r="G227" i="32"/>
  <c r="H227" i="32" s="1"/>
  <c r="G226" i="32"/>
  <c r="H226" i="32" s="1"/>
  <c r="G225" i="32"/>
  <c r="H225" i="32" s="1"/>
  <c r="G224" i="32"/>
  <c r="H224" i="32" s="1"/>
  <c r="G223" i="32"/>
  <c r="H223" i="32" s="1"/>
  <c r="G222" i="32"/>
  <c r="H222" i="32" s="1"/>
  <c r="G221" i="32"/>
  <c r="H221" i="32" s="1"/>
  <c r="G220" i="32"/>
  <c r="H220" i="32" s="1"/>
  <c r="G219" i="32"/>
  <c r="H219" i="32" s="1"/>
  <c r="G218" i="32"/>
  <c r="H218" i="32" s="1"/>
  <c r="G217" i="32"/>
  <c r="H217" i="32" s="1"/>
  <c r="G216" i="32"/>
  <c r="H216" i="32" s="1"/>
  <c r="G215" i="32"/>
  <c r="H215" i="32" s="1"/>
  <c r="G214" i="32"/>
  <c r="H214" i="32" s="1"/>
  <c r="G213" i="32"/>
  <c r="H213" i="32" s="1"/>
  <c r="H212" i="32"/>
  <c r="G212" i="32"/>
  <c r="G211" i="32"/>
  <c r="H211" i="32" s="1"/>
  <c r="G210" i="32"/>
  <c r="H210" i="32" s="1"/>
  <c r="G209" i="32"/>
  <c r="H209" i="32" s="1"/>
  <c r="G208" i="32"/>
  <c r="H208" i="32" s="1"/>
  <c r="G207" i="32"/>
  <c r="H207" i="32" s="1"/>
  <c r="G206" i="32"/>
  <c r="H206" i="32" s="1"/>
  <c r="G205" i="32"/>
  <c r="H205" i="32" s="1"/>
  <c r="G204" i="32"/>
  <c r="H204" i="32" s="1"/>
  <c r="G203" i="32"/>
  <c r="H203" i="32" s="1"/>
  <c r="G202" i="32"/>
  <c r="H202" i="32" s="1"/>
  <c r="G201" i="32"/>
  <c r="H201" i="32" s="1"/>
  <c r="G200" i="32"/>
  <c r="H200" i="32" s="1"/>
  <c r="G199" i="32"/>
  <c r="H199" i="32" s="1"/>
  <c r="G198" i="32"/>
  <c r="H198" i="32" s="1"/>
  <c r="G197" i="32"/>
  <c r="H197" i="32" s="1"/>
  <c r="H196" i="32"/>
  <c r="G196" i="32"/>
  <c r="G195" i="32"/>
  <c r="H195" i="32" s="1"/>
  <c r="G194" i="32"/>
  <c r="H194" i="32" s="1"/>
  <c r="G193" i="32"/>
  <c r="H193" i="32" s="1"/>
  <c r="G192" i="32"/>
  <c r="H192" i="32" s="1"/>
  <c r="G191" i="32"/>
  <c r="H191" i="32" s="1"/>
  <c r="G190" i="32"/>
  <c r="H190" i="32" s="1"/>
  <c r="G189" i="32"/>
  <c r="H189" i="32" s="1"/>
  <c r="G188" i="32"/>
  <c r="H188" i="32" s="1"/>
  <c r="G187" i="32"/>
  <c r="H187" i="32" s="1"/>
  <c r="G186" i="32"/>
  <c r="H186" i="32" s="1"/>
  <c r="G185" i="32"/>
  <c r="H185" i="32" s="1"/>
  <c r="G184" i="32"/>
  <c r="H184" i="32" s="1"/>
  <c r="G183" i="32"/>
  <c r="H183" i="32" s="1"/>
  <c r="G182" i="32"/>
  <c r="H182" i="32" s="1"/>
  <c r="G181" i="32"/>
  <c r="H181" i="32" s="1"/>
  <c r="H180" i="32"/>
  <c r="G180" i="32"/>
  <c r="G179" i="32"/>
  <c r="H179" i="32" s="1"/>
  <c r="G178" i="32"/>
  <c r="H178" i="32" s="1"/>
  <c r="G177" i="32"/>
  <c r="H177" i="32" s="1"/>
  <c r="G176" i="32"/>
  <c r="H176" i="32" s="1"/>
  <c r="G175" i="32"/>
  <c r="H175" i="32" s="1"/>
  <c r="G174" i="32"/>
  <c r="H174" i="32" s="1"/>
  <c r="G173" i="32"/>
  <c r="H173" i="32" s="1"/>
  <c r="G172" i="32"/>
  <c r="H172" i="32" s="1"/>
  <c r="G171" i="32"/>
  <c r="H171" i="32" s="1"/>
  <c r="G170" i="32"/>
  <c r="H170" i="32" s="1"/>
  <c r="G169" i="32"/>
  <c r="H169" i="32" s="1"/>
  <c r="G168" i="32"/>
  <c r="H168" i="32" s="1"/>
  <c r="G167" i="32"/>
  <c r="H167" i="32" s="1"/>
  <c r="G166" i="32"/>
  <c r="H166" i="32" s="1"/>
  <c r="G165" i="32"/>
  <c r="H165" i="32" s="1"/>
  <c r="H164" i="32"/>
  <c r="G164" i="32"/>
  <c r="G163" i="32"/>
  <c r="H163" i="32" s="1"/>
  <c r="G162" i="32"/>
  <c r="H162" i="32" s="1"/>
  <c r="G161" i="32"/>
  <c r="H161" i="32" s="1"/>
  <c r="G160" i="32"/>
  <c r="H160" i="32" s="1"/>
  <c r="G159" i="32"/>
  <c r="H159" i="32" s="1"/>
  <c r="G158" i="32"/>
  <c r="H158" i="32" s="1"/>
  <c r="G157" i="32"/>
  <c r="H157" i="32" s="1"/>
  <c r="G156" i="32"/>
  <c r="H156" i="32" s="1"/>
  <c r="G155" i="32"/>
  <c r="H155" i="32" s="1"/>
  <c r="G154" i="32"/>
  <c r="H154" i="32" s="1"/>
  <c r="G153" i="32"/>
  <c r="H153" i="32" s="1"/>
  <c r="G152" i="32"/>
  <c r="H152" i="32" s="1"/>
  <c r="G151" i="32"/>
  <c r="H151" i="32" s="1"/>
  <c r="G150" i="32"/>
  <c r="H150" i="32" s="1"/>
  <c r="G149" i="32"/>
  <c r="H149" i="32" s="1"/>
  <c r="H148" i="32"/>
  <c r="G148" i="32"/>
  <c r="G147" i="32"/>
  <c r="H147" i="32" s="1"/>
  <c r="G146" i="32"/>
  <c r="H146" i="32" s="1"/>
  <c r="G145" i="32"/>
  <c r="H145" i="32" s="1"/>
  <c r="G144" i="32"/>
  <c r="H144" i="32" s="1"/>
  <c r="G143" i="32"/>
  <c r="H143" i="32" s="1"/>
  <c r="G142" i="32"/>
  <c r="H142" i="32" s="1"/>
  <c r="G141" i="32"/>
  <c r="H141" i="32" s="1"/>
  <c r="G140" i="32"/>
  <c r="H140" i="32" s="1"/>
  <c r="G139" i="32"/>
  <c r="H139" i="32" s="1"/>
  <c r="G138" i="32"/>
  <c r="H138" i="32" s="1"/>
  <c r="G137" i="32"/>
  <c r="H137" i="32" s="1"/>
  <c r="G136" i="32"/>
  <c r="H136" i="32" s="1"/>
  <c r="G135" i="32"/>
  <c r="H135" i="32" s="1"/>
  <c r="G134" i="32"/>
  <c r="H134" i="32" s="1"/>
  <c r="G133" i="32"/>
  <c r="H133" i="32" s="1"/>
  <c r="H132" i="32"/>
  <c r="G132" i="32"/>
  <c r="G131" i="32"/>
  <c r="H131" i="32" s="1"/>
  <c r="G130" i="32"/>
  <c r="H130" i="32" s="1"/>
  <c r="G129" i="32"/>
  <c r="H129" i="32" s="1"/>
  <c r="G128" i="32"/>
  <c r="H128" i="32" s="1"/>
  <c r="G127" i="32"/>
  <c r="H127" i="32" s="1"/>
  <c r="G126" i="32"/>
  <c r="H126" i="32" s="1"/>
  <c r="G125" i="32"/>
  <c r="H125" i="32" s="1"/>
  <c r="G124" i="32"/>
  <c r="H124" i="32" s="1"/>
  <c r="G123" i="32"/>
  <c r="H123" i="32" s="1"/>
  <c r="G122" i="32"/>
  <c r="H122" i="32" s="1"/>
  <c r="G121" i="32"/>
  <c r="H121" i="32" s="1"/>
  <c r="G120" i="32"/>
  <c r="H120" i="32" s="1"/>
  <c r="G119" i="32"/>
  <c r="H119" i="32" s="1"/>
  <c r="G118" i="32"/>
  <c r="H118" i="32" s="1"/>
  <c r="G117" i="32"/>
  <c r="H117" i="32" s="1"/>
  <c r="H116" i="32"/>
  <c r="G116" i="32"/>
  <c r="G115" i="32"/>
  <c r="H115" i="32" s="1"/>
  <c r="G114" i="32"/>
  <c r="H114" i="32" s="1"/>
  <c r="G113" i="32"/>
  <c r="H113" i="32" s="1"/>
  <c r="G112" i="32"/>
  <c r="H112" i="32" s="1"/>
  <c r="G111" i="32"/>
  <c r="H111" i="32" s="1"/>
  <c r="G110" i="32"/>
  <c r="H110" i="32" s="1"/>
  <c r="G109" i="32"/>
  <c r="H109" i="32" s="1"/>
  <c r="G108" i="32"/>
  <c r="H108" i="32" s="1"/>
  <c r="G107" i="32"/>
  <c r="H107" i="32" s="1"/>
  <c r="G106" i="32"/>
  <c r="H106" i="32" s="1"/>
  <c r="G105" i="32"/>
  <c r="H105" i="32" s="1"/>
  <c r="G104" i="32"/>
  <c r="H104" i="32" s="1"/>
  <c r="G103" i="32"/>
  <c r="H103" i="32" s="1"/>
  <c r="G102" i="32"/>
  <c r="H102" i="32" s="1"/>
  <c r="G101" i="32"/>
  <c r="H101" i="32" s="1"/>
  <c r="H100" i="32"/>
  <c r="G100" i="32"/>
  <c r="G99" i="32"/>
  <c r="H99" i="32" s="1"/>
  <c r="G98" i="32"/>
  <c r="H98" i="32" s="1"/>
  <c r="G97" i="32"/>
  <c r="H97" i="32" s="1"/>
  <c r="G96" i="32"/>
  <c r="H96" i="32" s="1"/>
  <c r="G95" i="32"/>
  <c r="H95" i="32" s="1"/>
  <c r="G94" i="32"/>
  <c r="H94" i="32" s="1"/>
  <c r="G93" i="32"/>
  <c r="H93" i="32" s="1"/>
  <c r="G92" i="32"/>
  <c r="H92" i="32" s="1"/>
  <c r="G91" i="32"/>
  <c r="H91" i="32" s="1"/>
  <c r="G90" i="32"/>
  <c r="H90" i="32" s="1"/>
  <c r="G89" i="32"/>
  <c r="H89" i="32" s="1"/>
  <c r="G88" i="32"/>
  <c r="H88" i="32" s="1"/>
  <c r="G87" i="32"/>
  <c r="H87" i="32" s="1"/>
  <c r="G86" i="32"/>
  <c r="H86" i="32" s="1"/>
  <c r="G85" i="32"/>
  <c r="H85" i="32" s="1"/>
  <c r="H84" i="32"/>
  <c r="G84" i="32"/>
  <c r="G83" i="32"/>
  <c r="H83" i="32" s="1"/>
  <c r="G82" i="32"/>
  <c r="H82" i="32" s="1"/>
  <c r="G81" i="32"/>
  <c r="H81" i="32" s="1"/>
  <c r="G80" i="32"/>
  <c r="H80" i="32" s="1"/>
  <c r="G79" i="32"/>
  <c r="H79" i="32" s="1"/>
  <c r="G78" i="32"/>
  <c r="H78" i="32" s="1"/>
  <c r="G77" i="32"/>
  <c r="H77" i="32" s="1"/>
  <c r="G76" i="32"/>
  <c r="H76" i="32" s="1"/>
  <c r="G75" i="32"/>
  <c r="H75" i="32" s="1"/>
  <c r="G74" i="32"/>
  <c r="H74" i="32" s="1"/>
  <c r="G73" i="32"/>
  <c r="H73" i="32" s="1"/>
  <c r="G72" i="32"/>
  <c r="H72" i="32" s="1"/>
  <c r="G71" i="32"/>
  <c r="H71" i="32" s="1"/>
  <c r="G70" i="32"/>
  <c r="H70" i="32" s="1"/>
  <c r="G69" i="32"/>
  <c r="H69" i="32" s="1"/>
  <c r="H68" i="32"/>
  <c r="G68" i="32"/>
  <c r="G67" i="32"/>
  <c r="H67" i="32" s="1"/>
  <c r="G66" i="32"/>
  <c r="H66" i="32" s="1"/>
  <c r="G65" i="32"/>
  <c r="H65" i="32" s="1"/>
  <c r="G64" i="32"/>
  <c r="H64" i="32" s="1"/>
  <c r="G63" i="32"/>
  <c r="H63" i="32" s="1"/>
  <c r="G62" i="32"/>
  <c r="H62" i="32" s="1"/>
  <c r="G61" i="32"/>
  <c r="H61" i="32" s="1"/>
  <c r="G60" i="32"/>
  <c r="H60" i="32" s="1"/>
  <c r="G59" i="32"/>
  <c r="H59" i="32" s="1"/>
  <c r="G58" i="32"/>
  <c r="H58" i="32" s="1"/>
  <c r="G57" i="32"/>
  <c r="H57" i="32" s="1"/>
  <c r="G56" i="32"/>
  <c r="H56" i="32" s="1"/>
  <c r="G55" i="32"/>
  <c r="H55" i="32" s="1"/>
  <c r="G54" i="32"/>
  <c r="H54" i="32" s="1"/>
  <c r="G53" i="32"/>
  <c r="H53" i="32" s="1"/>
  <c r="H52" i="32"/>
  <c r="G52" i="32"/>
  <c r="G51" i="32"/>
  <c r="H51" i="32" s="1"/>
  <c r="G50" i="32"/>
  <c r="H50" i="32" s="1"/>
  <c r="G49" i="32"/>
  <c r="H49" i="32" s="1"/>
  <c r="G48" i="32"/>
  <c r="H48" i="32" s="1"/>
  <c r="G47" i="32"/>
  <c r="H47" i="32" s="1"/>
  <c r="G46" i="32"/>
  <c r="H46" i="32" s="1"/>
  <c r="G45" i="32"/>
  <c r="H45" i="32" s="1"/>
  <c r="G44" i="32"/>
  <c r="H44" i="32" s="1"/>
  <c r="G43" i="32"/>
  <c r="H43" i="32" s="1"/>
  <c r="G42" i="32"/>
  <c r="H42" i="32" s="1"/>
  <c r="G41" i="32"/>
  <c r="H41" i="32" s="1"/>
  <c r="G40" i="32"/>
  <c r="H40" i="32" s="1"/>
  <c r="G39" i="32"/>
  <c r="H39" i="32" s="1"/>
  <c r="G38" i="32"/>
  <c r="H38" i="32" s="1"/>
  <c r="G37" i="32"/>
  <c r="H37" i="32" s="1"/>
  <c r="H36" i="32"/>
  <c r="G36" i="32"/>
  <c r="G35" i="32"/>
  <c r="H35" i="32" s="1"/>
  <c r="G34" i="32"/>
  <c r="H34" i="32" s="1"/>
  <c r="G33" i="32"/>
  <c r="H33" i="32" s="1"/>
  <c r="G32" i="32"/>
  <c r="H32" i="32" s="1"/>
  <c r="G31" i="32"/>
  <c r="H31" i="32" s="1"/>
  <c r="G30" i="32"/>
  <c r="H30" i="32" s="1"/>
  <c r="G29" i="32"/>
  <c r="H29" i="32" s="1"/>
  <c r="G28" i="32"/>
  <c r="H28" i="32" s="1"/>
  <c r="G27" i="32"/>
  <c r="H27" i="32" s="1"/>
  <c r="G26" i="32"/>
  <c r="H26" i="32" s="1"/>
  <c r="G25" i="32"/>
  <c r="H25" i="32" s="1"/>
  <c r="G24" i="32"/>
  <c r="H24" i="32" s="1"/>
  <c r="G23" i="32"/>
  <c r="H23" i="32" s="1"/>
  <c r="G22" i="32"/>
  <c r="H22" i="32" s="1"/>
  <c r="G21" i="32"/>
  <c r="H21" i="32" s="1"/>
  <c r="H20" i="32"/>
  <c r="G20" i="32"/>
  <c r="G19" i="32"/>
  <c r="H19" i="32" s="1"/>
  <c r="G18" i="32"/>
  <c r="H18" i="32" s="1"/>
  <c r="G17" i="32"/>
  <c r="H17" i="32" s="1"/>
  <c r="G16" i="32"/>
  <c r="H16" i="32" s="1"/>
  <c r="G15" i="32"/>
  <c r="H15" i="32" s="1"/>
  <c r="G14" i="32"/>
  <c r="H14" i="32" s="1"/>
  <c r="G13" i="32"/>
  <c r="H13" i="32" s="1"/>
  <c r="G12" i="32"/>
  <c r="H12" i="32" s="1"/>
  <c r="G11" i="32"/>
  <c r="H11" i="32" s="1"/>
  <c r="G10" i="32"/>
  <c r="H10" i="32" s="1"/>
  <c r="G9" i="32"/>
  <c r="H9" i="32" s="1"/>
  <c r="G8" i="32"/>
  <c r="H8" i="32" s="1"/>
  <c r="G7" i="32"/>
  <c r="H7" i="32" s="1"/>
  <c r="G6" i="32"/>
  <c r="H6" i="32" s="1"/>
  <c r="G5" i="32"/>
  <c r="H5" i="32" s="1"/>
  <c r="H4" i="32"/>
  <c r="G4" i="32"/>
  <c r="G392" i="33"/>
  <c r="H392" i="33" s="1"/>
  <c r="G391" i="33"/>
  <c r="H391" i="33" s="1"/>
  <c r="G390" i="33"/>
  <c r="H390" i="33" s="1"/>
  <c r="G389" i="33"/>
  <c r="H389" i="33" s="1"/>
  <c r="G388" i="33"/>
  <c r="H388" i="33" s="1"/>
  <c r="G387" i="33"/>
  <c r="H387" i="33" s="1"/>
  <c r="G386" i="33"/>
  <c r="H386" i="33" s="1"/>
  <c r="G385" i="33"/>
  <c r="H385" i="33" s="1"/>
  <c r="G384" i="33"/>
  <c r="H384" i="33" s="1"/>
  <c r="G383" i="33"/>
  <c r="H383" i="33" s="1"/>
  <c r="G382" i="33"/>
  <c r="H382" i="33" s="1"/>
  <c r="G381" i="33"/>
  <c r="H381" i="33" s="1"/>
  <c r="G380" i="33"/>
  <c r="H380" i="33" s="1"/>
  <c r="G379" i="33"/>
  <c r="H379" i="33" s="1"/>
  <c r="G378" i="33"/>
  <c r="H378" i="33" s="1"/>
  <c r="H377" i="33"/>
  <c r="G377" i="33"/>
  <c r="G376" i="33"/>
  <c r="H376" i="33" s="1"/>
  <c r="G375" i="33"/>
  <c r="H375" i="33" s="1"/>
  <c r="G374" i="33"/>
  <c r="H374" i="33" s="1"/>
  <c r="G373" i="33"/>
  <c r="H373" i="33" s="1"/>
  <c r="G372" i="33"/>
  <c r="H372" i="33" s="1"/>
  <c r="G371" i="33"/>
  <c r="H371" i="33" s="1"/>
  <c r="G370" i="33"/>
  <c r="H370" i="33" s="1"/>
  <c r="G369" i="33"/>
  <c r="H369" i="33" s="1"/>
  <c r="G368" i="33"/>
  <c r="H368" i="33" s="1"/>
  <c r="G367" i="33"/>
  <c r="H367" i="33" s="1"/>
  <c r="G366" i="33"/>
  <c r="H366" i="33" s="1"/>
  <c r="G365" i="33"/>
  <c r="H365" i="33" s="1"/>
  <c r="G364" i="33"/>
  <c r="H364" i="33" s="1"/>
  <c r="G363" i="33"/>
  <c r="H363" i="33" s="1"/>
  <c r="G362" i="33"/>
  <c r="H362" i="33" s="1"/>
  <c r="H361" i="33"/>
  <c r="G361" i="33"/>
  <c r="G360" i="33"/>
  <c r="H360" i="33" s="1"/>
  <c r="G359" i="33"/>
  <c r="H359" i="33" s="1"/>
  <c r="G358" i="33"/>
  <c r="H358" i="33" s="1"/>
  <c r="G357" i="33"/>
  <c r="H357" i="33" s="1"/>
  <c r="G356" i="33"/>
  <c r="H356" i="33" s="1"/>
  <c r="G355" i="33"/>
  <c r="H355" i="33" s="1"/>
  <c r="G354" i="33"/>
  <c r="H354" i="33" s="1"/>
  <c r="G353" i="33"/>
  <c r="H353" i="33" s="1"/>
  <c r="G352" i="33"/>
  <c r="H352" i="33" s="1"/>
  <c r="G351" i="33"/>
  <c r="H351" i="33" s="1"/>
  <c r="G350" i="33"/>
  <c r="H350" i="33" s="1"/>
  <c r="G349" i="33"/>
  <c r="H349" i="33" s="1"/>
  <c r="G348" i="33"/>
  <c r="H348" i="33" s="1"/>
  <c r="G347" i="33"/>
  <c r="H347" i="33" s="1"/>
  <c r="G346" i="33"/>
  <c r="H346" i="33" s="1"/>
  <c r="H345" i="33"/>
  <c r="G345" i="33"/>
  <c r="G344" i="33"/>
  <c r="H344" i="33" s="1"/>
  <c r="G343" i="33"/>
  <c r="H343" i="33" s="1"/>
  <c r="G342" i="33"/>
  <c r="H342" i="33" s="1"/>
  <c r="G341" i="33"/>
  <c r="H341" i="33" s="1"/>
  <c r="G340" i="33"/>
  <c r="H340" i="33" s="1"/>
  <c r="G339" i="33"/>
  <c r="H339" i="33" s="1"/>
  <c r="G338" i="33"/>
  <c r="H338" i="33" s="1"/>
  <c r="G337" i="33"/>
  <c r="H337" i="33" s="1"/>
  <c r="G336" i="33"/>
  <c r="H336" i="33" s="1"/>
  <c r="G335" i="33"/>
  <c r="H335" i="33" s="1"/>
  <c r="G334" i="33"/>
  <c r="H334" i="33" s="1"/>
  <c r="G333" i="33"/>
  <c r="H333" i="33" s="1"/>
  <c r="G332" i="33"/>
  <c r="H332" i="33" s="1"/>
  <c r="G331" i="33"/>
  <c r="H331" i="33" s="1"/>
  <c r="G330" i="33"/>
  <c r="H330" i="33" s="1"/>
  <c r="H329" i="33"/>
  <c r="G329" i="33"/>
  <c r="G328" i="33"/>
  <c r="H328" i="33" s="1"/>
  <c r="G327" i="33"/>
  <c r="H327" i="33" s="1"/>
  <c r="G326" i="33"/>
  <c r="H326" i="33" s="1"/>
  <c r="G325" i="33"/>
  <c r="H325" i="33" s="1"/>
  <c r="G324" i="33"/>
  <c r="H324" i="33" s="1"/>
  <c r="G323" i="33"/>
  <c r="H323" i="33" s="1"/>
  <c r="G322" i="33"/>
  <c r="H322" i="33" s="1"/>
  <c r="G321" i="33"/>
  <c r="H321" i="33" s="1"/>
  <c r="G320" i="33"/>
  <c r="H320" i="33" s="1"/>
  <c r="G319" i="33"/>
  <c r="H319" i="33" s="1"/>
  <c r="G318" i="33"/>
  <c r="H318" i="33" s="1"/>
  <c r="G317" i="33"/>
  <c r="H317" i="33" s="1"/>
  <c r="G316" i="33"/>
  <c r="H316" i="33" s="1"/>
  <c r="G315" i="33"/>
  <c r="H315" i="33" s="1"/>
  <c r="G314" i="33"/>
  <c r="H314" i="33" s="1"/>
  <c r="H313" i="33"/>
  <c r="G313" i="33"/>
  <c r="G312" i="33"/>
  <c r="H312" i="33" s="1"/>
  <c r="G311" i="33"/>
  <c r="H311" i="33" s="1"/>
  <c r="G310" i="33"/>
  <c r="H310" i="33" s="1"/>
  <c r="G309" i="33"/>
  <c r="H309" i="33" s="1"/>
  <c r="G308" i="33"/>
  <c r="H308" i="33" s="1"/>
  <c r="G307" i="33"/>
  <c r="H307" i="33" s="1"/>
  <c r="G306" i="33"/>
  <c r="H306" i="33" s="1"/>
  <c r="G305" i="33"/>
  <c r="H305" i="33" s="1"/>
  <c r="G304" i="33"/>
  <c r="H304" i="33" s="1"/>
  <c r="G303" i="33"/>
  <c r="H303" i="33" s="1"/>
  <c r="G302" i="33"/>
  <c r="H302" i="33" s="1"/>
  <c r="G301" i="33"/>
  <c r="H301" i="33" s="1"/>
  <c r="G300" i="33"/>
  <c r="H300" i="33" s="1"/>
  <c r="G299" i="33"/>
  <c r="H299" i="33" s="1"/>
  <c r="G298" i="33"/>
  <c r="H298" i="33" s="1"/>
  <c r="H297" i="33"/>
  <c r="G297" i="33"/>
  <c r="G296" i="33"/>
  <c r="H296" i="33" s="1"/>
  <c r="G295" i="33"/>
  <c r="H295" i="33" s="1"/>
  <c r="G294" i="33"/>
  <c r="H294" i="33" s="1"/>
  <c r="G293" i="33"/>
  <c r="H293" i="33" s="1"/>
  <c r="G292" i="33"/>
  <c r="H292" i="33" s="1"/>
  <c r="G291" i="33"/>
  <c r="H291" i="33" s="1"/>
  <c r="G290" i="33"/>
  <c r="H290" i="33" s="1"/>
  <c r="G289" i="33"/>
  <c r="H289" i="33" s="1"/>
  <c r="G288" i="33"/>
  <c r="H288" i="33" s="1"/>
  <c r="G287" i="33"/>
  <c r="H287" i="33" s="1"/>
  <c r="G286" i="33"/>
  <c r="H286" i="33" s="1"/>
  <c r="G285" i="33"/>
  <c r="H285" i="33" s="1"/>
  <c r="G284" i="33"/>
  <c r="H284" i="33" s="1"/>
  <c r="G283" i="33"/>
  <c r="H283" i="33" s="1"/>
  <c r="G282" i="33"/>
  <c r="H282" i="33" s="1"/>
  <c r="H281" i="33"/>
  <c r="G281" i="33"/>
  <c r="G280" i="33"/>
  <c r="H280" i="33" s="1"/>
  <c r="G279" i="33"/>
  <c r="H279" i="33" s="1"/>
  <c r="G278" i="33"/>
  <c r="H278" i="33" s="1"/>
  <c r="G277" i="33"/>
  <c r="H277" i="33" s="1"/>
  <c r="G276" i="33"/>
  <c r="H276" i="33" s="1"/>
  <c r="G275" i="33"/>
  <c r="H275" i="33" s="1"/>
  <c r="G274" i="33"/>
  <c r="H274" i="33" s="1"/>
  <c r="G273" i="33"/>
  <c r="H273" i="33" s="1"/>
  <c r="G272" i="33"/>
  <c r="H272" i="33" s="1"/>
  <c r="G271" i="33"/>
  <c r="H271" i="33" s="1"/>
  <c r="G270" i="33"/>
  <c r="H270" i="33" s="1"/>
  <c r="G269" i="33"/>
  <c r="H269" i="33" s="1"/>
  <c r="G268" i="33"/>
  <c r="H268" i="33" s="1"/>
  <c r="G267" i="33"/>
  <c r="H267" i="33" s="1"/>
  <c r="G266" i="33"/>
  <c r="H266" i="33" s="1"/>
  <c r="H265" i="33"/>
  <c r="G265" i="33"/>
  <c r="G264" i="33"/>
  <c r="H264" i="33" s="1"/>
  <c r="G263" i="33"/>
  <c r="H263" i="33" s="1"/>
  <c r="G262" i="33"/>
  <c r="H262" i="33" s="1"/>
  <c r="G261" i="33"/>
  <c r="H261" i="33" s="1"/>
  <c r="G260" i="33"/>
  <c r="H260" i="33" s="1"/>
  <c r="G259" i="33"/>
  <c r="H259" i="33" s="1"/>
  <c r="G258" i="33"/>
  <c r="H258" i="33" s="1"/>
  <c r="G257" i="33"/>
  <c r="H257" i="33" s="1"/>
  <c r="G256" i="33"/>
  <c r="H256" i="33" s="1"/>
  <c r="G255" i="33"/>
  <c r="H255" i="33" s="1"/>
  <c r="G254" i="33"/>
  <c r="H254" i="33" s="1"/>
  <c r="G253" i="33"/>
  <c r="H253" i="33" s="1"/>
  <c r="G252" i="33"/>
  <c r="H252" i="33" s="1"/>
  <c r="G251" i="33"/>
  <c r="H251" i="33" s="1"/>
  <c r="G250" i="33"/>
  <c r="H250" i="33" s="1"/>
  <c r="H249" i="33"/>
  <c r="G249" i="33"/>
  <c r="G248" i="33"/>
  <c r="H248" i="33" s="1"/>
  <c r="G247" i="33"/>
  <c r="H247" i="33" s="1"/>
  <c r="G246" i="33"/>
  <c r="H246" i="33" s="1"/>
  <c r="G245" i="33"/>
  <c r="H245" i="33" s="1"/>
  <c r="G244" i="33"/>
  <c r="H244" i="33" s="1"/>
  <c r="G243" i="33"/>
  <c r="H243" i="33" s="1"/>
  <c r="G242" i="33"/>
  <c r="H242" i="33" s="1"/>
  <c r="G241" i="33"/>
  <c r="H241" i="33" s="1"/>
  <c r="G240" i="33"/>
  <c r="H240" i="33" s="1"/>
  <c r="G239" i="33"/>
  <c r="H239" i="33" s="1"/>
  <c r="G238" i="33"/>
  <c r="H238" i="33" s="1"/>
  <c r="G237" i="33"/>
  <c r="H237" i="33" s="1"/>
  <c r="G236" i="33"/>
  <c r="H236" i="33" s="1"/>
  <c r="G235" i="33"/>
  <c r="H235" i="33" s="1"/>
  <c r="G234" i="33"/>
  <c r="H234" i="33" s="1"/>
  <c r="H233" i="33"/>
  <c r="G233" i="33"/>
  <c r="G232" i="33"/>
  <c r="H232" i="33" s="1"/>
  <c r="G231" i="33"/>
  <c r="H231" i="33" s="1"/>
  <c r="G230" i="33"/>
  <c r="H230" i="33" s="1"/>
  <c r="G229" i="33"/>
  <c r="H229" i="33" s="1"/>
  <c r="G228" i="33"/>
  <c r="H228" i="33" s="1"/>
  <c r="G227" i="33"/>
  <c r="H227" i="33" s="1"/>
  <c r="G226" i="33"/>
  <c r="H226" i="33" s="1"/>
  <c r="G225" i="33"/>
  <c r="H225" i="33" s="1"/>
  <c r="G224" i="33"/>
  <c r="H224" i="33" s="1"/>
  <c r="G223" i="33"/>
  <c r="H223" i="33" s="1"/>
  <c r="G222" i="33"/>
  <c r="H222" i="33" s="1"/>
  <c r="G221" i="33"/>
  <c r="H221" i="33" s="1"/>
  <c r="G220" i="33"/>
  <c r="H220" i="33" s="1"/>
  <c r="G219" i="33"/>
  <c r="H219" i="33" s="1"/>
  <c r="G218" i="33"/>
  <c r="H218" i="33" s="1"/>
  <c r="H217" i="33"/>
  <c r="G217" i="33"/>
  <c r="G216" i="33"/>
  <c r="H216" i="33" s="1"/>
  <c r="G215" i="33"/>
  <c r="H215" i="33" s="1"/>
  <c r="G214" i="33"/>
  <c r="H214" i="33" s="1"/>
  <c r="G213" i="33"/>
  <c r="H213" i="33" s="1"/>
  <c r="G212" i="33"/>
  <c r="H212" i="33" s="1"/>
  <c r="G211" i="33"/>
  <c r="H211" i="33" s="1"/>
  <c r="G210" i="33"/>
  <c r="H210" i="33" s="1"/>
  <c r="G209" i="33"/>
  <c r="H209" i="33" s="1"/>
  <c r="G208" i="33"/>
  <c r="H208" i="33" s="1"/>
  <c r="G207" i="33"/>
  <c r="H207" i="33" s="1"/>
  <c r="G206" i="33"/>
  <c r="H206" i="33" s="1"/>
  <c r="G205" i="33"/>
  <c r="H205" i="33" s="1"/>
  <c r="G204" i="33"/>
  <c r="H204" i="33" s="1"/>
  <c r="G203" i="33"/>
  <c r="H203" i="33" s="1"/>
  <c r="G202" i="33"/>
  <c r="H202" i="33" s="1"/>
  <c r="H201" i="33"/>
  <c r="G201" i="33"/>
  <c r="G200" i="33"/>
  <c r="H200" i="33" s="1"/>
  <c r="G199" i="33"/>
  <c r="H199" i="33" s="1"/>
  <c r="G198" i="33"/>
  <c r="H198" i="33" s="1"/>
  <c r="G197" i="33"/>
  <c r="H197" i="33" s="1"/>
  <c r="G196" i="33"/>
  <c r="H196" i="33" s="1"/>
  <c r="G195" i="33"/>
  <c r="H195" i="33" s="1"/>
  <c r="G194" i="33"/>
  <c r="H194" i="33" s="1"/>
  <c r="G193" i="33"/>
  <c r="H193" i="33" s="1"/>
  <c r="G192" i="33"/>
  <c r="H192" i="33" s="1"/>
  <c r="G191" i="33"/>
  <c r="H191" i="33" s="1"/>
  <c r="G190" i="33"/>
  <c r="H190" i="33" s="1"/>
  <c r="G189" i="33"/>
  <c r="H189" i="33" s="1"/>
  <c r="G188" i="33"/>
  <c r="H188" i="33" s="1"/>
  <c r="G187" i="33"/>
  <c r="H187" i="33" s="1"/>
  <c r="G186" i="33"/>
  <c r="H186" i="33" s="1"/>
  <c r="H185" i="33"/>
  <c r="G185" i="33"/>
  <c r="G184" i="33"/>
  <c r="H184" i="33" s="1"/>
  <c r="G183" i="33"/>
  <c r="H183" i="33" s="1"/>
  <c r="G182" i="33"/>
  <c r="H182" i="33" s="1"/>
  <c r="G181" i="33"/>
  <c r="H181" i="33" s="1"/>
  <c r="G180" i="33"/>
  <c r="H180" i="33" s="1"/>
  <c r="G179" i="33"/>
  <c r="H179" i="33" s="1"/>
  <c r="G178" i="33"/>
  <c r="H178" i="33" s="1"/>
  <c r="G177" i="33"/>
  <c r="H177" i="33" s="1"/>
  <c r="G176" i="33"/>
  <c r="H176" i="33" s="1"/>
  <c r="G175" i="33"/>
  <c r="H175" i="33" s="1"/>
  <c r="G174" i="33"/>
  <c r="H174" i="33" s="1"/>
  <c r="G173" i="33"/>
  <c r="H173" i="33" s="1"/>
  <c r="G172" i="33"/>
  <c r="H172" i="33" s="1"/>
  <c r="G171" i="33"/>
  <c r="H171" i="33" s="1"/>
  <c r="G170" i="33"/>
  <c r="H170" i="33" s="1"/>
  <c r="H169" i="33"/>
  <c r="G169" i="33"/>
  <c r="G168" i="33"/>
  <c r="H168" i="33" s="1"/>
  <c r="G167" i="33"/>
  <c r="H167" i="33" s="1"/>
  <c r="G166" i="33"/>
  <c r="H166" i="33" s="1"/>
  <c r="G165" i="33"/>
  <c r="H165" i="33" s="1"/>
  <c r="G164" i="33"/>
  <c r="H164" i="33" s="1"/>
  <c r="G163" i="33"/>
  <c r="H163" i="33" s="1"/>
  <c r="G162" i="33"/>
  <c r="H162" i="33" s="1"/>
  <c r="G161" i="33"/>
  <c r="H161" i="33" s="1"/>
  <c r="G160" i="33"/>
  <c r="H160" i="33" s="1"/>
  <c r="G159" i="33"/>
  <c r="H159" i="33" s="1"/>
  <c r="G158" i="33"/>
  <c r="H158" i="33" s="1"/>
  <c r="G157" i="33"/>
  <c r="H157" i="33" s="1"/>
  <c r="G156" i="33"/>
  <c r="H156" i="33" s="1"/>
  <c r="G155" i="33"/>
  <c r="H155" i="33" s="1"/>
  <c r="G154" i="33"/>
  <c r="H154" i="33" s="1"/>
  <c r="H153" i="33"/>
  <c r="G153" i="33"/>
  <c r="G152" i="33"/>
  <c r="H152" i="33" s="1"/>
  <c r="G151" i="33"/>
  <c r="H151" i="33" s="1"/>
  <c r="G150" i="33"/>
  <c r="H150" i="33" s="1"/>
  <c r="G149" i="33"/>
  <c r="H149" i="33" s="1"/>
  <c r="G148" i="33"/>
  <c r="H148" i="33" s="1"/>
  <c r="G147" i="33"/>
  <c r="H147" i="33" s="1"/>
  <c r="G146" i="33"/>
  <c r="H146" i="33" s="1"/>
  <c r="G145" i="33"/>
  <c r="H145" i="33" s="1"/>
  <c r="G144" i="33"/>
  <c r="H144" i="33" s="1"/>
  <c r="G143" i="33"/>
  <c r="H143" i="33" s="1"/>
  <c r="G142" i="33"/>
  <c r="H142" i="33" s="1"/>
  <c r="G141" i="33"/>
  <c r="H141" i="33" s="1"/>
  <c r="G140" i="33"/>
  <c r="H140" i="33" s="1"/>
  <c r="G139" i="33"/>
  <c r="H139" i="33" s="1"/>
  <c r="G138" i="33"/>
  <c r="H138" i="33" s="1"/>
  <c r="H137" i="33"/>
  <c r="G137" i="33"/>
  <c r="G136" i="33"/>
  <c r="H136" i="33" s="1"/>
  <c r="G135" i="33"/>
  <c r="H135" i="33" s="1"/>
  <c r="G134" i="33"/>
  <c r="H134" i="33" s="1"/>
  <c r="G133" i="33"/>
  <c r="H133" i="33" s="1"/>
  <c r="G132" i="33"/>
  <c r="H132" i="33" s="1"/>
  <c r="G131" i="33"/>
  <c r="H131" i="33" s="1"/>
  <c r="G130" i="33"/>
  <c r="H130" i="33" s="1"/>
  <c r="G129" i="33"/>
  <c r="H129" i="33" s="1"/>
  <c r="G128" i="33"/>
  <c r="H128" i="33" s="1"/>
  <c r="G127" i="33"/>
  <c r="H127" i="33" s="1"/>
  <c r="G126" i="33"/>
  <c r="H126" i="33" s="1"/>
  <c r="G125" i="33"/>
  <c r="H125" i="33" s="1"/>
  <c r="G124" i="33"/>
  <c r="H124" i="33" s="1"/>
  <c r="G123" i="33"/>
  <c r="H123" i="33" s="1"/>
  <c r="G122" i="33"/>
  <c r="H122" i="33" s="1"/>
  <c r="H121" i="33"/>
  <c r="G121" i="33"/>
  <c r="G120" i="33"/>
  <c r="H120" i="33" s="1"/>
  <c r="G119" i="33"/>
  <c r="H119" i="33" s="1"/>
  <c r="G118" i="33"/>
  <c r="H118" i="33" s="1"/>
  <c r="G117" i="33"/>
  <c r="H117" i="33" s="1"/>
  <c r="G116" i="33"/>
  <c r="H116" i="33" s="1"/>
  <c r="G115" i="33"/>
  <c r="H115" i="33" s="1"/>
  <c r="G114" i="33"/>
  <c r="H114" i="33" s="1"/>
  <c r="G113" i="33"/>
  <c r="H113" i="33" s="1"/>
  <c r="G112" i="33"/>
  <c r="H112" i="33" s="1"/>
  <c r="G111" i="33"/>
  <c r="H111" i="33" s="1"/>
  <c r="G110" i="33"/>
  <c r="H110" i="33" s="1"/>
  <c r="G109" i="33"/>
  <c r="H109" i="33" s="1"/>
  <c r="G108" i="33"/>
  <c r="H108" i="33" s="1"/>
  <c r="G107" i="33"/>
  <c r="H107" i="33" s="1"/>
  <c r="G106" i="33"/>
  <c r="H106" i="33" s="1"/>
  <c r="H105" i="33"/>
  <c r="G105" i="33"/>
  <c r="G104" i="33"/>
  <c r="H104" i="33" s="1"/>
  <c r="G103" i="33"/>
  <c r="H103" i="33" s="1"/>
  <c r="G102" i="33"/>
  <c r="H102" i="33" s="1"/>
  <c r="G101" i="33"/>
  <c r="H101" i="33" s="1"/>
  <c r="G100" i="33"/>
  <c r="H100" i="33" s="1"/>
  <c r="G99" i="33"/>
  <c r="H99" i="33" s="1"/>
  <c r="G98" i="33"/>
  <c r="H98" i="33" s="1"/>
  <c r="G97" i="33"/>
  <c r="H97" i="33" s="1"/>
  <c r="G96" i="33"/>
  <c r="H96" i="33" s="1"/>
  <c r="G95" i="33"/>
  <c r="H95" i="33" s="1"/>
  <c r="G94" i="33"/>
  <c r="H94" i="33" s="1"/>
  <c r="G93" i="33"/>
  <c r="H93" i="33" s="1"/>
  <c r="G92" i="33"/>
  <c r="H92" i="33" s="1"/>
  <c r="G91" i="33"/>
  <c r="H91" i="33" s="1"/>
  <c r="G90" i="33"/>
  <c r="H90" i="33" s="1"/>
  <c r="H89" i="33"/>
  <c r="G89" i="33"/>
  <c r="G88" i="33"/>
  <c r="H88" i="33" s="1"/>
  <c r="G87" i="33"/>
  <c r="H87" i="33" s="1"/>
  <c r="G86" i="33"/>
  <c r="H86" i="33" s="1"/>
  <c r="G85" i="33"/>
  <c r="H85" i="33" s="1"/>
  <c r="G84" i="33"/>
  <c r="H84" i="33" s="1"/>
  <c r="G83" i="33"/>
  <c r="H83" i="33" s="1"/>
  <c r="G82" i="33"/>
  <c r="H82" i="33" s="1"/>
  <c r="G81" i="33"/>
  <c r="H81" i="33" s="1"/>
  <c r="G80" i="33"/>
  <c r="H80" i="33" s="1"/>
  <c r="G79" i="33"/>
  <c r="H79" i="33" s="1"/>
  <c r="G78" i="33"/>
  <c r="H78" i="33" s="1"/>
  <c r="G77" i="33"/>
  <c r="H77" i="33" s="1"/>
  <c r="G76" i="33"/>
  <c r="H76" i="33" s="1"/>
  <c r="G75" i="33"/>
  <c r="H75" i="33" s="1"/>
  <c r="G74" i="33"/>
  <c r="H74" i="33" s="1"/>
  <c r="H73" i="33"/>
  <c r="G73" i="33"/>
  <c r="G72" i="33"/>
  <c r="H72" i="33" s="1"/>
  <c r="G71" i="33"/>
  <c r="H71" i="33" s="1"/>
  <c r="G70" i="33"/>
  <c r="H70" i="33" s="1"/>
  <c r="G69" i="33"/>
  <c r="H69" i="33" s="1"/>
  <c r="G68" i="33"/>
  <c r="H68" i="33" s="1"/>
  <c r="G67" i="33"/>
  <c r="H67" i="33" s="1"/>
  <c r="G66" i="33"/>
  <c r="H66" i="33" s="1"/>
  <c r="G65" i="33"/>
  <c r="H65" i="33" s="1"/>
  <c r="G64" i="33"/>
  <c r="H64" i="33" s="1"/>
  <c r="G63" i="33"/>
  <c r="H63" i="33" s="1"/>
  <c r="G62" i="33"/>
  <c r="H62" i="33" s="1"/>
  <c r="G61" i="33"/>
  <c r="H61" i="33" s="1"/>
  <c r="G60" i="33"/>
  <c r="H60" i="33" s="1"/>
  <c r="G59" i="33"/>
  <c r="H59" i="33" s="1"/>
  <c r="G58" i="33"/>
  <c r="H58" i="33" s="1"/>
  <c r="H57" i="33"/>
  <c r="G57" i="33"/>
  <c r="G56" i="33"/>
  <c r="H56" i="33" s="1"/>
  <c r="G55" i="33"/>
  <c r="H55" i="33" s="1"/>
  <c r="G54" i="33"/>
  <c r="H54" i="33" s="1"/>
  <c r="G53" i="33"/>
  <c r="H53" i="33" s="1"/>
  <c r="G52" i="33"/>
  <c r="H52" i="33" s="1"/>
  <c r="G51" i="33"/>
  <c r="H51" i="33" s="1"/>
  <c r="G50" i="33"/>
  <c r="H50" i="33" s="1"/>
  <c r="G49" i="33"/>
  <c r="H49" i="33" s="1"/>
  <c r="G48" i="33"/>
  <c r="H48" i="33" s="1"/>
  <c r="G47" i="33"/>
  <c r="H47" i="33" s="1"/>
  <c r="G46" i="33"/>
  <c r="H46" i="33" s="1"/>
  <c r="G45" i="33"/>
  <c r="H45" i="33" s="1"/>
  <c r="G44" i="33"/>
  <c r="H44" i="33" s="1"/>
  <c r="G43" i="33"/>
  <c r="H43" i="33" s="1"/>
  <c r="G42" i="33"/>
  <c r="H42" i="33" s="1"/>
  <c r="G41" i="33"/>
  <c r="H41" i="33" s="1"/>
  <c r="G40" i="33"/>
  <c r="H40" i="33" s="1"/>
  <c r="G39" i="33"/>
  <c r="H39" i="33" s="1"/>
  <c r="G38" i="33"/>
  <c r="H38" i="33" s="1"/>
  <c r="G37" i="33"/>
  <c r="H37" i="33" s="1"/>
  <c r="G36" i="33"/>
  <c r="H36" i="33" s="1"/>
  <c r="G35" i="33"/>
  <c r="H35" i="33" s="1"/>
  <c r="G34" i="33"/>
  <c r="H34" i="33" s="1"/>
  <c r="G33" i="33"/>
  <c r="H33" i="33" s="1"/>
  <c r="G32" i="33"/>
  <c r="H32" i="33" s="1"/>
  <c r="G31" i="33"/>
  <c r="H31" i="33" s="1"/>
  <c r="G30" i="33"/>
  <c r="H30" i="33" s="1"/>
  <c r="G29" i="33"/>
  <c r="H29" i="33" s="1"/>
  <c r="G28" i="33"/>
  <c r="H28" i="33" s="1"/>
  <c r="G27" i="33"/>
  <c r="H27" i="33" s="1"/>
  <c r="G26" i="33"/>
  <c r="H26" i="33" s="1"/>
  <c r="G25" i="33"/>
  <c r="H25" i="33" s="1"/>
  <c r="G24" i="33"/>
  <c r="H24" i="33" s="1"/>
  <c r="G23" i="33"/>
  <c r="H23" i="33" s="1"/>
  <c r="G22" i="33"/>
  <c r="H22" i="33" s="1"/>
  <c r="G21" i="33"/>
  <c r="H21" i="33" s="1"/>
  <c r="G20" i="33"/>
  <c r="H20" i="33" s="1"/>
  <c r="G19" i="33"/>
  <c r="H19" i="33" s="1"/>
  <c r="G18" i="33"/>
  <c r="H18" i="33" s="1"/>
  <c r="G17" i="33"/>
  <c r="H17" i="33" s="1"/>
  <c r="G16" i="33"/>
  <c r="H16" i="33" s="1"/>
  <c r="G15" i="33"/>
  <c r="H15" i="33" s="1"/>
  <c r="G14" i="33"/>
  <c r="H14" i="33" s="1"/>
  <c r="G13" i="33"/>
  <c r="H13" i="33" s="1"/>
  <c r="G12" i="33"/>
  <c r="H12" i="33" s="1"/>
  <c r="G11" i="33"/>
  <c r="H11" i="33" s="1"/>
  <c r="G10" i="33"/>
  <c r="H10" i="33" s="1"/>
  <c r="G9" i="33"/>
  <c r="H9" i="33" s="1"/>
  <c r="G8" i="33"/>
  <c r="H8" i="33" s="1"/>
  <c r="G7" i="33"/>
  <c r="H7" i="33" s="1"/>
  <c r="G6" i="33"/>
  <c r="H6" i="33" s="1"/>
  <c r="G5" i="33"/>
  <c r="H5" i="33" s="1"/>
  <c r="G4" i="33"/>
  <c r="H4" i="33" s="1"/>
  <c r="G392" i="34"/>
  <c r="H392" i="34" s="1"/>
  <c r="G391" i="34"/>
  <c r="H391" i="34" s="1"/>
  <c r="G390" i="34"/>
  <c r="H390" i="34" s="1"/>
  <c r="G389" i="34"/>
  <c r="H389" i="34" s="1"/>
  <c r="G388" i="34"/>
  <c r="H388" i="34" s="1"/>
  <c r="G387" i="34"/>
  <c r="H387" i="34" s="1"/>
  <c r="G386" i="34"/>
  <c r="H386" i="34" s="1"/>
  <c r="G385" i="34"/>
  <c r="H385" i="34" s="1"/>
  <c r="H384" i="34"/>
  <c r="G384" i="34"/>
  <c r="G383" i="34"/>
  <c r="H383" i="34" s="1"/>
  <c r="G382" i="34"/>
  <c r="H382" i="34" s="1"/>
  <c r="G381" i="34"/>
  <c r="H381" i="34" s="1"/>
  <c r="G380" i="34"/>
  <c r="H380" i="34" s="1"/>
  <c r="G379" i="34"/>
  <c r="H379" i="34" s="1"/>
  <c r="G378" i="34"/>
  <c r="H378" i="34" s="1"/>
  <c r="G377" i="34"/>
  <c r="H377" i="34" s="1"/>
  <c r="G376" i="34"/>
  <c r="H376" i="34" s="1"/>
  <c r="G375" i="34"/>
  <c r="H375" i="34" s="1"/>
  <c r="G374" i="34"/>
  <c r="H374" i="34" s="1"/>
  <c r="G373" i="34"/>
  <c r="H373" i="34" s="1"/>
  <c r="G372" i="34"/>
  <c r="H372" i="34" s="1"/>
  <c r="G371" i="34"/>
  <c r="H371" i="34" s="1"/>
  <c r="G370" i="34"/>
  <c r="H370" i="34" s="1"/>
  <c r="G369" i="34"/>
  <c r="H369" i="34" s="1"/>
  <c r="H368" i="34"/>
  <c r="G368" i="34"/>
  <c r="G367" i="34"/>
  <c r="H367" i="34" s="1"/>
  <c r="G366" i="34"/>
  <c r="H366" i="34" s="1"/>
  <c r="G365" i="34"/>
  <c r="H365" i="34" s="1"/>
  <c r="G364" i="34"/>
  <c r="H364" i="34" s="1"/>
  <c r="G363" i="34"/>
  <c r="H363" i="34" s="1"/>
  <c r="G362" i="34"/>
  <c r="H362" i="34" s="1"/>
  <c r="G361" i="34"/>
  <c r="H361" i="34" s="1"/>
  <c r="G360" i="34"/>
  <c r="H360" i="34" s="1"/>
  <c r="G359" i="34"/>
  <c r="H359" i="34" s="1"/>
  <c r="G358" i="34"/>
  <c r="H358" i="34" s="1"/>
  <c r="G357" i="34"/>
  <c r="H357" i="34" s="1"/>
  <c r="G356" i="34"/>
  <c r="H356" i="34" s="1"/>
  <c r="G355" i="34"/>
  <c r="H355" i="34" s="1"/>
  <c r="G354" i="34"/>
  <c r="H354" i="34" s="1"/>
  <c r="G353" i="34"/>
  <c r="H353" i="34" s="1"/>
  <c r="H352" i="34"/>
  <c r="G352" i="34"/>
  <c r="G351" i="34"/>
  <c r="H351" i="34" s="1"/>
  <c r="G350" i="34"/>
  <c r="H350" i="34" s="1"/>
  <c r="G349" i="34"/>
  <c r="H349" i="34" s="1"/>
  <c r="G348" i="34"/>
  <c r="H348" i="34" s="1"/>
  <c r="G347" i="34"/>
  <c r="H347" i="34" s="1"/>
  <c r="G346" i="34"/>
  <c r="H346" i="34" s="1"/>
  <c r="G345" i="34"/>
  <c r="H345" i="34" s="1"/>
  <c r="G344" i="34"/>
  <c r="H344" i="34" s="1"/>
  <c r="G343" i="34"/>
  <c r="H343" i="34" s="1"/>
  <c r="G342" i="34"/>
  <c r="H342" i="34" s="1"/>
  <c r="G341" i="34"/>
  <c r="H341" i="34" s="1"/>
  <c r="G340" i="34"/>
  <c r="H340" i="34" s="1"/>
  <c r="G339" i="34"/>
  <c r="H339" i="34" s="1"/>
  <c r="G338" i="34"/>
  <c r="H338" i="34" s="1"/>
  <c r="G337" i="34"/>
  <c r="H337" i="34" s="1"/>
  <c r="H336" i="34"/>
  <c r="G336" i="34"/>
  <c r="G335" i="34"/>
  <c r="H335" i="34" s="1"/>
  <c r="G334" i="34"/>
  <c r="H334" i="34" s="1"/>
  <c r="G333" i="34"/>
  <c r="H333" i="34" s="1"/>
  <c r="G332" i="34"/>
  <c r="H332" i="34" s="1"/>
  <c r="G331" i="34"/>
  <c r="H331" i="34" s="1"/>
  <c r="G330" i="34"/>
  <c r="H330" i="34" s="1"/>
  <c r="G329" i="34"/>
  <c r="H329" i="34" s="1"/>
  <c r="G328" i="34"/>
  <c r="H328" i="34" s="1"/>
  <c r="G327" i="34"/>
  <c r="H327" i="34" s="1"/>
  <c r="G326" i="34"/>
  <c r="H326" i="34" s="1"/>
  <c r="G325" i="34"/>
  <c r="H325" i="34" s="1"/>
  <c r="G324" i="34"/>
  <c r="H324" i="34" s="1"/>
  <c r="G323" i="34"/>
  <c r="H323" i="34" s="1"/>
  <c r="G322" i="34"/>
  <c r="H322" i="34" s="1"/>
  <c r="G321" i="34"/>
  <c r="H321" i="34" s="1"/>
  <c r="H320" i="34"/>
  <c r="G320" i="34"/>
  <c r="G319" i="34"/>
  <c r="H319" i="34" s="1"/>
  <c r="G318" i="34"/>
  <c r="H318" i="34" s="1"/>
  <c r="G317" i="34"/>
  <c r="H317" i="34" s="1"/>
  <c r="G316" i="34"/>
  <c r="H316" i="34" s="1"/>
  <c r="G315" i="34"/>
  <c r="H315" i="34" s="1"/>
  <c r="G314" i="34"/>
  <c r="H314" i="34" s="1"/>
  <c r="G313" i="34"/>
  <c r="H313" i="34" s="1"/>
  <c r="G312" i="34"/>
  <c r="H312" i="34" s="1"/>
  <c r="G311" i="34"/>
  <c r="H311" i="34" s="1"/>
  <c r="G310" i="34"/>
  <c r="H310" i="34" s="1"/>
  <c r="G309" i="34"/>
  <c r="H309" i="34" s="1"/>
  <c r="G308" i="34"/>
  <c r="H308" i="34" s="1"/>
  <c r="G307" i="34"/>
  <c r="H307" i="34" s="1"/>
  <c r="G306" i="34"/>
  <c r="H306" i="34" s="1"/>
  <c r="G305" i="34"/>
  <c r="H305" i="34" s="1"/>
  <c r="H304" i="34"/>
  <c r="G304" i="34"/>
  <c r="G303" i="34"/>
  <c r="H303" i="34" s="1"/>
  <c r="G302" i="34"/>
  <c r="H302" i="34" s="1"/>
  <c r="G301" i="34"/>
  <c r="H301" i="34" s="1"/>
  <c r="G300" i="34"/>
  <c r="H300" i="34" s="1"/>
  <c r="G299" i="34"/>
  <c r="H299" i="34" s="1"/>
  <c r="G298" i="34"/>
  <c r="H298" i="34" s="1"/>
  <c r="G297" i="34"/>
  <c r="H297" i="34" s="1"/>
  <c r="G296" i="34"/>
  <c r="H296" i="34" s="1"/>
  <c r="G295" i="34"/>
  <c r="H295" i="34" s="1"/>
  <c r="G294" i="34"/>
  <c r="H294" i="34" s="1"/>
  <c r="G293" i="34"/>
  <c r="H293" i="34" s="1"/>
  <c r="G292" i="34"/>
  <c r="H292" i="34" s="1"/>
  <c r="G291" i="34"/>
  <c r="H291" i="34" s="1"/>
  <c r="G290" i="34"/>
  <c r="H290" i="34" s="1"/>
  <c r="G289" i="34"/>
  <c r="H289" i="34" s="1"/>
  <c r="H288" i="34"/>
  <c r="G288" i="34"/>
  <c r="G287" i="34"/>
  <c r="H287" i="34" s="1"/>
  <c r="G286" i="34"/>
  <c r="H286" i="34" s="1"/>
  <c r="G285" i="34"/>
  <c r="H285" i="34" s="1"/>
  <c r="G284" i="34"/>
  <c r="H284" i="34" s="1"/>
  <c r="G283" i="34"/>
  <c r="H283" i="34" s="1"/>
  <c r="G282" i="34"/>
  <c r="H282" i="34" s="1"/>
  <c r="G281" i="34"/>
  <c r="H281" i="34" s="1"/>
  <c r="G280" i="34"/>
  <c r="H280" i="34" s="1"/>
  <c r="G279" i="34"/>
  <c r="H279" i="34" s="1"/>
  <c r="G278" i="34"/>
  <c r="H278" i="34" s="1"/>
  <c r="G277" i="34"/>
  <c r="H277" i="34" s="1"/>
  <c r="G276" i="34"/>
  <c r="H276" i="34" s="1"/>
  <c r="G275" i="34"/>
  <c r="H275" i="34" s="1"/>
  <c r="G274" i="34"/>
  <c r="H274" i="34" s="1"/>
  <c r="G273" i="34"/>
  <c r="H273" i="34" s="1"/>
  <c r="H272" i="34"/>
  <c r="G272" i="34"/>
  <c r="G271" i="34"/>
  <c r="H271" i="34" s="1"/>
  <c r="G270" i="34"/>
  <c r="H270" i="34" s="1"/>
  <c r="G269" i="34"/>
  <c r="H269" i="34" s="1"/>
  <c r="G268" i="34"/>
  <c r="H268" i="34" s="1"/>
  <c r="G267" i="34"/>
  <c r="H267" i="34" s="1"/>
  <c r="G266" i="34"/>
  <c r="H266" i="34" s="1"/>
  <c r="G265" i="34"/>
  <c r="H265" i="34" s="1"/>
  <c r="G264" i="34"/>
  <c r="H264" i="34" s="1"/>
  <c r="H263" i="34"/>
  <c r="G263" i="34"/>
  <c r="G262" i="34"/>
  <c r="H262" i="34" s="1"/>
  <c r="H261" i="34"/>
  <c r="G261" i="34"/>
  <c r="G260" i="34"/>
  <c r="H260" i="34" s="1"/>
  <c r="H259" i="34"/>
  <c r="G259" i="34"/>
  <c r="G258" i="34"/>
  <c r="H258" i="34" s="1"/>
  <c r="H257" i="34"/>
  <c r="G257" i="34"/>
  <c r="G256" i="34"/>
  <c r="H256" i="34" s="1"/>
  <c r="H255" i="34"/>
  <c r="G255" i="34"/>
  <c r="G254" i="34"/>
  <c r="H254" i="34" s="1"/>
  <c r="H253" i="34"/>
  <c r="G253" i="34"/>
  <c r="G252" i="34"/>
  <c r="H252" i="34" s="1"/>
  <c r="H251" i="34"/>
  <c r="G251" i="34"/>
  <c r="G250" i="34"/>
  <c r="H250" i="34" s="1"/>
  <c r="H249" i="34"/>
  <c r="G249" i="34"/>
  <c r="G248" i="34"/>
  <c r="H248" i="34" s="1"/>
  <c r="H247" i="34"/>
  <c r="G247" i="34"/>
  <c r="G246" i="34"/>
  <c r="H246" i="34" s="1"/>
  <c r="H245" i="34"/>
  <c r="G245" i="34"/>
  <c r="G244" i="34"/>
  <c r="H244" i="34" s="1"/>
  <c r="H243" i="34"/>
  <c r="G243" i="34"/>
  <c r="G242" i="34"/>
  <c r="H242" i="34" s="1"/>
  <c r="H241" i="34"/>
  <c r="G241" i="34"/>
  <c r="G240" i="34"/>
  <c r="H240" i="34" s="1"/>
  <c r="H239" i="34"/>
  <c r="G239" i="34"/>
  <c r="G238" i="34"/>
  <c r="H238" i="34" s="1"/>
  <c r="H237" i="34"/>
  <c r="G237" i="34"/>
  <c r="G236" i="34"/>
  <c r="H236" i="34" s="1"/>
  <c r="G235" i="34"/>
  <c r="H235" i="34" s="1"/>
  <c r="G234" i="34"/>
  <c r="H234" i="34" s="1"/>
  <c r="G233" i="34"/>
  <c r="H233" i="34" s="1"/>
  <c r="G232" i="34"/>
  <c r="H232" i="34" s="1"/>
  <c r="G231" i="34"/>
  <c r="H231" i="34" s="1"/>
  <c r="G230" i="34"/>
  <c r="H230" i="34" s="1"/>
  <c r="G229" i="34"/>
  <c r="H229" i="34" s="1"/>
  <c r="G228" i="34"/>
  <c r="H228" i="34" s="1"/>
  <c r="G227" i="34"/>
  <c r="H227" i="34" s="1"/>
  <c r="G226" i="34"/>
  <c r="H226" i="34" s="1"/>
  <c r="G225" i="34"/>
  <c r="H225" i="34" s="1"/>
  <c r="G224" i="34"/>
  <c r="H224" i="34" s="1"/>
  <c r="G223" i="34"/>
  <c r="H223" i="34" s="1"/>
  <c r="G222" i="34"/>
  <c r="H222" i="34" s="1"/>
  <c r="G221" i="34"/>
  <c r="H221" i="34" s="1"/>
  <c r="G220" i="34"/>
  <c r="H220" i="34" s="1"/>
  <c r="G219" i="34"/>
  <c r="H219" i="34" s="1"/>
  <c r="G218" i="34"/>
  <c r="H218" i="34" s="1"/>
  <c r="G217" i="34"/>
  <c r="H217" i="34" s="1"/>
  <c r="G216" i="34"/>
  <c r="H216" i="34" s="1"/>
  <c r="G215" i="34"/>
  <c r="H215" i="34" s="1"/>
  <c r="G214" i="34"/>
  <c r="H214" i="34" s="1"/>
  <c r="G213" i="34"/>
  <c r="H213" i="34" s="1"/>
  <c r="G212" i="34"/>
  <c r="H212" i="34" s="1"/>
  <c r="G211" i="34"/>
  <c r="H211" i="34" s="1"/>
  <c r="G210" i="34"/>
  <c r="H210" i="34" s="1"/>
  <c r="G209" i="34"/>
  <c r="H209" i="34" s="1"/>
  <c r="G208" i="34"/>
  <c r="H208" i="34" s="1"/>
  <c r="G207" i="34"/>
  <c r="H207" i="34" s="1"/>
  <c r="G206" i="34"/>
  <c r="H206" i="34" s="1"/>
  <c r="G205" i="34"/>
  <c r="H205" i="34" s="1"/>
  <c r="G204" i="34"/>
  <c r="H204" i="34" s="1"/>
  <c r="G203" i="34"/>
  <c r="H203" i="34" s="1"/>
  <c r="G202" i="34"/>
  <c r="H202" i="34" s="1"/>
  <c r="G201" i="34"/>
  <c r="H201" i="34" s="1"/>
  <c r="G200" i="34"/>
  <c r="H200" i="34" s="1"/>
  <c r="G199" i="34"/>
  <c r="H199" i="34" s="1"/>
  <c r="G198" i="34"/>
  <c r="H198" i="34" s="1"/>
  <c r="G197" i="34"/>
  <c r="H197" i="34" s="1"/>
  <c r="G196" i="34"/>
  <c r="H196" i="34" s="1"/>
  <c r="G195" i="34"/>
  <c r="H195" i="34" s="1"/>
  <c r="G194" i="34"/>
  <c r="H194" i="34" s="1"/>
  <c r="G193" i="34"/>
  <c r="H193" i="34" s="1"/>
  <c r="G192" i="34"/>
  <c r="H192" i="34" s="1"/>
  <c r="G191" i="34"/>
  <c r="H191" i="34" s="1"/>
  <c r="G190" i="34"/>
  <c r="H190" i="34" s="1"/>
  <c r="G189" i="34"/>
  <c r="H189" i="34" s="1"/>
  <c r="G188" i="34"/>
  <c r="H188" i="34" s="1"/>
  <c r="G187" i="34"/>
  <c r="H187" i="34" s="1"/>
  <c r="G186" i="34"/>
  <c r="H186" i="34" s="1"/>
  <c r="G185" i="34"/>
  <c r="H185" i="34" s="1"/>
  <c r="G184" i="34"/>
  <c r="H184" i="34" s="1"/>
  <c r="G183" i="34"/>
  <c r="H183" i="34" s="1"/>
  <c r="G182" i="34"/>
  <c r="H182" i="34" s="1"/>
  <c r="G181" i="34"/>
  <c r="H181" i="34" s="1"/>
  <c r="G180" i="34"/>
  <c r="H180" i="34" s="1"/>
  <c r="G179" i="34"/>
  <c r="H179" i="34" s="1"/>
  <c r="G178" i="34"/>
  <c r="H178" i="34" s="1"/>
  <c r="G177" i="34"/>
  <c r="H177" i="34" s="1"/>
  <c r="G176" i="34"/>
  <c r="H176" i="34" s="1"/>
  <c r="G175" i="34"/>
  <c r="H175" i="34" s="1"/>
  <c r="G174" i="34"/>
  <c r="H174" i="34" s="1"/>
  <c r="G173" i="34"/>
  <c r="H173" i="34" s="1"/>
  <c r="G172" i="34"/>
  <c r="H172" i="34" s="1"/>
  <c r="G171" i="34"/>
  <c r="H171" i="34" s="1"/>
  <c r="G170" i="34"/>
  <c r="H170" i="34" s="1"/>
  <c r="G169" i="34"/>
  <c r="H169" i="34" s="1"/>
  <c r="G168" i="34"/>
  <c r="H168" i="34" s="1"/>
  <c r="G167" i="34"/>
  <c r="H167" i="34" s="1"/>
  <c r="G166" i="34"/>
  <c r="H166" i="34" s="1"/>
  <c r="G165" i="34"/>
  <c r="H165" i="34" s="1"/>
  <c r="G164" i="34"/>
  <c r="H164" i="34" s="1"/>
  <c r="G163" i="34"/>
  <c r="H163" i="34" s="1"/>
  <c r="G162" i="34"/>
  <c r="H162" i="34" s="1"/>
  <c r="G161" i="34"/>
  <c r="H161" i="34" s="1"/>
  <c r="G160" i="34"/>
  <c r="H160" i="34" s="1"/>
  <c r="G159" i="34"/>
  <c r="H159" i="34" s="1"/>
  <c r="G158" i="34"/>
  <c r="H158" i="34" s="1"/>
  <c r="G157" i="34"/>
  <c r="H157" i="34" s="1"/>
  <c r="G156" i="34"/>
  <c r="H156" i="34" s="1"/>
  <c r="G155" i="34"/>
  <c r="H155" i="34" s="1"/>
  <c r="G154" i="34"/>
  <c r="H154" i="34" s="1"/>
  <c r="G153" i="34"/>
  <c r="H153" i="34" s="1"/>
  <c r="G152" i="34"/>
  <c r="H152" i="34" s="1"/>
  <c r="G151" i="34"/>
  <c r="H151" i="34" s="1"/>
  <c r="G150" i="34"/>
  <c r="H150" i="34" s="1"/>
  <c r="G149" i="34"/>
  <c r="H149" i="34" s="1"/>
  <c r="G148" i="34"/>
  <c r="H148" i="34" s="1"/>
  <c r="G147" i="34"/>
  <c r="H147" i="34" s="1"/>
  <c r="G146" i="34"/>
  <c r="H146" i="34" s="1"/>
  <c r="G145" i="34"/>
  <c r="H145" i="34" s="1"/>
  <c r="G144" i="34"/>
  <c r="H144" i="34" s="1"/>
  <c r="G143" i="34"/>
  <c r="H143" i="34" s="1"/>
  <c r="G142" i="34"/>
  <c r="H142" i="34" s="1"/>
  <c r="G141" i="34"/>
  <c r="H141" i="34" s="1"/>
  <c r="G140" i="34"/>
  <c r="H140" i="34" s="1"/>
  <c r="G139" i="34"/>
  <c r="H139" i="34" s="1"/>
  <c r="G138" i="34"/>
  <c r="H138" i="34" s="1"/>
  <c r="G137" i="34"/>
  <c r="H137" i="34" s="1"/>
  <c r="G136" i="34"/>
  <c r="H136" i="34" s="1"/>
  <c r="G135" i="34"/>
  <c r="H135" i="34" s="1"/>
  <c r="G134" i="34"/>
  <c r="H134" i="34" s="1"/>
  <c r="G133" i="34"/>
  <c r="H133" i="34" s="1"/>
  <c r="G132" i="34"/>
  <c r="H132" i="34" s="1"/>
  <c r="G131" i="34"/>
  <c r="H131" i="34" s="1"/>
  <c r="G130" i="34"/>
  <c r="H130" i="34" s="1"/>
  <c r="G129" i="34"/>
  <c r="H129" i="34" s="1"/>
  <c r="G128" i="34"/>
  <c r="H128" i="34" s="1"/>
  <c r="G127" i="34"/>
  <c r="H127" i="34" s="1"/>
  <c r="G126" i="34"/>
  <c r="H126" i="34" s="1"/>
  <c r="G125" i="34"/>
  <c r="H125" i="34" s="1"/>
  <c r="G124" i="34"/>
  <c r="H124" i="34" s="1"/>
  <c r="G123" i="34"/>
  <c r="H123" i="34" s="1"/>
  <c r="G122" i="34"/>
  <c r="H122" i="34" s="1"/>
  <c r="G121" i="34"/>
  <c r="H121" i="34" s="1"/>
  <c r="G120" i="34"/>
  <c r="H120" i="34" s="1"/>
  <c r="G119" i="34"/>
  <c r="H119" i="34" s="1"/>
  <c r="G118" i="34"/>
  <c r="H118" i="34" s="1"/>
  <c r="G117" i="34"/>
  <c r="H117" i="34" s="1"/>
  <c r="G116" i="34"/>
  <c r="H116" i="34" s="1"/>
  <c r="G115" i="34"/>
  <c r="H115" i="34" s="1"/>
  <c r="G114" i="34"/>
  <c r="H114" i="34" s="1"/>
  <c r="G113" i="34"/>
  <c r="H113" i="34" s="1"/>
  <c r="G112" i="34"/>
  <c r="H112" i="34" s="1"/>
  <c r="G111" i="34"/>
  <c r="H111" i="34" s="1"/>
  <c r="G110" i="34"/>
  <c r="H110" i="34" s="1"/>
  <c r="G109" i="34"/>
  <c r="H109" i="34" s="1"/>
  <c r="G108" i="34"/>
  <c r="H108" i="34" s="1"/>
  <c r="G107" i="34"/>
  <c r="H107" i="34" s="1"/>
  <c r="G106" i="34"/>
  <c r="H106" i="34" s="1"/>
  <c r="G105" i="34"/>
  <c r="H105" i="34" s="1"/>
  <c r="G104" i="34"/>
  <c r="H104" i="34" s="1"/>
  <c r="G103" i="34"/>
  <c r="H103" i="34" s="1"/>
  <c r="G102" i="34"/>
  <c r="H102" i="34" s="1"/>
  <c r="G101" i="34"/>
  <c r="H101" i="34" s="1"/>
  <c r="G100" i="34"/>
  <c r="H100" i="34" s="1"/>
  <c r="G99" i="34"/>
  <c r="H99" i="34" s="1"/>
  <c r="G98" i="34"/>
  <c r="H98" i="34" s="1"/>
  <c r="G97" i="34"/>
  <c r="H97" i="34" s="1"/>
  <c r="G96" i="34"/>
  <c r="H96" i="34" s="1"/>
  <c r="G95" i="34"/>
  <c r="H95" i="34" s="1"/>
  <c r="G94" i="34"/>
  <c r="H94" i="34" s="1"/>
  <c r="G93" i="34"/>
  <c r="H93" i="34" s="1"/>
  <c r="G92" i="34"/>
  <c r="H92" i="34" s="1"/>
  <c r="G91" i="34"/>
  <c r="H91" i="34" s="1"/>
  <c r="G90" i="34"/>
  <c r="H90" i="34" s="1"/>
  <c r="G89" i="34"/>
  <c r="H89" i="34" s="1"/>
  <c r="G88" i="34"/>
  <c r="H88" i="34" s="1"/>
  <c r="G87" i="34"/>
  <c r="H87" i="34" s="1"/>
  <c r="G86" i="34"/>
  <c r="H86" i="34" s="1"/>
  <c r="G85" i="34"/>
  <c r="H85" i="34" s="1"/>
  <c r="G84" i="34"/>
  <c r="H84" i="34" s="1"/>
  <c r="G83" i="34"/>
  <c r="H83" i="34" s="1"/>
  <c r="G82" i="34"/>
  <c r="H82" i="34" s="1"/>
  <c r="G81" i="34"/>
  <c r="H81" i="34" s="1"/>
  <c r="G80" i="34"/>
  <c r="H80" i="34" s="1"/>
  <c r="G79" i="34"/>
  <c r="H79" i="34" s="1"/>
  <c r="G78" i="34"/>
  <c r="H78" i="34" s="1"/>
  <c r="G77" i="34"/>
  <c r="H77" i="34" s="1"/>
  <c r="G76" i="34"/>
  <c r="H76" i="34" s="1"/>
  <c r="G75" i="34"/>
  <c r="H75" i="34" s="1"/>
  <c r="G74" i="34"/>
  <c r="H74" i="34" s="1"/>
  <c r="G73" i="34"/>
  <c r="H73" i="34" s="1"/>
  <c r="G72" i="34"/>
  <c r="H72" i="34" s="1"/>
  <c r="G71" i="34"/>
  <c r="H71" i="34" s="1"/>
  <c r="G70" i="34"/>
  <c r="H70" i="34" s="1"/>
  <c r="G69" i="34"/>
  <c r="H69" i="34" s="1"/>
  <c r="G68" i="34"/>
  <c r="H68" i="34" s="1"/>
  <c r="G67" i="34"/>
  <c r="H67" i="34" s="1"/>
  <c r="G66" i="34"/>
  <c r="H66" i="34" s="1"/>
  <c r="G65" i="34"/>
  <c r="H65" i="34" s="1"/>
  <c r="G64" i="34"/>
  <c r="H64" i="34" s="1"/>
  <c r="G63" i="34"/>
  <c r="H63" i="34" s="1"/>
  <c r="G62" i="34"/>
  <c r="H62" i="34" s="1"/>
  <c r="G61" i="34"/>
  <c r="H61" i="34" s="1"/>
  <c r="G60" i="34"/>
  <c r="H60" i="34" s="1"/>
  <c r="G59" i="34"/>
  <c r="H59" i="34" s="1"/>
  <c r="G58" i="34"/>
  <c r="H58" i="34" s="1"/>
  <c r="G57" i="34"/>
  <c r="H57" i="34" s="1"/>
  <c r="G56" i="34"/>
  <c r="H56" i="34" s="1"/>
  <c r="G55" i="34"/>
  <c r="H55" i="34" s="1"/>
  <c r="G54" i="34"/>
  <c r="H54" i="34" s="1"/>
  <c r="G53" i="34"/>
  <c r="H53" i="34" s="1"/>
  <c r="G52" i="34"/>
  <c r="H52" i="34" s="1"/>
  <c r="G51" i="34"/>
  <c r="H51" i="34" s="1"/>
  <c r="G50" i="34"/>
  <c r="H50" i="34" s="1"/>
  <c r="G49" i="34"/>
  <c r="H49" i="34" s="1"/>
  <c r="G48" i="34"/>
  <c r="H48" i="34" s="1"/>
  <c r="G47" i="34"/>
  <c r="H47" i="34" s="1"/>
  <c r="G46" i="34"/>
  <c r="H46" i="34" s="1"/>
  <c r="G45" i="34"/>
  <c r="H45" i="34" s="1"/>
  <c r="G44" i="34"/>
  <c r="H44" i="34" s="1"/>
  <c r="G43" i="34"/>
  <c r="H43" i="34" s="1"/>
  <c r="G42" i="34"/>
  <c r="H42" i="34" s="1"/>
  <c r="G41" i="34"/>
  <c r="H41" i="34" s="1"/>
  <c r="G40" i="34"/>
  <c r="H40" i="34" s="1"/>
  <c r="G39" i="34"/>
  <c r="H39" i="34" s="1"/>
  <c r="G38" i="34"/>
  <c r="H38" i="34" s="1"/>
  <c r="G37" i="34"/>
  <c r="H37" i="34" s="1"/>
  <c r="G36" i="34"/>
  <c r="H36" i="34" s="1"/>
  <c r="G35" i="34"/>
  <c r="H35" i="34" s="1"/>
  <c r="G34" i="34"/>
  <c r="H34" i="34" s="1"/>
  <c r="G33" i="34"/>
  <c r="H33" i="34" s="1"/>
  <c r="G32" i="34"/>
  <c r="H32" i="34" s="1"/>
  <c r="G31" i="34"/>
  <c r="H31" i="34" s="1"/>
  <c r="G30" i="34"/>
  <c r="H30" i="34" s="1"/>
  <c r="G29" i="34"/>
  <c r="H29" i="34" s="1"/>
  <c r="G28" i="34"/>
  <c r="H28" i="34" s="1"/>
  <c r="G27" i="34"/>
  <c r="H27" i="34" s="1"/>
  <c r="G26" i="34"/>
  <c r="H26" i="34" s="1"/>
  <c r="G25" i="34"/>
  <c r="H25" i="34" s="1"/>
  <c r="G24" i="34"/>
  <c r="H24" i="34" s="1"/>
  <c r="G23" i="34"/>
  <c r="H23" i="34" s="1"/>
  <c r="G22" i="34"/>
  <c r="H22" i="34" s="1"/>
  <c r="G21" i="34"/>
  <c r="H21" i="34" s="1"/>
  <c r="G20" i="34"/>
  <c r="H20" i="34" s="1"/>
  <c r="G19" i="34"/>
  <c r="H19" i="34" s="1"/>
  <c r="G18" i="34"/>
  <c r="H18" i="34" s="1"/>
  <c r="G17" i="34"/>
  <c r="H17" i="34" s="1"/>
  <c r="G16" i="34"/>
  <c r="H16" i="34" s="1"/>
  <c r="G15" i="34"/>
  <c r="H15" i="34" s="1"/>
  <c r="G14" i="34"/>
  <c r="H14" i="34" s="1"/>
  <c r="G13" i="34"/>
  <c r="H13" i="34" s="1"/>
  <c r="G12" i="34"/>
  <c r="H12" i="34" s="1"/>
  <c r="G11" i="34"/>
  <c r="H11" i="34" s="1"/>
  <c r="G10" i="34"/>
  <c r="H10" i="34" s="1"/>
  <c r="G9" i="34"/>
  <c r="H9" i="34" s="1"/>
  <c r="G8" i="34"/>
  <c r="H8" i="34" s="1"/>
  <c r="G7" i="34"/>
  <c r="H7" i="34" s="1"/>
  <c r="G6" i="34"/>
  <c r="H6" i="34" s="1"/>
  <c r="G5" i="34"/>
  <c r="H5" i="34" s="1"/>
  <c r="G4" i="34"/>
  <c r="H4" i="34" s="1"/>
  <c r="G392" i="35"/>
  <c r="H392" i="35" s="1"/>
  <c r="G391" i="35"/>
  <c r="H391" i="35" s="1"/>
  <c r="G390" i="35"/>
  <c r="H390" i="35" s="1"/>
  <c r="G389" i="35"/>
  <c r="H389" i="35" s="1"/>
  <c r="G388" i="35"/>
  <c r="H388" i="35" s="1"/>
  <c r="G387" i="35"/>
  <c r="H387" i="35" s="1"/>
  <c r="G386" i="35"/>
  <c r="H386" i="35" s="1"/>
  <c r="G385" i="35"/>
  <c r="H385" i="35" s="1"/>
  <c r="G384" i="35"/>
  <c r="H384" i="35" s="1"/>
  <c r="G383" i="35"/>
  <c r="H383" i="35" s="1"/>
  <c r="G382" i="35"/>
  <c r="H382" i="35" s="1"/>
  <c r="G381" i="35"/>
  <c r="H381" i="35" s="1"/>
  <c r="G380" i="35"/>
  <c r="H380" i="35" s="1"/>
  <c r="G379" i="35"/>
  <c r="H379" i="35" s="1"/>
  <c r="G378" i="35"/>
  <c r="H378" i="35" s="1"/>
  <c r="G377" i="35"/>
  <c r="H377" i="35" s="1"/>
  <c r="G376" i="35"/>
  <c r="H376" i="35" s="1"/>
  <c r="G375" i="35"/>
  <c r="H375" i="35" s="1"/>
  <c r="G374" i="35"/>
  <c r="H374" i="35" s="1"/>
  <c r="G373" i="35"/>
  <c r="H373" i="35" s="1"/>
  <c r="G372" i="35"/>
  <c r="H372" i="35" s="1"/>
  <c r="G371" i="35"/>
  <c r="H371" i="35" s="1"/>
  <c r="G370" i="35"/>
  <c r="H370" i="35" s="1"/>
  <c r="G369" i="35"/>
  <c r="H369" i="35" s="1"/>
  <c r="G368" i="35"/>
  <c r="H368" i="35" s="1"/>
  <c r="G367" i="35"/>
  <c r="H367" i="35" s="1"/>
  <c r="G366" i="35"/>
  <c r="H366" i="35" s="1"/>
  <c r="G365" i="35"/>
  <c r="H365" i="35" s="1"/>
  <c r="G364" i="35"/>
  <c r="H364" i="35" s="1"/>
  <c r="G363" i="35"/>
  <c r="H363" i="35" s="1"/>
  <c r="G362" i="35"/>
  <c r="H362" i="35" s="1"/>
  <c r="G361" i="35"/>
  <c r="H361" i="35" s="1"/>
  <c r="G360" i="35"/>
  <c r="H360" i="35" s="1"/>
  <c r="G359" i="35"/>
  <c r="H359" i="35" s="1"/>
  <c r="G358" i="35"/>
  <c r="H358" i="35" s="1"/>
  <c r="G357" i="35"/>
  <c r="H357" i="35" s="1"/>
  <c r="G356" i="35"/>
  <c r="H356" i="35" s="1"/>
  <c r="G355" i="35"/>
  <c r="H355" i="35" s="1"/>
  <c r="G354" i="35"/>
  <c r="H354" i="35" s="1"/>
  <c r="G353" i="35"/>
  <c r="H353" i="35" s="1"/>
  <c r="G352" i="35"/>
  <c r="H352" i="35" s="1"/>
  <c r="G351" i="35"/>
  <c r="H351" i="35" s="1"/>
  <c r="G350" i="35"/>
  <c r="H350" i="35" s="1"/>
  <c r="G349" i="35"/>
  <c r="H349" i="35" s="1"/>
  <c r="G348" i="35"/>
  <c r="H348" i="35" s="1"/>
  <c r="G347" i="35"/>
  <c r="H347" i="35" s="1"/>
  <c r="G346" i="35"/>
  <c r="H346" i="35" s="1"/>
  <c r="G345" i="35"/>
  <c r="H345" i="35" s="1"/>
  <c r="G344" i="35"/>
  <c r="H344" i="35" s="1"/>
  <c r="G343" i="35"/>
  <c r="H343" i="35" s="1"/>
  <c r="G342" i="35"/>
  <c r="H342" i="35" s="1"/>
  <c r="G341" i="35"/>
  <c r="H341" i="35" s="1"/>
  <c r="G340" i="35"/>
  <c r="H340" i="35" s="1"/>
  <c r="G339" i="35"/>
  <c r="H339" i="35" s="1"/>
  <c r="G338" i="35"/>
  <c r="H338" i="35" s="1"/>
  <c r="G337" i="35"/>
  <c r="H337" i="35" s="1"/>
  <c r="G336" i="35"/>
  <c r="H336" i="35" s="1"/>
  <c r="G335" i="35"/>
  <c r="H335" i="35" s="1"/>
  <c r="G334" i="35"/>
  <c r="H334" i="35" s="1"/>
  <c r="G333" i="35"/>
  <c r="H333" i="35" s="1"/>
  <c r="G332" i="35"/>
  <c r="H332" i="35" s="1"/>
  <c r="G331" i="35"/>
  <c r="H331" i="35" s="1"/>
  <c r="G330" i="35"/>
  <c r="H330" i="35" s="1"/>
  <c r="G329" i="35"/>
  <c r="H329" i="35" s="1"/>
  <c r="G328" i="35"/>
  <c r="H328" i="35" s="1"/>
  <c r="G327" i="35"/>
  <c r="H327" i="35" s="1"/>
  <c r="G326" i="35"/>
  <c r="H326" i="35" s="1"/>
  <c r="G325" i="35"/>
  <c r="H325" i="35" s="1"/>
  <c r="G324" i="35"/>
  <c r="H324" i="35" s="1"/>
  <c r="G323" i="35"/>
  <c r="H323" i="35" s="1"/>
  <c r="G322" i="35"/>
  <c r="H322" i="35" s="1"/>
  <c r="G321" i="35"/>
  <c r="H321" i="35" s="1"/>
  <c r="G320" i="35"/>
  <c r="H320" i="35" s="1"/>
  <c r="G319" i="35"/>
  <c r="H319" i="35" s="1"/>
  <c r="G318" i="35"/>
  <c r="H318" i="35" s="1"/>
  <c r="G317" i="35"/>
  <c r="H317" i="35" s="1"/>
  <c r="G316" i="35"/>
  <c r="H316" i="35" s="1"/>
  <c r="G315" i="35"/>
  <c r="H315" i="35" s="1"/>
  <c r="G314" i="35"/>
  <c r="H314" i="35" s="1"/>
  <c r="G313" i="35"/>
  <c r="H313" i="35" s="1"/>
  <c r="G312" i="35"/>
  <c r="H312" i="35" s="1"/>
  <c r="G311" i="35"/>
  <c r="H311" i="35" s="1"/>
  <c r="G310" i="35"/>
  <c r="H310" i="35" s="1"/>
  <c r="G309" i="35"/>
  <c r="H309" i="35" s="1"/>
  <c r="G308" i="35"/>
  <c r="H308" i="35" s="1"/>
  <c r="G307" i="35"/>
  <c r="H307" i="35" s="1"/>
  <c r="G306" i="35"/>
  <c r="H306" i="35" s="1"/>
  <c r="G305" i="35"/>
  <c r="H305" i="35" s="1"/>
  <c r="G304" i="35"/>
  <c r="H304" i="35" s="1"/>
  <c r="G303" i="35"/>
  <c r="H303" i="35" s="1"/>
  <c r="G302" i="35"/>
  <c r="H302" i="35" s="1"/>
  <c r="G301" i="35"/>
  <c r="H301" i="35" s="1"/>
  <c r="G300" i="35"/>
  <c r="H300" i="35" s="1"/>
  <c r="G299" i="35"/>
  <c r="H299" i="35" s="1"/>
  <c r="G298" i="35"/>
  <c r="H298" i="35" s="1"/>
  <c r="G297" i="35"/>
  <c r="H297" i="35" s="1"/>
  <c r="G296" i="35"/>
  <c r="H296" i="35" s="1"/>
  <c r="G295" i="35"/>
  <c r="H295" i="35" s="1"/>
  <c r="G294" i="35"/>
  <c r="H294" i="35" s="1"/>
  <c r="G293" i="35"/>
  <c r="H293" i="35" s="1"/>
  <c r="G292" i="35"/>
  <c r="H292" i="35" s="1"/>
  <c r="G291" i="35"/>
  <c r="H291" i="35" s="1"/>
  <c r="G290" i="35"/>
  <c r="H290" i="35" s="1"/>
  <c r="G289" i="35"/>
  <c r="H289" i="35" s="1"/>
  <c r="G288" i="35"/>
  <c r="H288" i="35" s="1"/>
  <c r="G287" i="35"/>
  <c r="H287" i="35" s="1"/>
  <c r="G286" i="35"/>
  <c r="H286" i="35" s="1"/>
  <c r="G285" i="35"/>
  <c r="H285" i="35" s="1"/>
  <c r="G284" i="35"/>
  <c r="H284" i="35" s="1"/>
  <c r="G283" i="35"/>
  <c r="H283" i="35" s="1"/>
  <c r="G282" i="35"/>
  <c r="H282" i="35" s="1"/>
  <c r="G281" i="35"/>
  <c r="H281" i="35" s="1"/>
  <c r="G280" i="35"/>
  <c r="H280" i="35" s="1"/>
  <c r="G279" i="35"/>
  <c r="H279" i="35" s="1"/>
  <c r="G278" i="35"/>
  <c r="H278" i="35" s="1"/>
  <c r="G277" i="35"/>
  <c r="H277" i="35" s="1"/>
  <c r="G276" i="35"/>
  <c r="H276" i="35" s="1"/>
  <c r="G275" i="35"/>
  <c r="H275" i="35" s="1"/>
  <c r="G274" i="35"/>
  <c r="H274" i="35" s="1"/>
  <c r="G273" i="35"/>
  <c r="H273" i="35" s="1"/>
  <c r="G272" i="35"/>
  <c r="H272" i="35" s="1"/>
  <c r="G271" i="35"/>
  <c r="H271" i="35" s="1"/>
  <c r="G270" i="35"/>
  <c r="H270" i="35" s="1"/>
  <c r="G269" i="35"/>
  <c r="H269" i="35" s="1"/>
  <c r="G268" i="35"/>
  <c r="H268" i="35" s="1"/>
  <c r="G267" i="35"/>
  <c r="H267" i="35" s="1"/>
  <c r="G266" i="35"/>
  <c r="H266" i="35" s="1"/>
  <c r="G265" i="35"/>
  <c r="H265" i="35" s="1"/>
  <c r="G264" i="35"/>
  <c r="H264" i="35" s="1"/>
  <c r="G263" i="35"/>
  <c r="H263" i="35" s="1"/>
  <c r="G262" i="35"/>
  <c r="H262" i="35" s="1"/>
  <c r="G261" i="35"/>
  <c r="H261" i="35" s="1"/>
  <c r="G260" i="35"/>
  <c r="H260" i="35" s="1"/>
  <c r="G259" i="35"/>
  <c r="H259" i="35" s="1"/>
  <c r="G258" i="35"/>
  <c r="H258" i="35" s="1"/>
  <c r="G257" i="35"/>
  <c r="H257" i="35" s="1"/>
  <c r="G256" i="35"/>
  <c r="H256" i="35" s="1"/>
  <c r="G255" i="35"/>
  <c r="H255" i="35" s="1"/>
  <c r="G254" i="35"/>
  <c r="H254" i="35" s="1"/>
  <c r="G253" i="35"/>
  <c r="H253" i="35" s="1"/>
  <c r="G252" i="35"/>
  <c r="H252" i="35" s="1"/>
  <c r="G251" i="35"/>
  <c r="H251" i="35" s="1"/>
  <c r="G250" i="35"/>
  <c r="H250" i="35" s="1"/>
  <c r="G249" i="35"/>
  <c r="H249" i="35" s="1"/>
  <c r="G248" i="35"/>
  <c r="H248" i="35" s="1"/>
  <c r="G247" i="35"/>
  <c r="H247" i="35" s="1"/>
  <c r="G246" i="35"/>
  <c r="H246" i="35" s="1"/>
  <c r="G245" i="35"/>
  <c r="H245" i="35" s="1"/>
  <c r="G244" i="35"/>
  <c r="H244" i="35" s="1"/>
  <c r="G243" i="35"/>
  <c r="H243" i="35" s="1"/>
  <c r="G242" i="35"/>
  <c r="H242" i="35" s="1"/>
  <c r="G241" i="35"/>
  <c r="H241" i="35" s="1"/>
  <c r="G240" i="35"/>
  <c r="H240" i="35" s="1"/>
  <c r="G239" i="35"/>
  <c r="H239" i="35" s="1"/>
  <c r="G238" i="35"/>
  <c r="H238" i="35" s="1"/>
  <c r="G237" i="35"/>
  <c r="H237" i="35" s="1"/>
  <c r="G236" i="35"/>
  <c r="H236" i="35" s="1"/>
  <c r="G235" i="35"/>
  <c r="H235" i="35" s="1"/>
  <c r="G234" i="35"/>
  <c r="H234" i="35" s="1"/>
  <c r="G233" i="35"/>
  <c r="H233" i="35" s="1"/>
  <c r="G232" i="35"/>
  <c r="H232" i="35" s="1"/>
  <c r="G231" i="35"/>
  <c r="H231" i="35" s="1"/>
  <c r="G230" i="35"/>
  <c r="H230" i="35" s="1"/>
  <c r="G229" i="35"/>
  <c r="H229" i="35" s="1"/>
  <c r="G228" i="35"/>
  <c r="H228" i="35" s="1"/>
  <c r="G227" i="35"/>
  <c r="H227" i="35" s="1"/>
  <c r="G226" i="35"/>
  <c r="H226" i="35" s="1"/>
  <c r="G225" i="35"/>
  <c r="H225" i="35" s="1"/>
  <c r="G224" i="35"/>
  <c r="H224" i="35" s="1"/>
  <c r="G223" i="35"/>
  <c r="H223" i="35" s="1"/>
  <c r="G222" i="35"/>
  <c r="H222" i="35" s="1"/>
  <c r="G221" i="35"/>
  <c r="H221" i="35" s="1"/>
  <c r="G220" i="35"/>
  <c r="H220" i="35" s="1"/>
  <c r="G219" i="35"/>
  <c r="H219" i="35" s="1"/>
  <c r="G218" i="35"/>
  <c r="H218" i="35" s="1"/>
  <c r="G217" i="35"/>
  <c r="H217" i="35" s="1"/>
  <c r="G216" i="35"/>
  <c r="H216" i="35" s="1"/>
  <c r="G215" i="35"/>
  <c r="H215" i="35" s="1"/>
  <c r="G214" i="35"/>
  <c r="H214" i="35" s="1"/>
  <c r="G213" i="35"/>
  <c r="H213" i="35" s="1"/>
  <c r="G212" i="35"/>
  <c r="H212" i="35" s="1"/>
  <c r="G211" i="35"/>
  <c r="H211" i="35" s="1"/>
  <c r="G210" i="35"/>
  <c r="H210" i="35" s="1"/>
  <c r="G209" i="35"/>
  <c r="H209" i="35" s="1"/>
  <c r="G208" i="35"/>
  <c r="H208" i="35" s="1"/>
  <c r="G207" i="35"/>
  <c r="H207" i="35" s="1"/>
  <c r="G206" i="35"/>
  <c r="H206" i="35" s="1"/>
  <c r="G205" i="35"/>
  <c r="H205" i="35" s="1"/>
  <c r="G204" i="35"/>
  <c r="H204" i="35" s="1"/>
  <c r="G203" i="35"/>
  <c r="H203" i="35" s="1"/>
  <c r="G202" i="35"/>
  <c r="H202" i="35" s="1"/>
  <c r="G201" i="35"/>
  <c r="H201" i="35" s="1"/>
  <c r="G200" i="35"/>
  <c r="H200" i="35" s="1"/>
  <c r="G199" i="35"/>
  <c r="H199" i="35" s="1"/>
  <c r="G198" i="35"/>
  <c r="H198" i="35" s="1"/>
  <c r="G197" i="35"/>
  <c r="H197" i="35" s="1"/>
  <c r="G196" i="35"/>
  <c r="H196" i="35" s="1"/>
  <c r="G195" i="35"/>
  <c r="H195" i="35" s="1"/>
  <c r="G194" i="35"/>
  <c r="H194" i="35" s="1"/>
  <c r="G193" i="35"/>
  <c r="H193" i="35" s="1"/>
  <c r="G192" i="35"/>
  <c r="H192" i="35" s="1"/>
  <c r="G191" i="35"/>
  <c r="H191" i="35" s="1"/>
  <c r="G190" i="35"/>
  <c r="H190" i="35" s="1"/>
  <c r="G189" i="35"/>
  <c r="H189" i="35" s="1"/>
  <c r="G188" i="35"/>
  <c r="H188" i="35" s="1"/>
  <c r="G187" i="35"/>
  <c r="H187" i="35" s="1"/>
  <c r="G186" i="35"/>
  <c r="H186" i="35" s="1"/>
  <c r="G185" i="35"/>
  <c r="H185" i="35" s="1"/>
  <c r="G184" i="35"/>
  <c r="H184" i="35" s="1"/>
  <c r="G183" i="35"/>
  <c r="H183" i="35" s="1"/>
  <c r="G182" i="35"/>
  <c r="H182" i="35" s="1"/>
  <c r="G181" i="35"/>
  <c r="H181" i="35" s="1"/>
  <c r="G180" i="35"/>
  <c r="H180" i="35" s="1"/>
  <c r="G179" i="35"/>
  <c r="H179" i="35" s="1"/>
  <c r="G178" i="35"/>
  <c r="H178" i="35" s="1"/>
  <c r="G177" i="35"/>
  <c r="H177" i="35" s="1"/>
  <c r="G176" i="35"/>
  <c r="H176" i="35" s="1"/>
  <c r="G175" i="35"/>
  <c r="H175" i="35" s="1"/>
  <c r="G174" i="35"/>
  <c r="H174" i="35" s="1"/>
  <c r="G173" i="35"/>
  <c r="H173" i="35" s="1"/>
  <c r="G172" i="35"/>
  <c r="H172" i="35" s="1"/>
  <c r="G171" i="35"/>
  <c r="H171" i="35" s="1"/>
  <c r="G170" i="35"/>
  <c r="H170" i="35" s="1"/>
  <c r="G169" i="35"/>
  <c r="H169" i="35" s="1"/>
  <c r="G168" i="35"/>
  <c r="H168" i="35" s="1"/>
  <c r="G167" i="35"/>
  <c r="H167" i="35" s="1"/>
  <c r="G166" i="35"/>
  <c r="H166" i="35" s="1"/>
  <c r="G165" i="35"/>
  <c r="H165" i="35" s="1"/>
  <c r="G164" i="35"/>
  <c r="H164" i="35" s="1"/>
  <c r="G163" i="35"/>
  <c r="H163" i="35" s="1"/>
  <c r="G162" i="35"/>
  <c r="H162" i="35" s="1"/>
  <c r="G161" i="35"/>
  <c r="H161" i="35" s="1"/>
  <c r="G160" i="35"/>
  <c r="H160" i="35" s="1"/>
  <c r="G159" i="35"/>
  <c r="H159" i="35" s="1"/>
  <c r="G158" i="35"/>
  <c r="H158" i="35" s="1"/>
  <c r="G157" i="35"/>
  <c r="H157" i="35" s="1"/>
  <c r="G156" i="35"/>
  <c r="H156" i="35" s="1"/>
  <c r="G155" i="35"/>
  <c r="H155" i="35" s="1"/>
  <c r="G154" i="35"/>
  <c r="H154" i="35" s="1"/>
  <c r="G153" i="35"/>
  <c r="H153" i="35" s="1"/>
  <c r="G152" i="35"/>
  <c r="H152" i="35" s="1"/>
  <c r="G151" i="35"/>
  <c r="H151" i="35" s="1"/>
  <c r="G150" i="35"/>
  <c r="H150" i="35" s="1"/>
  <c r="G149" i="35"/>
  <c r="H149" i="35" s="1"/>
  <c r="G148" i="35"/>
  <c r="H148" i="35" s="1"/>
  <c r="G147" i="35"/>
  <c r="H147" i="35" s="1"/>
  <c r="G146" i="35"/>
  <c r="H146" i="35" s="1"/>
  <c r="G145" i="35"/>
  <c r="H145" i="35" s="1"/>
  <c r="G144" i="35"/>
  <c r="H144" i="35" s="1"/>
  <c r="G143" i="35"/>
  <c r="H143" i="35" s="1"/>
  <c r="G142" i="35"/>
  <c r="H142" i="35" s="1"/>
  <c r="G141" i="35"/>
  <c r="H141" i="35" s="1"/>
  <c r="G140" i="35"/>
  <c r="H140" i="35" s="1"/>
  <c r="G139" i="35"/>
  <c r="H139" i="35" s="1"/>
  <c r="G138" i="35"/>
  <c r="H138" i="35" s="1"/>
  <c r="G137" i="35"/>
  <c r="H137" i="35" s="1"/>
  <c r="G136" i="35"/>
  <c r="H136" i="35" s="1"/>
  <c r="G135" i="35"/>
  <c r="H135" i="35" s="1"/>
  <c r="G134" i="35"/>
  <c r="H134" i="35" s="1"/>
  <c r="G133" i="35"/>
  <c r="H133" i="35" s="1"/>
  <c r="G132" i="35"/>
  <c r="H132" i="35" s="1"/>
  <c r="G131" i="35"/>
  <c r="H131" i="35" s="1"/>
  <c r="G130" i="35"/>
  <c r="H130" i="35" s="1"/>
  <c r="G129" i="35"/>
  <c r="H129" i="35" s="1"/>
  <c r="G128" i="35"/>
  <c r="H128" i="35" s="1"/>
  <c r="G127" i="35"/>
  <c r="H127" i="35" s="1"/>
  <c r="G126" i="35"/>
  <c r="H126" i="35" s="1"/>
  <c r="G125" i="35"/>
  <c r="H125" i="35" s="1"/>
  <c r="G124" i="35"/>
  <c r="H124" i="35" s="1"/>
  <c r="G123" i="35"/>
  <c r="H123" i="35" s="1"/>
  <c r="G122" i="35"/>
  <c r="H122" i="35" s="1"/>
  <c r="G121" i="35"/>
  <c r="H121" i="35" s="1"/>
  <c r="G120" i="35"/>
  <c r="H120" i="35" s="1"/>
  <c r="G119" i="35"/>
  <c r="H119" i="35" s="1"/>
  <c r="G118" i="35"/>
  <c r="H118" i="35" s="1"/>
  <c r="G117" i="35"/>
  <c r="H117" i="35" s="1"/>
  <c r="G116" i="35"/>
  <c r="H116" i="35" s="1"/>
  <c r="G115" i="35"/>
  <c r="H115" i="35" s="1"/>
  <c r="G114" i="35"/>
  <c r="H114" i="35" s="1"/>
  <c r="G113" i="35"/>
  <c r="H113" i="35" s="1"/>
  <c r="G112" i="35"/>
  <c r="H112" i="35" s="1"/>
  <c r="G111" i="35"/>
  <c r="H111" i="35" s="1"/>
  <c r="G110" i="35"/>
  <c r="H110" i="35" s="1"/>
  <c r="G109" i="35"/>
  <c r="H109" i="35" s="1"/>
  <c r="G108" i="35"/>
  <c r="H108" i="35" s="1"/>
  <c r="G107" i="35"/>
  <c r="H107" i="35" s="1"/>
  <c r="G106" i="35"/>
  <c r="H106" i="35" s="1"/>
  <c r="G105" i="35"/>
  <c r="H105" i="35" s="1"/>
  <c r="G104" i="35"/>
  <c r="H104" i="35" s="1"/>
  <c r="G103" i="35"/>
  <c r="H103" i="35" s="1"/>
  <c r="G102" i="35"/>
  <c r="H102" i="35" s="1"/>
  <c r="G101" i="35"/>
  <c r="H101" i="35" s="1"/>
  <c r="G100" i="35"/>
  <c r="H100" i="35" s="1"/>
  <c r="G99" i="35"/>
  <c r="H99" i="35" s="1"/>
  <c r="G98" i="35"/>
  <c r="H98" i="35" s="1"/>
  <c r="G97" i="35"/>
  <c r="H97" i="35" s="1"/>
  <c r="G96" i="35"/>
  <c r="H96" i="35" s="1"/>
  <c r="G95" i="35"/>
  <c r="H95" i="35" s="1"/>
  <c r="G94" i="35"/>
  <c r="H94" i="35" s="1"/>
  <c r="G93" i="35"/>
  <c r="H93" i="35" s="1"/>
  <c r="G92" i="35"/>
  <c r="H92" i="35" s="1"/>
  <c r="G91" i="35"/>
  <c r="H91" i="35" s="1"/>
  <c r="G90" i="35"/>
  <c r="H90" i="35" s="1"/>
  <c r="G89" i="35"/>
  <c r="H89" i="35" s="1"/>
  <c r="G88" i="35"/>
  <c r="H88" i="35" s="1"/>
  <c r="G87" i="35"/>
  <c r="H87" i="35" s="1"/>
  <c r="G86" i="35"/>
  <c r="H86" i="35" s="1"/>
  <c r="G85" i="35"/>
  <c r="H85" i="35" s="1"/>
  <c r="G84" i="35"/>
  <c r="H84" i="35" s="1"/>
  <c r="G83" i="35"/>
  <c r="H83" i="35" s="1"/>
  <c r="G82" i="35"/>
  <c r="H82" i="35" s="1"/>
  <c r="G81" i="35"/>
  <c r="H81" i="35" s="1"/>
  <c r="G80" i="35"/>
  <c r="H80" i="35" s="1"/>
  <c r="G79" i="35"/>
  <c r="H79" i="35" s="1"/>
  <c r="G78" i="35"/>
  <c r="H78" i="35" s="1"/>
  <c r="G77" i="35"/>
  <c r="H77" i="35" s="1"/>
  <c r="G76" i="35"/>
  <c r="H76" i="35" s="1"/>
  <c r="G75" i="35"/>
  <c r="H75" i="35" s="1"/>
  <c r="G74" i="35"/>
  <c r="H74" i="35" s="1"/>
  <c r="G73" i="35"/>
  <c r="H73" i="35" s="1"/>
  <c r="G72" i="35"/>
  <c r="H72" i="35" s="1"/>
  <c r="G71" i="35"/>
  <c r="H71" i="35" s="1"/>
  <c r="G70" i="35"/>
  <c r="H70" i="35" s="1"/>
  <c r="G69" i="35"/>
  <c r="H69" i="35" s="1"/>
  <c r="G68" i="35"/>
  <c r="H68" i="35" s="1"/>
  <c r="G67" i="35"/>
  <c r="H67" i="35" s="1"/>
  <c r="G66" i="35"/>
  <c r="H66" i="35" s="1"/>
  <c r="G65" i="35"/>
  <c r="H65" i="35" s="1"/>
  <c r="G64" i="35"/>
  <c r="H64" i="35" s="1"/>
  <c r="G63" i="35"/>
  <c r="H63" i="35" s="1"/>
  <c r="G62" i="35"/>
  <c r="H62" i="35" s="1"/>
  <c r="G61" i="35"/>
  <c r="H61" i="35" s="1"/>
  <c r="G60" i="35"/>
  <c r="H60" i="35" s="1"/>
  <c r="G59" i="35"/>
  <c r="H59" i="35" s="1"/>
  <c r="G58" i="35"/>
  <c r="H58" i="35" s="1"/>
  <c r="G57" i="35"/>
  <c r="H57" i="35" s="1"/>
  <c r="G56" i="35"/>
  <c r="H56" i="35" s="1"/>
  <c r="G55" i="35"/>
  <c r="H55" i="35" s="1"/>
  <c r="G54" i="35"/>
  <c r="H54" i="35" s="1"/>
  <c r="G53" i="35"/>
  <c r="H53" i="35" s="1"/>
  <c r="G52" i="35"/>
  <c r="H52" i="35" s="1"/>
  <c r="G51" i="35"/>
  <c r="H51" i="35" s="1"/>
  <c r="G50" i="35"/>
  <c r="H50" i="35" s="1"/>
  <c r="G49" i="35"/>
  <c r="H49" i="35" s="1"/>
  <c r="G48" i="35"/>
  <c r="H48" i="35" s="1"/>
  <c r="G47" i="35"/>
  <c r="H47" i="35" s="1"/>
  <c r="G46" i="35"/>
  <c r="H46" i="35" s="1"/>
  <c r="G45" i="35"/>
  <c r="H45" i="35" s="1"/>
  <c r="G44" i="35"/>
  <c r="H44" i="35" s="1"/>
  <c r="G43" i="35"/>
  <c r="H43" i="35" s="1"/>
  <c r="G42" i="35"/>
  <c r="H42" i="35" s="1"/>
  <c r="G41" i="35"/>
  <c r="H41" i="35" s="1"/>
  <c r="G40" i="35"/>
  <c r="H40" i="35" s="1"/>
  <c r="G39" i="35"/>
  <c r="H39" i="35" s="1"/>
  <c r="G38" i="35"/>
  <c r="H38" i="35" s="1"/>
  <c r="G37" i="35"/>
  <c r="H37" i="35" s="1"/>
  <c r="G36" i="35"/>
  <c r="H36" i="35" s="1"/>
  <c r="G35" i="35"/>
  <c r="H35" i="35" s="1"/>
  <c r="G34" i="35"/>
  <c r="H34" i="35" s="1"/>
  <c r="G33" i="35"/>
  <c r="H33" i="35" s="1"/>
  <c r="G32" i="35"/>
  <c r="H32" i="35" s="1"/>
  <c r="G31" i="35"/>
  <c r="H31" i="35" s="1"/>
  <c r="G30" i="35"/>
  <c r="H30" i="35" s="1"/>
  <c r="G29" i="35"/>
  <c r="H29" i="35" s="1"/>
  <c r="G28" i="35"/>
  <c r="H28" i="35" s="1"/>
  <c r="G27" i="35"/>
  <c r="H27" i="35" s="1"/>
  <c r="G26" i="35"/>
  <c r="H26" i="35" s="1"/>
  <c r="G25" i="35"/>
  <c r="H25" i="35" s="1"/>
  <c r="G24" i="35"/>
  <c r="H24" i="35" s="1"/>
  <c r="G23" i="35"/>
  <c r="H23" i="35" s="1"/>
  <c r="H22" i="35"/>
  <c r="G22" i="35"/>
  <c r="G21" i="35"/>
  <c r="H21" i="35" s="1"/>
  <c r="G20" i="35"/>
  <c r="H20" i="35" s="1"/>
  <c r="G19" i="35"/>
  <c r="H19" i="35" s="1"/>
  <c r="G18" i="35"/>
  <c r="H18" i="35" s="1"/>
  <c r="G17" i="35"/>
  <c r="H17" i="35" s="1"/>
  <c r="G16" i="35"/>
  <c r="H16" i="35" s="1"/>
  <c r="G15" i="35"/>
  <c r="H15" i="35" s="1"/>
  <c r="G14" i="35"/>
  <c r="H14" i="35" s="1"/>
  <c r="G13" i="35"/>
  <c r="H13" i="35" s="1"/>
  <c r="G12" i="35"/>
  <c r="H12" i="35" s="1"/>
  <c r="G11" i="35"/>
  <c r="H11" i="35" s="1"/>
  <c r="G10" i="35"/>
  <c r="H10" i="35" s="1"/>
  <c r="G9" i="35"/>
  <c r="H9" i="35" s="1"/>
  <c r="G8" i="35"/>
  <c r="H8" i="35" s="1"/>
  <c r="G7" i="35"/>
  <c r="H7" i="35" s="1"/>
  <c r="G6" i="35"/>
  <c r="H6" i="35" s="1"/>
  <c r="G5" i="35"/>
  <c r="H5" i="35" s="1"/>
  <c r="G4" i="35"/>
  <c r="H4" i="35" s="1"/>
  <c r="G392" i="36"/>
  <c r="H392" i="36" s="1"/>
  <c r="G391" i="36"/>
  <c r="H391" i="36" s="1"/>
  <c r="G390" i="36"/>
  <c r="H390" i="36" s="1"/>
  <c r="G389" i="36"/>
  <c r="H389" i="36" s="1"/>
  <c r="G388" i="36"/>
  <c r="H388" i="36" s="1"/>
  <c r="G387" i="36"/>
  <c r="H387" i="36" s="1"/>
  <c r="G386" i="36"/>
  <c r="H386" i="36" s="1"/>
  <c r="G385" i="36"/>
  <c r="H385" i="36" s="1"/>
  <c r="G384" i="36"/>
  <c r="H384" i="36" s="1"/>
  <c r="G383" i="36"/>
  <c r="H383" i="36" s="1"/>
  <c r="G382" i="36"/>
  <c r="H382" i="36" s="1"/>
  <c r="G381" i="36"/>
  <c r="H381" i="36" s="1"/>
  <c r="G380" i="36"/>
  <c r="H380" i="36" s="1"/>
  <c r="G379" i="36"/>
  <c r="H379" i="36" s="1"/>
  <c r="G378" i="36"/>
  <c r="H378" i="36" s="1"/>
  <c r="G377" i="36"/>
  <c r="H377" i="36" s="1"/>
  <c r="G376" i="36"/>
  <c r="H376" i="36" s="1"/>
  <c r="G375" i="36"/>
  <c r="H375" i="36" s="1"/>
  <c r="G374" i="36"/>
  <c r="H374" i="36" s="1"/>
  <c r="H373" i="36"/>
  <c r="G373" i="36"/>
  <c r="G372" i="36"/>
  <c r="H372" i="36" s="1"/>
  <c r="G371" i="36"/>
  <c r="H371" i="36" s="1"/>
  <c r="G370" i="36"/>
  <c r="H370" i="36" s="1"/>
  <c r="G369" i="36"/>
  <c r="H369" i="36" s="1"/>
  <c r="G368" i="36"/>
  <c r="H368" i="36" s="1"/>
  <c r="G367" i="36"/>
  <c r="H367" i="36" s="1"/>
  <c r="G366" i="36"/>
  <c r="H366" i="36" s="1"/>
  <c r="G365" i="36"/>
  <c r="H365" i="36" s="1"/>
  <c r="G364" i="36"/>
  <c r="H364" i="36" s="1"/>
  <c r="G363" i="36"/>
  <c r="H363" i="36" s="1"/>
  <c r="G362" i="36"/>
  <c r="H362" i="36" s="1"/>
  <c r="G361" i="36"/>
  <c r="H361" i="36" s="1"/>
  <c r="G360" i="36"/>
  <c r="H360" i="36" s="1"/>
  <c r="G359" i="36"/>
  <c r="H359" i="36" s="1"/>
  <c r="G358" i="36"/>
  <c r="H358" i="36" s="1"/>
  <c r="G357" i="36"/>
  <c r="H357" i="36" s="1"/>
  <c r="G356" i="36"/>
  <c r="H356" i="36" s="1"/>
  <c r="G355" i="36"/>
  <c r="H355" i="36" s="1"/>
  <c r="G354" i="36"/>
  <c r="H354" i="36" s="1"/>
  <c r="G353" i="36"/>
  <c r="H353" i="36" s="1"/>
  <c r="G352" i="36"/>
  <c r="H352" i="36" s="1"/>
  <c r="G351" i="36"/>
  <c r="H351" i="36" s="1"/>
  <c r="G350" i="36"/>
  <c r="H350" i="36" s="1"/>
  <c r="G349" i="36"/>
  <c r="H349" i="36" s="1"/>
  <c r="G348" i="36"/>
  <c r="H348" i="36" s="1"/>
  <c r="G347" i="36"/>
  <c r="H347" i="36" s="1"/>
  <c r="G346" i="36"/>
  <c r="H346" i="36" s="1"/>
  <c r="G345" i="36"/>
  <c r="H345" i="36" s="1"/>
  <c r="G344" i="36"/>
  <c r="H344" i="36" s="1"/>
  <c r="G343" i="36"/>
  <c r="H343" i="36" s="1"/>
  <c r="G342" i="36"/>
  <c r="H342" i="36" s="1"/>
  <c r="H341" i="36"/>
  <c r="G341" i="36"/>
  <c r="G340" i="36"/>
  <c r="H340" i="36" s="1"/>
  <c r="G339" i="36"/>
  <c r="H339" i="36" s="1"/>
  <c r="G338" i="36"/>
  <c r="H338" i="36" s="1"/>
  <c r="G337" i="36"/>
  <c r="H337" i="36" s="1"/>
  <c r="G336" i="36"/>
  <c r="H336" i="36" s="1"/>
  <c r="G335" i="36"/>
  <c r="H335" i="36" s="1"/>
  <c r="G334" i="36"/>
  <c r="H334" i="36" s="1"/>
  <c r="G333" i="36"/>
  <c r="H333" i="36" s="1"/>
  <c r="G332" i="36"/>
  <c r="H332" i="36" s="1"/>
  <c r="H331" i="36"/>
  <c r="G331" i="36"/>
  <c r="G330" i="36"/>
  <c r="H330" i="36" s="1"/>
  <c r="G329" i="36"/>
  <c r="H329" i="36" s="1"/>
  <c r="G328" i="36"/>
  <c r="H328" i="36" s="1"/>
  <c r="G327" i="36"/>
  <c r="H327" i="36" s="1"/>
  <c r="G326" i="36"/>
  <c r="H326" i="36" s="1"/>
  <c r="G325" i="36"/>
  <c r="H325" i="36" s="1"/>
  <c r="G324" i="36"/>
  <c r="H324" i="36" s="1"/>
  <c r="H323" i="36"/>
  <c r="G323" i="36"/>
  <c r="G322" i="36"/>
  <c r="H322" i="36" s="1"/>
  <c r="G321" i="36"/>
  <c r="H321" i="36" s="1"/>
  <c r="G320" i="36"/>
  <c r="H320" i="36" s="1"/>
  <c r="G319" i="36"/>
  <c r="H319" i="36" s="1"/>
  <c r="G318" i="36"/>
  <c r="H318" i="36" s="1"/>
  <c r="G317" i="36"/>
  <c r="H317" i="36" s="1"/>
  <c r="G316" i="36"/>
  <c r="H316" i="36" s="1"/>
  <c r="H315" i="36"/>
  <c r="G315" i="36"/>
  <c r="G314" i="36"/>
  <c r="H314" i="36" s="1"/>
  <c r="G313" i="36"/>
  <c r="H313" i="36" s="1"/>
  <c r="G312" i="36"/>
  <c r="H312" i="36" s="1"/>
  <c r="G311" i="36"/>
  <c r="H311" i="36" s="1"/>
  <c r="G310" i="36"/>
  <c r="H310" i="36" s="1"/>
  <c r="G309" i="36"/>
  <c r="H309" i="36" s="1"/>
  <c r="G308" i="36"/>
  <c r="H308" i="36" s="1"/>
  <c r="H307" i="36"/>
  <c r="G307" i="36"/>
  <c r="G306" i="36"/>
  <c r="H306" i="36" s="1"/>
  <c r="G305" i="36"/>
  <c r="H305" i="36" s="1"/>
  <c r="G304" i="36"/>
  <c r="H304" i="36" s="1"/>
  <c r="G303" i="36"/>
  <c r="H303" i="36" s="1"/>
  <c r="G302" i="36"/>
  <c r="H302" i="36" s="1"/>
  <c r="G301" i="36"/>
  <c r="H301" i="36" s="1"/>
  <c r="G300" i="36"/>
  <c r="H300" i="36" s="1"/>
  <c r="H299" i="36"/>
  <c r="G299" i="36"/>
  <c r="G298" i="36"/>
  <c r="H298" i="36" s="1"/>
  <c r="G297" i="36"/>
  <c r="H297" i="36" s="1"/>
  <c r="G296" i="36"/>
  <c r="H296" i="36" s="1"/>
  <c r="G295" i="36"/>
  <c r="H295" i="36" s="1"/>
  <c r="G294" i="36"/>
  <c r="H294" i="36" s="1"/>
  <c r="G293" i="36"/>
  <c r="H293" i="36" s="1"/>
  <c r="G292" i="36"/>
  <c r="H292" i="36" s="1"/>
  <c r="G291" i="36"/>
  <c r="H291" i="36" s="1"/>
  <c r="G290" i="36"/>
  <c r="H290" i="36" s="1"/>
  <c r="G289" i="36"/>
  <c r="H289" i="36" s="1"/>
  <c r="G288" i="36"/>
  <c r="H288" i="36" s="1"/>
  <c r="G287" i="36"/>
  <c r="H287" i="36" s="1"/>
  <c r="G286" i="36"/>
  <c r="H286" i="36" s="1"/>
  <c r="G285" i="36"/>
  <c r="H285" i="36" s="1"/>
  <c r="G284" i="36"/>
  <c r="H284" i="36" s="1"/>
  <c r="G283" i="36"/>
  <c r="H283" i="36" s="1"/>
  <c r="G282" i="36"/>
  <c r="H282" i="36" s="1"/>
  <c r="G281" i="36"/>
  <c r="H281" i="36" s="1"/>
  <c r="G280" i="36"/>
  <c r="H280" i="36" s="1"/>
  <c r="G279" i="36"/>
  <c r="H279" i="36" s="1"/>
  <c r="G278" i="36"/>
  <c r="H278" i="36" s="1"/>
  <c r="G277" i="36"/>
  <c r="H277" i="36" s="1"/>
  <c r="G276" i="36"/>
  <c r="H276" i="36" s="1"/>
  <c r="G275" i="36"/>
  <c r="H275" i="36" s="1"/>
  <c r="G274" i="36"/>
  <c r="H274" i="36" s="1"/>
  <c r="G273" i="36"/>
  <c r="H273" i="36" s="1"/>
  <c r="G272" i="36"/>
  <c r="H272" i="36" s="1"/>
  <c r="G271" i="36"/>
  <c r="H271" i="36" s="1"/>
  <c r="G270" i="36"/>
  <c r="H270" i="36" s="1"/>
  <c r="G269" i="36"/>
  <c r="H269" i="36" s="1"/>
  <c r="G268" i="36"/>
  <c r="H268" i="36" s="1"/>
  <c r="G267" i="36"/>
  <c r="H267" i="36" s="1"/>
  <c r="G266" i="36"/>
  <c r="H266" i="36" s="1"/>
  <c r="G265" i="36"/>
  <c r="H265" i="36" s="1"/>
  <c r="G264" i="36"/>
  <c r="H264" i="36" s="1"/>
  <c r="G263" i="36"/>
  <c r="H263" i="36" s="1"/>
  <c r="G262" i="36"/>
  <c r="H262" i="36" s="1"/>
  <c r="G261" i="36"/>
  <c r="H261" i="36" s="1"/>
  <c r="G260" i="36"/>
  <c r="H260" i="36" s="1"/>
  <c r="G259" i="36"/>
  <c r="H259" i="36" s="1"/>
  <c r="G258" i="36"/>
  <c r="H258" i="36" s="1"/>
  <c r="G257" i="36"/>
  <c r="H257" i="36" s="1"/>
  <c r="G256" i="36"/>
  <c r="H256" i="36" s="1"/>
  <c r="G255" i="36"/>
  <c r="H255" i="36" s="1"/>
  <c r="G254" i="36"/>
  <c r="H254" i="36" s="1"/>
  <c r="G253" i="36"/>
  <c r="H253" i="36" s="1"/>
  <c r="G252" i="36"/>
  <c r="H252" i="36" s="1"/>
  <c r="G251" i="36"/>
  <c r="H251" i="36" s="1"/>
  <c r="G250" i="36"/>
  <c r="H250" i="36" s="1"/>
  <c r="G249" i="36"/>
  <c r="H249" i="36" s="1"/>
  <c r="G248" i="36"/>
  <c r="H248" i="36" s="1"/>
  <c r="G247" i="36"/>
  <c r="H247" i="36" s="1"/>
  <c r="G246" i="36"/>
  <c r="H246" i="36" s="1"/>
  <c r="G245" i="36"/>
  <c r="H245" i="36" s="1"/>
  <c r="G244" i="36"/>
  <c r="H244" i="36" s="1"/>
  <c r="G243" i="36"/>
  <c r="H243" i="36" s="1"/>
  <c r="G242" i="36"/>
  <c r="H242" i="36" s="1"/>
  <c r="G241" i="36"/>
  <c r="H241" i="36" s="1"/>
  <c r="G240" i="36"/>
  <c r="H240" i="36" s="1"/>
  <c r="G239" i="36"/>
  <c r="H239" i="36" s="1"/>
  <c r="G238" i="36"/>
  <c r="H238" i="36" s="1"/>
  <c r="G237" i="36"/>
  <c r="H237" i="36" s="1"/>
  <c r="G236" i="36"/>
  <c r="H236" i="36" s="1"/>
  <c r="G235" i="36"/>
  <c r="H235" i="36" s="1"/>
  <c r="G234" i="36"/>
  <c r="H234" i="36" s="1"/>
  <c r="G233" i="36"/>
  <c r="H233" i="36" s="1"/>
  <c r="G232" i="36"/>
  <c r="H232" i="36" s="1"/>
  <c r="G231" i="36"/>
  <c r="H231" i="36" s="1"/>
  <c r="G230" i="36"/>
  <c r="H230" i="36" s="1"/>
  <c r="G229" i="36"/>
  <c r="H229" i="36" s="1"/>
  <c r="G228" i="36"/>
  <c r="H228" i="36" s="1"/>
  <c r="G227" i="36"/>
  <c r="H227" i="36" s="1"/>
  <c r="G226" i="36"/>
  <c r="H226" i="36" s="1"/>
  <c r="G225" i="36"/>
  <c r="H225" i="36" s="1"/>
  <c r="G224" i="36"/>
  <c r="H224" i="36" s="1"/>
  <c r="G223" i="36"/>
  <c r="H223" i="36" s="1"/>
  <c r="G222" i="36"/>
  <c r="H222" i="36" s="1"/>
  <c r="G221" i="36"/>
  <c r="H221" i="36" s="1"/>
  <c r="G220" i="36"/>
  <c r="H220" i="36" s="1"/>
  <c r="G219" i="36"/>
  <c r="H219" i="36" s="1"/>
  <c r="G218" i="36"/>
  <c r="H218" i="36" s="1"/>
  <c r="G217" i="36"/>
  <c r="H217" i="36" s="1"/>
  <c r="G216" i="36"/>
  <c r="H216" i="36" s="1"/>
  <c r="G215" i="36"/>
  <c r="H215" i="36" s="1"/>
  <c r="G214" i="36"/>
  <c r="H214" i="36" s="1"/>
  <c r="G213" i="36"/>
  <c r="H213" i="36" s="1"/>
  <c r="G212" i="36"/>
  <c r="H212" i="36" s="1"/>
  <c r="G211" i="36"/>
  <c r="H211" i="36" s="1"/>
  <c r="G210" i="36"/>
  <c r="H210" i="36" s="1"/>
  <c r="G209" i="36"/>
  <c r="H209" i="36" s="1"/>
  <c r="G208" i="36"/>
  <c r="H208" i="36" s="1"/>
  <c r="G207" i="36"/>
  <c r="H207" i="36" s="1"/>
  <c r="G206" i="36"/>
  <c r="H206" i="36" s="1"/>
  <c r="G205" i="36"/>
  <c r="H205" i="36" s="1"/>
  <c r="G204" i="36"/>
  <c r="H204" i="36" s="1"/>
  <c r="G203" i="36"/>
  <c r="H203" i="36" s="1"/>
  <c r="G202" i="36"/>
  <c r="H202" i="36" s="1"/>
  <c r="G201" i="36"/>
  <c r="H201" i="36" s="1"/>
  <c r="G200" i="36"/>
  <c r="H200" i="36" s="1"/>
  <c r="G199" i="36"/>
  <c r="H199" i="36" s="1"/>
  <c r="G198" i="36"/>
  <c r="H198" i="36" s="1"/>
  <c r="G197" i="36"/>
  <c r="H197" i="36" s="1"/>
  <c r="G196" i="36"/>
  <c r="H196" i="36" s="1"/>
  <c r="G195" i="36"/>
  <c r="H195" i="36" s="1"/>
  <c r="G194" i="36"/>
  <c r="H194" i="36" s="1"/>
  <c r="G193" i="36"/>
  <c r="H193" i="36" s="1"/>
  <c r="G192" i="36"/>
  <c r="H192" i="36" s="1"/>
  <c r="G191" i="36"/>
  <c r="H191" i="36" s="1"/>
  <c r="G190" i="36"/>
  <c r="H190" i="36" s="1"/>
  <c r="G189" i="36"/>
  <c r="H189" i="36" s="1"/>
  <c r="G188" i="36"/>
  <c r="H188" i="36" s="1"/>
  <c r="G187" i="36"/>
  <c r="H187" i="36" s="1"/>
  <c r="G186" i="36"/>
  <c r="H186" i="36" s="1"/>
  <c r="G185" i="36"/>
  <c r="H185" i="36" s="1"/>
  <c r="G184" i="36"/>
  <c r="H184" i="36" s="1"/>
  <c r="G183" i="36"/>
  <c r="H183" i="36" s="1"/>
  <c r="G182" i="36"/>
  <c r="H182" i="36" s="1"/>
  <c r="G181" i="36"/>
  <c r="H181" i="36" s="1"/>
  <c r="G180" i="36"/>
  <c r="H180" i="36" s="1"/>
  <c r="G179" i="36"/>
  <c r="H179" i="36" s="1"/>
  <c r="G178" i="36"/>
  <c r="H178" i="36" s="1"/>
  <c r="G177" i="36"/>
  <c r="H177" i="36" s="1"/>
  <c r="G176" i="36"/>
  <c r="H176" i="36" s="1"/>
  <c r="G175" i="36"/>
  <c r="H175" i="36" s="1"/>
  <c r="G174" i="36"/>
  <c r="H174" i="36" s="1"/>
  <c r="G173" i="36"/>
  <c r="H173" i="36" s="1"/>
  <c r="G172" i="36"/>
  <c r="H172" i="36" s="1"/>
  <c r="G171" i="36"/>
  <c r="H171" i="36" s="1"/>
  <c r="G170" i="36"/>
  <c r="H170" i="36" s="1"/>
  <c r="G169" i="36"/>
  <c r="H169" i="36" s="1"/>
  <c r="G168" i="36"/>
  <c r="H168" i="36" s="1"/>
  <c r="H167" i="36"/>
  <c r="G167" i="36"/>
  <c r="G166" i="36"/>
  <c r="H166" i="36" s="1"/>
  <c r="G165" i="36"/>
  <c r="H165" i="36" s="1"/>
  <c r="G164" i="36"/>
  <c r="H164" i="36" s="1"/>
  <c r="G163" i="36"/>
  <c r="H163" i="36" s="1"/>
  <c r="G162" i="36"/>
  <c r="H162" i="36" s="1"/>
  <c r="G161" i="36"/>
  <c r="H161" i="36" s="1"/>
  <c r="G160" i="36"/>
  <c r="H160" i="36" s="1"/>
  <c r="G159" i="36"/>
  <c r="H159" i="36" s="1"/>
  <c r="G158" i="36"/>
  <c r="H158" i="36" s="1"/>
  <c r="G157" i="36"/>
  <c r="H157" i="36" s="1"/>
  <c r="G156" i="36"/>
  <c r="H156" i="36" s="1"/>
  <c r="G155" i="36"/>
  <c r="H155" i="36" s="1"/>
  <c r="G154" i="36"/>
  <c r="H154" i="36" s="1"/>
  <c r="G153" i="36"/>
  <c r="H153" i="36" s="1"/>
  <c r="G152" i="36"/>
  <c r="H152" i="36" s="1"/>
  <c r="H151" i="36"/>
  <c r="G151" i="36"/>
  <c r="G150" i="36"/>
  <c r="H150" i="36" s="1"/>
  <c r="G149" i="36"/>
  <c r="H149" i="36" s="1"/>
  <c r="G148" i="36"/>
  <c r="H148" i="36" s="1"/>
  <c r="G147" i="36"/>
  <c r="H147" i="36" s="1"/>
  <c r="G146" i="36"/>
  <c r="H146" i="36" s="1"/>
  <c r="G145" i="36"/>
  <c r="H145" i="36" s="1"/>
  <c r="G144" i="36"/>
  <c r="H144" i="36" s="1"/>
  <c r="G143" i="36"/>
  <c r="H143" i="36" s="1"/>
  <c r="G142" i="36"/>
  <c r="H142" i="36" s="1"/>
  <c r="G141" i="36"/>
  <c r="H141" i="36" s="1"/>
  <c r="G140" i="36"/>
  <c r="H140" i="36" s="1"/>
  <c r="G139" i="36"/>
  <c r="H139" i="36" s="1"/>
  <c r="G138" i="36"/>
  <c r="H138" i="36" s="1"/>
  <c r="G137" i="36"/>
  <c r="H137" i="36" s="1"/>
  <c r="G136" i="36"/>
  <c r="H136" i="36" s="1"/>
  <c r="H135" i="36"/>
  <c r="G135" i="36"/>
  <c r="G134" i="36"/>
  <c r="H134" i="36" s="1"/>
  <c r="G133" i="36"/>
  <c r="H133" i="36" s="1"/>
  <c r="G132" i="36"/>
  <c r="H132" i="36" s="1"/>
  <c r="G131" i="36"/>
  <c r="H131" i="36" s="1"/>
  <c r="G130" i="36"/>
  <c r="H130" i="36" s="1"/>
  <c r="G129" i="36"/>
  <c r="H129" i="36" s="1"/>
  <c r="G128" i="36"/>
  <c r="H128" i="36" s="1"/>
  <c r="G127" i="36"/>
  <c r="H127" i="36" s="1"/>
  <c r="G126" i="36"/>
  <c r="H126" i="36" s="1"/>
  <c r="G125" i="36"/>
  <c r="H125" i="36" s="1"/>
  <c r="G124" i="36"/>
  <c r="H124" i="36" s="1"/>
  <c r="G123" i="36"/>
  <c r="H123" i="36" s="1"/>
  <c r="G122" i="36"/>
  <c r="H122" i="36" s="1"/>
  <c r="G121" i="36"/>
  <c r="H121" i="36" s="1"/>
  <c r="G120" i="36"/>
  <c r="H120" i="36" s="1"/>
  <c r="H119" i="36"/>
  <c r="G119" i="36"/>
  <c r="G118" i="36"/>
  <c r="H118" i="36" s="1"/>
  <c r="G117" i="36"/>
  <c r="H117" i="36" s="1"/>
  <c r="G116" i="36"/>
  <c r="H116" i="36" s="1"/>
  <c r="G115" i="36"/>
  <c r="H115" i="36" s="1"/>
  <c r="G114" i="36"/>
  <c r="H114" i="36" s="1"/>
  <c r="G113" i="36"/>
  <c r="H113" i="36" s="1"/>
  <c r="G112" i="36"/>
  <c r="H112" i="36" s="1"/>
  <c r="G111" i="36"/>
  <c r="H111" i="36" s="1"/>
  <c r="G110" i="36"/>
  <c r="H110" i="36" s="1"/>
  <c r="G109" i="36"/>
  <c r="H109" i="36" s="1"/>
  <c r="G108" i="36"/>
  <c r="H108" i="36" s="1"/>
  <c r="G107" i="36"/>
  <c r="H107" i="36" s="1"/>
  <c r="G106" i="36"/>
  <c r="H106" i="36" s="1"/>
  <c r="G105" i="36"/>
  <c r="H105" i="36" s="1"/>
  <c r="G104" i="36"/>
  <c r="H104" i="36" s="1"/>
  <c r="H103" i="36"/>
  <c r="G103" i="36"/>
  <c r="G102" i="36"/>
  <c r="H102" i="36" s="1"/>
  <c r="G101" i="36"/>
  <c r="H101" i="36" s="1"/>
  <c r="G100" i="36"/>
  <c r="H100" i="36" s="1"/>
  <c r="G99" i="36"/>
  <c r="H99" i="36" s="1"/>
  <c r="G98" i="36"/>
  <c r="H98" i="36" s="1"/>
  <c r="G97" i="36"/>
  <c r="H97" i="36" s="1"/>
  <c r="G96" i="36"/>
  <c r="H96" i="36" s="1"/>
  <c r="G95" i="36"/>
  <c r="H95" i="36" s="1"/>
  <c r="G94" i="36"/>
  <c r="H94" i="36" s="1"/>
  <c r="G93" i="36"/>
  <c r="H93" i="36" s="1"/>
  <c r="G92" i="36"/>
  <c r="H92" i="36" s="1"/>
  <c r="G91" i="36"/>
  <c r="H91" i="36" s="1"/>
  <c r="G90" i="36"/>
  <c r="H90" i="36" s="1"/>
  <c r="G89" i="36"/>
  <c r="H89" i="36" s="1"/>
  <c r="G88" i="36"/>
  <c r="H88" i="36" s="1"/>
  <c r="H87" i="36"/>
  <c r="G87" i="36"/>
  <c r="G86" i="36"/>
  <c r="H86" i="36" s="1"/>
  <c r="G85" i="36"/>
  <c r="H85" i="36" s="1"/>
  <c r="G84" i="36"/>
  <c r="H84" i="36" s="1"/>
  <c r="G83" i="36"/>
  <c r="H83" i="36" s="1"/>
  <c r="G82" i="36"/>
  <c r="H82" i="36" s="1"/>
  <c r="G81" i="36"/>
  <c r="H81" i="36" s="1"/>
  <c r="G80" i="36"/>
  <c r="H80" i="36" s="1"/>
  <c r="G79" i="36"/>
  <c r="H79" i="36" s="1"/>
  <c r="G78" i="36"/>
  <c r="H78" i="36" s="1"/>
  <c r="G77" i="36"/>
  <c r="H77" i="36" s="1"/>
  <c r="G76" i="36"/>
  <c r="H76" i="36" s="1"/>
  <c r="G75" i="36"/>
  <c r="H75" i="36" s="1"/>
  <c r="G74" i="36"/>
  <c r="H74" i="36" s="1"/>
  <c r="G73" i="36"/>
  <c r="H73" i="36" s="1"/>
  <c r="G72" i="36"/>
  <c r="H72" i="36" s="1"/>
  <c r="H71" i="36"/>
  <c r="G71" i="36"/>
  <c r="G70" i="36"/>
  <c r="H70" i="36" s="1"/>
  <c r="G69" i="36"/>
  <c r="H69" i="36" s="1"/>
  <c r="G68" i="36"/>
  <c r="H68" i="36" s="1"/>
  <c r="G67" i="36"/>
  <c r="H67" i="36" s="1"/>
  <c r="G66" i="36"/>
  <c r="H66" i="36" s="1"/>
  <c r="G65" i="36"/>
  <c r="H65" i="36" s="1"/>
  <c r="G64" i="36"/>
  <c r="H64" i="36" s="1"/>
  <c r="G63" i="36"/>
  <c r="H63" i="36" s="1"/>
  <c r="G62" i="36"/>
  <c r="H62" i="36" s="1"/>
  <c r="G61" i="36"/>
  <c r="H61" i="36" s="1"/>
  <c r="G60" i="36"/>
  <c r="H60" i="36" s="1"/>
  <c r="G59" i="36"/>
  <c r="H59" i="36" s="1"/>
  <c r="G58" i="36"/>
  <c r="H58" i="36" s="1"/>
  <c r="G57" i="36"/>
  <c r="H57" i="36" s="1"/>
  <c r="G56" i="36"/>
  <c r="H56" i="36" s="1"/>
  <c r="H55" i="36"/>
  <c r="G55" i="36"/>
  <c r="G54" i="36"/>
  <c r="H54" i="36" s="1"/>
  <c r="G53" i="36"/>
  <c r="H53" i="36" s="1"/>
  <c r="G52" i="36"/>
  <c r="H52" i="36" s="1"/>
  <c r="G51" i="36"/>
  <c r="H51" i="36" s="1"/>
  <c r="G50" i="36"/>
  <c r="H50" i="36" s="1"/>
  <c r="G49" i="36"/>
  <c r="H49" i="36" s="1"/>
  <c r="G48" i="36"/>
  <c r="H48" i="36" s="1"/>
  <c r="G47" i="36"/>
  <c r="H47" i="36" s="1"/>
  <c r="G46" i="36"/>
  <c r="H46" i="36" s="1"/>
  <c r="G45" i="36"/>
  <c r="H45" i="36" s="1"/>
  <c r="G44" i="36"/>
  <c r="H44" i="36" s="1"/>
  <c r="G43" i="36"/>
  <c r="H43" i="36" s="1"/>
  <c r="G42" i="36"/>
  <c r="H42" i="36" s="1"/>
  <c r="G41" i="36"/>
  <c r="H41" i="36" s="1"/>
  <c r="G40" i="36"/>
  <c r="H40" i="36" s="1"/>
  <c r="G39" i="36"/>
  <c r="H39" i="36" s="1"/>
  <c r="G38" i="36"/>
  <c r="H38" i="36" s="1"/>
  <c r="G37" i="36"/>
  <c r="H37" i="36" s="1"/>
  <c r="G36" i="36"/>
  <c r="H36" i="36" s="1"/>
  <c r="G35" i="36"/>
  <c r="H35" i="36" s="1"/>
  <c r="G34" i="36"/>
  <c r="H34" i="36" s="1"/>
  <c r="G33" i="36"/>
  <c r="H33" i="36" s="1"/>
  <c r="G32" i="36"/>
  <c r="H32" i="36" s="1"/>
  <c r="H31" i="36"/>
  <c r="G31" i="36"/>
  <c r="G30" i="36"/>
  <c r="H30" i="36" s="1"/>
  <c r="G29" i="36"/>
  <c r="H29" i="36" s="1"/>
  <c r="G28" i="36"/>
  <c r="H28" i="36" s="1"/>
  <c r="G27" i="36"/>
  <c r="H27" i="36" s="1"/>
  <c r="G26" i="36"/>
  <c r="H26" i="36" s="1"/>
  <c r="G25" i="36"/>
  <c r="H25" i="36" s="1"/>
  <c r="G24" i="36"/>
  <c r="H24" i="36" s="1"/>
  <c r="G23" i="36"/>
  <c r="H23" i="36" s="1"/>
  <c r="G22" i="36"/>
  <c r="H22" i="36" s="1"/>
  <c r="G21" i="36"/>
  <c r="H21" i="36" s="1"/>
  <c r="G20" i="36"/>
  <c r="H20" i="36" s="1"/>
  <c r="G19" i="36"/>
  <c r="H19" i="36" s="1"/>
  <c r="G18" i="36"/>
  <c r="H18" i="36" s="1"/>
  <c r="G17" i="36"/>
  <c r="H17" i="36" s="1"/>
  <c r="G16" i="36"/>
  <c r="H16" i="36" s="1"/>
  <c r="G15" i="36"/>
  <c r="H15" i="36" s="1"/>
  <c r="G14" i="36"/>
  <c r="H14" i="36" s="1"/>
  <c r="G13" i="36"/>
  <c r="H13" i="36" s="1"/>
  <c r="G12" i="36"/>
  <c r="H12" i="36" s="1"/>
  <c r="H11" i="36"/>
  <c r="G11" i="36"/>
  <c r="G10" i="36"/>
  <c r="H10" i="36" s="1"/>
  <c r="G9" i="36"/>
  <c r="H9" i="36" s="1"/>
  <c r="G8" i="36"/>
  <c r="H8" i="36" s="1"/>
  <c r="G7" i="36"/>
  <c r="H7" i="36" s="1"/>
  <c r="G6" i="36"/>
  <c r="H6" i="36" s="1"/>
  <c r="G5" i="36"/>
  <c r="H5" i="36" s="1"/>
  <c r="G4" i="36"/>
  <c r="H4" i="36" s="1"/>
  <c r="G392" i="37"/>
  <c r="H392" i="37" s="1"/>
  <c r="G391" i="37"/>
  <c r="H391" i="37" s="1"/>
  <c r="G390" i="37"/>
  <c r="H390" i="37" s="1"/>
  <c r="G389" i="37"/>
  <c r="H389" i="37" s="1"/>
  <c r="G388" i="37"/>
  <c r="H388" i="37" s="1"/>
  <c r="G387" i="37"/>
  <c r="H387" i="37" s="1"/>
  <c r="G386" i="37"/>
  <c r="H386" i="37" s="1"/>
  <c r="G385" i="37"/>
  <c r="H385" i="37" s="1"/>
  <c r="H384" i="37"/>
  <c r="G384" i="37"/>
  <c r="G383" i="37"/>
  <c r="H383" i="37" s="1"/>
  <c r="G382" i="37"/>
  <c r="H382" i="37" s="1"/>
  <c r="G381" i="37"/>
  <c r="H381" i="37" s="1"/>
  <c r="G380" i="37"/>
  <c r="H380" i="37" s="1"/>
  <c r="G379" i="37"/>
  <c r="H379" i="37" s="1"/>
  <c r="G378" i="37"/>
  <c r="H378" i="37" s="1"/>
  <c r="G377" i="37"/>
  <c r="H377" i="37" s="1"/>
  <c r="G376" i="37"/>
  <c r="H376" i="37" s="1"/>
  <c r="G375" i="37"/>
  <c r="H375" i="37" s="1"/>
  <c r="G374" i="37"/>
  <c r="H374" i="37" s="1"/>
  <c r="G373" i="37"/>
  <c r="H373" i="37" s="1"/>
  <c r="G372" i="37"/>
  <c r="H372" i="37" s="1"/>
  <c r="G371" i="37"/>
  <c r="H371" i="37" s="1"/>
  <c r="G370" i="37"/>
  <c r="H370" i="37" s="1"/>
  <c r="G369" i="37"/>
  <c r="H369" i="37" s="1"/>
  <c r="H368" i="37"/>
  <c r="G368" i="37"/>
  <c r="G367" i="37"/>
  <c r="H367" i="37" s="1"/>
  <c r="G366" i="37"/>
  <c r="H366" i="37" s="1"/>
  <c r="G365" i="37"/>
  <c r="H365" i="37" s="1"/>
  <c r="G364" i="37"/>
  <c r="H364" i="37" s="1"/>
  <c r="G363" i="37"/>
  <c r="H363" i="37" s="1"/>
  <c r="G362" i="37"/>
  <c r="H362" i="37" s="1"/>
  <c r="G361" i="37"/>
  <c r="H361" i="37" s="1"/>
  <c r="G360" i="37"/>
  <c r="H360" i="37" s="1"/>
  <c r="G359" i="37"/>
  <c r="H359" i="37" s="1"/>
  <c r="G358" i="37"/>
  <c r="H358" i="37" s="1"/>
  <c r="G357" i="37"/>
  <c r="H357" i="37" s="1"/>
  <c r="G356" i="37"/>
  <c r="H356" i="37" s="1"/>
  <c r="G355" i="37"/>
  <c r="H355" i="37" s="1"/>
  <c r="G354" i="37"/>
  <c r="H354" i="37" s="1"/>
  <c r="G353" i="37"/>
  <c r="H353" i="37" s="1"/>
  <c r="H352" i="37"/>
  <c r="G352" i="37"/>
  <c r="G351" i="37"/>
  <c r="H351" i="37" s="1"/>
  <c r="G350" i="37"/>
  <c r="H350" i="37" s="1"/>
  <c r="G349" i="37"/>
  <c r="H349" i="37" s="1"/>
  <c r="G348" i="37"/>
  <c r="H348" i="37" s="1"/>
  <c r="G347" i="37"/>
  <c r="H347" i="37" s="1"/>
  <c r="G346" i="37"/>
  <c r="H346" i="37" s="1"/>
  <c r="G345" i="37"/>
  <c r="H345" i="37" s="1"/>
  <c r="G344" i="37"/>
  <c r="H344" i="37" s="1"/>
  <c r="G343" i="37"/>
  <c r="H343" i="37" s="1"/>
  <c r="G342" i="37"/>
  <c r="H342" i="37" s="1"/>
  <c r="G341" i="37"/>
  <c r="H341" i="37" s="1"/>
  <c r="G340" i="37"/>
  <c r="H340" i="37" s="1"/>
  <c r="G339" i="37"/>
  <c r="H339" i="37" s="1"/>
  <c r="G338" i="37"/>
  <c r="H338" i="37" s="1"/>
  <c r="G337" i="37"/>
  <c r="H337" i="37" s="1"/>
  <c r="H336" i="37"/>
  <c r="G336" i="37"/>
  <c r="G335" i="37"/>
  <c r="H335" i="37" s="1"/>
  <c r="G334" i="37"/>
  <c r="H334" i="37" s="1"/>
  <c r="G333" i="37"/>
  <c r="H333" i="37" s="1"/>
  <c r="G332" i="37"/>
  <c r="H332" i="37" s="1"/>
  <c r="G331" i="37"/>
  <c r="H331" i="37" s="1"/>
  <c r="G330" i="37"/>
  <c r="H330" i="37" s="1"/>
  <c r="G329" i="37"/>
  <c r="H329" i="37" s="1"/>
  <c r="G328" i="37"/>
  <c r="H328" i="37" s="1"/>
  <c r="G327" i="37"/>
  <c r="H327" i="37" s="1"/>
  <c r="G326" i="37"/>
  <c r="H326" i="37" s="1"/>
  <c r="G325" i="37"/>
  <c r="H325" i="37" s="1"/>
  <c r="G324" i="37"/>
  <c r="H324" i="37" s="1"/>
  <c r="G323" i="37"/>
  <c r="H323" i="37" s="1"/>
  <c r="G322" i="37"/>
  <c r="H322" i="37" s="1"/>
  <c r="G321" i="37"/>
  <c r="H321" i="37" s="1"/>
  <c r="H320" i="37"/>
  <c r="G320" i="37"/>
  <c r="G319" i="37"/>
  <c r="H319" i="37" s="1"/>
  <c r="G318" i="37"/>
  <c r="H318" i="37" s="1"/>
  <c r="G317" i="37"/>
  <c r="H317" i="37" s="1"/>
  <c r="G316" i="37"/>
  <c r="H316" i="37" s="1"/>
  <c r="G315" i="37"/>
  <c r="H315" i="37" s="1"/>
  <c r="G314" i="37"/>
  <c r="H314" i="37" s="1"/>
  <c r="G313" i="37"/>
  <c r="H313" i="37" s="1"/>
  <c r="G312" i="37"/>
  <c r="H312" i="37" s="1"/>
  <c r="G311" i="37"/>
  <c r="H311" i="37" s="1"/>
  <c r="G310" i="37"/>
  <c r="H310" i="37" s="1"/>
  <c r="G309" i="37"/>
  <c r="H309" i="37" s="1"/>
  <c r="G308" i="37"/>
  <c r="H308" i="37" s="1"/>
  <c r="G307" i="37"/>
  <c r="H307" i="37" s="1"/>
  <c r="G306" i="37"/>
  <c r="H306" i="37" s="1"/>
  <c r="G305" i="37"/>
  <c r="H305" i="37" s="1"/>
  <c r="H304" i="37"/>
  <c r="G304" i="37"/>
  <c r="G303" i="37"/>
  <c r="H303" i="37" s="1"/>
  <c r="G302" i="37"/>
  <c r="H302" i="37" s="1"/>
  <c r="G301" i="37"/>
  <c r="H301" i="37" s="1"/>
  <c r="G300" i="37"/>
  <c r="H300" i="37" s="1"/>
  <c r="G299" i="37"/>
  <c r="H299" i="37" s="1"/>
  <c r="G298" i="37"/>
  <c r="H298" i="37" s="1"/>
  <c r="G297" i="37"/>
  <c r="H297" i="37" s="1"/>
  <c r="G296" i="37"/>
  <c r="H296" i="37" s="1"/>
  <c r="G295" i="37"/>
  <c r="H295" i="37" s="1"/>
  <c r="G294" i="37"/>
  <c r="H294" i="37" s="1"/>
  <c r="G293" i="37"/>
  <c r="H293" i="37" s="1"/>
  <c r="G292" i="37"/>
  <c r="H292" i="37" s="1"/>
  <c r="G291" i="37"/>
  <c r="H291" i="37" s="1"/>
  <c r="G290" i="37"/>
  <c r="H290" i="37" s="1"/>
  <c r="G289" i="37"/>
  <c r="H289" i="37" s="1"/>
  <c r="H288" i="37"/>
  <c r="G288" i="37"/>
  <c r="G287" i="37"/>
  <c r="H287" i="37" s="1"/>
  <c r="G286" i="37"/>
  <c r="H286" i="37" s="1"/>
  <c r="G285" i="37"/>
  <c r="H285" i="37" s="1"/>
  <c r="G284" i="37"/>
  <c r="H284" i="37" s="1"/>
  <c r="G283" i="37"/>
  <c r="H283" i="37" s="1"/>
  <c r="G282" i="37"/>
  <c r="H282" i="37" s="1"/>
  <c r="G281" i="37"/>
  <c r="H281" i="37" s="1"/>
  <c r="G280" i="37"/>
  <c r="H280" i="37" s="1"/>
  <c r="G279" i="37"/>
  <c r="H279" i="37" s="1"/>
  <c r="G278" i="37"/>
  <c r="H278" i="37" s="1"/>
  <c r="G277" i="37"/>
  <c r="H277" i="37" s="1"/>
  <c r="G276" i="37"/>
  <c r="H276" i="37" s="1"/>
  <c r="G275" i="37"/>
  <c r="H275" i="37" s="1"/>
  <c r="G274" i="37"/>
  <c r="H274" i="37" s="1"/>
  <c r="G273" i="37"/>
  <c r="H273" i="37" s="1"/>
  <c r="H272" i="37"/>
  <c r="G272" i="37"/>
  <c r="G271" i="37"/>
  <c r="H271" i="37" s="1"/>
  <c r="G270" i="37"/>
  <c r="H270" i="37" s="1"/>
  <c r="G269" i="37"/>
  <c r="H269" i="37" s="1"/>
  <c r="G268" i="37"/>
  <c r="H268" i="37" s="1"/>
  <c r="G267" i="37"/>
  <c r="H267" i="37" s="1"/>
  <c r="G266" i="37"/>
  <c r="H266" i="37" s="1"/>
  <c r="G265" i="37"/>
  <c r="H265" i="37" s="1"/>
  <c r="G264" i="37"/>
  <c r="H264" i="37" s="1"/>
  <c r="G263" i="37"/>
  <c r="H263" i="37" s="1"/>
  <c r="G262" i="37"/>
  <c r="H262" i="37" s="1"/>
  <c r="G261" i="37"/>
  <c r="H261" i="37" s="1"/>
  <c r="G260" i="37"/>
  <c r="H260" i="37" s="1"/>
  <c r="G259" i="37"/>
  <c r="H259" i="37" s="1"/>
  <c r="G258" i="37"/>
  <c r="H258" i="37" s="1"/>
  <c r="G257" i="37"/>
  <c r="H257" i="37" s="1"/>
  <c r="H256" i="37"/>
  <c r="G256" i="37"/>
  <c r="G255" i="37"/>
  <c r="H255" i="37" s="1"/>
  <c r="G254" i="37"/>
  <c r="H254" i="37" s="1"/>
  <c r="G253" i="37"/>
  <c r="H253" i="37" s="1"/>
  <c r="G252" i="37"/>
  <c r="H252" i="37" s="1"/>
  <c r="G251" i="37"/>
  <c r="H251" i="37" s="1"/>
  <c r="G250" i="37"/>
  <c r="H250" i="37" s="1"/>
  <c r="G249" i="37"/>
  <c r="H249" i="37" s="1"/>
  <c r="G248" i="37"/>
  <c r="H248" i="37" s="1"/>
  <c r="G247" i="37"/>
  <c r="H247" i="37" s="1"/>
  <c r="G246" i="37"/>
  <c r="H246" i="37" s="1"/>
  <c r="G245" i="37"/>
  <c r="H245" i="37" s="1"/>
  <c r="G244" i="37"/>
  <c r="H244" i="37" s="1"/>
  <c r="G243" i="37"/>
  <c r="H243" i="37" s="1"/>
  <c r="G242" i="37"/>
  <c r="H242" i="37" s="1"/>
  <c r="G241" i="37"/>
  <c r="H241" i="37" s="1"/>
  <c r="H240" i="37"/>
  <c r="G240" i="37"/>
  <c r="G239" i="37"/>
  <c r="H239" i="37" s="1"/>
  <c r="G238" i="37"/>
  <c r="H238" i="37" s="1"/>
  <c r="G237" i="37"/>
  <c r="H237" i="37" s="1"/>
  <c r="G236" i="37"/>
  <c r="H236" i="37" s="1"/>
  <c r="G235" i="37"/>
  <c r="H235" i="37" s="1"/>
  <c r="G234" i="37"/>
  <c r="H234" i="37" s="1"/>
  <c r="G233" i="37"/>
  <c r="H233" i="37" s="1"/>
  <c r="G232" i="37"/>
  <c r="H232" i="37" s="1"/>
  <c r="G231" i="37"/>
  <c r="H231" i="37" s="1"/>
  <c r="G230" i="37"/>
  <c r="H230" i="37" s="1"/>
  <c r="G229" i="37"/>
  <c r="H229" i="37" s="1"/>
  <c r="G228" i="37"/>
  <c r="H228" i="37" s="1"/>
  <c r="G227" i="37"/>
  <c r="H227" i="37" s="1"/>
  <c r="G226" i="37"/>
  <c r="H226" i="37" s="1"/>
  <c r="G225" i="37"/>
  <c r="H225" i="37" s="1"/>
  <c r="H224" i="37"/>
  <c r="G224" i="37"/>
  <c r="G223" i="37"/>
  <c r="H223" i="37" s="1"/>
  <c r="G222" i="37"/>
  <c r="H222" i="37" s="1"/>
  <c r="G221" i="37"/>
  <c r="H221" i="37" s="1"/>
  <c r="G220" i="37"/>
  <c r="H220" i="37" s="1"/>
  <c r="G219" i="37"/>
  <c r="H219" i="37" s="1"/>
  <c r="G218" i="37"/>
  <c r="H218" i="37" s="1"/>
  <c r="G217" i="37"/>
  <c r="H217" i="37" s="1"/>
  <c r="G216" i="37"/>
  <c r="H216" i="37" s="1"/>
  <c r="G215" i="37"/>
  <c r="H215" i="37" s="1"/>
  <c r="G214" i="37"/>
  <c r="H214" i="37" s="1"/>
  <c r="G213" i="37"/>
  <c r="H213" i="37" s="1"/>
  <c r="G212" i="37"/>
  <c r="H212" i="37" s="1"/>
  <c r="G211" i="37"/>
  <c r="H211" i="37" s="1"/>
  <c r="G210" i="37"/>
  <c r="H210" i="37" s="1"/>
  <c r="G209" i="37"/>
  <c r="H209" i="37" s="1"/>
  <c r="H208" i="37"/>
  <c r="G208" i="37"/>
  <c r="G207" i="37"/>
  <c r="H207" i="37" s="1"/>
  <c r="G206" i="37"/>
  <c r="H206" i="37" s="1"/>
  <c r="G205" i="37"/>
  <c r="H205" i="37" s="1"/>
  <c r="G204" i="37"/>
  <c r="H204" i="37" s="1"/>
  <c r="G203" i="37"/>
  <c r="H203" i="37" s="1"/>
  <c r="G202" i="37"/>
  <c r="H202" i="37" s="1"/>
  <c r="G201" i="37"/>
  <c r="H201" i="37" s="1"/>
  <c r="G200" i="37"/>
  <c r="H200" i="37" s="1"/>
  <c r="G199" i="37"/>
  <c r="H199" i="37" s="1"/>
  <c r="G198" i="37"/>
  <c r="H198" i="37" s="1"/>
  <c r="G197" i="37"/>
  <c r="H197" i="37" s="1"/>
  <c r="G196" i="37"/>
  <c r="H196" i="37" s="1"/>
  <c r="G195" i="37"/>
  <c r="H195" i="37" s="1"/>
  <c r="G194" i="37"/>
  <c r="H194" i="37" s="1"/>
  <c r="G193" i="37"/>
  <c r="H193" i="37" s="1"/>
  <c r="H192" i="37"/>
  <c r="G192" i="37"/>
  <c r="G191" i="37"/>
  <c r="H191" i="37" s="1"/>
  <c r="G190" i="37"/>
  <c r="H190" i="37" s="1"/>
  <c r="G189" i="37"/>
  <c r="H189" i="37" s="1"/>
  <c r="G188" i="37"/>
  <c r="H188" i="37" s="1"/>
  <c r="G187" i="37"/>
  <c r="H187" i="37" s="1"/>
  <c r="G186" i="37"/>
  <c r="H186" i="37" s="1"/>
  <c r="G185" i="37"/>
  <c r="H185" i="37" s="1"/>
  <c r="G184" i="37"/>
  <c r="H184" i="37" s="1"/>
  <c r="G183" i="37"/>
  <c r="H183" i="37" s="1"/>
  <c r="G182" i="37"/>
  <c r="H182" i="37" s="1"/>
  <c r="G181" i="37"/>
  <c r="H181" i="37" s="1"/>
  <c r="G180" i="37"/>
  <c r="H180" i="37" s="1"/>
  <c r="G179" i="37"/>
  <c r="H179" i="37" s="1"/>
  <c r="G178" i="37"/>
  <c r="H178" i="37" s="1"/>
  <c r="G177" i="37"/>
  <c r="H177" i="37" s="1"/>
  <c r="H176" i="37"/>
  <c r="G176" i="37"/>
  <c r="G175" i="37"/>
  <c r="H175" i="37" s="1"/>
  <c r="G174" i="37"/>
  <c r="H174" i="37" s="1"/>
  <c r="G173" i="37"/>
  <c r="H173" i="37" s="1"/>
  <c r="G172" i="37"/>
  <c r="H172" i="37" s="1"/>
  <c r="G171" i="37"/>
  <c r="H171" i="37" s="1"/>
  <c r="G170" i="37"/>
  <c r="H170" i="37" s="1"/>
  <c r="G169" i="37"/>
  <c r="H169" i="37" s="1"/>
  <c r="G168" i="37"/>
  <c r="H168" i="37" s="1"/>
  <c r="G167" i="37"/>
  <c r="H167" i="37" s="1"/>
  <c r="G166" i="37"/>
  <c r="H166" i="37" s="1"/>
  <c r="G165" i="37"/>
  <c r="H165" i="37" s="1"/>
  <c r="G164" i="37"/>
  <c r="H164" i="37" s="1"/>
  <c r="G163" i="37"/>
  <c r="H163" i="37" s="1"/>
  <c r="G162" i="37"/>
  <c r="H162" i="37" s="1"/>
  <c r="G161" i="37"/>
  <c r="H161" i="37" s="1"/>
  <c r="H160" i="37"/>
  <c r="G160" i="37"/>
  <c r="G159" i="37"/>
  <c r="H159" i="37" s="1"/>
  <c r="G158" i="37"/>
  <c r="H158" i="37" s="1"/>
  <c r="G157" i="37"/>
  <c r="H157" i="37" s="1"/>
  <c r="G156" i="37"/>
  <c r="H156" i="37" s="1"/>
  <c r="G155" i="37"/>
  <c r="H155" i="37" s="1"/>
  <c r="G154" i="37"/>
  <c r="H154" i="37" s="1"/>
  <c r="G153" i="37"/>
  <c r="H153" i="37" s="1"/>
  <c r="G152" i="37"/>
  <c r="H152" i="37" s="1"/>
  <c r="G151" i="37"/>
  <c r="H151" i="37" s="1"/>
  <c r="G150" i="37"/>
  <c r="H150" i="37" s="1"/>
  <c r="G149" i="37"/>
  <c r="H149" i="37" s="1"/>
  <c r="G148" i="37"/>
  <c r="H148" i="37" s="1"/>
  <c r="G147" i="37"/>
  <c r="H147" i="37" s="1"/>
  <c r="G146" i="37"/>
  <c r="H146" i="37" s="1"/>
  <c r="G145" i="37"/>
  <c r="H145" i="37" s="1"/>
  <c r="H144" i="37"/>
  <c r="G144" i="37"/>
  <c r="G143" i="37"/>
  <c r="H143" i="37" s="1"/>
  <c r="G142" i="37"/>
  <c r="H142" i="37" s="1"/>
  <c r="G141" i="37"/>
  <c r="H141" i="37" s="1"/>
  <c r="G140" i="37"/>
  <c r="H140" i="37" s="1"/>
  <c r="G139" i="37"/>
  <c r="H139" i="37" s="1"/>
  <c r="G138" i="37"/>
  <c r="H138" i="37" s="1"/>
  <c r="G137" i="37"/>
  <c r="H137" i="37" s="1"/>
  <c r="G136" i="37"/>
  <c r="H136" i="37" s="1"/>
  <c r="G135" i="37"/>
  <c r="H135" i="37" s="1"/>
  <c r="G134" i="37"/>
  <c r="H134" i="37" s="1"/>
  <c r="G133" i="37"/>
  <c r="H133" i="37" s="1"/>
  <c r="G132" i="37"/>
  <c r="H132" i="37" s="1"/>
  <c r="G131" i="37"/>
  <c r="H131" i="37" s="1"/>
  <c r="G130" i="37"/>
  <c r="H130" i="37" s="1"/>
  <c r="G129" i="37"/>
  <c r="H129" i="37" s="1"/>
  <c r="H128" i="37"/>
  <c r="G128" i="37"/>
  <c r="G127" i="37"/>
  <c r="H127" i="37" s="1"/>
  <c r="G126" i="37"/>
  <c r="H126" i="37" s="1"/>
  <c r="G125" i="37"/>
  <c r="H125" i="37" s="1"/>
  <c r="G124" i="37"/>
  <c r="H124" i="37" s="1"/>
  <c r="G123" i="37"/>
  <c r="H123" i="37" s="1"/>
  <c r="G122" i="37"/>
  <c r="H122" i="37" s="1"/>
  <c r="G121" i="37"/>
  <c r="H121" i="37" s="1"/>
  <c r="G120" i="37"/>
  <c r="H120" i="37" s="1"/>
  <c r="G119" i="37"/>
  <c r="H119" i="37" s="1"/>
  <c r="G118" i="37"/>
  <c r="H118" i="37" s="1"/>
  <c r="G117" i="37"/>
  <c r="H117" i="37" s="1"/>
  <c r="G116" i="37"/>
  <c r="H116" i="37" s="1"/>
  <c r="G115" i="37"/>
  <c r="H115" i="37" s="1"/>
  <c r="G114" i="37"/>
  <c r="H114" i="37" s="1"/>
  <c r="G113" i="37"/>
  <c r="H113" i="37" s="1"/>
  <c r="H112" i="37"/>
  <c r="G112" i="37"/>
  <c r="G111" i="37"/>
  <c r="H111" i="37" s="1"/>
  <c r="G110" i="37"/>
  <c r="H110" i="37" s="1"/>
  <c r="G109" i="37"/>
  <c r="H109" i="37" s="1"/>
  <c r="G108" i="37"/>
  <c r="H108" i="37" s="1"/>
  <c r="G107" i="37"/>
  <c r="H107" i="37" s="1"/>
  <c r="G106" i="37"/>
  <c r="H106" i="37" s="1"/>
  <c r="G105" i="37"/>
  <c r="H105" i="37" s="1"/>
  <c r="G104" i="37"/>
  <c r="H104" i="37" s="1"/>
  <c r="G103" i="37"/>
  <c r="H103" i="37" s="1"/>
  <c r="G102" i="37"/>
  <c r="H102" i="37" s="1"/>
  <c r="G101" i="37"/>
  <c r="H101" i="37" s="1"/>
  <c r="G100" i="37"/>
  <c r="H100" i="37" s="1"/>
  <c r="G99" i="37"/>
  <c r="H99" i="37" s="1"/>
  <c r="G98" i="37"/>
  <c r="H98" i="37" s="1"/>
  <c r="G97" i="37"/>
  <c r="H97" i="37" s="1"/>
  <c r="H96" i="37"/>
  <c r="G96" i="37"/>
  <c r="G95" i="37"/>
  <c r="H95" i="37" s="1"/>
  <c r="G94" i="37"/>
  <c r="H94" i="37" s="1"/>
  <c r="G93" i="37"/>
  <c r="H93" i="37" s="1"/>
  <c r="G92" i="37"/>
  <c r="H92" i="37" s="1"/>
  <c r="G91" i="37"/>
  <c r="H91" i="37" s="1"/>
  <c r="G90" i="37"/>
  <c r="H90" i="37" s="1"/>
  <c r="G89" i="37"/>
  <c r="H89" i="37" s="1"/>
  <c r="G88" i="37"/>
  <c r="H88" i="37" s="1"/>
  <c r="G87" i="37"/>
  <c r="H87" i="37" s="1"/>
  <c r="G86" i="37"/>
  <c r="H86" i="37" s="1"/>
  <c r="G85" i="37"/>
  <c r="H85" i="37" s="1"/>
  <c r="G84" i="37"/>
  <c r="H84" i="37" s="1"/>
  <c r="G83" i="37"/>
  <c r="H83" i="37" s="1"/>
  <c r="G82" i="37"/>
  <c r="H82" i="37" s="1"/>
  <c r="G81" i="37"/>
  <c r="H81" i="37" s="1"/>
  <c r="H80" i="37"/>
  <c r="G80" i="37"/>
  <c r="G79" i="37"/>
  <c r="H79" i="37" s="1"/>
  <c r="G78" i="37"/>
  <c r="H78" i="37" s="1"/>
  <c r="G77" i="37"/>
  <c r="H77" i="37" s="1"/>
  <c r="G76" i="37"/>
  <c r="H76" i="37" s="1"/>
  <c r="G75" i="37"/>
  <c r="H75" i="37" s="1"/>
  <c r="G74" i="37"/>
  <c r="H74" i="37" s="1"/>
  <c r="G73" i="37"/>
  <c r="H73" i="37" s="1"/>
  <c r="G72" i="37"/>
  <c r="H72" i="37" s="1"/>
  <c r="G71" i="37"/>
  <c r="H71" i="37" s="1"/>
  <c r="G70" i="37"/>
  <c r="H70" i="37" s="1"/>
  <c r="G69" i="37"/>
  <c r="H69" i="37" s="1"/>
  <c r="G68" i="37"/>
  <c r="H68" i="37" s="1"/>
  <c r="G67" i="37"/>
  <c r="H67" i="37" s="1"/>
  <c r="G66" i="37"/>
  <c r="H66" i="37" s="1"/>
  <c r="G65" i="37"/>
  <c r="H65" i="37" s="1"/>
  <c r="H64" i="37"/>
  <c r="G64" i="37"/>
  <c r="G63" i="37"/>
  <c r="H63" i="37" s="1"/>
  <c r="G62" i="37"/>
  <c r="H62" i="37" s="1"/>
  <c r="G61" i="37"/>
  <c r="H61" i="37" s="1"/>
  <c r="G60" i="37"/>
  <c r="H60" i="37" s="1"/>
  <c r="G59" i="37"/>
  <c r="H59" i="37" s="1"/>
  <c r="G58" i="37"/>
  <c r="H58" i="37" s="1"/>
  <c r="G57" i="37"/>
  <c r="H57" i="37" s="1"/>
  <c r="G56" i="37"/>
  <c r="H56" i="37" s="1"/>
  <c r="G55" i="37"/>
  <c r="H55" i="37" s="1"/>
  <c r="G54" i="37"/>
  <c r="H54" i="37" s="1"/>
  <c r="G53" i="37"/>
  <c r="H53" i="37" s="1"/>
  <c r="G52" i="37"/>
  <c r="H52" i="37" s="1"/>
  <c r="G51" i="37"/>
  <c r="H51" i="37" s="1"/>
  <c r="G50" i="37"/>
  <c r="H50" i="37" s="1"/>
  <c r="G49" i="37"/>
  <c r="H49" i="37" s="1"/>
  <c r="G48" i="37"/>
  <c r="H48" i="37" s="1"/>
  <c r="G47" i="37"/>
  <c r="H47" i="37" s="1"/>
  <c r="G46" i="37"/>
  <c r="H46" i="37" s="1"/>
  <c r="G45" i="37"/>
  <c r="H45" i="37" s="1"/>
  <c r="G44" i="37"/>
  <c r="H44" i="37" s="1"/>
  <c r="G43" i="37"/>
  <c r="H43" i="37" s="1"/>
  <c r="G42" i="37"/>
  <c r="H42" i="37" s="1"/>
  <c r="G41" i="37"/>
  <c r="H41" i="37" s="1"/>
  <c r="G40" i="37"/>
  <c r="H40" i="37" s="1"/>
  <c r="G39" i="37"/>
  <c r="H39" i="37" s="1"/>
  <c r="G38" i="37"/>
  <c r="H38" i="37" s="1"/>
  <c r="G37" i="37"/>
  <c r="H37" i="37" s="1"/>
  <c r="G36" i="37"/>
  <c r="H36" i="37" s="1"/>
  <c r="G35" i="37"/>
  <c r="H35" i="37" s="1"/>
  <c r="G34" i="37"/>
  <c r="H34" i="37" s="1"/>
  <c r="G33" i="37"/>
  <c r="H33" i="37" s="1"/>
  <c r="G32" i="37"/>
  <c r="H32" i="37" s="1"/>
  <c r="G31" i="37"/>
  <c r="H31" i="37" s="1"/>
  <c r="G30" i="37"/>
  <c r="H30" i="37" s="1"/>
  <c r="G29" i="37"/>
  <c r="H29" i="37" s="1"/>
  <c r="G28" i="37"/>
  <c r="H28" i="37" s="1"/>
  <c r="G27" i="37"/>
  <c r="H27" i="37" s="1"/>
  <c r="G26" i="37"/>
  <c r="H26" i="37" s="1"/>
  <c r="G25" i="37"/>
  <c r="H25" i="37" s="1"/>
  <c r="G24" i="37"/>
  <c r="H24" i="37" s="1"/>
  <c r="G23" i="37"/>
  <c r="H23" i="37" s="1"/>
  <c r="G22" i="37"/>
  <c r="H22" i="37" s="1"/>
  <c r="G21" i="37"/>
  <c r="H21" i="37" s="1"/>
  <c r="G20" i="37"/>
  <c r="H20" i="37" s="1"/>
  <c r="G19" i="37"/>
  <c r="H19" i="37" s="1"/>
  <c r="G18" i="37"/>
  <c r="H18" i="37" s="1"/>
  <c r="G17" i="37"/>
  <c r="H17" i="37" s="1"/>
  <c r="G16" i="37"/>
  <c r="H16" i="37" s="1"/>
  <c r="G15" i="37"/>
  <c r="H15" i="37" s="1"/>
  <c r="G14" i="37"/>
  <c r="H14" i="37" s="1"/>
  <c r="G13" i="37"/>
  <c r="H13" i="37" s="1"/>
  <c r="G12" i="37"/>
  <c r="H12" i="37" s="1"/>
  <c r="G11" i="37"/>
  <c r="H11" i="37" s="1"/>
  <c r="G10" i="37"/>
  <c r="H10" i="37" s="1"/>
  <c r="G9" i="37"/>
  <c r="H9" i="37" s="1"/>
  <c r="G8" i="37"/>
  <c r="H8" i="37" s="1"/>
  <c r="G7" i="37"/>
  <c r="H7" i="37" s="1"/>
  <c r="G6" i="37"/>
  <c r="H6" i="37" s="1"/>
  <c r="G5" i="37"/>
  <c r="H5" i="37" s="1"/>
  <c r="G4" i="37"/>
  <c r="H4" i="37" s="1"/>
  <c r="G392" i="38"/>
  <c r="H392" i="38" s="1"/>
  <c r="G391" i="38"/>
  <c r="H391" i="38" s="1"/>
  <c r="G390" i="38"/>
  <c r="H390" i="38" s="1"/>
  <c r="G389" i="38"/>
  <c r="H389" i="38" s="1"/>
  <c r="G388" i="38"/>
  <c r="H388" i="38" s="1"/>
  <c r="G387" i="38"/>
  <c r="H387" i="38" s="1"/>
  <c r="G386" i="38"/>
  <c r="H386" i="38" s="1"/>
  <c r="G385" i="38"/>
  <c r="H385" i="38" s="1"/>
  <c r="G384" i="38"/>
  <c r="H384" i="38" s="1"/>
  <c r="G383" i="38"/>
  <c r="H383" i="38" s="1"/>
  <c r="G382" i="38"/>
  <c r="H382" i="38" s="1"/>
  <c r="G381" i="38"/>
  <c r="H381" i="38" s="1"/>
  <c r="G380" i="38"/>
  <c r="H380" i="38" s="1"/>
  <c r="G379" i="38"/>
  <c r="H379" i="38" s="1"/>
  <c r="G378" i="38"/>
  <c r="H378" i="38" s="1"/>
  <c r="G377" i="38"/>
  <c r="H377" i="38" s="1"/>
  <c r="G376" i="38"/>
  <c r="H376" i="38" s="1"/>
  <c r="G375" i="38"/>
  <c r="H375" i="38" s="1"/>
  <c r="G374" i="38"/>
  <c r="H374" i="38" s="1"/>
  <c r="G373" i="38"/>
  <c r="H373" i="38" s="1"/>
  <c r="G372" i="38"/>
  <c r="H372" i="38" s="1"/>
  <c r="G371" i="38"/>
  <c r="H371" i="38" s="1"/>
  <c r="G370" i="38"/>
  <c r="H370" i="38" s="1"/>
  <c r="G369" i="38"/>
  <c r="H369" i="38" s="1"/>
  <c r="G368" i="38"/>
  <c r="H368" i="38" s="1"/>
  <c r="G367" i="38"/>
  <c r="H367" i="38" s="1"/>
  <c r="G366" i="38"/>
  <c r="H366" i="38" s="1"/>
  <c r="G365" i="38"/>
  <c r="H365" i="38" s="1"/>
  <c r="G364" i="38"/>
  <c r="H364" i="38" s="1"/>
  <c r="G363" i="38"/>
  <c r="H363" i="38" s="1"/>
  <c r="G362" i="38"/>
  <c r="H362" i="38" s="1"/>
  <c r="G361" i="38"/>
  <c r="H361" i="38" s="1"/>
  <c r="G360" i="38"/>
  <c r="H360" i="38" s="1"/>
  <c r="G359" i="38"/>
  <c r="H359" i="38" s="1"/>
  <c r="G358" i="38"/>
  <c r="H358" i="38" s="1"/>
  <c r="G357" i="38"/>
  <c r="H357" i="38" s="1"/>
  <c r="G356" i="38"/>
  <c r="H356" i="38" s="1"/>
  <c r="G355" i="38"/>
  <c r="H355" i="38" s="1"/>
  <c r="G354" i="38"/>
  <c r="H354" i="38" s="1"/>
  <c r="G353" i="38"/>
  <c r="H353" i="38" s="1"/>
  <c r="G352" i="38"/>
  <c r="H352" i="38" s="1"/>
  <c r="G351" i="38"/>
  <c r="H351" i="38" s="1"/>
  <c r="G350" i="38"/>
  <c r="H350" i="38" s="1"/>
  <c r="G349" i="38"/>
  <c r="H349" i="38" s="1"/>
  <c r="G348" i="38"/>
  <c r="H348" i="38" s="1"/>
  <c r="G347" i="38"/>
  <c r="H347" i="38" s="1"/>
  <c r="G346" i="38"/>
  <c r="H346" i="38" s="1"/>
  <c r="G345" i="38"/>
  <c r="H345" i="38" s="1"/>
  <c r="G344" i="38"/>
  <c r="H344" i="38" s="1"/>
  <c r="G343" i="38"/>
  <c r="H343" i="38" s="1"/>
  <c r="G342" i="38"/>
  <c r="H342" i="38" s="1"/>
  <c r="G341" i="38"/>
  <c r="H341" i="38" s="1"/>
  <c r="G340" i="38"/>
  <c r="H340" i="38" s="1"/>
  <c r="G339" i="38"/>
  <c r="H339" i="38" s="1"/>
  <c r="G338" i="38"/>
  <c r="H338" i="38" s="1"/>
  <c r="G337" i="38"/>
  <c r="H337" i="38" s="1"/>
  <c r="G336" i="38"/>
  <c r="H336" i="38" s="1"/>
  <c r="G335" i="38"/>
  <c r="H335" i="38" s="1"/>
  <c r="G334" i="38"/>
  <c r="H334" i="38" s="1"/>
  <c r="G333" i="38"/>
  <c r="H333" i="38" s="1"/>
  <c r="G332" i="38"/>
  <c r="H332" i="38" s="1"/>
  <c r="G331" i="38"/>
  <c r="H331" i="38" s="1"/>
  <c r="G330" i="38"/>
  <c r="H330" i="38" s="1"/>
  <c r="G329" i="38"/>
  <c r="H329" i="38" s="1"/>
  <c r="G328" i="38"/>
  <c r="H328" i="38" s="1"/>
  <c r="G327" i="38"/>
  <c r="H327" i="38" s="1"/>
  <c r="G326" i="38"/>
  <c r="H326" i="38" s="1"/>
  <c r="G325" i="38"/>
  <c r="H325" i="38" s="1"/>
  <c r="G324" i="38"/>
  <c r="H324" i="38" s="1"/>
  <c r="G323" i="38"/>
  <c r="H323" i="38" s="1"/>
  <c r="G322" i="38"/>
  <c r="H322" i="38" s="1"/>
  <c r="G321" i="38"/>
  <c r="H321" i="38" s="1"/>
  <c r="G320" i="38"/>
  <c r="H320" i="38" s="1"/>
  <c r="G319" i="38"/>
  <c r="H319" i="38" s="1"/>
  <c r="G318" i="38"/>
  <c r="H318" i="38" s="1"/>
  <c r="G317" i="38"/>
  <c r="H317" i="38" s="1"/>
  <c r="G316" i="38"/>
  <c r="H316" i="38" s="1"/>
  <c r="G315" i="38"/>
  <c r="H315" i="38" s="1"/>
  <c r="G314" i="38"/>
  <c r="H314" i="38" s="1"/>
  <c r="G313" i="38"/>
  <c r="H313" i="38" s="1"/>
  <c r="G312" i="38"/>
  <c r="H312" i="38" s="1"/>
  <c r="G311" i="38"/>
  <c r="H311" i="38" s="1"/>
  <c r="G310" i="38"/>
  <c r="H310" i="38" s="1"/>
  <c r="G309" i="38"/>
  <c r="H309" i="38" s="1"/>
  <c r="G308" i="38"/>
  <c r="H308" i="38" s="1"/>
  <c r="G307" i="38"/>
  <c r="H307" i="38" s="1"/>
  <c r="G306" i="38"/>
  <c r="H306" i="38" s="1"/>
  <c r="G305" i="38"/>
  <c r="H305" i="38" s="1"/>
  <c r="G304" i="38"/>
  <c r="H304" i="38" s="1"/>
  <c r="G303" i="38"/>
  <c r="H303" i="38" s="1"/>
  <c r="G302" i="38"/>
  <c r="H302" i="38" s="1"/>
  <c r="G301" i="38"/>
  <c r="H301" i="38" s="1"/>
  <c r="G300" i="38"/>
  <c r="H300" i="38" s="1"/>
  <c r="G299" i="38"/>
  <c r="H299" i="38" s="1"/>
  <c r="G298" i="38"/>
  <c r="H298" i="38" s="1"/>
  <c r="G297" i="38"/>
  <c r="H297" i="38" s="1"/>
  <c r="G296" i="38"/>
  <c r="H296" i="38" s="1"/>
  <c r="G295" i="38"/>
  <c r="H295" i="38" s="1"/>
  <c r="G294" i="38"/>
  <c r="H294" i="38" s="1"/>
  <c r="G293" i="38"/>
  <c r="H293" i="38" s="1"/>
  <c r="G292" i="38"/>
  <c r="H292" i="38" s="1"/>
  <c r="G291" i="38"/>
  <c r="H291" i="38" s="1"/>
  <c r="G290" i="38"/>
  <c r="H290" i="38" s="1"/>
  <c r="G289" i="38"/>
  <c r="H289" i="38" s="1"/>
  <c r="G288" i="38"/>
  <c r="H288" i="38" s="1"/>
  <c r="G287" i="38"/>
  <c r="H287" i="38" s="1"/>
  <c r="G286" i="38"/>
  <c r="H286" i="38" s="1"/>
  <c r="G285" i="38"/>
  <c r="H285" i="38" s="1"/>
  <c r="G284" i="38"/>
  <c r="H284" i="38" s="1"/>
  <c r="G283" i="38"/>
  <c r="H283" i="38" s="1"/>
  <c r="G282" i="38"/>
  <c r="H282" i="38" s="1"/>
  <c r="G281" i="38"/>
  <c r="H281" i="38" s="1"/>
  <c r="G280" i="38"/>
  <c r="H280" i="38" s="1"/>
  <c r="G279" i="38"/>
  <c r="H279" i="38" s="1"/>
  <c r="G278" i="38"/>
  <c r="H278" i="38" s="1"/>
  <c r="G277" i="38"/>
  <c r="H277" i="38" s="1"/>
  <c r="G276" i="38"/>
  <c r="H276" i="38" s="1"/>
  <c r="G275" i="38"/>
  <c r="H275" i="38" s="1"/>
  <c r="G274" i="38"/>
  <c r="H274" i="38" s="1"/>
  <c r="G273" i="38"/>
  <c r="H273" i="38" s="1"/>
  <c r="G272" i="38"/>
  <c r="H272" i="38" s="1"/>
  <c r="G271" i="38"/>
  <c r="H271" i="38" s="1"/>
  <c r="G270" i="38"/>
  <c r="H270" i="38" s="1"/>
  <c r="G269" i="38"/>
  <c r="H269" i="38" s="1"/>
  <c r="G268" i="38"/>
  <c r="H268" i="38" s="1"/>
  <c r="G267" i="38"/>
  <c r="H267" i="38" s="1"/>
  <c r="G266" i="38"/>
  <c r="H266" i="38" s="1"/>
  <c r="G265" i="38"/>
  <c r="H265" i="38" s="1"/>
  <c r="G264" i="38"/>
  <c r="H264" i="38" s="1"/>
  <c r="G263" i="38"/>
  <c r="H263" i="38" s="1"/>
  <c r="G262" i="38"/>
  <c r="H262" i="38" s="1"/>
  <c r="G261" i="38"/>
  <c r="H261" i="38" s="1"/>
  <c r="G260" i="38"/>
  <c r="H260" i="38" s="1"/>
  <c r="G259" i="38"/>
  <c r="H259" i="38" s="1"/>
  <c r="G258" i="38"/>
  <c r="H258" i="38" s="1"/>
  <c r="G257" i="38"/>
  <c r="H257" i="38" s="1"/>
  <c r="G256" i="38"/>
  <c r="H256" i="38" s="1"/>
  <c r="G255" i="38"/>
  <c r="H255" i="38" s="1"/>
  <c r="G254" i="38"/>
  <c r="H254" i="38" s="1"/>
  <c r="G253" i="38"/>
  <c r="H253" i="38" s="1"/>
  <c r="G252" i="38"/>
  <c r="H252" i="38" s="1"/>
  <c r="G251" i="38"/>
  <c r="H251" i="38" s="1"/>
  <c r="G250" i="38"/>
  <c r="H250" i="38" s="1"/>
  <c r="G249" i="38"/>
  <c r="H249" i="38" s="1"/>
  <c r="G248" i="38"/>
  <c r="H248" i="38" s="1"/>
  <c r="G247" i="38"/>
  <c r="H247" i="38" s="1"/>
  <c r="G246" i="38"/>
  <c r="H246" i="38" s="1"/>
  <c r="G245" i="38"/>
  <c r="H245" i="38" s="1"/>
  <c r="G244" i="38"/>
  <c r="H244" i="38" s="1"/>
  <c r="G243" i="38"/>
  <c r="H243" i="38" s="1"/>
  <c r="G242" i="38"/>
  <c r="H242" i="38" s="1"/>
  <c r="G241" i="38"/>
  <c r="H241" i="38" s="1"/>
  <c r="G240" i="38"/>
  <c r="H240" i="38" s="1"/>
  <c r="G239" i="38"/>
  <c r="H239" i="38" s="1"/>
  <c r="G238" i="38"/>
  <c r="H238" i="38" s="1"/>
  <c r="G237" i="38"/>
  <c r="H237" i="38" s="1"/>
  <c r="G236" i="38"/>
  <c r="H236" i="38" s="1"/>
  <c r="G235" i="38"/>
  <c r="H235" i="38" s="1"/>
  <c r="G234" i="38"/>
  <c r="H234" i="38" s="1"/>
  <c r="G233" i="38"/>
  <c r="H233" i="38" s="1"/>
  <c r="G232" i="38"/>
  <c r="H232" i="38" s="1"/>
  <c r="G231" i="38"/>
  <c r="H231" i="38" s="1"/>
  <c r="G230" i="38"/>
  <c r="H230" i="38" s="1"/>
  <c r="G229" i="38"/>
  <c r="H229" i="38" s="1"/>
  <c r="G228" i="38"/>
  <c r="H228" i="38" s="1"/>
  <c r="G227" i="38"/>
  <c r="H227" i="38" s="1"/>
  <c r="G226" i="38"/>
  <c r="H226" i="38" s="1"/>
  <c r="G225" i="38"/>
  <c r="H225" i="38" s="1"/>
  <c r="G224" i="38"/>
  <c r="H224" i="38" s="1"/>
  <c r="G223" i="38"/>
  <c r="H223" i="38" s="1"/>
  <c r="G222" i="38"/>
  <c r="H222" i="38" s="1"/>
  <c r="G221" i="38"/>
  <c r="H221" i="38" s="1"/>
  <c r="G220" i="38"/>
  <c r="H220" i="38" s="1"/>
  <c r="G219" i="38"/>
  <c r="H219" i="38" s="1"/>
  <c r="G218" i="38"/>
  <c r="H218" i="38" s="1"/>
  <c r="G217" i="38"/>
  <c r="H217" i="38" s="1"/>
  <c r="G216" i="38"/>
  <c r="H216" i="38" s="1"/>
  <c r="G215" i="38"/>
  <c r="H215" i="38" s="1"/>
  <c r="G214" i="38"/>
  <c r="H214" i="38" s="1"/>
  <c r="G213" i="38"/>
  <c r="H213" i="38" s="1"/>
  <c r="G212" i="38"/>
  <c r="H212" i="38" s="1"/>
  <c r="G211" i="38"/>
  <c r="H211" i="38" s="1"/>
  <c r="G210" i="38"/>
  <c r="H210" i="38" s="1"/>
  <c r="G209" i="38"/>
  <c r="H209" i="38" s="1"/>
  <c r="G208" i="38"/>
  <c r="H208" i="38" s="1"/>
  <c r="G207" i="38"/>
  <c r="H207" i="38" s="1"/>
  <c r="G206" i="38"/>
  <c r="H206" i="38" s="1"/>
  <c r="G205" i="38"/>
  <c r="H205" i="38" s="1"/>
  <c r="G204" i="38"/>
  <c r="H204" i="38" s="1"/>
  <c r="G203" i="38"/>
  <c r="H203" i="38" s="1"/>
  <c r="G202" i="38"/>
  <c r="H202" i="38" s="1"/>
  <c r="G201" i="38"/>
  <c r="H201" i="38" s="1"/>
  <c r="G200" i="38"/>
  <c r="H200" i="38" s="1"/>
  <c r="G199" i="38"/>
  <c r="H199" i="38" s="1"/>
  <c r="G198" i="38"/>
  <c r="H198" i="38" s="1"/>
  <c r="G197" i="38"/>
  <c r="H197" i="38" s="1"/>
  <c r="G196" i="38"/>
  <c r="H196" i="38" s="1"/>
  <c r="G195" i="38"/>
  <c r="H195" i="38" s="1"/>
  <c r="G194" i="38"/>
  <c r="H194" i="38" s="1"/>
  <c r="G193" i="38"/>
  <c r="H193" i="38" s="1"/>
  <c r="G192" i="38"/>
  <c r="H192" i="38" s="1"/>
  <c r="G191" i="38"/>
  <c r="H191" i="38" s="1"/>
  <c r="G190" i="38"/>
  <c r="H190" i="38" s="1"/>
  <c r="G189" i="38"/>
  <c r="H189" i="38" s="1"/>
  <c r="G188" i="38"/>
  <c r="H188" i="38" s="1"/>
  <c r="G187" i="38"/>
  <c r="H187" i="38" s="1"/>
  <c r="G186" i="38"/>
  <c r="H186" i="38" s="1"/>
  <c r="G185" i="38"/>
  <c r="H185" i="38" s="1"/>
  <c r="G184" i="38"/>
  <c r="H184" i="38" s="1"/>
  <c r="G183" i="38"/>
  <c r="H183" i="38" s="1"/>
  <c r="G182" i="38"/>
  <c r="H182" i="38" s="1"/>
  <c r="G181" i="38"/>
  <c r="H181" i="38" s="1"/>
  <c r="G180" i="38"/>
  <c r="H180" i="38" s="1"/>
  <c r="G179" i="38"/>
  <c r="H179" i="38" s="1"/>
  <c r="G178" i="38"/>
  <c r="H178" i="38" s="1"/>
  <c r="G177" i="38"/>
  <c r="H177" i="38" s="1"/>
  <c r="G176" i="38"/>
  <c r="H176" i="38" s="1"/>
  <c r="G175" i="38"/>
  <c r="H175" i="38" s="1"/>
  <c r="G174" i="38"/>
  <c r="H174" i="38" s="1"/>
  <c r="G173" i="38"/>
  <c r="H173" i="38" s="1"/>
  <c r="G172" i="38"/>
  <c r="H172" i="38" s="1"/>
  <c r="G171" i="38"/>
  <c r="H171" i="38" s="1"/>
  <c r="G170" i="38"/>
  <c r="H170" i="38" s="1"/>
  <c r="G169" i="38"/>
  <c r="H169" i="38" s="1"/>
  <c r="G168" i="38"/>
  <c r="H168" i="38" s="1"/>
  <c r="G167" i="38"/>
  <c r="H167" i="38" s="1"/>
  <c r="G166" i="38"/>
  <c r="H166" i="38" s="1"/>
  <c r="G165" i="38"/>
  <c r="H165" i="38" s="1"/>
  <c r="G164" i="38"/>
  <c r="H164" i="38" s="1"/>
  <c r="G163" i="38"/>
  <c r="H163" i="38" s="1"/>
  <c r="G162" i="38"/>
  <c r="H162" i="38" s="1"/>
  <c r="G161" i="38"/>
  <c r="H161" i="38" s="1"/>
  <c r="G160" i="38"/>
  <c r="H160" i="38" s="1"/>
  <c r="G159" i="38"/>
  <c r="H159" i="38" s="1"/>
  <c r="G158" i="38"/>
  <c r="H158" i="38" s="1"/>
  <c r="G157" i="38"/>
  <c r="H157" i="38" s="1"/>
  <c r="G156" i="38"/>
  <c r="H156" i="38" s="1"/>
  <c r="G155" i="38"/>
  <c r="H155" i="38" s="1"/>
  <c r="G154" i="38"/>
  <c r="H154" i="38" s="1"/>
  <c r="G153" i="38"/>
  <c r="H153" i="38" s="1"/>
  <c r="G152" i="38"/>
  <c r="H152" i="38" s="1"/>
  <c r="G151" i="38"/>
  <c r="H151" i="38" s="1"/>
  <c r="G150" i="38"/>
  <c r="H150" i="38" s="1"/>
  <c r="G149" i="38"/>
  <c r="H149" i="38" s="1"/>
  <c r="G148" i="38"/>
  <c r="H148" i="38" s="1"/>
  <c r="G147" i="38"/>
  <c r="H147" i="38" s="1"/>
  <c r="G146" i="38"/>
  <c r="H146" i="38" s="1"/>
  <c r="G145" i="38"/>
  <c r="H145" i="38" s="1"/>
  <c r="G144" i="38"/>
  <c r="H144" i="38" s="1"/>
  <c r="G143" i="38"/>
  <c r="H143" i="38" s="1"/>
  <c r="G142" i="38"/>
  <c r="H142" i="38" s="1"/>
  <c r="G141" i="38"/>
  <c r="H141" i="38" s="1"/>
  <c r="G140" i="38"/>
  <c r="H140" i="38" s="1"/>
  <c r="G139" i="38"/>
  <c r="H139" i="38" s="1"/>
  <c r="G138" i="38"/>
  <c r="H138" i="38" s="1"/>
  <c r="G137" i="38"/>
  <c r="H137" i="38" s="1"/>
  <c r="G136" i="38"/>
  <c r="H136" i="38" s="1"/>
  <c r="G135" i="38"/>
  <c r="H135" i="38" s="1"/>
  <c r="G134" i="38"/>
  <c r="H134" i="38" s="1"/>
  <c r="G133" i="38"/>
  <c r="H133" i="38" s="1"/>
  <c r="G132" i="38"/>
  <c r="H132" i="38" s="1"/>
  <c r="G131" i="38"/>
  <c r="H131" i="38" s="1"/>
  <c r="G130" i="38"/>
  <c r="H130" i="38" s="1"/>
  <c r="G129" i="38"/>
  <c r="H129" i="38" s="1"/>
  <c r="G128" i="38"/>
  <c r="H128" i="38" s="1"/>
  <c r="G127" i="38"/>
  <c r="H127" i="38" s="1"/>
  <c r="G126" i="38"/>
  <c r="H126" i="38" s="1"/>
  <c r="G125" i="38"/>
  <c r="H125" i="38" s="1"/>
  <c r="G124" i="38"/>
  <c r="H124" i="38" s="1"/>
  <c r="G123" i="38"/>
  <c r="H123" i="38" s="1"/>
  <c r="G122" i="38"/>
  <c r="H122" i="38" s="1"/>
  <c r="G121" i="38"/>
  <c r="H121" i="38" s="1"/>
  <c r="G120" i="38"/>
  <c r="H120" i="38" s="1"/>
  <c r="G119" i="38"/>
  <c r="H119" i="38" s="1"/>
  <c r="G118" i="38"/>
  <c r="H118" i="38" s="1"/>
  <c r="G117" i="38"/>
  <c r="H117" i="38" s="1"/>
  <c r="G116" i="38"/>
  <c r="H116" i="38" s="1"/>
  <c r="G115" i="38"/>
  <c r="H115" i="38" s="1"/>
  <c r="G114" i="38"/>
  <c r="H114" i="38" s="1"/>
  <c r="G113" i="38"/>
  <c r="H113" i="38" s="1"/>
  <c r="G112" i="38"/>
  <c r="H112" i="38" s="1"/>
  <c r="G111" i="38"/>
  <c r="H111" i="38" s="1"/>
  <c r="G110" i="38"/>
  <c r="H110" i="38" s="1"/>
  <c r="G109" i="38"/>
  <c r="H109" i="38" s="1"/>
  <c r="G108" i="38"/>
  <c r="H108" i="38" s="1"/>
  <c r="G107" i="38"/>
  <c r="H107" i="38" s="1"/>
  <c r="G106" i="38"/>
  <c r="H106" i="38" s="1"/>
  <c r="G105" i="38"/>
  <c r="H105" i="38" s="1"/>
  <c r="G104" i="38"/>
  <c r="H104" i="38" s="1"/>
  <c r="G103" i="38"/>
  <c r="H103" i="38" s="1"/>
  <c r="G102" i="38"/>
  <c r="H102" i="38" s="1"/>
  <c r="G101" i="38"/>
  <c r="H101" i="38" s="1"/>
  <c r="G100" i="38"/>
  <c r="H100" i="38" s="1"/>
  <c r="G99" i="38"/>
  <c r="H99" i="38" s="1"/>
  <c r="G98" i="38"/>
  <c r="H98" i="38" s="1"/>
  <c r="G97" i="38"/>
  <c r="H97" i="38" s="1"/>
  <c r="G96" i="38"/>
  <c r="H96" i="38" s="1"/>
  <c r="G95" i="38"/>
  <c r="H95" i="38" s="1"/>
  <c r="G94" i="38"/>
  <c r="H94" i="38" s="1"/>
  <c r="G93" i="38"/>
  <c r="H93" i="38" s="1"/>
  <c r="G92" i="38"/>
  <c r="H92" i="38" s="1"/>
  <c r="G91" i="38"/>
  <c r="H91" i="38" s="1"/>
  <c r="G90" i="38"/>
  <c r="H90" i="38" s="1"/>
  <c r="G89" i="38"/>
  <c r="H89" i="38" s="1"/>
  <c r="G88" i="38"/>
  <c r="H88" i="38" s="1"/>
  <c r="G87" i="38"/>
  <c r="H87" i="38" s="1"/>
  <c r="G86" i="38"/>
  <c r="H86" i="38" s="1"/>
  <c r="G85" i="38"/>
  <c r="H85" i="38" s="1"/>
  <c r="G84" i="38"/>
  <c r="H84" i="38" s="1"/>
  <c r="G83" i="38"/>
  <c r="H83" i="38" s="1"/>
  <c r="G82" i="38"/>
  <c r="H82" i="38" s="1"/>
  <c r="G81" i="38"/>
  <c r="H81" i="38" s="1"/>
  <c r="G80" i="38"/>
  <c r="H80" i="38" s="1"/>
  <c r="G79" i="38"/>
  <c r="H79" i="38" s="1"/>
  <c r="G78" i="38"/>
  <c r="H78" i="38" s="1"/>
  <c r="G77" i="38"/>
  <c r="H77" i="38" s="1"/>
  <c r="G76" i="38"/>
  <c r="H76" i="38" s="1"/>
  <c r="G75" i="38"/>
  <c r="H75" i="38" s="1"/>
  <c r="G74" i="38"/>
  <c r="H74" i="38" s="1"/>
  <c r="G73" i="38"/>
  <c r="H73" i="38" s="1"/>
  <c r="G72" i="38"/>
  <c r="H72" i="38" s="1"/>
  <c r="G71" i="38"/>
  <c r="H71" i="38" s="1"/>
  <c r="G70" i="38"/>
  <c r="H70" i="38" s="1"/>
  <c r="G69" i="38"/>
  <c r="H69" i="38" s="1"/>
  <c r="G68" i="38"/>
  <c r="H68" i="38" s="1"/>
  <c r="G67" i="38"/>
  <c r="H67" i="38" s="1"/>
  <c r="G66" i="38"/>
  <c r="H66" i="38" s="1"/>
  <c r="G65" i="38"/>
  <c r="H65" i="38" s="1"/>
  <c r="G64" i="38"/>
  <c r="H64" i="38" s="1"/>
  <c r="G63" i="38"/>
  <c r="H63" i="38" s="1"/>
  <c r="G62" i="38"/>
  <c r="H62" i="38" s="1"/>
  <c r="G61" i="38"/>
  <c r="H61" i="38" s="1"/>
  <c r="G60" i="38"/>
  <c r="H60" i="38" s="1"/>
  <c r="G59" i="38"/>
  <c r="H59" i="38" s="1"/>
  <c r="G58" i="38"/>
  <c r="H58" i="38" s="1"/>
  <c r="G57" i="38"/>
  <c r="H57" i="38" s="1"/>
  <c r="G56" i="38"/>
  <c r="H56" i="38" s="1"/>
  <c r="G55" i="38"/>
  <c r="H55" i="38" s="1"/>
  <c r="G54" i="38"/>
  <c r="H54" i="38" s="1"/>
  <c r="G53" i="38"/>
  <c r="H53" i="38" s="1"/>
  <c r="G52" i="38"/>
  <c r="H52" i="38" s="1"/>
  <c r="G51" i="38"/>
  <c r="H51" i="38" s="1"/>
  <c r="G50" i="38"/>
  <c r="H50" i="38" s="1"/>
  <c r="G49" i="38"/>
  <c r="H49" i="38" s="1"/>
  <c r="G48" i="38"/>
  <c r="H48" i="38" s="1"/>
  <c r="G47" i="38"/>
  <c r="H47" i="38" s="1"/>
  <c r="G46" i="38"/>
  <c r="H46" i="38" s="1"/>
  <c r="G45" i="38"/>
  <c r="H45" i="38" s="1"/>
  <c r="G44" i="38"/>
  <c r="H44" i="38" s="1"/>
  <c r="G43" i="38"/>
  <c r="H43" i="38" s="1"/>
  <c r="G42" i="38"/>
  <c r="H42" i="38" s="1"/>
  <c r="G41" i="38"/>
  <c r="H41" i="38" s="1"/>
  <c r="G40" i="38"/>
  <c r="H40" i="38" s="1"/>
  <c r="G39" i="38"/>
  <c r="H39" i="38" s="1"/>
  <c r="G38" i="38"/>
  <c r="H38" i="38" s="1"/>
  <c r="G37" i="38"/>
  <c r="H37" i="38" s="1"/>
  <c r="G36" i="38"/>
  <c r="H36" i="38" s="1"/>
  <c r="G35" i="38"/>
  <c r="H35" i="38" s="1"/>
  <c r="G34" i="38"/>
  <c r="H34" i="38" s="1"/>
  <c r="G33" i="38"/>
  <c r="H33" i="38" s="1"/>
  <c r="G32" i="38"/>
  <c r="H32" i="38" s="1"/>
  <c r="G31" i="38"/>
  <c r="H31" i="38" s="1"/>
  <c r="G30" i="38"/>
  <c r="H30" i="38" s="1"/>
  <c r="G29" i="38"/>
  <c r="H29" i="38" s="1"/>
  <c r="G28" i="38"/>
  <c r="H28" i="38" s="1"/>
  <c r="G27" i="38"/>
  <c r="H27" i="38" s="1"/>
  <c r="G26" i="38"/>
  <c r="H26" i="38" s="1"/>
  <c r="G25" i="38"/>
  <c r="H25" i="38" s="1"/>
  <c r="G24" i="38"/>
  <c r="H24" i="38" s="1"/>
  <c r="G23" i="38"/>
  <c r="H23" i="38" s="1"/>
  <c r="G22" i="38"/>
  <c r="H22" i="38" s="1"/>
  <c r="G21" i="38"/>
  <c r="H21" i="38" s="1"/>
  <c r="G20" i="38"/>
  <c r="H20" i="38" s="1"/>
  <c r="G19" i="38"/>
  <c r="H19" i="38" s="1"/>
  <c r="G18" i="38"/>
  <c r="H18" i="38" s="1"/>
  <c r="G17" i="38"/>
  <c r="H17" i="38" s="1"/>
  <c r="G16" i="38"/>
  <c r="H16" i="38" s="1"/>
  <c r="G15" i="38"/>
  <c r="H15" i="38" s="1"/>
  <c r="G14" i="38"/>
  <c r="H14" i="38" s="1"/>
  <c r="G13" i="38"/>
  <c r="H13" i="38" s="1"/>
  <c r="G12" i="38"/>
  <c r="H12" i="38" s="1"/>
  <c r="G11" i="38"/>
  <c r="H11" i="38" s="1"/>
  <c r="G10" i="38"/>
  <c r="H10" i="38" s="1"/>
  <c r="G9" i="38"/>
  <c r="H9" i="38" s="1"/>
  <c r="G8" i="38"/>
  <c r="H8" i="38" s="1"/>
  <c r="G7" i="38"/>
  <c r="H7" i="38" s="1"/>
  <c r="G6" i="38"/>
  <c r="H6" i="38" s="1"/>
  <c r="G5" i="38"/>
  <c r="H5" i="38" s="1"/>
  <c r="G4" i="38"/>
  <c r="H4" i="38" s="1"/>
  <c r="G392" i="39"/>
  <c r="H392" i="39" s="1"/>
  <c r="G391" i="39"/>
  <c r="H391" i="39" s="1"/>
  <c r="G390" i="39"/>
  <c r="H390" i="39" s="1"/>
  <c r="G389" i="39"/>
  <c r="H389" i="39" s="1"/>
  <c r="G388" i="39"/>
  <c r="H388" i="39" s="1"/>
  <c r="G387" i="39"/>
  <c r="H387" i="39" s="1"/>
  <c r="G386" i="39"/>
  <c r="H386" i="39" s="1"/>
  <c r="G385" i="39"/>
  <c r="H385" i="39" s="1"/>
  <c r="G384" i="39"/>
  <c r="H384" i="39" s="1"/>
  <c r="G383" i="39"/>
  <c r="H383" i="39" s="1"/>
  <c r="G382" i="39"/>
  <c r="H382" i="39" s="1"/>
  <c r="G381" i="39"/>
  <c r="H381" i="39" s="1"/>
  <c r="G380" i="39"/>
  <c r="H380" i="39" s="1"/>
  <c r="G379" i="39"/>
  <c r="H379" i="39" s="1"/>
  <c r="G378" i="39"/>
  <c r="H378" i="39" s="1"/>
  <c r="G377" i="39"/>
  <c r="H377" i="39" s="1"/>
  <c r="G376" i="39"/>
  <c r="H376" i="39" s="1"/>
  <c r="G375" i="39"/>
  <c r="H375" i="39" s="1"/>
  <c r="G374" i="39"/>
  <c r="H374" i="39" s="1"/>
  <c r="G373" i="39"/>
  <c r="H373" i="39" s="1"/>
  <c r="G372" i="39"/>
  <c r="H372" i="39" s="1"/>
  <c r="G371" i="39"/>
  <c r="H371" i="39" s="1"/>
  <c r="G370" i="39"/>
  <c r="H370" i="39" s="1"/>
  <c r="G369" i="39"/>
  <c r="H369" i="39" s="1"/>
  <c r="G368" i="39"/>
  <c r="H368" i="39" s="1"/>
  <c r="G367" i="39"/>
  <c r="H367" i="39" s="1"/>
  <c r="G366" i="39"/>
  <c r="H366" i="39" s="1"/>
  <c r="G365" i="39"/>
  <c r="H365" i="39" s="1"/>
  <c r="G364" i="39"/>
  <c r="H364" i="39" s="1"/>
  <c r="G363" i="39"/>
  <c r="H363" i="39" s="1"/>
  <c r="G362" i="39"/>
  <c r="H362" i="39" s="1"/>
  <c r="G361" i="39"/>
  <c r="H361" i="39" s="1"/>
  <c r="G360" i="39"/>
  <c r="H360" i="39" s="1"/>
  <c r="G359" i="39"/>
  <c r="H359" i="39" s="1"/>
  <c r="G358" i="39"/>
  <c r="H358" i="39" s="1"/>
  <c r="G357" i="39"/>
  <c r="H357" i="39" s="1"/>
  <c r="G356" i="39"/>
  <c r="H356" i="39" s="1"/>
  <c r="G355" i="39"/>
  <c r="H355" i="39" s="1"/>
  <c r="G354" i="39"/>
  <c r="H354" i="39" s="1"/>
  <c r="G353" i="39"/>
  <c r="H353" i="39" s="1"/>
  <c r="G352" i="39"/>
  <c r="H352" i="39" s="1"/>
  <c r="G351" i="39"/>
  <c r="H351" i="39" s="1"/>
  <c r="G350" i="39"/>
  <c r="H350" i="39" s="1"/>
  <c r="G349" i="39"/>
  <c r="H349" i="39" s="1"/>
  <c r="G348" i="39"/>
  <c r="H348" i="39" s="1"/>
  <c r="G347" i="39"/>
  <c r="H347" i="39" s="1"/>
  <c r="G346" i="39"/>
  <c r="H346" i="39" s="1"/>
  <c r="G345" i="39"/>
  <c r="H345" i="39" s="1"/>
  <c r="G344" i="39"/>
  <c r="H344" i="39" s="1"/>
  <c r="G343" i="39"/>
  <c r="H343" i="39" s="1"/>
  <c r="G342" i="39"/>
  <c r="H342" i="39" s="1"/>
  <c r="G341" i="39"/>
  <c r="H341" i="39" s="1"/>
  <c r="G340" i="39"/>
  <c r="H340" i="39" s="1"/>
  <c r="G339" i="39"/>
  <c r="H339" i="39" s="1"/>
  <c r="G338" i="39"/>
  <c r="H338" i="39" s="1"/>
  <c r="G337" i="39"/>
  <c r="H337" i="39" s="1"/>
  <c r="G336" i="39"/>
  <c r="H336" i="39" s="1"/>
  <c r="G335" i="39"/>
  <c r="H335" i="39" s="1"/>
  <c r="G334" i="39"/>
  <c r="H334" i="39" s="1"/>
  <c r="G333" i="39"/>
  <c r="H333" i="39" s="1"/>
  <c r="G332" i="39"/>
  <c r="H332" i="39" s="1"/>
  <c r="G331" i="39"/>
  <c r="H331" i="39" s="1"/>
  <c r="G330" i="39"/>
  <c r="H330" i="39" s="1"/>
  <c r="G329" i="39"/>
  <c r="H329" i="39" s="1"/>
  <c r="G328" i="39"/>
  <c r="H328" i="39" s="1"/>
  <c r="G327" i="39"/>
  <c r="H327" i="39" s="1"/>
  <c r="G326" i="39"/>
  <c r="H326" i="39" s="1"/>
  <c r="G325" i="39"/>
  <c r="H325" i="39" s="1"/>
  <c r="G324" i="39"/>
  <c r="H324" i="39" s="1"/>
  <c r="G323" i="39"/>
  <c r="H323" i="39" s="1"/>
  <c r="G322" i="39"/>
  <c r="H322" i="39" s="1"/>
  <c r="G321" i="39"/>
  <c r="H321" i="39" s="1"/>
  <c r="G320" i="39"/>
  <c r="H320" i="39" s="1"/>
  <c r="G319" i="39"/>
  <c r="H319" i="39" s="1"/>
  <c r="G318" i="39"/>
  <c r="H318" i="39" s="1"/>
  <c r="G317" i="39"/>
  <c r="H317" i="39" s="1"/>
  <c r="G316" i="39"/>
  <c r="H316" i="39" s="1"/>
  <c r="G315" i="39"/>
  <c r="H315" i="39" s="1"/>
  <c r="G314" i="39"/>
  <c r="H314" i="39" s="1"/>
  <c r="G313" i="39"/>
  <c r="H313" i="39" s="1"/>
  <c r="G312" i="39"/>
  <c r="H312" i="39" s="1"/>
  <c r="G311" i="39"/>
  <c r="H311" i="39" s="1"/>
  <c r="G310" i="39"/>
  <c r="H310" i="39" s="1"/>
  <c r="G309" i="39"/>
  <c r="H309" i="39" s="1"/>
  <c r="G308" i="39"/>
  <c r="H308" i="39" s="1"/>
  <c r="G307" i="39"/>
  <c r="H307" i="39" s="1"/>
  <c r="G306" i="39"/>
  <c r="H306" i="39" s="1"/>
  <c r="G305" i="39"/>
  <c r="H305" i="39" s="1"/>
  <c r="G304" i="39"/>
  <c r="H304" i="39" s="1"/>
  <c r="G303" i="39"/>
  <c r="H303" i="39" s="1"/>
  <c r="G302" i="39"/>
  <c r="H302" i="39" s="1"/>
  <c r="G301" i="39"/>
  <c r="H301" i="39" s="1"/>
  <c r="G300" i="39"/>
  <c r="H300" i="39" s="1"/>
  <c r="G299" i="39"/>
  <c r="H299" i="39" s="1"/>
  <c r="G298" i="39"/>
  <c r="H298" i="39" s="1"/>
  <c r="G297" i="39"/>
  <c r="H297" i="39" s="1"/>
  <c r="G296" i="39"/>
  <c r="H296" i="39" s="1"/>
  <c r="G295" i="39"/>
  <c r="H295" i="39" s="1"/>
  <c r="G294" i="39"/>
  <c r="H294" i="39" s="1"/>
  <c r="G293" i="39"/>
  <c r="H293" i="39" s="1"/>
  <c r="G292" i="39"/>
  <c r="H292" i="39" s="1"/>
  <c r="G291" i="39"/>
  <c r="H291" i="39" s="1"/>
  <c r="G290" i="39"/>
  <c r="H290" i="39" s="1"/>
  <c r="G289" i="39"/>
  <c r="H289" i="39" s="1"/>
  <c r="G288" i="39"/>
  <c r="H288" i="39" s="1"/>
  <c r="G287" i="39"/>
  <c r="H287" i="39" s="1"/>
  <c r="G286" i="39"/>
  <c r="H286" i="39" s="1"/>
  <c r="G285" i="39"/>
  <c r="H285" i="39" s="1"/>
  <c r="G284" i="39"/>
  <c r="H284" i="39" s="1"/>
  <c r="G283" i="39"/>
  <c r="H283" i="39" s="1"/>
  <c r="G282" i="39"/>
  <c r="H282" i="39" s="1"/>
  <c r="G281" i="39"/>
  <c r="H281" i="39" s="1"/>
  <c r="G280" i="39"/>
  <c r="H280" i="39" s="1"/>
  <c r="G279" i="39"/>
  <c r="H279" i="39" s="1"/>
  <c r="G278" i="39"/>
  <c r="H278" i="39" s="1"/>
  <c r="G277" i="39"/>
  <c r="H277" i="39" s="1"/>
  <c r="G276" i="39"/>
  <c r="H276" i="39" s="1"/>
  <c r="G275" i="39"/>
  <c r="H275" i="39" s="1"/>
  <c r="G274" i="39"/>
  <c r="H274" i="39" s="1"/>
  <c r="G273" i="39"/>
  <c r="H273" i="39" s="1"/>
  <c r="G272" i="39"/>
  <c r="H272" i="39" s="1"/>
  <c r="G271" i="39"/>
  <c r="H271" i="39" s="1"/>
  <c r="G270" i="39"/>
  <c r="H270" i="39" s="1"/>
  <c r="G269" i="39"/>
  <c r="H269" i="39" s="1"/>
  <c r="G268" i="39"/>
  <c r="H268" i="39" s="1"/>
  <c r="G267" i="39"/>
  <c r="H267" i="39" s="1"/>
  <c r="G266" i="39"/>
  <c r="H266" i="39" s="1"/>
  <c r="G265" i="39"/>
  <c r="H265" i="39" s="1"/>
  <c r="G264" i="39"/>
  <c r="H264" i="39" s="1"/>
  <c r="G263" i="39"/>
  <c r="H263" i="39" s="1"/>
  <c r="G262" i="39"/>
  <c r="H262" i="39" s="1"/>
  <c r="G261" i="39"/>
  <c r="H261" i="39" s="1"/>
  <c r="G260" i="39"/>
  <c r="H260" i="39" s="1"/>
  <c r="G259" i="39"/>
  <c r="H259" i="39" s="1"/>
  <c r="G258" i="39"/>
  <c r="H258" i="39" s="1"/>
  <c r="G257" i="39"/>
  <c r="H257" i="39" s="1"/>
  <c r="G256" i="39"/>
  <c r="H256" i="39" s="1"/>
  <c r="G255" i="39"/>
  <c r="H255" i="39" s="1"/>
  <c r="G254" i="39"/>
  <c r="H254" i="39" s="1"/>
  <c r="G253" i="39"/>
  <c r="H253" i="39" s="1"/>
  <c r="G252" i="39"/>
  <c r="H252" i="39" s="1"/>
  <c r="G251" i="39"/>
  <c r="H251" i="39" s="1"/>
  <c r="G250" i="39"/>
  <c r="H250" i="39" s="1"/>
  <c r="G249" i="39"/>
  <c r="H249" i="39" s="1"/>
  <c r="G248" i="39"/>
  <c r="H248" i="39" s="1"/>
  <c r="G247" i="39"/>
  <c r="H247" i="39" s="1"/>
  <c r="G246" i="39"/>
  <c r="H246" i="39" s="1"/>
  <c r="G245" i="39"/>
  <c r="H245" i="39" s="1"/>
  <c r="G244" i="39"/>
  <c r="H244" i="39" s="1"/>
  <c r="G243" i="39"/>
  <c r="H243" i="39" s="1"/>
  <c r="G242" i="39"/>
  <c r="H242" i="39" s="1"/>
  <c r="G241" i="39"/>
  <c r="H241" i="39" s="1"/>
  <c r="G240" i="39"/>
  <c r="H240" i="39" s="1"/>
  <c r="G239" i="39"/>
  <c r="H239" i="39" s="1"/>
  <c r="G238" i="39"/>
  <c r="H238" i="39" s="1"/>
  <c r="G237" i="39"/>
  <c r="H237" i="39" s="1"/>
  <c r="G236" i="39"/>
  <c r="H236" i="39" s="1"/>
  <c r="G235" i="39"/>
  <c r="H235" i="39" s="1"/>
  <c r="G234" i="39"/>
  <c r="H234" i="39" s="1"/>
  <c r="G233" i="39"/>
  <c r="H233" i="39" s="1"/>
  <c r="G232" i="39"/>
  <c r="H232" i="39" s="1"/>
  <c r="G231" i="39"/>
  <c r="H231" i="39" s="1"/>
  <c r="G230" i="39"/>
  <c r="H230" i="39" s="1"/>
  <c r="G229" i="39"/>
  <c r="H229" i="39" s="1"/>
  <c r="G228" i="39"/>
  <c r="H228" i="39" s="1"/>
  <c r="G227" i="39"/>
  <c r="H227" i="39" s="1"/>
  <c r="G226" i="39"/>
  <c r="H226" i="39" s="1"/>
  <c r="G225" i="39"/>
  <c r="H225" i="39" s="1"/>
  <c r="G224" i="39"/>
  <c r="H224" i="39" s="1"/>
  <c r="G223" i="39"/>
  <c r="H223" i="39" s="1"/>
  <c r="G222" i="39"/>
  <c r="H222" i="39" s="1"/>
  <c r="G221" i="39"/>
  <c r="H221" i="39" s="1"/>
  <c r="G220" i="39"/>
  <c r="H220" i="39" s="1"/>
  <c r="G219" i="39"/>
  <c r="H219" i="39" s="1"/>
  <c r="G218" i="39"/>
  <c r="H218" i="39" s="1"/>
  <c r="G217" i="39"/>
  <c r="H217" i="39" s="1"/>
  <c r="G216" i="39"/>
  <c r="H216" i="39" s="1"/>
  <c r="G215" i="39"/>
  <c r="H215" i="39" s="1"/>
  <c r="G214" i="39"/>
  <c r="H214" i="39" s="1"/>
  <c r="G213" i="39"/>
  <c r="H213" i="39" s="1"/>
  <c r="G212" i="39"/>
  <c r="H212" i="39" s="1"/>
  <c r="G211" i="39"/>
  <c r="H211" i="39" s="1"/>
  <c r="G210" i="39"/>
  <c r="H210" i="39" s="1"/>
  <c r="G209" i="39"/>
  <c r="H209" i="39" s="1"/>
  <c r="G208" i="39"/>
  <c r="H208" i="39" s="1"/>
  <c r="G207" i="39"/>
  <c r="H207" i="39" s="1"/>
  <c r="G206" i="39"/>
  <c r="H206" i="39" s="1"/>
  <c r="G205" i="39"/>
  <c r="H205" i="39" s="1"/>
  <c r="G204" i="39"/>
  <c r="H204" i="39" s="1"/>
  <c r="G203" i="39"/>
  <c r="H203" i="39" s="1"/>
  <c r="G202" i="39"/>
  <c r="H202" i="39" s="1"/>
  <c r="G201" i="39"/>
  <c r="H201" i="39" s="1"/>
  <c r="G200" i="39"/>
  <c r="H200" i="39" s="1"/>
  <c r="G199" i="39"/>
  <c r="H199" i="39" s="1"/>
  <c r="G198" i="39"/>
  <c r="H198" i="39" s="1"/>
  <c r="G197" i="39"/>
  <c r="H197" i="39" s="1"/>
  <c r="G196" i="39"/>
  <c r="H196" i="39" s="1"/>
  <c r="G195" i="39"/>
  <c r="H195" i="39" s="1"/>
  <c r="G194" i="39"/>
  <c r="H194" i="39" s="1"/>
  <c r="G193" i="39"/>
  <c r="H193" i="39" s="1"/>
  <c r="G192" i="39"/>
  <c r="H192" i="39" s="1"/>
  <c r="G191" i="39"/>
  <c r="H191" i="39" s="1"/>
  <c r="G190" i="39"/>
  <c r="H190" i="39" s="1"/>
  <c r="G189" i="39"/>
  <c r="H189" i="39" s="1"/>
  <c r="G188" i="39"/>
  <c r="H188" i="39" s="1"/>
  <c r="G187" i="39"/>
  <c r="H187" i="39" s="1"/>
  <c r="G186" i="39"/>
  <c r="H186" i="39" s="1"/>
  <c r="G185" i="39"/>
  <c r="H185" i="39" s="1"/>
  <c r="G184" i="39"/>
  <c r="H184" i="39" s="1"/>
  <c r="G183" i="39"/>
  <c r="H183" i="39" s="1"/>
  <c r="G182" i="39"/>
  <c r="H182" i="39" s="1"/>
  <c r="G181" i="39"/>
  <c r="H181" i="39" s="1"/>
  <c r="G180" i="39"/>
  <c r="H180" i="39" s="1"/>
  <c r="G179" i="39"/>
  <c r="H179" i="39" s="1"/>
  <c r="G178" i="39"/>
  <c r="H178" i="39" s="1"/>
  <c r="G177" i="39"/>
  <c r="H177" i="39" s="1"/>
  <c r="G176" i="39"/>
  <c r="H176" i="39" s="1"/>
  <c r="G175" i="39"/>
  <c r="H175" i="39" s="1"/>
  <c r="G174" i="39"/>
  <c r="H174" i="39" s="1"/>
  <c r="G173" i="39"/>
  <c r="H173" i="39" s="1"/>
  <c r="G172" i="39"/>
  <c r="H172" i="39" s="1"/>
  <c r="G171" i="39"/>
  <c r="H171" i="39" s="1"/>
  <c r="G170" i="39"/>
  <c r="H170" i="39" s="1"/>
  <c r="G169" i="39"/>
  <c r="H169" i="39" s="1"/>
  <c r="G168" i="39"/>
  <c r="H168" i="39" s="1"/>
  <c r="G167" i="39"/>
  <c r="H167" i="39" s="1"/>
  <c r="G166" i="39"/>
  <c r="H166" i="39" s="1"/>
  <c r="G165" i="39"/>
  <c r="H165" i="39" s="1"/>
  <c r="G164" i="39"/>
  <c r="H164" i="39" s="1"/>
  <c r="G163" i="39"/>
  <c r="H163" i="39" s="1"/>
  <c r="G162" i="39"/>
  <c r="H162" i="39" s="1"/>
  <c r="G161" i="39"/>
  <c r="H161" i="39" s="1"/>
  <c r="G160" i="39"/>
  <c r="H160" i="39" s="1"/>
  <c r="G159" i="39"/>
  <c r="H159" i="39" s="1"/>
  <c r="G158" i="39"/>
  <c r="H158" i="39" s="1"/>
  <c r="G157" i="39"/>
  <c r="H157" i="39" s="1"/>
  <c r="G156" i="39"/>
  <c r="H156" i="39" s="1"/>
  <c r="G155" i="39"/>
  <c r="H155" i="39" s="1"/>
  <c r="G154" i="39"/>
  <c r="H154" i="39" s="1"/>
  <c r="G153" i="39"/>
  <c r="H153" i="39" s="1"/>
  <c r="G152" i="39"/>
  <c r="H152" i="39" s="1"/>
  <c r="G151" i="39"/>
  <c r="H151" i="39" s="1"/>
  <c r="G150" i="39"/>
  <c r="H150" i="39" s="1"/>
  <c r="G149" i="39"/>
  <c r="H149" i="39" s="1"/>
  <c r="G148" i="39"/>
  <c r="H148" i="39" s="1"/>
  <c r="G147" i="39"/>
  <c r="H147" i="39" s="1"/>
  <c r="G146" i="39"/>
  <c r="H146" i="39" s="1"/>
  <c r="G145" i="39"/>
  <c r="H145" i="39" s="1"/>
  <c r="G144" i="39"/>
  <c r="H144" i="39" s="1"/>
  <c r="G143" i="39"/>
  <c r="H143" i="39" s="1"/>
  <c r="G142" i="39"/>
  <c r="H142" i="39" s="1"/>
  <c r="G141" i="39"/>
  <c r="H141" i="39" s="1"/>
  <c r="G140" i="39"/>
  <c r="H140" i="39" s="1"/>
  <c r="G139" i="39"/>
  <c r="H139" i="39" s="1"/>
  <c r="G138" i="39"/>
  <c r="H138" i="39" s="1"/>
  <c r="G137" i="39"/>
  <c r="H137" i="39" s="1"/>
  <c r="G136" i="39"/>
  <c r="H136" i="39" s="1"/>
  <c r="G135" i="39"/>
  <c r="H135" i="39" s="1"/>
  <c r="G134" i="39"/>
  <c r="H134" i="39" s="1"/>
  <c r="G133" i="39"/>
  <c r="H133" i="39" s="1"/>
  <c r="G132" i="39"/>
  <c r="H132" i="39" s="1"/>
  <c r="G131" i="39"/>
  <c r="H131" i="39" s="1"/>
  <c r="G130" i="39"/>
  <c r="H130" i="39" s="1"/>
  <c r="G129" i="39"/>
  <c r="H129" i="39" s="1"/>
  <c r="G128" i="39"/>
  <c r="H128" i="39" s="1"/>
  <c r="G127" i="39"/>
  <c r="H127" i="39" s="1"/>
  <c r="G126" i="39"/>
  <c r="H126" i="39" s="1"/>
  <c r="G125" i="39"/>
  <c r="H125" i="39" s="1"/>
  <c r="G124" i="39"/>
  <c r="H124" i="39" s="1"/>
  <c r="G123" i="39"/>
  <c r="H123" i="39" s="1"/>
  <c r="G122" i="39"/>
  <c r="H122" i="39" s="1"/>
  <c r="G121" i="39"/>
  <c r="H121" i="39" s="1"/>
  <c r="G120" i="39"/>
  <c r="H120" i="39" s="1"/>
  <c r="G119" i="39"/>
  <c r="H119" i="39" s="1"/>
  <c r="G118" i="39"/>
  <c r="H118" i="39" s="1"/>
  <c r="G117" i="39"/>
  <c r="H117" i="39" s="1"/>
  <c r="G116" i="39"/>
  <c r="H116" i="39" s="1"/>
  <c r="G115" i="39"/>
  <c r="H115" i="39" s="1"/>
  <c r="G114" i="39"/>
  <c r="H114" i="39" s="1"/>
  <c r="G113" i="39"/>
  <c r="H113" i="39" s="1"/>
  <c r="G112" i="39"/>
  <c r="H112" i="39" s="1"/>
  <c r="G111" i="39"/>
  <c r="H111" i="39" s="1"/>
  <c r="G110" i="39"/>
  <c r="H110" i="39" s="1"/>
  <c r="G109" i="39"/>
  <c r="H109" i="39" s="1"/>
  <c r="G108" i="39"/>
  <c r="H108" i="39" s="1"/>
  <c r="G107" i="39"/>
  <c r="H107" i="39" s="1"/>
  <c r="G106" i="39"/>
  <c r="H106" i="39" s="1"/>
  <c r="G105" i="39"/>
  <c r="H105" i="39" s="1"/>
  <c r="G104" i="39"/>
  <c r="H104" i="39" s="1"/>
  <c r="G103" i="39"/>
  <c r="H103" i="39" s="1"/>
  <c r="G102" i="39"/>
  <c r="H102" i="39" s="1"/>
  <c r="G101" i="39"/>
  <c r="H101" i="39" s="1"/>
  <c r="G100" i="39"/>
  <c r="H100" i="39" s="1"/>
  <c r="G99" i="39"/>
  <c r="H99" i="39" s="1"/>
  <c r="G98" i="39"/>
  <c r="H98" i="39" s="1"/>
  <c r="G97" i="39"/>
  <c r="H97" i="39" s="1"/>
  <c r="G96" i="39"/>
  <c r="H96" i="39" s="1"/>
  <c r="G95" i="39"/>
  <c r="H95" i="39" s="1"/>
  <c r="G94" i="39"/>
  <c r="H94" i="39" s="1"/>
  <c r="G93" i="39"/>
  <c r="H93" i="39" s="1"/>
  <c r="G92" i="39"/>
  <c r="H92" i="39" s="1"/>
  <c r="G91" i="39"/>
  <c r="H91" i="39" s="1"/>
  <c r="G90" i="39"/>
  <c r="H90" i="39" s="1"/>
  <c r="G89" i="39"/>
  <c r="H89" i="39" s="1"/>
  <c r="G88" i="39"/>
  <c r="H88" i="39" s="1"/>
  <c r="G87" i="39"/>
  <c r="H87" i="39" s="1"/>
  <c r="G86" i="39"/>
  <c r="H86" i="39" s="1"/>
  <c r="G85" i="39"/>
  <c r="H85" i="39" s="1"/>
  <c r="G84" i="39"/>
  <c r="H84" i="39" s="1"/>
  <c r="G83" i="39"/>
  <c r="H83" i="39" s="1"/>
  <c r="G82" i="39"/>
  <c r="H82" i="39" s="1"/>
  <c r="G81" i="39"/>
  <c r="H81" i="39" s="1"/>
  <c r="G80" i="39"/>
  <c r="H80" i="39" s="1"/>
  <c r="G79" i="39"/>
  <c r="H79" i="39" s="1"/>
  <c r="G78" i="39"/>
  <c r="H78" i="39" s="1"/>
  <c r="G77" i="39"/>
  <c r="H77" i="39" s="1"/>
  <c r="G76" i="39"/>
  <c r="H76" i="39" s="1"/>
  <c r="G75" i="39"/>
  <c r="H75" i="39" s="1"/>
  <c r="G74" i="39"/>
  <c r="H74" i="39" s="1"/>
  <c r="G73" i="39"/>
  <c r="H73" i="39" s="1"/>
  <c r="G72" i="39"/>
  <c r="H72" i="39" s="1"/>
  <c r="G71" i="39"/>
  <c r="H71" i="39" s="1"/>
  <c r="G70" i="39"/>
  <c r="H70" i="39" s="1"/>
  <c r="G69" i="39"/>
  <c r="H69" i="39" s="1"/>
  <c r="G68" i="39"/>
  <c r="H68" i="39" s="1"/>
  <c r="G67" i="39"/>
  <c r="H67" i="39" s="1"/>
  <c r="G66" i="39"/>
  <c r="H66" i="39" s="1"/>
  <c r="G65" i="39"/>
  <c r="H65" i="39" s="1"/>
  <c r="G64" i="39"/>
  <c r="H64" i="39" s="1"/>
  <c r="G63" i="39"/>
  <c r="H63" i="39" s="1"/>
  <c r="G62" i="39"/>
  <c r="H62" i="39" s="1"/>
  <c r="G61" i="39"/>
  <c r="H61" i="39" s="1"/>
  <c r="G60" i="39"/>
  <c r="H60" i="39" s="1"/>
  <c r="G59" i="39"/>
  <c r="H59" i="39" s="1"/>
  <c r="G58" i="39"/>
  <c r="H58" i="39" s="1"/>
  <c r="G57" i="39"/>
  <c r="H57" i="39" s="1"/>
  <c r="G56" i="39"/>
  <c r="H56" i="39" s="1"/>
  <c r="G55" i="39"/>
  <c r="H55" i="39" s="1"/>
  <c r="G54" i="39"/>
  <c r="H54" i="39" s="1"/>
  <c r="G53" i="39"/>
  <c r="H53" i="39" s="1"/>
  <c r="G52" i="39"/>
  <c r="H52" i="39" s="1"/>
  <c r="G51" i="39"/>
  <c r="H51" i="39" s="1"/>
  <c r="G50" i="39"/>
  <c r="H50" i="39" s="1"/>
  <c r="G49" i="39"/>
  <c r="H49" i="39" s="1"/>
  <c r="G48" i="39"/>
  <c r="H48" i="39" s="1"/>
  <c r="G47" i="39"/>
  <c r="H47" i="39" s="1"/>
  <c r="G46" i="39"/>
  <c r="H46" i="39" s="1"/>
  <c r="G45" i="39"/>
  <c r="H45" i="39" s="1"/>
  <c r="G44" i="39"/>
  <c r="H44" i="39" s="1"/>
  <c r="G43" i="39"/>
  <c r="H43" i="39" s="1"/>
  <c r="G42" i="39"/>
  <c r="H42" i="39" s="1"/>
  <c r="G41" i="39"/>
  <c r="H41" i="39" s="1"/>
  <c r="G40" i="39"/>
  <c r="H40" i="39" s="1"/>
  <c r="G39" i="39"/>
  <c r="H39" i="39" s="1"/>
  <c r="G38" i="39"/>
  <c r="H38" i="39" s="1"/>
  <c r="G37" i="39"/>
  <c r="H37" i="39" s="1"/>
  <c r="G36" i="39"/>
  <c r="H36" i="39" s="1"/>
  <c r="G35" i="39"/>
  <c r="H35" i="39" s="1"/>
  <c r="G34" i="39"/>
  <c r="H34" i="39" s="1"/>
  <c r="G33" i="39"/>
  <c r="H33" i="39" s="1"/>
  <c r="G32" i="39"/>
  <c r="H32" i="39" s="1"/>
  <c r="G31" i="39"/>
  <c r="H31" i="39" s="1"/>
  <c r="G30" i="39"/>
  <c r="H30" i="39" s="1"/>
  <c r="G29" i="39"/>
  <c r="H29" i="39" s="1"/>
  <c r="G28" i="39"/>
  <c r="H28" i="39" s="1"/>
  <c r="G27" i="39"/>
  <c r="H27" i="39" s="1"/>
  <c r="G26" i="39"/>
  <c r="H26" i="39" s="1"/>
  <c r="G25" i="39"/>
  <c r="H25" i="39" s="1"/>
  <c r="G24" i="39"/>
  <c r="H24" i="39" s="1"/>
  <c r="G23" i="39"/>
  <c r="H23" i="39" s="1"/>
  <c r="G22" i="39"/>
  <c r="H22" i="39" s="1"/>
  <c r="G21" i="39"/>
  <c r="H21" i="39" s="1"/>
  <c r="G20" i="39"/>
  <c r="H20" i="39" s="1"/>
  <c r="G19" i="39"/>
  <c r="H19" i="39" s="1"/>
  <c r="G18" i="39"/>
  <c r="H18" i="39" s="1"/>
  <c r="G17" i="39"/>
  <c r="H17" i="39" s="1"/>
  <c r="G16" i="39"/>
  <c r="H16" i="39" s="1"/>
  <c r="G15" i="39"/>
  <c r="H15" i="39" s="1"/>
  <c r="G14" i="39"/>
  <c r="H14" i="39" s="1"/>
  <c r="G13" i="39"/>
  <c r="H13" i="39" s="1"/>
  <c r="G12" i="39"/>
  <c r="H12" i="39" s="1"/>
  <c r="G11" i="39"/>
  <c r="H11" i="39" s="1"/>
  <c r="G10" i="39"/>
  <c r="H10" i="39" s="1"/>
  <c r="G9" i="39"/>
  <c r="H9" i="39" s="1"/>
  <c r="G8" i="39"/>
  <c r="H8" i="39" s="1"/>
  <c r="G7" i="39"/>
  <c r="H7" i="39" s="1"/>
  <c r="G6" i="39"/>
  <c r="H6" i="39" s="1"/>
  <c r="G5" i="39"/>
  <c r="H5" i="39" s="1"/>
  <c r="G4" i="39"/>
  <c r="H4" i="39" s="1"/>
  <c r="G392" i="40"/>
  <c r="H392" i="40" s="1"/>
  <c r="G391" i="40"/>
  <c r="H391" i="40" s="1"/>
  <c r="G390" i="40"/>
  <c r="H390" i="40" s="1"/>
  <c r="G389" i="40"/>
  <c r="H389" i="40" s="1"/>
  <c r="G388" i="40"/>
  <c r="H388" i="40" s="1"/>
  <c r="G387" i="40"/>
  <c r="H387" i="40" s="1"/>
  <c r="G386" i="40"/>
  <c r="H386" i="40" s="1"/>
  <c r="G385" i="40"/>
  <c r="H385" i="40" s="1"/>
  <c r="G384" i="40"/>
  <c r="H384" i="40" s="1"/>
  <c r="G383" i="40"/>
  <c r="H383" i="40" s="1"/>
  <c r="G382" i="40"/>
  <c r="H382" i="40" s="1"/>
  <c r="G381" i="40"/>
  <c r="H381" i="40" s="1"/>
  <c r="G380" i="40"/>
  <c r="H380" i="40" s="1"/>
  <c r="G379" i="40"/>
  <c r="H379" i="40" s="1"/>
  <c r="G378" i="40"/>
  <c r="H378" i="40" s="1"/>
  <c r="G377" i="40"/>
  <c r="H377" i="40" s="1"/>
  <c r="G376" i="40"/>
  <c r="H376" i="40" s="1"/>
  <c r="G375" i="40"/>
  <c r="H375" i="40" s="1"/>
  <c r="G374" i="40"/>
  <c r="H374" i="40" s="1"/>
  <c r="G373" i="40"/>
  <c r="H373" i="40" s="1"/>
  <c r="G372" i="40"/>
  <c r="H372" i="40" s="1"/>
  <c r="G371" i="40"/>
  <c r="H371" i="40" s="1"/>
  <c r="G370" i="40"/>
  <c r="H370" i="40" s="1"/>
  <c r="G369" i="40"/>
  <c r="H369" i="40" s="1"/>
  <c r="G368" i="40"/>
  <c r="H368" i="40" s="1"/>
  <c r="G367" i="40"/>
  <c r="H367" i="40" s="1"/>
  <c r="G366" i="40"/>
  <c r="H366" i="40" s="1"/>
  <c r="G365" i="40"/>
  <c r="H365" i="40" s="1"/>
  <c r="G364" i="40"/>
  <c r="H364" i="40" s="1"/>
  <c r="G363" i="40"/>
  <c r="H363" i="40" s="1"/>
  <c r="G362" i="40"/>
  <c r="H362" i="40" s="1"/>
  <c r="G361" i="40"/>
  <c r="H361" i="40" s="1"/>
  <c r="G360" i="40"/>
  <c r="H360" i="40" s="1"/>
  <c r="G359" i="40"/>
  <c r="H359" i="40" s="1"/>
  <c r="G358" i="40"/>
  <c r="H358" i="40" s="1"/>
  <c r="G357" i="40"/>
  <c r="H357" i="40" s="1"/>
  <c r="G356" i="40"/>
  <c r="H356" i="40" s="1"/>
  <c r="G355" i="40"/>
  <c r="H355" i="40" s="1"/>
  <c r="G354" i="40"/>
  <c r="H354" i="40" s="1"/>
  <c r="G353" i="40"/>
  <c r="H353" i="40" s="1"/>
  <c r="G352" i="40"/>
  <c r="H352" i="40" s="1"/>
  <c r="G351" i="40"/>
  <c r="H351" i="40" s="1"/>
  <c r="G350" i="40"/>
  <c r="H350" i="40" s="1"/>
  <c r="G349" i="40"/>
  <c r="H349" i="40" s="1"/>
  <c r="G348" i="40"/>
  <c r="H348" i="40" s="1"/>
  <c r="G347" i="40"/>
  <c r="H347" i="40" s="1"/>
  <c r="G346" i="40"/>
  <c r="H346" i="40" s="1"/>
  <c r="G345" i="40"/>
  <c r="H345" i="40" s="1"/>
  <c r="G344" i="40"/>
  <c r="H344" i="40" s="1"/>
  <c r="G343" i="40"/>
  <c r="H343" i="40" s="1"/>
  <c r="G342" i="40"/>
  <c r="H342" i="40" s="1"/>
  <c r="G341" i="40"/>
  <c r="H341" i="40" s="1"/>
  <c r="G340" i="40"/>
  <c r="H340" i="40" s="1"/>
  <c r="G339" i="40"/>
  <c r="H339" i="40" s="1"/>
  <c r="G338" i="40"/>
  <c r="H338" i="40" s="1"/>
  <c r="G337" i="40"/>
  <c r="H337" i="40" s="1"/>
  <c r="G336" i="40"/>
  <c r="H336" i="40" s="1"/>
  <c r="G335" i="40"/>
  <c r="H335" i="40" s="1"/>
  <c r="G334" i="40"/>
  <c r="H334" i="40" s="1"/>
  <c r="G333" i="40"/>
  <c r="H333" i="40" s="1"/>
  <c r="G332" i="40"/>
  <c r="H332" i="40" s="1"/>
  <c r="G331" i="40"/>
  <c r="H331" i="40" s="1"/>
  <c r="G330" i="40"/>
  <c r="H330" i="40" s="1"/>
  <c r="G329" i="40"/>
  <c r="H329" i="40" s="1"/>
  <c r="G328" i="40"/>
  <c r="H328" i="40" s="1"/>
  <c r="G327" i="40"/>
  <c r="H327" i="40" s="1"/>
  <c r="G326" i="40"/>
  <c r="H326" i="40" s="1"/>
  <c r="G325" i="40"/>
  <c r="H325" i="40" s="1"/>
  <c r="G324" i="40"/>
  <c r="H324" i="40" s="1"/>
  <c r="G323" i="40"/>
  <c r="H323" i="40" s="1"/>
  <c r="G322" i="40"/>
  <c r="H322" i="40" s="1"/>
  <c r="G321" i="40"/>
  <c r="H321" i="40" s="1"/>
  <c r="G320" i="40"/>
  <c r="H320" i="40" s="1"/>
  <c r="G319" i="40"/>
  <c r="H319" i="40" s="1"/>
  <c r="G318" i="40"/>
  <c r="H318" i="40" s="1"/>
  <c r="G317" i="40"/>
  <c r="H317" i="40" s="1"/>
  <c r="G316" i="40"/>
  <c r="H316" i="40" s="1"/>
  <c r="G315" i="40"/>
  <c r="H315" i="40" s="1"/>
  <c r="G314" i="40"/>
  <c r="H314" i="40" s="1"/>
  <c r="G313" i="40"/>
  <c r="H313" i="40" s="1"/>
  <c r="G312" i="40"/>
  <c r="H312" i="40" s="1"/>
  <c r="G311" i="40"/>
  <c r="H311" i="40" s="1"/>
  <c r="G310" i="40"/>
  <c r="H310" i="40" s="1"/>
  <c r="G309" i="40"/>
  <c r="H309" i="40" s="1"/>
  <c r="G308" i="40"/>
  <c r="H308" i="40" s="1"/>
  <c r="G307" i="40"/>
  <c r="H307" i="40" s="1"/>
  <c r="G306" i="40"/>
  <c r="H306" i="40" s="1"/>
  <c r="G305" i="40"/>
  <c r="H305" i="40" s="1"/>
  <c r="G304" i="40"/>
  <c r="H304" i="40" s="1"/>
  <c r="G303" i="40"/>
  <c r="H303" i="40" s="1"/>
  <c r="G302" i="40"/>
  <c r="H302" i="40" s="1"/>
  <c r="G301" i="40"/>
  <c r="H301" i="40" s="1"/>
  <c r="G300" i="40"/>
  <c r="H300" i="40" s="1"/>
  <c r="G299" i="40"/>
  <c r="H299" i="40" s="1"/>
  <c r="G298" i="40"/>
  <c r="H298" i="40" s="1"/>
  <c r="G297" i="40"/>
  <c r="H297" i="40" s="1"/>
  <c r="G296" i="40"/>
  <c r="H296" i="40" s="1"/>
  <c r="G295" i="40"/>
  <c r="H295" i="40" s="1"/>
  <c r="G294" i="40"/>
  <c r="H294" i="40" s="1"/>
  <c r="G293" i="40"/>
  <c r="H293" i="40" s="1"/>
  <c r="G292" i="40"/>
  <c r="H292" i="40" s="1"/>
  <c r="G291" i="40"/>
  <c r="H291" i="40" s="1"/>
  <c r="G290" i="40"/>
  <c r="H290" i="40" s="1"/>
  <c r="G289" i="40"/>
  <c r="H289" i="40" s="1"/>
  <c r="G288" i="40"/>
  <c r="H288" i="40" s="1"/>
  <c r="G287" i="40"/>
  <c r="H287" i="40" s="1"/>
  <c r="G286" i="40"/>
  <c r="H286" i="40" s="1"/>
  <c r="G285" i="40"/>
  <c r="H285" i="40" s="1"/>
  <c r="G284" i="40"/>
  <c r="H284" i="40" s="1"/>
  <c r="G283" i="40"/>
  <c r="H283" i="40" s="1"/>
  <c r="G282" i="40"/>
  <c r="H282" i="40" s="1"/>
  <c r="G281" i="40"/>
  <c r="H281" i="40" s="1"/>
  <c r="G280" i="40"/>
  <c r="H280" i="40" s="1"/>
  <c r="G279" i="40"/>
  <c r="H279" i="40" s="1"/>
  <c r="G278" i="40"/>
  <c r="H278" i="40" s="1"/>
  <c r="G277" i="40"/>
  <c r="H277" i="40" s="1"/>
  <c r="G276" i="40"/>
  <c r="H276" i="40" s="1"/>
  <c r="G275" i="40"/>
  <c r="H275" i="40" s="1"/>
  <c r="G274" i="40"/>
  <c r="H274" i="40" s="1"/>
  <c r="G273" i="40"/>
  <c r="H273" i="40" s="1"/>
  <c r="G272" i="40"/>
  <c r="H272" i="40" s="1"/>
  <c r="G271" i="40"/>
  <c r="H271" i="40" s="1"/>
  <c r="G270" i="40"/>
  <c r="H270" i="40" s="1"/>
  <c r="G269" i="40"/>
  <c r="H269" i="40" s="1"/>
  <c r="G268" i="40"/>
  <c r="H268" i="40" s="1"/>
  <c r="G267" i="40"/>
  <c r="H267" i="40" s="1"/>
  <c r="G266" i="40"/>
  <c r="H266" i="40" s="1"/>
  <c r="G265" i="40"/>
  <c r="H265" i="40" s="1"/>
  <c r="G264" i="40"/>
  <c r="H264" i="40" s="1"/>
  <c r="G263" i="40"/>
  <c r="H263" i="40" s="1"/>
  <c r="G262" i="40"/>
  <c r="H262" i="40" s="1"/>
  <c r="G261" i="40"/>
  <c r="H261" i="40" s="1"/>
  <c r="G260" i="40"/>
  <c r="H260" i="40" s="1"/>
  <c r="G259" i="40"/>
  <c r="H259" i="40" s="1"/>
  <c r="G258" i="40"/>
  <c r="H258" i="40" s="1"/>
  <c r="G257" i="40"/>
  <c r="H257" i="40" s="1"/>
  <c r="G256" i="40"/>
  <c r="H256" i="40" s="1"/>
  <c r="G255" i="40"/>
  <c r="H255" i="40" s="1"/>
  <c r="G254" i="40"/>
  <c r="H254" i="40" s="1"/>
  <c r="G253" i="40"/>
  <c r="H253" i="40" s="1"/>
  <c r="G252" i="40"/>
  <c r="H252" i="40" s="1"/>
  <c r="G251" i="40"/>
  <c r="H251" i="40" s="1"/>
  <c r="G250" i="40"/>
  <c r="H250" i="40" s="1"/>
  <c r="G249" i="40"/>
  <c r="H249" i="40" s="1"/>
  <c r="G248" i="40"/>
  <c r="H248" i="40" s="1"/>
  <c r="G247" i="40"/>
  <c r="H247" i="40" s="1"/>
  <c r="G246" i="40"/>
  <c r="H246" i="40" s="1"/>
  <c r="G245" i="40"/>
  <c r="H245" i="40" s="1"/>
  <c r="G244" i="40"/>
  <c r="H244" i="40" s="1"/>
  <c r="G243" i="40"/>
  <c r="H243" i="40" s="1"/>
  <c r="G242" i="40"/>
  <c r="H242" i="40" s="1"/>
  <c r="G241" i="40"/>
  <c r="H241" i="40" s="1"/>
  <c r="G240" i="40"/>
  <c r="H240" i="40" s="1"/>
  <c r="G239" i="40"/>
  <c r="H239" i="40" s="1"/>
  <c r="G238" i="40"/>
  <c r="H238" i="40" s="1"/>
  <c r="G237" i="40"/>
  <c r="H237" i="40" s="1"/>
  <c r="G236" i="40"/>
  <c r="H236" i="40" s="1"/>
  <c r="G235" i="40"/>
  <c r="H235" i="40" s="1"/>
  <c r="G234" i="40"/>
  <c r="H234" i="40" s="1"/>
  <c r="G233" i="40"/>
  <c r="H233" i="40" s="1"/>
  <c r="G232" i="40"/>
  <c r="H232" i="40" s="1"/>
  <c r="G231" i="40"/>
  <c r="H231" i="40" s="1"/>
  <c r="G230" i="40"/>
  <c r="H230" i="40" s="1"/>
  <c r="G229" i="40"/>
  <c r="H229" i="40" s="1"/>
  <c r="G228" i="40"/>
  <c r="H228" i="40" s="1"/>
  <c r="G227" i="40"/>
  <c r="H227" i="40" s="1"/>
  <c r="G226" i="40"/>
  <c r="H226" i="40" s="1"/>
  <c r="G225" i="40"/>
  <c r="H225" i="40" s="1"/>
  <c r="G224" i="40"/>
  <c r="H224" i="40" s="1"/>
  <c r="G223" i="40"/>
  <c r="H223" i="40" s="1"/>
  <c r="G222" i="40"/>
  <c r="H222" i="40" s="1"/>
  <c r="G221" i="40"/>
  <c r="H221" i="40" s="1"/>
  <c r="G220" i="40"/>
  <c r="H220" i="40" s="1"/>
  <c r="G219" i="40"/>
  <c r="H219" i="40" s="1"/>
  <c r="G218" i="40"/>
  <c r="H218" i="40" s="1"/>
  <c r="G217" i="40"/>
  <c r="H217" i="40" s="1"/>
  <c r="G216" i="40"/>
  <c r="H216" i="40" s="1"/>
  <c r="G215" i="40"/>
  <c r="H215" i="40" s="1"/>
  <c r="G214" i="40"/>
  <c r="H214" i="40" s="1"/>
  <c r="G213" i="40"/>
  <c r="H213" i="40" s="1"/>
  <c r="G212" i="40"/>
  <c r="H212" i="40" s="1"/>
  <c r="G211" i="40"/>
  <c r="H211" i="40" s="1"/>
  <c r="G210" i="40"/>
  <c r="H210" i="40" s="1"/>
  <c r="G209" i="40"/>
  <c r="H209" i="40" s="1"/>
  <c r="G208" i="40"/>
  <c r="H208" i="40" s="1"/>
  <c r="G207" i="40"/>
  <c r="H207" i="40" s="1"/>
  <c r="G206" i="40"/>
  <c r="H206" i="40" s="1"/>
  <c r="G205" i="40"/>
  <c r="H205" i="40" s="1"/>
  <c r="G204" i="40"/>
  <c r="H204" i="40" s="1"/>
  <c r="G203" i="40"/>
  <c r="H203" i="40" s="1"/>
  <c r="G202" i="40"/>
  <c r="H202" i="40" s="1"/>
  <c r="G201" i="40"/>
  <c r="H201" i="40" s="1"/>
  <c r="G200" i="40"/>
  <c r="H200" i="40" s="1"/>
  <c r="G199" i="40"/>
  <c r="H199" i="40" s="1"/>
  <c r="G198" i="40"/>
  <c r="H198" i="40" s="1"/>
  <c r="G197" i="40"/>
  <c r="H197" i="40" s="1"/>
  <c r="G196" i="40"/>
  <c r="H196" i="40" s="1"/>
  <c r="G195" i="40"/>
  <c r="H195" i="40" s="1"/>
  <c r="G194" i="40"/>
  <c r="H194" i="40" s="1"/>
  <c r="G193" i="40"/>
  <c r="H193" i="40" s="1"/>
  <c r="G192" i="40"/>
  <c r="H192" i="40" s="1"/>
  <c r="G191" i="40"/>
  <c r="H191" i="40" s="1"/>
  <c r="G190" i="40"/>
  <c r="H190" i="40" s="1"/>
  <c r="G189" i="40"/>
  <c r="H189" i="40" s="1"/>
  <c r="G188" i="40"/>
  <c r="H188" i="40" s="1"/>
  <c r="G187" i="40"/>
  <c r="H187" i="40" s="1"/>
  <c r="G186" i="40"/>
  <c r="H186" i="40" s="1"/>
  <c r="G185" i="40"/>
  <c r="H185" i="40" s="1"/>
  <c r="G184" i="40"/>
  <c r="H184" i="40" s="1"/>
  <c r="G183" i="40"/>
  <c r="H183" i="40" s="1"/>
  <c r="G182" i="40"/>
  <c r="H182" i="40" s="1"/>
  <c r="G181" i="40"/>
  <c r="H181" i="40" s="1"/>
  <c r="G180" i="40"/>
  <c r="H180" i="40" s="1"/>
  <c r="G179" i="40"/>
  <c r="H179" i="40" s="1"/>
  <c r="G178" i="40"/>
  <c r="H178" i="40" s="1"/>
  <c r="G177" i="40"/>
  <c r="H177" i="40" s="1"/>
  <c r="G176" i="40"/>
  <c r="H176" i="40" s="1"/>
  <c r="G175" i="40"/>
  <c r="H175" i="40" s="1"/>
  <c r="G174" i="40"/>
  <c r="H174" i="40" s="1"/>
  <c r="G173" i="40"/>
  <c r="H173" i="40" s="1"/>
  <c r="G172" i="40"/>
  <c r="H172" i="40" s="1"/>
  <c r="G171" i="40"/>
  <c r="H171" i="40" s="1"/>
  <c r="G170" i="40"/>
  <c r="H170" i="40" s="1"/>
  <c r="G169" i="40"/>
  <c r="H169" i="40" s="1"/>
  <c r="G168" i="40"/>
  <c r="H168" i="40" s="1"/>
  <c r="G167" i="40"/>
  <c r="H167" i="40" s="1"/>
  <c r="G166" i="40"/>
  <c r="H166" i="40" s="1"/>
  <c r="G165" i="40"/>
  <c r="H165" i="40" s="1"/>
  <c r="G164" i="40"/>
  <c r="H164" i="40" s="1"/>
  <c r="G163" i="40"/>
  <c r="H163" i="40" s="1"/>
  <c r="G162" i="40"/>
  <c r="H162" i="40" s="1"/>
  <c r="G161" i="40"/>
  <c r="H161" i="40" s="1"/>
  <c r="G160" i="40"/>
  <c r="H160" i="40" s="1"/>
  <c r="G159" i="40"/>
  <c r="H159" i="40" s="1"/>
  <c r="G158" i="40"/>
  <c r="H158" i="40" s="1"/>
  <c r="G157" i="40"/>
  <c r="H157" i="40" s="1"/>
  <c r="G156" i="40"/>
  <c r="H156" i="40" s="1"/>
  <c r="G155" i="40"/>
  <c r="H155" i="40" s="1"/>
  <c r="G154" i="40"/>
  <c r="H154" i="40" s="1"/>
  <c r="G153" i="40"/>
  <c r="H153" i="40" s="1"/>
  <c r="G152" i="40"/>
  <c r="H152" i="40" s="1"/>
  <c r="G151" i="40"/>
  <c r="H151" i="40" s="1"/>
  <c r="G150" i="40"/>
  <c r="H150" i="40" s="1"/>
  <c r="G149" i="40"/>
  <c r="H149" i="40" s="1"/>
  <c r="G148" i="40"/>
  <c r="H148" i="40" s="1"/>
  <c r="G147" i="40"/>
  <c r="H147" i="40" s="1"/>
  <c r="G146" i="40"/>
  <c r="H146" i="40" s="1"/>
  <c r="G145" i="40"/>
  <c r="H145" i="40" s="1"/>
  <c r="G144" i="40"/>
  <c r="H144" i="40" s="1"/>
  <c r="G143" i="40"/>
  <c r="H143" i="40" s="1"/>
  <c r="G142" i="40"/>
  <c r="H142" i="40" s="1"/>
  <c r="G141" i="40"/>
  <c r="H141" i="40" s="1"/>
  <c r="G140" i="40"/>
  <c r="H140" i="40" s="1"/>
  <c r="G139" i="40"/>
  <c r="H139" i="40" s="1"/>
  <c r="G138" i="40"/>
  <c r="H138" i="40" s="1"/>
  <c r="G137" i="40"/>
  <c r="H137" i="40" s="1"/>
  <c r="G136" i="40"/>
  <c r="H136" i="40" s="1"/>
  <c r="G135" i="40"/>
  <c r="H135" i="40" s="1"/>
  <c r="G134" i="40"/>
  <c r="H134" i="40" s="1"/>
  <c r="G133" i="40"/>
  <c r="H133" i="40" s="1"/>
  <c r="G132" i="40"/>
  <c r="H132" i="40" s="1"/>
  <c r="G131" i="40"/>
  <c r="H131" i="40" s="1"/>
  <c r="G130" i="40"/>
  <c r="H130" i="40" s="1"/>
  <c r="G129" i="40"/>
  <c r="H129" i="40" s="1"/>
  <c r="G128" i="40"/>
  <c r="H128" i="40" s="1"/>
  <c r="G127" i="40"/>
  <c r="H127" i="40" s="1"/>
  <c r="G126" i="40"/>
  <c r="H126" i="40" s="1"/>
  <c r="G125" i="40"/>
  <c r="H125" i="40" s="1"/>
  <c r="G124" i="40"/>
  <c r="H124" i="40" s="1"/>
  <c r="G123" i="40"/>
  <c r="H123" i="40" s="1"/>
  <c r="G122" i="40"/>
  <c r="H122" i="40" s="1"/>
  <c r="G121" i="40"/>
  <c r="H121" i="40" s="1"/>
  <c r="G120" i="40"/>
  <c r="H120" i="40" s="1"/>
  <c r="G119" i="40"/>
  <c r="H119" i="40" s="1"/>
  <c r="G118" i="40"/>
  <c r="H118" i="40" s="1"/>
  <c r="G117" i="40"/>
  <c r="H117" i="40" s="1"/>
  <c r="G116" i="40"/>
  <c r="H116" i="40" s="1"/>
  <c r="G115" i="40"/>
  <c r="H115" i="40" s="1"/>
  <c r="G114" i="40"/>
  <c r="H114" i="40" s="1"/>
  <c r="G113" i="40"/>
  <c r="H113" i="40" s="1"/>
  <c r="G112" i="40"/>
  <c r="H112" i="40" s="1"/>
  <c r="G111" i="40"/>
  <c r="H111" i="40" s="1"/>
  <c r="G110" i="40"/>
  <c r="H110" i="40" s="1"/>
  <c r="G109" i="40"/>
  <c r="H109" i="40" s="1"/>
  <c r="G108" i="40"/>
  <c r="H108" i="40" s="1"/>
  <c r="G107" i="40"/>
  <c r="H107" i="40" s="1"/>
  <c r="G106" i="40"/>
  <c r="H106" i="40" s="1"/>
  <c r="G105" i="40"/>
  <c r="H105" i="40" s="1"/>
  <c r="G104" i="40"/>
  <c r="H104" i="40" s="1"/>
  <c r="G103" i="40"/>
  <c r="H103" i="40" s="1"/>
  <c r="G102" i="40"/>
  <c r="H102" i="40" s="1"/>
  <c r="G101" i="40"/>
  <c r="H101" i="40" s="1"/>
  <c r="G100" i="40"/>
  <c r="H100" i="40" s="1"/>
  <c r="G99" i="40"/>
  <c r="H99" i="40" s="1"/>
  <c r="G98" i="40"/>
  <c r="H98" i="40" s="1"/>
  <c r="G97" i="40"/>
  <c r="H97" i="40" s="1"/>
  <c r="G96" i="40"/>
  <c r="H96" i="40" s="1"/>
  <c r="G95" i="40"/>
  <c r="H95" i="40" s="1"/>
  <c r="G94" i="40"/>
  <c r="H94" i="40" s="1"/>
  <c r="G93" i="40"/>
  <c r="H93" i="40" s="1"/>
  <c r="G92" i="40"/>
  <c r="H92" i="40" s="1"/>
  <c r="G91" i="40"/>
  <c r="H91" i="40" s="1"/>
  <c r="G90" i="40"/>
  <c r="H90" i="40" s="1"/>
  <c r="G89" i="40"/>
  <c r="H89" i="40" s="1"/>
  <c r="G88" i="40"/>
  <c r="H88" i="40" s="1"/>
  <c r="G87" i="40"/>
  <c r="H87" i="40" s="1"/>
  <c r="G86" i="40"/>
  <c r="H86" i="40" s="1"/>
  <c r="G85" i="40"/>
  <c r="H85" i="40" s="1"/>
  <c r="G84" i="40"/>
  <c r="H84" i="40" s="1"/>
  <c r="G83" i="40"/>
  <c r="H83" i="40" s="1"/>
  <c r="G82" i="40"/>
  <c r="H82" i="40" s="1"/>
  <c r="G81" i="40"/>
  <c r="H81" i="40" s="1"/>
  <c r="G80" i="40"/>
  <c r="H80" i="40" s="1"/>
  <c r="G79" i="40"/>
  <c r="H79" i="40" s="1"/>
  <c r="G78" i="40"/>
  <c r="H78" i="40" s="1"/>
  <c r="G77" i="40"/>
  <c r="H77" i="40" s="1"/>
  <c r="G76" i="40"/>
  <c r="H76" i="40" s="1"/>
  <c r="G75" i="40"/>
  <c r="H75" i="40" s="1"/>
  <c r="G74" i="40"/>
  <c r="H74" i="40" s="1"/>
  <c r="G73" i="40"/>
  <c r="H73" i="40" s="1"/>
  <c r="G72" i="40"/>
  <c r="H72" i="40" s="1"/>
  <c r="G71" i="40"/>
  <c r="H71" i="40" s="1"/>
  <c r="G70" i="40"/>
  <c r="H70" i="40" s="1"/>
  <c r="G69" i="40"/>
  <c r="H69" i="40" s="1"/>
  <c r="G68" i="40"/>
  <c r="H68" i="40" s="1"/>
  <c r="G67" i="40"/>
  <c r="H67" i="40" s="1"/>
  <c r="G66" i="40"/>
  <c r="H66" i="40" s="1"/>
  <c r="G65" i="40"/>
  <c r="H65" i="40" s="1"/>
  <c r="G64" i="40"/>
  <c r="H64" i="40" s="1"/>
  <c r="G63" i="40"/>
  <c r="H63" i="40" s="1"/>
  <c r="G62" i="40"/>
  <c r="H62" i="40" s="1"/>
  <c r="G61" i="40"/>
  <c r="H61" i="40" s="1"/>
  <c r="G60" i="40"/>
  <c r="H60" i="40" s="1"/>
  <c r="G59" i="40"/>
  <c r="H59" i="40" s="1"/>
  <c r="G58" i="40"/>
  <c r="H58" i="40" s="1"/>
  <c r="G57" i="40"/>
  <c r="H57" i="40" s="1"/>
  <c r="G56" i="40"/>
  <c r="H56" i="40" s="1"/>
  <c r="G55" i="40"/>
  <c r="H55" i="40" s="1"/>
  <c r="G54" i="40"/>
  <c r="H54" i="40" s="1"/>
  <c r="G53" i="40"/>
  <c r="H53" i="40" s="1"/>
  <c r="G52" i="40"/>
  <c r="H52" i="40" s="1"/>
  <c r="G51" i="40"/>
  <c r="H51" i="40" s="1"/>
  <c r="G50" i="40"/>
  <c r="H50" i="40" s="1"/>
  <c r="G49" i="40"/>
  <c r="H49" i="40" s="1"/>
  <c r="G48" i="40"/>
  <c r="H48" i="40" s="1"/>
  <c r="G47" i="40"/>
  <c r="H47" i="40" s="1"/>
  <c r="G46" i="40"/>
  <c r="H46" i="40" s="1"/>
  <c r="G45" i="40"/>
  <c r="H45" i="40" s="1"/>
  <c r="G44" i="40"/>
  <c r="H44" i="40" s="1"/>
  <c r="G43" i="40"/>
  <c r="H43" i="40" s="1"/>
  <c r="G42" i="40"/>
  <c r="H42" i="40" s="1"/>
  <c r="G41" i="40"/>
  <c r="H41" i="40" s="1"/>
  <c r="G40" i="40"/>
  <c r="H40" i="40" s="1"/>
  <c r="G39" i="40"/>
  <c r="H39" i="40" s="1"/>
  <c r="G38" i="40"/>
  <c r="H38" i="40" s="1"/>
  <c r="G37" i="40"/>
  <c r="H37" i="40" s="1"/>
  <c r="G36" i="40"/>
  <c r="H36" i="40" s="1"/>
  <c r="G35" i="40"/>
  <c r="H35" i="40" s="1"/>
  <c r="G34" i="40"/>
  <c r="H34" i="40" s="1"/>
  <c r="G33" i="40"/>
  <c r="H33" i="40" s="1"/>
  <c r="G32" i="40"/>
  <c r="H32" i="40" s="1"/>
  <c r="G31" i="40"/>
  <c r="H31" i="40" s="1"/>
  <c r="G30" i="40"/>
  <c r="H30" i="40" s="1"/>
  <c r="G29" i="40"/>
  <c r="H29" i="40" s="1"/>
  <c r="G28" i="40"/>
  <c r="H28" i="40" s="1"/>
  <c r="G27" i="40"/>
  <c r="H27" i="40" s="1"/>
  <c r="G26" i="40"/>
  <c r="H26" i="40" s="1"/>
  <c r="G25" i="40"/>
  <c r="H25" i="40" s="1"/>
  <c r="G24" i="40"/>
  <c r="H24" i="40" s="1"/>
  <c r="G23" i="40"/>
  <c r="H23" i="40" s="1"/>
  <c r="G22" i="40"/>
  <c r="H22" i="40" s="1"/>
  <c r="G21" i="40"/>
  <c r="H21" i="40" s="1"/>
  <c r="G20" i="40"/>
  <c r="H20" i="40" s="1"/>
  <c r="G19" i="40"/>
  <c r="H19" i="40" s="1"/>
  <c r="G18" i="40"/>
  <c r="H18" i="40" s="1"/>
  <c r="G17" i="40"/>
  <c r="H17" i="40" s="1"/>
  <c r="G16" i="40"/>
  <c r="H16" i="40" s="1"/>
  <c r="G15" i="40"/>
  <c r="H15" i="40" s="1"/>
  <c r="G14" i="40"/>
  <c r="H14" i="40" s="1"/>
  <c r="G13" i="40"/>
  <c r="H13" i="40" s="1"/>
  <c r="G12" i="40"/>
  <c r="H12" i="40" s="1"/>
  <c r="G11" i="40"/>
  <c r="H11" i="40" s="1"/>
  <c r="G10" i="40"/>
  <c r="H10" i="40" s="1"/>
  <c r="G9" i="40"/>
  <c r="H9" i="40" s="1"/>
  <c r="G8" i="40"/>
  <c r="H8" i="40" s="1"/>
  <c r="G7" i="40"/>
  <c r="H7" i="40" s="1"/>
  <c r="G6" i="40"/>
  <c r="H6" i="40" s="1"/>
  <c r="G5" i="40"/>
  <c r="H5" i="40" s="1"/>
  <c r="G4" i="40"/>
  <c r="H4" i="40" s="1"/>
  <c r="G392" i="41"/>
  <c r="H392" i="41" s="1"/>
  <c r="G391" i="41"/>
  <c r="H391" i="41" s="1"/>
  <c r="G390" i="41"/>
  <c r="H390" i="41" s="1"/>
  <c r="G389" i="41"/>
  <c r="H389" i="41" s="1"/>
  <c r="G388" i="41"/>
  <c r="H388" i="41" s="1"/>
  <c r="G387" i="41"/>
  <c r="H387" i="41" s="1"/>
  <c r="G386" i="41"/>
  <c r="H386" i="41" s="1"/>
  <c r="G385" i="41"/>
  <c r="H385" i="41" s="1"/>
  <c r="G384" i="41"/>
  <c r="H384" i="41" s="1"/>
  <c r="G383" i="41"/>
  <c r="H383" i="41" s="1"/>
  <c r="G382" i="41"/>
  <c r="H382" i="41" s="1"/>
  <c r="G381" i="41"/>
  <c r="H381" i="41" s="1"/>
  <c r="G380" i="41"/>
  <c r="H380" i="41" s="1"/>
  <c r="G379" i="41"/>
  <c r="H379" i="41" s="1"/>
  <c r="G378" i="41"/>
  <c r="H378" i="41" s="1"/>
  <c r="G377" i="41"/>
  <c r="H377" i="41" s="1"/>
  <c r="G376" i="41"/>
  <c r="H376" i="41" s="1"/>
  <c r="G375" i="41"/>
  <c r="H375" i="41" s="1"/>
  <c r="G374" i="41"/>
  <c r="H374" i="41" s="1"/>
  <c r="G373" i="41"/>
  <c r="H373" i="41" s="1"/>
  <c r="G372" i="41"/>
  <c r="H372" i="41" s="1"/>
  <c r="G371" i="41"/>
  <c r="H371" i="41" s="1"/>
  <c r="G370" i="41"/>
  <c r="H370" i="41" s="1"/>
  <c r="G369" i="41"/>
  <c r="H369" i="41" s="1"/>
  <c r="G368" i="41"/>
  <c r="H368" i="41" s="1"/>
  <c r="G367" i="41"/>
  <c r="H367" i="41" s="1"/>
  <c r="G366" i="41"/>
  <c r="H366" i="41" s="1"/>
  <c r="G365" i="41"/>
  <c r="H365" i="41" s="1"/>
  <c r="G364" i="41"/>
  <c r="H364" i="41" s="1"/>
  <c r="G363" i="41"/>
  <c r="H363" i="41" s="1"/>
  <c r="G362" i="41"/>
  <c r="H362" i="41" s="1"/>
  <c r="G361" i="41"/>
  <c r="H361" i="41" s="1"/>
  <c r="G360" i="41"/>
  <c r="H360" i="41" s="1"/>
  <c r="G359" i="41"/>
  <c r="H359" i="41" s="1"/>
  <c r="G358" i="41"/>
  <c r="H358" i="41" s="1"/>
  <c r="G357" i="41"/>
  <c r="H357" i="41" s="1"/>
  <c r="G356" i="41"/>
  <c r="H356" i="41" s="1"/>
  <c r="G355" i="41"/>
  <c r="H355" i="41" s="1"/>
  <c r="G354" i="41"/>
  <c r="H354" i="41" s="1"/>
  <c r="G353" i="41"/>
  <c r="H353" i="41" s="1"/>
  <c r="G352" i="41"/>
  <c r="H352" i="41" s="1"/>
  <c r="G351" i="41"/>
  <c r="H351" i="41" s="1"/>
  <c r="G350" i="41"/>
  <c r="H350" i="41" s="1"/>
  <c r="G349" i="41"/>
  <c r="H349" i="41" s="1"/>
  <c r="G348" i="41"/>
  <c r="H348" i="41" s="1"/>
  <c r="G347" i="41"/>
  <c r="H347" i="41" s="1"/>
  <c r="G346" i="41"/>
  <c r="H346" i="41" s="1"/>
  <c r="G345" i="41"/>
  <c r="H345" i="41" s="1"/>
  <c r="G344" i="41"/>
  <c r="H344" i="41" s="1"/>
  <c r="G343" i="41"/>
  <c r="H343" i="41" s="1"/>
  <c r="G342" i="41"/>
  <c r="H342" i="41" s="1"/>
  <c r="G341" i="41"/>
  <c r="H341" i="41" s="1"/>
  <c r="G340" i="41"/>
  <c r="H340" i="41" s="1"/>
  <c r="G339" i="41"/>
  <c r="H339" i="41" s="1"/>
  <c r="G338" i="41"/>
  <c r="H338" i="41" s="1"/>
  <c r="G337" i="41"/>
  <c r="H337" i="41" s="1"/>
  <c r="G336" i="41"/>
  <c r="H336" i="41" s="1"/>
  <c r="G335" i="41"/>
  <c r="H335" i="41" s="1"/>
  <c r="G334" i="41"/>
  <c r="H334" i="41" s="1"/>
  <c r="G333" i="41"/>
  <c r="H333" i="41" s="1"/>
  <c r="G332" i="41"/>
  <c r="H332" i="41" s="1"/>
  <c r="G331" i="41"/>
  <c r="H331" i="41" s="1"/>
  <c r="G330" i="41"/>
  <c r="H330" i="41" s="1"/>
  <c r="G329" i="41"/>
  <c r="H329" i="41" s="1"/>
  <c r="G328" i="41"/>
  <c r="H328" i="41" s="1"/>
  <c r="G327" i="41"/>
  <c r="H327" i="41" s="1"/>
  <c r="G326" i="41"/>
  <c r="H326" i="41" s="1"/>
  <c r="G325" i="41"/>
  <c r="H325" i="41" s="1"/>
  <c r="G324" i="41"/>
  <c r="H324" i="41" s="1"/>
  <c r="G323" i="41"/>
  <c r="H323" i="41" s="1"/>
  <c r="G322" i="41"/>
  <c r="H322" i="41" s="1"/>
  <c r="G321" i="41"/>
  <c r="H321" i="41" s="1"/>
  <c r="G320" i="41"/>
  <c r="H320" i="41" s="1"/>
  <c r="G319" i="41"/>
  <c r="H319" i="41" s="1"/>
  <c r="G318" i="41"/>
  <c r="H318" i="41" s="1"/>
  <c r="G317" i="41"/>
  <c r="H317" i="41" s="1"/>
  <c r="G316" i="41"/>
  <c r="H316" i="41" s="1"/>
  <c r="G315" i="41"/>
  <c r="H315" i="41" s="1"/>
  <c r="G314" i="41"/>
  <c r="H314" i="41" s="1"/>
  <c r="G313" i="41"/>
  <c r="H313" i="41" s="1"/>
  <c r="G312" i="41"/>
  <c r="H312" i="41" s="1"/>
  <c r="G311" i="41"/>
  <c r="H311" i="41" s="1"/>
  <c r="G310" i="41"/>
  <c r="H310" i="41" s="1"/>
  <c r="G309" i="41"/>
  <c r="H309" i="41" s="1"/>
  <c r="G308" i="41"/>
  <c r="H308" i="41" s="1"/>
  <c r="G307" i="41"/>
  <c r="H307" i="41" s="1"/>
  <c r="G306" i="41"/>
  <c r="H306" i="41" s="1"/>
  <c r="G305" i="41"/>
  <c r="H305" i="41" s="1"/>
  <c r="G304" i="41"/>
  <c r="H304" i="41" s="1"/>
  <c r="G303" i="41"/>
  <c r="H303" i="41" s="1"/>
  <c r="G302" i="41"/>
  <c r="H302" i="41" s="1"/>
  <c r="G301" i="41"/>
  <c r="H301" i="41" s="1"/>
  <c r="G300" i="41"/>
  <c r="H300" i="41" s="1"/>
  <c r="G299" i="41"/>
  <c r="H299" i="41" s="1"/>
  <c r="G298" i="41"/>
  <c r="H298" i="41" s="1"/>
  <c r="G297" i="41"/>
  <c r="H297" i="41" s="1"/>
  <c r="G296" i="41"/>
  <c r="H296" i="41" s="1"/>
  <c r="G295" i="41"/>
  <c r="H295" i="41" s="1"/>
  <c r="G294" i="41"/>
  <c r="H294" i="41" s="1"/>
  <c r="G293" i="41"/>
  <c r="H293" i="41" s="1"/>
  <c r="G292" i="41"/>
  <c r="H292" i="41" s="1"/>
  <c r="G291" i="41"/>
  <c r="H291" i="41" s="1"/>
  <c r="G290" i="41"/>
  <c r="H290" i="41" s="1"/>
  <c r="G289" i="41"/>
  <c r="H289" i="41" s="1"/>
  <c r="G288" i="41"/>
  <c r="H288" i="41" s="1"/>
  <c r="G287" i="41"/>
  <c r="H287" i="41" s="1"/>
  <c r="G286" i="41"/>
  <c r="H286" i="41" s="1"/>
  <c r="G285" i="41"/>
  <c r="H285" i="41" s="1"/>
  <c r="G284" i="41"/>
  <c r="H284" i="41" s="1"/>
  <c r="G283" i="41"/>
  <c r="H283" i="41" s="1"/>
  <c r="G282" i="41"/>
  <c r="H282" i="41" s="1"/>
  <c r="G281" i="41"/>
  <c r="H281" i="41" s="1"/>
  <c r="G280" i="41"/>
  <c r="H280" i="41" s="1"/>
  <c r="G279" i="41"/>
  <c r="H279" i="41" s="1"/>
  <c r="G278" i="41"/>
  <c r="H278" i="41" s="1"/>
  <c r="G277" i="41"/>
  <c r="H277" i="41" s="1"/>
  <c r="G276" i="41"/>
  <c r="H276" i="41" s="1"/>
  <c r="G275" i="41"/>
  <c r="H275" i="41" s="1"/>
  <c r="G274" i="41"/>
  <c r="H274" i="41" s="1"/>
  <c r="G273" i="41"/>
  <c r="H273" i="41" s="1"/>
  <c r="G272" i="41"/>
  <c r="H272" i="41" s="1"/>
  <c r="G271" i="41"/>
  <c r="H271" i="41" s="1"/>
  <c r="G270" i="41"/>
  <c r="H270" i="41" s="1"/>
  <c r="G269" i="41"/>
  <c r="H269" i="41" s="1"/>
  <c r="G268" i="41"/>
  <c r="H268" i="41" s="1"/>
  <c r="G267" i="41"/>
  <c r="H267" i="41" s="1"/>
  <c r="G266" i="41"/>
  <c r="H266" i="41" s="1"/>
  <c r="G265" i="41"/>
  <c r="H265" i="41" s="1"/>
  <c r="G264" i="41"/>
  <c r="H264" i="41" s="1"/>
  <c r="G263" i="41"/>
  <c r="H263" i="41" s="1"/>
  <c r="G262" i="41"/>
  <c r="H262" i="41" s="1"/>
  <c r="G261" i="41"/>
  <c r="H261" i="41" s="1"/>
  <c r="G260" i="41"/>
  <c r="H260" i="41" s="1"/>
  <c r="G259" i="41"/>
  <c r="H259" i="41" s="1"/>
  <c r="G258" i="41"/>
  <c r="H258" i="41" s="1"/>
  <c r="G257" i="41"/>
  <c r="H257" i="41" s="1"/>
  <c r="G256" i="41"/>
  <c r="H256" i="41" s="1"/>
  <c r="G255" i="41"/>
  <c r="H255" i="41" s="1"/>
  <c r="G254" i="41"/>
  <c r="H254" i="41" s="1"/>
  <c r="G253" i="41"/>
  <c r="H253" i="41" s="1"/>
  <c r="G252" i="41"/>
  <c r="H252" i="41" s="1"/>
  <c r="G251" i="41"/>
  <c r="H251" i="41" s="1"/>
  <c r="G250" i="41"/>
  <c r="H250" i="41" s="1"/>
  <c r="G249" i="41"/>
  <c r="H249" i="41" s="1"/>
  <c r="G248" i="41"/>
  <c r="H248" i="41" s="1"/>
  <c r="G247" i="41"/>
  <c r="H247" i="41" s="1"/>
  <c r="G246" i="41"/>
  <c r="H246" i="41" s="1"/>
  <c r="H245" i="41"/>
  <c r="G245" i="41"/>
  <c r="G244" i="41"/>
  <c r="H244" i="41" s="1"/>
  <c r="G243" i="41"/>
  <c r="H243" i="41" s="1"/>
  <c r="G242" i="41"/>
  <c r="H242" i="41" s="1"/>
  <c r="H241" i="41"/>
  <c r="G241" i="41"/>
  <c r="G240" i="41"/>
  <c r="H240" i="41" s="1"/>
  <c r="G239" i="41"/>
  <c r="H239" i="41" s="1"/>
  <c r="G238" i="41"/>
  <c r="H238" i="41" s="1"/>
  <c r="G237" i="41"/>
  <c r="H237" i="41" s="1"/>
  <c r="G236" i="41"/>
  <c r="H236" i="41" s="1"/>
  <c r="H235" i="41"/>
  <c r="G235" i="41"/>
  <c r="G234" i="41"/>
  <c r="H234" i="41" s="1"/>
  <c r="H233" i="41"/>
  <c r="G233" i="41"/>
  <c r="G232" i="41"/>
  <c r="H232" i="41" s="1"/>
  <c r="G231" i="41"/>
  <c r="H231" i="41" s="1"/>
  <c r="G230" i="41"/>
  <c r="H230" i="41" s="1"/>
  <c r="G229" i="41"/>
  <c r="H229" i="41" s="1"/>
  <c r="G228" i="41"/>
  <c r="H228" i="41" s="1"/>
  <c r="H227" i="41"/>
  <c r="G227" i="41"/>
  <c r="G226" i="41"/>
  <c r="H226" i="41" s="1"/>
  <c r="H225" i="41"/>
  <c r="G225" i="41"/>
  <c r="G224" i="41"/>
  <c r="H224" i="41" s="1"/>
  <c r="G223" i="41"/>
  <c r="H223" i="41" s="1"/>
  <c r="G222" i="41"/>
  <c r="H222" i="41" s="1"/>
  <c r="G221" i="41"/>
  <c r="H221" i="41" s="1"/>
  <c r="G220" i="41"/>
  <c r="H220" i="41" s="1"/>
  <c r="G219" i="41"/>
  <c r="H219" i="41" s="1"/>
  <c r="G218" i="41"/>
  <c r="H218" i="41" s="1"/>
  <c r="G217" i="41"/>
  <c r="H217" i="41" s="1"/>
  <c r="G216" i="41"/>
  <c r="H216" i="41" s="1"/>
  <c r="G215" i="41"/>
  <c r="H215" i="41" s="1"/>
  <c r="G214" i="41"/>
  <c r="H214" i="41" s="1"/>
  <c r="G213" i="41"/>
  <c r="H213" i="41" s="1"/>
  <c r="G212" i="41"/>
  <c r="H212" i="41" s="1"/>
  <c r="G211" i="41"/>
  <c r="H211" i="41" s="1"/>
  <c r="G210" i="41"/>
  <c r="H210" i="41" s="1"/>
  <c r="G209" i="41"/>
  <c r="H209" i="41" s="1"/>
  <c r="G208" i="41"/>
  <c r="H208" i="41" s="1"/>
  <c r="G207" i="41"/>
  <c r="H207" i="41" s="1"/>
  <c r="G206" i="41"/>
  <c r="H206" i="41" s="1"/>
  <c r="G205" i="41"/>
  <c r="H205" i="41" s="1"/>
  <c r="G204" i="41"/>
  <c r="H204" i="41" s="1"/>
  <c r="G203" i="41"/>
  <c r="H203" i="41" s="1"/>
  <c r="G202" i="41"/>
  <c r="H202" i="41" s="1"/>
  <c r="G201" i="41"/>
  <c r="H201" i="41" s="1"/>
  <c r="G200" i="41"/>
  <c r="H200" i="41" s="1"/>
  <c r="G199" i="41"/>
  <c r="H199" i="41" s="1"/>
  <c r="G198" i="41"/>
  <c r="H198" i="41" s="1"/>
  <c r="G197" i="41"/>
  <c r="H197" i="41" s="1"/>
  <c r="G196" i="41"/>
  <c r="H196" i="41" s="1"/>
  <c r="G195" i="41"/>
  <c r="H195" i="41" s="1"/>
  <c r="G194" i="41"/>
  <c r="H194" i="41" s="1"/>
  <c r="G193" i="41"/>
  <c r="H193" i="41" s="1"/>
  <c r="G192" i="41"/>
  <c r="H192" i="41" s="1"/>
  <c r="G191" i="41"/>
  <c r="H191" i="41" s="1"/>
  <c r="G190" i="41"/>
  <c r="H190" i="41" s="1"/>
  <c r="G189" i="41"/>
  <c r="H189" i="41" s="1"/>
  <c r="G188" i="41"/>
  <c r="H188" i="41" s="1"/>
  <c r="G187" i="41"/>
  <c r="H187" i="41" s="1"/>
  <c r="G186" i="41"/>
  <c r="H186" i="41" s="1"/>
  <c r="G185" i="41"/>
  <c r="H185" i="41" s="1"/>
  <c r="G184" i="41"/>
  <c r="H184" i="41" s="1"/>
  <c r="G183" i="41"/>
  <c r="H183" i="41" s="1"/>
  <c r="G182" i="41"/>
  <c r="H182" i="41" s="1"/>
  <c r="G181" i="41"/>
  <c r="H181" i="41" s="1"/>
  <c r="G180" i="41"/>
  <c r="H180" i="41" s="1"/>
  <c r="G179" i="41"/>
  <c r="H179" i="41" s="1"/>
  <c r="G178" i="41"/>
  <c r="H178" i="41" s="1"/>
  <c r="G177" i="41"/>
  <c r="H177" i="41" s="1"/>
  <c r="G176" i="41"/>
  <c r="H176" i="41" s="1"/>
  <c r="G175" i="41"/>
  <c r="H175" i="41" s="1"/>
  <c r="G174" i="41"/>
  <c r="H174" i="41" s="1"/>
  <c r="G173" i="41"/>
  <c r="H173" i="41" s="1"/>
  <c r="G172" i="41"/>
  <c r="H172" i="41" s="1"/>
  <c r="G171" i="41"/>
  <c r="H171" i="41" s="1"/>
  <c r="G170" i="41"/>
  <c r="H170" i="41" s="1"/>
  <c r="G169" i="41"/>
  <c r="H169" i="41" s="1"/>
  <c r="G168" i="41"/>
  <c r="H168" i="41" s="1"/>
  <c r="G167" i="41"/>
  <c r="H167" i="41" s="1"/>
  <c r="G166" i="41"/>
  <c r="H166" i="41" s="1"/>
  <c r="G165" i="41"/>
  <c r="H165" i="41" s="1"/>
  <c r="G164" i="41"/>
  <c r="H164" i="41" s="1"/>
  <c r="G163" i="41"/>
  <c r="H163" i="41" s="1"/>
  <c r="G162" i="41"/>
  <c r="H162" i="41" s="1"/>
  <c r="G161" i="41"/>
  <c r="H161" i="41" s="1"/>
  <c r="G160" i="41"/>
  <c r="H160" i="41" s="1"/>
  <c r="G159" i="41"/>
  <c r="H159" i="41" s="1"/>
  <c r="G158" i="41"/>
  <c r="H158" i="41" s="1"/>
  <c r="G157" i="41"/>
  <c r="H157" i="41" s="1"/>
  <c r="G156" i="41"/>
  <c r="H156" i="41" s="1"/>
  <c r="G155" i="41"/>
  <c r="H155" i="41" s="1"/>
  <c r="G154" i="41"/>
  <c r="H154" i="41" s="1"/>
  <c r="G153" i="41"/>
  <c r="H153" i="41" s="1"/>
  <c r="G152" i="41"/>
  <c r="H152" i="41" s="1"/>
  <c r="G151" i="41"/>
  <c r="H151" i="41" s="1"/>
  <c r="G150" i="41"/>
  <c r="H150" i="41" s="1"/>
  <c r="G149" i="41"/>
  <c r="H149" i="41" s="1"/>
  <c r="G148" i="41"/>
  <c r="H148" i="41" s="1"/>
  <c r="G147" i="41"/>
  <c r="H147" i="41" s="1"/>
  <c r="G146" i="41"/>
  <c r="H146" i="41" s="1"/>
  <c r="G145" i="41"/>
  <c r="H145" i="41" s="1"/>
  <c r="G144" i="41"/>
  <c r="H144" i="41" s="1"/>
  <c r="G143" i="41"/>
  <c r="H143" i="41" s="1"/>
  <c r="G142" i="41"/>
  <c r="H142" i="41" s="1"/>
  <c r="G141" i="41"/>
  <c r="H141" i="41" s="1"/>
  <c r="G140" i="41"/>
  <c r="H140" i="41" s="1"/>
  <c r="G139" i="41"/>
  <c r="H139" i="41" s="1"/>
  <c r="G138" i="41"/>
  <c r="H138" i="41" s="1"/>
  <c r="G137" i="41"/>
  <c r="H137" i="41" s="1"/>
  <c r="G136" i="41"/>
  <c r="H136" i="41" s="1"/>
  <c r="G135" i="41"/>
  <c r="H135" i="41" s="1"/>
  <c r="G134" i="41"/>
  <c r="H134" i="41" s="1"/>
  <c r="G133" i="41"/>
  <c r="H133" i="41" s="1"/>
  <c r="G132" i="41"/>
  <c r="H132" i="41" s="1"/>
  <c r="G131" i="41"/>
  <c r="H131" i="41" s="1"/>
  <c r="G130" i="41"/>
  <c r="H130" i="41" s="1"/>
  <c r="G129" i="41"/>
  <c r="H129" i="41" s="1"/>
  <c r="G128" i="41"/>
  <c r="H128" i="41" s="1"/>
  <c r="G127" i="41"/>
  <c r="H127" i="41" s="1"/>
  <c r="G126" i="41"/>
  <c r="H126" i="41" s="1"/>
  <c r="G125" i="41"/>
  <c r="H125" i="41" s="1"/>
  <c r="G124" i="41"/>
  <c r="H124" i="41" s="1"/>
  <c r="G123" i="41"/>
  <c r="H123" i="41" s="1"/>
  <c r="G122" i="41"/>
  <c r="H122" i="41" s="1"/>
  <c r="G121" i="41"/>
  <c r="H121" i="41" s="1"/>
  <c r="G120" i="41"/>
  <c r="H120" i="41" s="1"/>
  <c r="G119" i="41"/>
  <c r="H119" i="41" s="1"/>
  <c r="G118" i="41"/>
  <c r="H118" i="41" s="1"/>
  <c r="G117" i="41"/>
  <c r="H117" i="41" s="1"/>
  <c r="G116" i="41"/>
  <c r="H116" i="41" s="1"/>
  <c r="G115" i="41"/>
  <c r="H115" i="41" s="1"/>
  <c r="G114" i="41"/>
  <c r="H114" i="41" s="1"/>
  <c r="G113" i="41"/>
  <c r="H113" i="41" s="1"/>
  <c r="G112" i="41"/>
  <c r="H112" i="41" s="1"/>
  <c r="G111" i="41"/>
  <c r="H111" i="41" s="1"/>
  <c r="G110" i="41"/>
  <c r="H110" i="41" s="1"/>
  <c r="G109" i="41"/>
  <c r="H109" i="41" s="1"/>
  <c r="G108" i="41"/>
  <c r="H108" i="41" s="1"/>
  <c r="G107" i="41"/>
  <c r="H107" i="41" s="1"/>
  <c r="G106" i="41"/>
  <c r="H106" i="41" s="1"/>
  <c r="G105" i="41"/>
  <c r="H105" i="41" s="1"/>
  <c r="G104" i="41"/>
  <c r="H104" i="41" s="1"/>
  <c r="G103" i="41"/>
  <c r="H103" i="41" s="1"/>
  <c r="G102" i="41"/>
  <c r="H102" i="41" s="1"/>
  <c r="G101" i="41"/>
  <c r="H101" i="41" s="1"/>
  <c r="G100" i="41"/>
  <c r="H100" i="41" s="1"/>
  <c r="G99" i="41"/>
  <c r="H99" i="41" s="1"/>
  <c r="G98" i="41"/>
  <c r="H98" i="41" s="1"/>
  <c r="G97" i="41"/>
  <c r="H97" i="41" s="1"/>
  <c r="G96" i="41"/>
  <c r="H96" i="41" s="1"/>
  <c r="G95" i="41"/>
  <c r="H95" i="41" s="1"/>
  <c r="G94" i="41"/>
  <c r="H94" i="41" s="1"/>
  <c r="G93" i="41"/>
  <c r="H93" i="41" s="1"/>
  <c r="G92" i="41"/>
  <c r="H92" i="41" s="1"/>
  <c r="G91" i="41"/>
  <c r="H91" i="41" s="1"/>
  <c r="G90" i="41"/>
  <c r="H90" i="41" s="1"/>
  <c r="G89" i="41"/>
  <c r="H89" i="41" s="1"/>
  <c r="G88" i="41"/>
  <c r="H88" i="41" s="1"/>
  <c r="G87" i="41"/>
  <c r="H87" i="41" s="1"/>
  <c r="G86" i="41"/>
  <c r="H86" i="41" s="1"/>
  <c r="G85" i="41"/>
  <c r="H85" i="41" s="1"/>
  <c r="G84" i="41"/>
  <c r="H84" i="41" s="1"/>
  <c r="G83" i="41"/>
  <c r="H83" i="41" s="1"/>
  <c r="G82" i="41"/>
  <c r="H82" i="41" s="1"/>
  <c r="G81" i="41"/>
  <c r="H81" i="41" s="1"/>
  <c r="G80" i="41"/>
  <c r="H80" i="41" s="1"/>
  <c r="G79" i="41"/>
  <c r="H79" i="41" s="1"/>
  <c r="G78" i="41"/>
  <c r="H78" i="41" s="1"/>
  <c r="G77" i="41"/>
  <c r="H77" i="41" s="1"/>
  <c r="G76" i="41"/>
  <c r="H76" i="41" s="1"/>
  <c r="G75" i="41"/>
  <c r="H75" i="41" s="1"/>
  <c r="G74" i="41"/>
  <c r="H74" i="41" s="1"/>
  <c r="G73" i="41"/>
  <c r="H73" i="41" s="1"/>
  <c r="G72" i="41"/>
  <c r="H72" i="41" s="1"/>
  <c r="G71" i="41"/>
  <c r="H71" i="41" s="1"/>
  <c r="G70" i="41"/>
  <c r="H70" i="41" s="1"/>
  <c r="G69" i="41"/>
  <c r="H69" i="41" s="1"/>
  <c r="G68" i="41"/>
  <c r="H68" i="41" s="1"/>
  <c r="G67" i="41"/>
  <c r="H67" i="41" s="1"/>
  <c r="G66" i="41"/>
  <c r="H66" i="41" s="1"/>
  <c r="G65" i="41"/>
  <c r="H65" i="41" s="1"/>
  <c r="G64" i="41"/>
  <c r="H64" i="41" s="1"/>
  <c r="G63" i="41"/>
  <c r="H63" i="41" s="1"/>
  <c r="G62" i="41"/>
  <c r="H62" i="41" s="1"/>
  <c r="G61" i="41"/>
  <c r="H61" i="41" s="1"/>
  <c r="G60" i="41"/>
  <c r="H60" i="41" s="1"/>
  <c r="G59" i="41"/>
  <c r="H59" i="41" s="1"/>
  <c r="G58" i="41"/>
  <c r="H58" i="41" s="1"/>
  <c r="G57" i="41"/>
  <c r="H57" i="41" s="1"/>
  <c r="G56" i="41"/>
  <c r="H56" i="41" s="1"/>
  <c r="G55" i="41"/>
  <c r="H55" i="41" s="1"/>
  <c r="G54" i="41"/>
  <c r="H54" i="41" s="1"/>
  <c r="G53" i="41"/>
  <c r="H53" i="41" s="1"/>
  <c r="G52" i="41"/>
  <c r="H52" i="41" s="1"/>
  <c r="G51" i="41"/>
  <c r="H51" i="41" s="1"/>
  <c r="G50" i="41"/>
  <c r="H50" i="41" s="1"/>
  <c r="G49" i="41"/>
  <c r="H49" i="41" s="1"/>
  <c r="G48" i="41"/>
  <c r="H48" i="41" s="1"/>
  <c r="G47" i="41"/>
  <c r="H47" i="41" s="1"/>
  <c r="G46" i="41"/>
  <c r="H46" i="41" s="1"/>
  <c r="G45" i="41"/>
  <c r="H45" i="41" s="1"/>
  <c r="G44" i="41"/>
  <c r="H44" i="41" s="1"/>
  <c r="G43" i="41"/>
  <c r="H43" i="41" s="1"/>
  <c r="G42" i="41"/>
  <c r="H42" i="41" s="1"/>
  <c r="G41" i="41"/>
  <c r="H41" i="41" s="1"/>
  <c r="G40" i="41"/>
  <c r="H40" i="41" s="1"/>
  <c r="G39" i="41"/>
  <c r="H39" i="41" s="1"/>
  <c r="G38" i="41"/>
  <c r="H38" i="41" s="1"/>
  <c r="G37" i="41"/>
  <c r="H37" i="41" s="1"/>
  <c r="G36" i="41"/>
  <c r="H36" i="41" s="1"/>
  <c r="G35" i="41"/>
  <c r="H35" i="41" s="1"/>
  <c r="G34" i="41"/>
  <c r="H34" i="41" s="1"/>
  <c r="G33" i="41"/>
  <c r="H33" i="41" s="1"/>
  <c r="G32" i="41"/>
  <c r="H32" i="41" s="1"/>
  <c r="G31" i="41"/>
  <c r="H31" i="41" s="1"/>
  <c r="G30" i="41"/>
  <c r="H30" i="41" s="1"/>
  <c r="G29" i="41"/>
  <c r="H29" i="41" s="1"/>
  <c r="G28" i="41"/>
  <c r="H28" i="41" s="1"/>
  <c r="G27" i="41"/>
  <c r="H27" i="41" s="1"/>
  <c r="G26" i="41"/>
  <c r="H26" i="41" s="1"/>
  <c r="G25" i="41"/>
  <c r="H25" i="41" s="1"/>
  <c r="G24" i="41"/>
  <c r="H24" i="41" s="1"/>
  <c r="G23" i="41"/>
  <c r="H23" i="41" s="1"/>
  <c r="G22" i="41"/>
  <c r="H22" i="41" s="1"/>
  <c r="G21" i="41"/>
  <c r="H21" i="41" s="1"/>
  <c r="G20" i="41"/>
  <c r="H20" i="41" s="1"/>
  <c r="G19" i="41"/>
  <c r="H19" i="41" s="1"/>
  <c r="G18" i="41"/>
  <c r="H18" i="41" s="1"/>
  <c r="G17" i="41"/>
  <c r="H17" i="41" s="1"/>
  <c r="G16" i="41"/>
  <c r="H16" i="41" s="1"/>
  <c r="G15" i="41"/>
  <c r="H15" i="41" s="1"/>
  <c r="G14" i="41"/>
  <c r="H14" i="41" s="1"/>
  <c r="G13" i="41"/>
  <c r="H13" i="41" s="1"/>
  <c r="G12" i="41"/>
  <c r="H12" i="41" s="1"/>
  <c r="G11" i="41"/>
  <c r="H11" i="41" s="1"/>
  <c r="G10" i="41"/>
  <c r="H10" i="41" s="1"/>
  <c r="G9" i="41"/>
  <c r="H9" i="41" s="1"/>
  <c r="G8" i="41"/>
  <c r="H8" i="41" s="1"/>
  <c r="G7" i="41"/>
  <c r="H7" i="41" s="1"/>
  <c r="G6" i="41"/>
  <c r="H6" i="41" s="1"/>
  <c r="G5" i="41"/>
  <c r="H5" i="41" s="1"/>
  <c r="G4" i="41"/>
  <c r="H4" i="41" s="1"/>
  <c r="G392" i="42"/>
  <c r="H392" i="42" s="1"/>
  <c r="G391" i="42"/>
  <c r="H391" i="42" s="1"/>
  <c r="G390" i="42"/>
  <c r="H390" i="42" s="1"/>
  <c r="G389" i="42"/>
  <c r="H389" i="42" s="1"/>
  <c r="G388" i="42"/>
  <c r="H388" i="42" s="1"/>
  <c r="G387" i="42"/>
  <c r="H387" i="42" s="1"/>
  <c r="G386" i="42"/>
  <c r="H386" i="42" s="1"/>
  <c r="G385" i="42"/>
  <c r="H385" i="42" s="1"/>
  <c r="G384" i="42"/>
  <c r="H384" i="42" s="1"/>
  <c r="G383" i="42"/>
  <c r="H383" i="42" s="1"/>
  <c r="G382" i="42"/>
  <c r="H382" i="42" s="1"/>
  <c r="G381" i="42"/>
  <c r="H381" i="42" s="1"/>
  <c r="G380" i="42"/>
  <c r="H380" i="42" s="1"/>
  <c r="G379" i="42"/>
  <c r="H379" i="42" s="1"/>
  <c r="G378" i="42"/>
  <c r="H378" i="42" s="1"/>
  <c r="G377" i="42"/>
  <c r="H377" i="42" s="1"/>
  <c r="G376" i="42"/>
  <c r="H376" i="42" s="1"/>
  <c r="G375" i="42"/>
  <c r="H375" i="42" s="1"/>
  <c r="G374" i="42"/>
  <c r="H374" i="42" s="1"/>
  <c r="G373" i="42"/>
  <c r="H373" i="42" s="1"/>
  <c r="G372" i="42"/>
  <c r="H372" i="42" s="1"/>
  <c r="G371" i="42"/>
  <c r="H371" i="42" s="1"/>
  <c r="G370" i="42"/>
  <c r="H370" i="42" s="1"/>
  <c r="G369" i="42"/>
  <c r="H369" i="42" s="1"/>
  <c r="G368" i="42"/>
  <c r="H368" i="42" s="1"/>
  <c r="G367" i="42"/>
  <c r="H367" i="42" s="1"/>
  <c r="G366" i="42"/>
  <c r="H366" i="42" s="1"/>
  <c r="G365" i="42"/>
  <c r="H365" i="42" s="1"/>
  <c r="G364" i="42"/>
  <c r="H364" i="42" s="1"/>
  <c r="G363" i="42"/>
  <c r="H363" i="42" s="1"/>
  <c r="G362" i="42"/>
  <c r="H362" i="42" s="1"/>
  <c r="G361" i="42"/>
  <c r="H361" i="42" s="1"/>
  <c r="G360" i="42"/>
  <c r="H360" i="42" s="1"/>
  <c r="G359" i="42"/>
  <c r="H359" i="42" s="1"/>
  <c r="G358" i="42"/>
  <c r="H358" i="42" s="1"/>
  <c r="G357" i="42"/>
  <c r="H357" i="42" s="1"/>
  <c r="G356" i="42"/>
  <c r="H356" i="42" s="1"/>
  <c r="G355" i="42"/>
  <c r="H355" i="42" s="1"/>
  <c r="G354" i="42"/>
  <c r="H354" i="42" s="1"/>
  <c r="G353" i="42"/>
  <c r="H353" i="42" s="1"/>
  <c r="G352" i="42"/>
  <c r="H352" i="42" s="1"/>
  <c r="G351" i="42"/>
  <c r="H351" i="42" s="1"/>
  <c r="G350" i="42"/>
  <c r="H350" i="42" s="1"/>
  <c r="G349" i="42"/>
  <c r="H349" i="42" s="1"/>
  <c r="G348" i="42"/>
  <c r="H348" i="42" s="1"/>
  <c r="G347" i="42"/>
  <c r="H347" i="42" s="1"/>
  <c r="G346" i="42"/>
  <c r="H346" i="42" s="1"/>
  <c r="G345" i="42"/>
  <c r="H345" i="42" s="1"/>
  <c r="G344" i="42"/>
  <c r="H344" i="42" s="1"/>
  <c r="G343" i="42"/>
  <c r="H343" i="42" s="1"/>
  <c r="G342" i="42"/>
  <c r="H342" i="42" s="1"/>
  <c r="G341" i="42"/>
  <c r="H341" i="42" s="1"/>
  <c r="G340" i="42"/>
  <c r="H340" i="42" s="1"/>
  <c r="G339" i="42"/>
  <c r="H339" i="42" s="1"/>
  <c r="G338" i="42"/>
  <c r="H338" i="42" s="1"/>
  <c r="G337" i="42"/>
  <c r="H337" i="42" s="1"/>
  <c r="G336" i="42"/>
  <c r="H336" i="42" s="1"/>
  <c r="G335" i="42"/>
  <c r="H335" i="42" s="1"/>
  <c r="G334" i="42"/>
  <c r="H334" i="42" s="1"/>
  <c r="G333" i="42"/>
  <c r="H333" i="42" s="1"/>
  <c r="G332" i="42"/>
  <c r="H332" i="42" s="1"/>
  <c r="G331" i="42"/>
  <c r="H331" i="42" s="1"/>
  <c r="G330" i="42"/>
  <c r="H330" i="42" s="1"/>
  <c r="G329" i="42"/>
  <c r="H329" i="42" s="1"/>
  <c r="G328" i="42"/>
  <c r="H328" i="42" s="1"/>
  <c r="G327" i="42"/>
  <c r="H327" i="42" s="1"/>
  <c r="G326" i="42"/>
  <c r="H326" i="42" s="1"/>
  <c r="G325" i="42"/>
  <c r="H325" i="42" s="1"/>
  <c r="G324" i="42"/>
  <c r="H324" i="42" s="1"/>
  <c r="G323" i="42"/>
  <c r="H323" i="42" s="1"/>
  <c r="G322" i="42"/>
  <c r="H322" i="42" s="1"/>
  <c r="G321" i="42"/>
  <c r="H321" i="42" s="1"/>
  <c r="G320" i="42"/>
  <c r="H320" i="42" s="1"/>
  <c r="G319" i="42"/>
  <c r="H319" i="42" s="1"/>
  <c r="G318" i="42"/>
  <c r="H318" i="42" s="1"/>
  <c r="G317" i="42"/>
  <c r="H317" i="42" s="1"/>
  <c r="G316" i="42"/>
  <c r="H316" i="42" s="1"/>
  <c r="G315" i="42"/>
  <c r="H315" i="42" s="1"/>
  <c r="G314" i="42"/>
  <c r="H314" i="42" s="1"/>
  <c r="G313" i="42"/>
  <c r="H313" i="42" s="1"/>
  <c r="G312" i="42"/>
  <c r="H312" i="42" s="1"/>
  <c r="G311" i="42"/>
  <c r="H311" i="42" s="1"/>
  <c r="G310" i="42"/>
  <c r="H310" i="42" s="1"/>
  <c r="G309" i="42"/>
  <c r="H309" i="42" s="1"/>
  <c r="G308" i="42"/>
  <c r="H308" i="42" s="1"/>
  <c r="G307" i="42"/>
  <c r="H307" i="42" s="1"/>
  <c r="G306" i="42"/>
  <c r="H306" i="42" s="1"/>
  <c r="G305" i="42"/>
  <c r="H305" i="42" s="1"/>
  <c r="G304" i="42"/>
  <c r="H304" i="42" s="1"/>
  <c r="G303" i="42"/>
  <c r="H303" i="42" s="1"/>
  <c r="G302" i="42"/>
  <c r="H302" i="42" s="1"/>
  <c r="G301" i="42"/>
  <c r="H301" i="42" s="1"/>
  <c r="G300" i="42"/>
  <c r="H300" i="42" s="1"/>
  <c r="G299" i="42"/>
  <c r="H299" i="42" s="1"/>
  <c r="G298" i="42"/>
  <c r="H298" i="42" s="1"/>
  <c r="G297" i="42"/>
  <c r="H297" i="42" s="1"/>
  <c r="G296" i="42"/>
  <c r="H296" i="42" s="1"/>
  <c r="G295" i="42"/>
  <c r="H295" i="42" s="1"/>
  <c r="G294" i="42"/>
  <c r="H294" i="42" s="1"/>
  <c r="G293" i="42"/>
  <c r="H293" i="42" s="1"/>
  <c r="G292" i="42"/>
  <c r="H292" i="42" s="1"/>
  <c r="G291" i="42"/>
  <c r="H291" i="42" s="1"/>
  <c r="G290" i="42"/>
  <c r="H290" i="42" s="1"/>
  <c r="G289" i="42"/>
  <c r="H289" i="42" s="1"/>
  <c r="G288" i="42"/>
  <c r="H288" i="42" s="1"/>
  <c r="G287" i="42"/>
  <c r="H287" i="42" s="1"/>
  <c r="G286" i="42"/>
  <c r="H286" i="42" s="1"/>
  <c r="G285" i="42"/>
  <c r="H285" i="42" s="1"/>
  <c r="G284" i="42"/>
  <c r="H284" i="42" s="1"/>
  <c r="G283" i="42"/>
  <c r="H283" i="42" s="1"/>
  <c r="G282" i="42"/>
  <c r="H282" i="42" s="1"/>
  <c r="G281" i="42"/>
  <c r="H281" i="42" s="1"/>
  <c r="G280" i="42"/>
  <c r="H280" i="42" s="1"/>
  <c r="G279" i="42"/>
  <c r="H279" i="42" s="1"/>
  <c r="G278" i="42"/>
  <c r="H278" i="42" s="1"/>
  <c r="G277" i="42"/>
  <c r="H277" i="42" s="1"/>
  <c r="G276" i="42"/>
  <c r="H276" i="42" s="1"/>
  <c r="G275" i="42"/>
  <c r="H275" i="42" s="1"/>
  <c r="G274" i="42"/>
  <c r="H274" i="42" s="1"/>
  <c r="G273" i="42"/>
  <c r="H273" i="42" s="1"/>
  <c r="G272" i="42"/>
  <c r="H272" i="42" s="1"/>
  <c r="G271" i="42"/>
  <c r="H271" i="42" s="1"/>
  <c r="G270" i="42"/>
  <c r="H270" i="42" s="1"/>
  <c r="G269" i="42"/>
  <c r="H269" i="42" s="1"/>
  <c r="G268" i="42"/>
  <c r="H268" i="42" s="1"/>
  <c r="G267" i="42"/>
  <c r="H267" i="42" s="1"/>
  <c r="G266" i="42"/>
  <c r="H266" i="42" s="1"/>
  <c r="G265" i="42"/>
  <c r="H265" i="42" s="1"/>
  <c r="G264" i="42"/>
  <c r="H264" i="42" s="1"/>
  <c r="G263" i="42"/>
  <c r="H263" i="42" s="1"/>
  <c r="G262" i="42"/>
  <c r="H262" i="42" s="1"/>
  <c r="G261" i="42"/>
  <c r="H261" i="42" s="1"/>
  <c r="G260" i="42"/>
  <c r="H260" i="42" s="1"/>
  <c r="G259" i="42"/>
  <c r="H259" i="42" s="1"/>
  <c r="G258" i="42"/>
  <c r="H258" i="42" s="1"/>
  <c r="G257" i="42"/>
  <c r="H257" i="42" s="1"/>
  <c r="G256" i="42"/>
  <c r="H256" i="42" s="1"/>
  <c r="G255" i="42"/>
  <c r="H255" i="42" s="1"/>
  <c r="G254" i="42"/>
  <c r="H254" i="42" s="1"/>
  <c r="G253" i="42"/>
  <c r="H253" i="42" s="1"/>
  <c r="G252" i="42"/>
  <c r="H252" i="42" s="1"/>
  <c r="G251" i="42"/>
  <c r="H251" i="42" s="1"/>
  <c r="G250" i="42"/>
  <c r="H250" i="42" s="1"/>
  <c r="G249" i="42"/>
  <c r="H249" i="42" s="1"/>
  <c r="G248" i="42"/>
  <c r="H248" i="42" s="1"/>
  <c r="G247" i="42"/>
  <c r="H247" i="42" s="1"/>
  <c r="G246" i="42"/>
  <c r="H246" i="42" s="1"/>
  <c r="G245" i="42"/>
  <c r="H245" i="42" s="1"/>
  <c r="G244" i="42"/>
  <c r="H244" i="42" s="1"/>
  <c r="G243" i="42"/>
  <c r="H243" i="42" s="1"/>
  <c r="G242" i="42"/>
  <c r="H242" i="42" s="1"/>
  <c r="G241" i="42"/>
  <c r="H241" i="42" s="1"/>
  <c r="G240" i="42"/>
  <c r="H240" i="42" s="1"/>
  <c r="G239" i="42"/>
  <c r="H239" i="42" s="1"/>
  <c r="G238" i="42"/>
  <c r="H238" i="42" s="1"/>
  <c r="G237" i="42"/>
  <c r="H237" i="42" s="1"/>
  <c r="G236" i="42"/>
  <c r="H236" i="42" s="1"/>
  <c r="G235" i="42"/>
  <c r="H235" i="42" s="1"/>
  <c r="G234" i="42"/>
  <c r="H234" i="42" s="1"/>
  <c r="G233" i="42"/>
  <c r="H233" i="42" s="1"/>
  <c r="G232" i="42"/>
  <c r="H232" i="42" s="1"/>
  <c r="G231" i="42"/>
  <c r="H231" i="42" s="1"/>
  <c r="G230" i="42"/>
  <c r="H230" i="42" s="1"/>
  <c r="G229" i="42"/>
  <c r="H229" i="42" s="1"/>
  <c r="G228" i="42"/>
  <c r="H228" i="42" s="1"/>
  <c r="G227" i="42"/>
  <c r="H227" i="42" s="1"/>
  <c r="G226" i="42"/>
  <c r="H226" i="42" s="1"/>
  <c r="G225" i="42"/>
  <c r="H225" i="42" s="1"/>
  <c r="G224" i="42"/>
  <c r="H224" i="42" s="1"/>
  <c r="G223" i="42"/>
  <c r="H223" i="42" s="1"/>
  <c r="G222" i="42"/>
  <c r="H222" i="42" s="1"/>
  <c r="G221" i="42"/>
  <c r="H221" i="42" s="1"/>
  <c r="G220" i="42"/>
  <c r="H220" i="42" s="1"/>
  <c r="G219" i="42"/>
  <c r="H219" i="42" s="1"/>
  <c r="G218" i="42"/>
  <c r="H218" i="42" s="1"/>
  <c r="G217" i="42"/>
  <c r="H217" i="42" s="1"/>
  <c r="G216" i="42"/>
  <c r="H216" i="42" s="1"/>
  <c r="G215" i="42"/>
  <c r="H215" i="42" s="1"/>
  <c r="G214" i="42"/>
  <c r="H214" i="42" s="1"/>
  <c r="G213" i="42"/>
  <c r="H213" i="42" s="1"/>
  <c r="G212" i="42"/>
  <c r="H212" i="42" s="1"/>
  <c r="G211" i="42"/>
  <c r="H211" i="42" s="1"/>
  <c r="G210" i="42"/>
  <c r="H210" i="42" s="1"/>
  <c r="G209" i="42"/>
  <c r="H209" i="42" s="1"/>
  <c r="G208" i="42"/>
  <c r="H208" i="42" s="1"/>
  <c r="G207" i="42"/>
  <c r="H207" i="42" s="1"/>
  <c r="G206" i="42"/>
  <c r="H206" i="42" s="1"/>
  <c r="G205" i="42"/>
  <c r="H205" i="42" s="1"/>
  <c r="G204" i="42"/>
  <c r="H204" i="42" s="1"/>
  <c r="G203" i="42"/>
  <c r="H203" i="42" s="1"/>
  <c r="G202" i="42"/>
  <c r="H202" i="42" s="1"/>
  <c r="G201" i="42"/>
  <c r="H201" i="42" s="1"/>
  <c r="G200" i="42"/>
  <c r="H200" i="42" s="1"/>
  <c r="G199" i="42"/>
  <c r="H199" i="42" s="1"/>
  <c r="G198" i="42"/>
  <c r="H198" i="42" s="1"/>
  <c r="G197" i="42"/>
  <c r="H197" i="42" s="1"/>
  <c r="G196" i="42"/>
  <c r="H196" i="42" s="1"/>
  <c r="G195" i="42"/>
  <c r="H195" i="42" s="1"/>
  <c r="G194" i="42"/>
  <c r="H194" i="42" s="1"/>
  <c r="G193" i="42"/>
  <c r="H193" i="42" s="1"/>
  <c r="G192" i="42"/>
  <c r="H192" i="42" s="1"/>
  <c r="G191" i="42"/>
  <c r="H191" i="42" s="1"/>
  <c r="G190" i="42"/>
  <c r="H190" i="42" s="1"/>
  <c r="G189" i="42"/>
  <c r="H189" i="42" s="1"/>
  <c r="G188" i="42"/>
  <c r="H188" i="42" s="1"/>
  <c r="G187" i="42"/>
  <c r="H187" i="42" s="1"/>
  <c r="G186" i="42"/>
  <c r="H186" i="42" s="1"/>
  <c r="G185" i="42"/>
  <c r="H185" i="42" s="1"/>
  <c r="G184" i="42"/>
  <c r="H184" i="42" s="1"/>
  <c r="G183" i="42"/>
  <c r="H183" i="42" s="1"/>
  <c r="G182" i="42"/>
  <c r="H182" i="42" s="1"/>
  <c r="G181" i="42"/>
  <c r="H181" i="42" s="1"/>
  <c r="G180" i="42"/>
  <c r="H180" i="42" s="1"/>
  <c r="G179" i="42"/>
  <c r="H179" i="42" s="1"/>
  <c r="G178" i="42"/>
  <c r="H178" i="42" s="1"/>
  <c r="G177" i="42"/>
  <c r="H177" i="42" s="1"/>
  <c r="G176" i="42"/>
  <c r="H176" i="42" s="1"/>
  <c r="G175" i="42"/>
  <c r="H175" i="42" s="1"/>
  <c r="G174" i="42"/>
  <c r="H174" i="42" s="1"/>
  <c r="G173" i="42"/>
  <c r="H173" i="42" s="1"/>
  <c r="G172" i="42"/>
  <c r="H172" i="42" s="1"/>
  <c r="G171" i="42"/>
  <c r="H171" i="42" s="1"/>
  <c r="G170" i="42"/>
  <c r="H170" i="42" s="1"/>
  <c r="G169" i="42"/>
  <c r="H169" i="42" s="1"/>
  <c r="G168" i="42"/>
  <c r="H168" i="42" s="1"/>
  <c r="G167" i="42"/>
  <c r="H167" i="42" s="1"/>
  <c r="G166" i="42"/>
  <c r="H166" i="42" s="1"/>
  <c r="G165" i="42"/>
  <c r="H165" i="42" s="1"/>
  <c r="G164" i="42"/>
  <c r="H164" i="42" s="1"/>
  <c r="G163" i="42"/>
  <c r="H163" i="42" s="1"/>
  <c r="G162" i="42"/>
  <c r="H162" i="42" s="1"/>
  <c r="G161" i="42"/>
  <c r="H161" i="42" s="1"/>
  <c r="G160" i="42"/>
  <c r="H160" i="42" s="1"/>
  <c r="G159" i="42"/>
  <c r="H159" i="42" s="1"/>
  <c r="G158" i="42"/>
  <c r="H158" i="42" s="1"/>
  <c r="G157" i="42"/>
  <c r="H157" i="42" s="1"/>
  <c r="G156" i="42"/>
  <c r="H156" i="42" s="1"/>
  <c r="G155" i="42"/>
  <c r="H155" i="42" s="1"/>
  <c r="G154" i="42"/>
  <c r="H154" i="42" s="1"/>
  <c r="G153" i="42"/>
  <c r="H153" i="42" s="1"/>
  <c r="G152" i="42"/>
  <c r="H152" i="42" s="1"/>
  <c r="G151" i="42"/>
  <c r="H151" i="42" s="1"/>
  <c r="G150" i="42"/>
  <c r="H150" i="42" s="1"/>
  <c r="G149" i="42"/>
  <c r="H149" i="42" s="1"/>
  <c r="G148" i="42"/>
  <c r="H148" i="42" s="1"/>
  <c r="G147" i="42"/>
  <c r="H147" i="42" s="1"/>
  <c r="G146" i="42"/>
  <c r="H146" i="42" s="1"/>
  <c r="G145" i="42"/>
  <c r="H145" i="42" s="1"/>
  <c r="G144" i="42"/>
  <c r="H144" i="42" s="1"/>
  <c r="G143" i="42"/>
  <c r="H143" i="42" s="1"/>
  <c r="G142" i="42"/>
  <c r="H142" i="42" s="1"/>
  <c r="G141" i="42"/>
  <c r="H141" i="42" s="1"/>
  <c r="G140" i="42"/>
  <c r="H140" i="42" s="1"/>
  <c r="G139" i="42"/>
  <c r="H139" i="42" s="1"/>
  <c r="G138" i="42"/>
  <c r="H138" i="42" s="1"/>
  <c r="G137" i="42"/>
  <c r="H137" i="42" s="1"/>
  <c r="G136" i="42"/>
  <c r="H136" i="42" s="1"/>
  <c r="G135" i="42"/>
  <c r="H135" i="42" s="1"/>
  <c r="G134" i="42"/>
  <c r="H134" i="42" s="1"/>
  <c r="G133" i="42"/>
  <c r="H133" i="42" s="1"/>
  <c r="G132" i="42"/>
  <c r="H132" i="42" s="1"/>
  <c r="G131" i="42"/>
  <c r="H131" i="42" s="1"/>
  <c r="G130" i="42"/>
  <c r="H130" i="42" s="1"/>
  <c r="G129" i="42"/>
  <c r="H129" i="42" s="1"/>
  <c r="G128" i="42"/>
  <c r="H128" i="42" s="1"/>
  <c r="G127" i="42"/>
  <c r="H127" i="42" s="1"/>
  <c r="G126" i="42"/>
  <c r="H126" i="42" s="1"/>
  <c r="G125" i="42"/>
  <c r="H125" i="42" s="1"/>
  <c r="G124" i="42"/>
  <c r="H124" i="42" s="1"/>
  <c r="G123" i="42"/>
  <c r="H123" i="42" s="1"/>
  <c r="G122" i="42"/>
  <c r="H122" i="42" s="1"/>
  <c r="G121" i="42"/>
  <c r="H121" i="42" s="1"/>
  <c r="G120" i="42"/>
  <c r="H120" i="42" s="1"/>
  <c r="G119" i="42"/>
  <c r="H119" i="42" s="1"/>
  <c r="G118" i="42"/>
  <c r="H118" i="42" s="1"/>
  <c r="G117" i="42"/>
  <c r="H117" i="42" s="1"/>
  <c r="G116" i="42"/>
  <c r="H116" i="42" s="1"/>
  <c r="G115" i="42"/>
  <c r="H115" i="42" s="1"/>
  <c r="G114" i="42"/>
  <c r="H114" i="42" s="1"/>
  <c r="G113" i="42"/>
  <c r="H113" i="42" s="1"/>
  <c r="G112" i="42"/>
  <c r="H112" i="42" s="1"/>
  <c r="G111" i="42"/>
  <c r="H111" i="42" s="1"/>
  <c r="G110" i="42"/>
  <c r="H110" i="42" s="1"/>
  <c r="G109" i="42"/>
  <c r="H109" i="42" s="1"/>
  <c r="G108" i="42"/>
  <c r="H108" i="42" s="1"/>
  <c r="G107" i="42"/>
  <c r="H107" i="42" s="1"/>
  <c r="G106" i="42"/>
  <c r="H106" i="42" s="1"/>
  <c r="G105" i="42"/>
  <c r="H105" i="42" s="1"/>
  <c r="G104" i="42"/>
  <c r="H104" i="42" s="1"/>
  <c r="G103" i="42"/>
  <c r="H103" i="42" s="1"/>
  <c r="G102" i="42"/>
  <c r="H102" i="42" s="1"/>
  <c r="G101" i="42"/>
  <c r="H101" i="42" s="1"/>
  <c r="G100" i="42"/>
  <c r="H100" i="42" s="1"/>
  <c r="G99" i="42"/>
  <c r="H99" i="42" s="1"/>
  <c r="G98" i="42"/>
  <c r="H98" i="42" s="1"/>
  <c r="G97" i="42"/>
  <c r="H97" i="42" s="1"/>
  <c r="G96" i="42"/>
  <c r="H96" i="42" s="1"/>
  <c r="G95" i="42"/>
  <c r="H95" i="42" s="1"/>
  <c r="G94" i="42"/>
  <c r="H94" i="42" s="1"/>
  <c r="G93" i="42"/>
  <c r="H93" i="42" s="1"/>
  <c r="G92" i="42"/>
  <c r="H92" i="42" s="1"/>
  <c r="G91" i="42"/>
  <c r="H91" i="42" s="1"/>
  <c r="G90" i="42"/>
  <c r="H90" i="42" s="1"/>
  <c r="G89" i="42"/>
  <c r="H89" i="42" s="1"/>
  <c r="G88" i="42"/>
  <c r="H88" i="42" s="1"/>
  <c r="G87" i="42"/>
  <c r="H87" i="42" s="1"/>
  <c r="G86" i="42"/>
  <c r="H86" i="42" s="1"/>
  <c r="G85" i="42"/>
  <c r="H85" i="42" s="1"/>
  <c r="G84" i="42"/>
  <c r="H84" i="42" s="1"/>
  <c r="G83" i="42"/>
  <c r="H83" i="42" s="1"/>
  <c r="G82" i="42"/>
  <c r="H82" i="42" s="1"/>
  <c r="G81" i="42"/>
  <c r="H81" i="42" s="1"/>
  <c r="G80" i="42"/>
  <c r="H80" i="42" s="1"/>
  <c r="G79" i="42"/>
  <c r="H79" i="42" s="1"/>
  <c r="G78" i="42"/>
  <c r="H78" i="42" s="1"/>
  <c r="G77" i="42"/>
  <c r="H77" i="42" s="1"/>
  <c r="G76" i="42"/>
  <c r="H76" i="42" s="1"/>
  <c r="G75" i="42"/>
  <c r="H75" i="42" s="1"/>
  <c r="G74" i="42"/>
  <c r="H74" i="42" s="1"/>
  <c r="G73" i="42"/>
  <c r="H73" i="42" s="1"/>
  <c r="G72" i="42"/>
  <c r="H72" i="42" s="1"/>
  <c r="G71" i="42"/>
  <c r="H71" i="42" s="1"/>
  <c r="G70" i="42"/>
  <c r="H70" i="42" s="1"/>
  <c r="G69" i="42"/>
  <c r="H69" i="42" s="1"/>
  <c r="G68" i="42"/>
  <c r="H68" i="42" s="1"/>
  <c r="G67" i="42"/>
  <c r="H67" i="42" s="1"/>
  <c r="G66" i="42"/>
  <c r="H66" i="42" s="1"/>
  <c r="G65" i="42"/>
  <c r="H65" i="42" s="1"/>
  <c r="G64" i="42"/>
  <c r="H64" i="42" s="1"/>
  <c r="G63" i="42"/>
  <c r="H63" i="42" s="1"/>
  <c r="G62" i="42"/>
  <c r="H62" i="42" s="1"/>
  <c r="G61" i="42"/>
  <c r="H61" i="42" s="1"/>
  <c r="G60" i="42"/>
  <c r="H60" i="42" s="1"/>
  <c r="G59" i="42"/>
  <c r="H59" i="42" s="1"/>
  <c r="G58" i="42"/>
  <c r="H58" i="42" s="1"/>
  <c r="G57" i="42"/>
  <c r="H57" i="42" s="1"/>
  <c r="G56" i="42"/>
  <c r="H56" i="42" s="1"/>
  <c r="G55" i="42"/>
  <c r="H55" i="42" s="1"/>
  <c r="G54" i="42"/>
  <c r="H54" i="42" s="1"/>
  <c r="G53" i="42"/>
  <c r="H53" i="42" s="1"/>
  <c r="G52" i="42"/>
  <c r="H52" i="42" s="1"/>
  <c r="G51" i="42"/>
  <c r="H51" i="42" s="1"/>
  <c r="G50" i="42"/>
  <c r="H50" i="42" s="1"/>
  <c r="G49" i="42"/>
  <c r="H49" i="42" s="1"/>
  <c r="G48" i="42"/>
  <c r="H48" i="42" s="1"/>
  <c r="G47" i="42"/>
  <c r="H47" i="42" s="1"/>
  <c r="G46" i="42"/>
  <c r="H46" i="42" s="1"/>
  <c r="G45" i="42"/>
  <c r="H45" i="42" s="1"/>
  <c r="G44" i="42"/>
  <c r="H44" i="42" s="1"/>
  <c r="G43" i="42"/>
  <c r="H43" i="42" s="1"/>
  <c r="G42" i="42"/>
  <c r="H42" i="42" s="1"/>
  <c r="G41" i="42"/>
  <c r="H41" i="42" s="1"/>
  <c r="G40" i="42"/>
  <c r="H40" i="42" s="1"/>
  <c r="G39" i="42"/>
  <c r="H39" i="42" s="1"/>
  <c r="G38" i="42"/>
  <c r="H38" i="42" s="1"/>
  <c r="G37" i="42"/>
  <c r="H37" i="42" s="1"/>
  <c r="G36" i="42"/>
  <c r="H36" i="42" s="1"/>
  <c r="G35" i="42"/>
  <c r="H35" i="42" s="1"/>
  <c r="G34" i="42"/>
  <c r="H34" i="42" s="1"/>
  <c r="G33" i="42"/>
  <c r="H33" i="42" s="1"/>
  <c r="G32" i="42"/>
  <c r="H32" i="42" s="1"/>
  <c r="G31" i="42"/>
  <c r="H31" i="42" s="1"/>
  <c r="G30" i="42"/>
  <c r="H30" i="42" s="1"/>
  <c r="G29" i="42"/>
  <c r="H29" i="42" s="1"/>
  <c r="G28" i="42"/>
  <c r="H28" i="42" s="1"/>
  <c r="G27" i="42"/>
  <c r="H27" i="42" s="1"/>
  <c r="G26" i="42"/>
  <c r="H26" i="42" s="1"/>
  <c r="G25" i="42"/>
  <c r="H25" i="42" s="1"/>
  <c r="G24" i="42"/>
  <c r="H24" i="42" s="1"/>
  <c r="G23" i="42"/>
  <c r="H23" i="42" s="1"/>
  <c r="G22" i="42"/>
  <c r="H22" i="42" s="1"/>
  <c r="G21" i="42"/>
  <c r="H21" i="42" s="1"/>
  <c r="G20" i="42"/>
  <c r="H20" i="42" s="1"/>
  <c r="G19" i="42"/>
  <c r="H19" i="42" s="1"/>
  <c r="G18" i="42"/>
  <c r="H18" i="42" s="1"/>
  <c r="G17" i="42"/>
  <c r="H17" i="42" s="1"/>
  <c r="G16" i="42"/>
  <c r="H16" i="42" s="1"/>
  <c r="G15" i="42"/>
  <c r="H15" i="42" s="1"/>
  <c r="G14" i="42"/>
  <c r="H14" i="42" s="1"/>
  <c r="G13" i="42"/>
  <c r="H13" i="42" s="1"/>
  <c r="G12" i="42"/>
  <c r="H12" i="42" s="1"/>
  <c r="G11" i="42"/>
  <c r="H11" i="42" s="1"/>
  <c r="G10" i="42"/>
  <c r="H10" i="42" s="1"/>
  <c r="G9" i="42"/>
  <c r="H9" i="42" s="1"/>
  <c r="G8" i="42"/>
  <c r="H8" i="42" s="1"/>
  <c r="G7" i="42"/>
  <c r="H7" i="42" s="1"/>
  <c r="G6" i="42"/>
  <c r="H6" i="42" s="1"/>
  <c r="G5" i="42"/>
  <c r="H5" i="42" s="1"/>
  <c r="G4" i="42"/>
  <c r="H4" i="42" s="1"/>
  <c r="G392" i="43"/>
  <c r="H392" i="43" s="1"/>
  <c r="G391" i="43"/>
  <c r="H391" i="43" s="1"/>
  <c r="G390" i="43"/>
  <c r="H390" i="43" s="1"/>
  <c r="G389" i="43"/>
  <c r="H389" i="43" s="1"/>
  <c r="G388" i="43"/>
  <c r="H388" i="43" s="1"/>
  <c r="G387" i="43"/>
  <c r="H387" i="43" s="1"/>
  <c r="G386" i="43"/>
  <c r="H386" i="43" s="1"/>
  <c r="G385" i="43"/>
  <c r="H385" i="43" s="1"/>
  <c r="G384" i="43"/>
  <c r="H384" i="43" s="1"/>
  <c r="G383" i="43"/>
  <c r="H383" i="43" s="1"/>
  <c r="G382" i="43"/>
  <c r="H382" i="43" s="1"/>
  <c r="G381" i="43"/>
  <c r="H381" i="43" s="1"/>
  <c r="G380" i="43"/>
  <c r="H380" i="43" s="1"/>
  <c r="G379" i="43"/>
  <c r="H379" i="43" s="1"/>
  <c r="G378" i="43"/>
  <c r="H378" i="43" s="1"/>
  <c r="G377" i="43"/>
  <c r="H377" i="43" s="1"/>
  <c r="G376" i="43"/>
  <c r="H376" i="43" s="1"/>
  <c r="G375" i="43"/>
  <c r="H375" i="43" s="1"/>
  <c r="G374" i="43"/>
  <c r="H374" i="43" s="1"/>
  <c r="G373" i="43"/>
  <c r="H373" i="43" s="1"/>
  <c r="G372" i="43"/>
  <c r="H372" i="43" s="1"/>
  <c r="G371" i="43"/>
  <c r="H371" i="43" s="1"/>
  <c r="G370" i="43"/>
  <c r="H370" i="43" s="1"/>
  <c r="G369" i="43"/>
  <c r="H369" i="43" s="1"/>
  <c r="G368" i="43"/>
  <c r="H368" i="43" s="1"/>
  <c r="G367" i="43"/>
  <c r="H367" i="43" s="1"/>
  <c r="G366" i="43"/>
  <c r="H366" i="43" s="1"/>
  <c r="G365" i="43"/>
  <c r="H365" i="43" s="1"/>
  <c r="G364" i="43"/>
  <c r="H364" i="43" s="1"/>
  <c r="G363" i="43"/>
  <c r="H363" i="43" s="1"/>
  <c r="G362" i="43"/>
  <c r="H362" i="43" s="1"/>
  <c r="G361" i="43"/>
  <c r="H361" i="43" s="1"/>
  <c r="G360" i="43"/>
  <c r="H360" i="43" s="1"/>
  <c r="G359" i="43"/>
  <c r="H359" i="43" s="1"/>
  <c r="G358" i="43"/>
  <c r="H358" i="43" s="1"/>
  <c r="G357" i="43"/>
  <c r="H357" i="43" s="1"/>
  <c r="G356" i="43"/>
  <c r="H356" i="43" s="1"/>
  <c r="G355" i="43"/>
  <c r="H355" i="43" s="1"/>
  <c r="G354" i="43"/>
  <c r="H354" i="43" s="1"/>
  <c r="G353" i="43"/>
  <c r="H353" i="43" s="1"/>
  <c r="G352" i="43"/>
  <c r="H352" i="43" s="1"/>
  <c r="G351" i="43"/>
  <c r="H351" i="43" s="1"/>
  <c r="G350" i="43"/>
  <c r="H350" i="43" s="1"/>
  <c r="G349" i="43"/>
  <c r="H349" i="43" s="1"/>
  <c r="G348" i="43"/>
  <c r="H348" i="43" s="1"/>
  <c r="G347" i="43"/>
  <c r="H347" i="43" s="1"/>
  <c r="G346" i="43"/>
  <c r="H346" i="43" s="1"/>
  <c r="G345" i="43"/>
  <c r="H345" i="43" s="1"/>
  <c r="G344" i="43"/>
  <c r="H344" i="43" s="1"/>
  <c r="G343" i="43"/>
  <c r="H343" i="43" s="1"/>
  <c r="G342" i="43"/>
  <c r="H342" i="43" s="1"/>
  <c r="G341" i="43"/>
  <c r="H341" i="43" s="1"/>
  <c r="G340" i="43"/>
  <c r="H340" i="43" s="1"/>
  <c r="G339" i="43"/>
  <c r="H339" i="43" s="1"/>
  <c r="G338" i="43"/>
  <c r="H338" i="43" s="1"/>
  <c r="G337" i="43"/>
  <c r="H337" i="43" s="1"/>
  <c r="G336" i="43"/>
  <c r="H336" i="43" s="1"/>
  <c r="G335" i="43"/>
  <c r="H335" i="43" s="1"/>
  <c r="G334" i="43"/>
  <c r="H334" i="43" s="1"/>
  <c r="G333" i="43"/>
  <c r="H333" i="43" s="1"/>
  <c r="G332" i="43"/>
  <c r="H332" i="43" s="1"/>
  <c r="G331" i="43"/>
  <c r="H331" i="43" s="1"/>
  <c r="G330" i="43"/>
  <c r="H330" i="43" s="1"/>
  <c r="G329" i="43"/>
  <c r="H329" i="43" s="1"/>
  <c r="G328" i="43"/>
  <c r="H328" i="43" s="1"/>
  <c r="G327" i="43"/>
  <c r="H327" i="43" s="1"/>
  <c r="G326" i="43"/>
  <c r="H326" i="43" s="1"/>
  <c r="G325" i="43"/>
  <c r="H325" i="43" s="1"/>
  <c r="G324" i="43"/>
  <c r="H324" i="43" s="1"/>
  <c r="G323" i="43"/>
  <c r="H323" i="43" s="1"/>
  <c r="G322" i="43"/>
  <c r="H322" i="43" s="1"/>
  <c r="G321" i="43"/>
  <c r="H321" i="43" s="1"/>
  <c r="G320" i="43"/>
  <c r="H320" i="43" s="1"/>
  <c r="G319" i="43"/>
  <c r="H319" i="43" s="1"/>
  <c r="G318" i="43"/>
  <c r="H318" i="43" s="1"/>
  <c r="G317" i="43"/>
  <c r="H317" i="43" s="1"/>
  <c r="G316" i="43"/>
  <c r="H316" i="43" s="1"/>
  <c r="G315" i="43"/>
  <c r="H315" i="43" s="1"/>
  <c r="G314" i="43"/>
  <c r="H314" i="43" s="1"/>
  <c r="G313" i="43"/>
  <c r="H313" i="43" s="1"/>
  <c r="G312" i="43"/>
  <c r="H312" i="43" s="1"/>
  <c r="G311" i="43"/>
  <c r="H311" i="43" s="1"/>
  <c r="G310" i="43"/>
  <c r="H310" i="43" s="1"/>
  <c r="G309" i="43"/>
  <c r="H309" i="43" s="1"/>
  <c r="G308" i="43"/>
  <c r="H308" i="43" s="1"/>
  <c r="G307" i="43"/>
  <c r="H307" i="43" s="1"/>
  <c r="G306" i="43"/>
  <c r="H306" i="43" s="1"/>
  <c r="G305" i="43"/>
  <c r="H305" i="43" s="1"/>
  <c r="G304" i="43"/>
  <c r="H304" i="43" s="1"/>
  <c r="G303" i="43"/>
  <c r="H303" i="43" s="1"/>
  <c r="G302" i="43"/>
  <c r="H302" i="43" s="1"/>
  <c r="G301" i="43"/>
  <c r="H301" i="43" s="1"/>
  <c r="G300" i="43"/>
  <c r="H300" i="43" s="1"/>
  <c r="G299" i="43"/>
  <c r="H299" i="43" s="1"/>
  <c r="G298" i="43"/>
  <c r="H298" i="43" s="1"/>
  <c r="G297" i="43"/>
  <c r="H297" i="43" s="1"/>
  <c r="G296" i="43"/>
  <c r="H296" i="43" s="1"/>
  <c r="G295" i="43"/>
  <c r="H295" i="43" s="1"/>
  <c r="G294" i="43"/>
  <c r="H294" i="43" s="1"/>
  <c r="G293" i="43"/>
  <c r="H293" i="43" s="1"/>
  <c r="G292" i="43"/>
  <c r="H292" i="43" s="1"/>
  <c r="G291" i="43"/>
  <c r="H291" i="43" s="1"/>
  <c r="G290" i="43"/>
  <c r="H290" i="43" s="1"/>
  <c r="G289" i="43"/>
  <c r="H289" i="43" s="1"/>
  <c r="G288" i="43"/>
  <c r="H288" i="43" s="1"/>
  <c r="G287" i="43"/>
  <c r="H287" i="43" s="1"/>
  <c r="G286" i="43"/>
  <c r="H286" i="43" s="1"/>
  <c r="G285" i="43"/>
  <c r="H285" i="43" s="1"/>
  <c r="G284" i="43"/>
  <c r="H284" i="43" s="1"/>
  <c r="G283" i="43"/>
  <c r="H283" i="43" s="1"/>
  <c r="G282" i="43"/>
  <c r="H282" i="43" s="1"/>
  <c r="G281" i="43"/>
  <c r="H281" i="43" s="1"/>
  <c r="G280" i="43"/>
  <c r="H280" i="43" s="1"/>
  <c r="G279" i="43"/>
  <c r="H279" i="43" s="1"/>
  <c r="G278" i="43"/>
  <c r="H278" i="43" s="1"/>
  <c r="G277" i="43"/>
  <c r="H277" i="43" s="1"/>
  <c r="G276" i="43"/>
  <c r="H276" i="43" s="1"/>
  <c r="G275" i="43"/>
  <c r="H275" i="43" s="1"/>
  <c r="G274" i="43"/>
  <c r="H274" i="43" s="1"/>
  <c r="G273" i="43"/>
  <c r="H273" i="43" s="1"/>
  <c r="G272" i="43"/>
  <c r="H272" i="43" s="1"/>
  <c r="G271" i="43"/>
  <c r="H271" i="43" s="1"/>
  <c r="G270" i="43"/>
  <c r="H270" i="43" s="1"/>
  <c r="G269" i="43"/>
  <c r="H269" i="43" s="1"/>
  <c r="G268" i="43"/>
  <c r="H268" i="43" s="1"/>
  <c r="G267" i="43"/>
  <c r="H267" i="43" s="1"/>
  <c r="G266" i="43"/>
  <c r="H266" i="43" s="1"/>
  <c r="G265" i="43"/>
  <c r="H265" i="43" s="1"/>
  <c r="G264" i="43"/>
  <c r="H264" i="43" s="1"/>
  <c r="G263" i="43"/>
  <c r="H263" i="43" s="1"/>
  <c r="G262" i="43"/>
  <c r="H262" i="43" s="1"/>
  <c r="G261" i="43"/>
  <c r="H261" i="43" s="1"/>
  <c r="G260" i="43"/>
  <c r="H260" i="43" s="1"/>
  <c r="G259" i="43"/>
  <c r="H259" i="43" s="1"/>
  <c r="G258" i="43"/>
  <c r="H258" i="43" s="1"/>
  <c r="G257" i="43"/>
  <c r="H257" i="43" s="1"/>
  <c r="G256" i="43"/>
  <c r="H256" i="43" s="1"/>
  <c r="G255" i="43"/>
  <c r="H255" i="43" s="1"/>
  <c r="G254" i="43"/>
  <c r="H254" i="43" s="1"/>
  <c r="G253" i="43"/>
  <c r="H253" i="43" s="1"/>
  <c r="G252" i="43"/>
  <c r="H252" i="43" s="1"/>
  <c r="G251" i="43"/>
  <c r="H251" i="43" s="1"/>
  <c r="G250" i="43"/>
  <c r="H250" i="43" s="1"/>
  <c r="G249" i="43"/>
  <c r="H249" i="43" s="1"/>
  <c r="G248" i="43"/>
  <c r="H248" i="43" s="1"/>
  <c r="G247" i="43"/>
  <c r="H247" i="43" s="1"/>
  <c r="G246" i="43"/>
  <c r="H246" i="43" s="1"/>
  <c r="G245" i="43"/>
  <c r="H245" i="43" s="1"/>
  <c r="G244" i="43"/>
  <c r="H244" i="43" s="1"/>
  <c r="G243" i="43"/>
  <c r="H243" i="43" s="1"/>
  <c r="G242" i="43"/>
  <c r="H242" i="43" s="1"/>
  <c r="G241" i="43"/>
  <c r="H241" i="43" s="1"/>
  <c r="G240" i="43"/>
  <c r="H240" i="43" s="1"/>
  <c r="G239" i="43"/>
  <c r="H239" i="43" s="1"/>
  <c r="G238" i="43"/>
  <c r="H238" i="43" s="1"/>
  <c r="G237" i="43"/>
  <c r="H237" i="43" s="1"/>
  <c r="G236" i="43"/>
  <c r="H236" i="43" s="1"/>
  <c r="G235" i="43"/>
  <c r="H235" i="43" s="1"/>
  <c r="G234" i="43"/>
  <c r="H234" i="43" s="1"/>
  <c r="G233" i="43"/>
  <c r="H233" i="43" s="1"/>
  <c r="G232" i="43"/>
  <c r="H232" i="43" s="1"/>
  <c r="G231" i="43"/>
  <c r="H231" i="43" s="1"/>
  <c r="G230" i="43"/>
  <c r="H230" i="43" s="1"/>
  <c r="G229" i="43"/>
  <c r="H229" i="43" s="1"/>
  <c r="G228" i="43"/>
  <c r="H228" i="43" s="1"/>
  <c r="G227" i="43"/>
  <c r="H227" i="43" s="1"/>
  <c r="G226" i="43"/>
  <c r="H226" i="43" s="1"/>
  <c r="G225" i="43"/>
  <c r="H225" i="43" s="1"/>
  <c r="G224" i="43"/>
  <c r="H224" i="43" s="1"/>
  <c r="G223" i="43"/>
  <c r="H223" i="43" s="1"/>
  <c r="G222" i="43"/>
  <c r="H222" i="43" s="1"/>
  <c r="G221" i="43"/>
  <c r="H221" i="43" s="1"/>
  <c r="G220" i="43"/>
  <c r="H220" i="43" s="1"/>
  <c r="G219" i="43"/>
  <c r="H219" i="43" s="1"/>
  <c r="G218" i="43"/>
  <c r="H218" i="43" s="1"/>
  <c r="G217" i="43"/>
  <c r="H217" i="43" s="1"/>
  <c r="G216" i="43"/>
  <c r="H216" i="43" s="1"/>
  <c r="G215" i="43"/>
  <c r="H215" i="43" s="1"/>
  <c r="G214" i="43"/>
  <c r="H214" i="43" s="1"/>
  <c r="G213" i="43"/>
  <c r="H213" i="43" s="1"/>
  <c r="G212" i="43"/>
  <c r="H212" i="43" s="1"/>
  <c r="G211" i="43"/>
  <c r="H211" i="43" s="1"/>
  <c r="G210" i="43"/>
  <c r="H210" i="43" s="1"/>
  <c r="G209" i="43"/>
  <c r="H209" i="43" s="1"/>
  <c r="G208" i="43"/>
  <c r="H208" i="43" s="1"/>
  <c r="G207" i="43"/>
  <c r="H207" i="43" s="1"/>
  <c r="G206" i="43"/>
  <c r="H206" i="43" s="1"/>
  <c r="G205" i="43"/>
  <c r="H205" i="43" s="1"/>
  <c r="G204" i="43"/>
  <c r="H204" i="43" s="1"/>
  <c r="G203" i="43"/>
  <c r="H203" i="43" s="1"/>
  <c r="G202" i="43"/>
  <c r="H202" i="43" s="1"/>
  <c r="G201" i="43"/>
  <c r="H201" i="43" s="1"/>
  <c r="G200" i="43"/>
  <c r="H200" i="43" s="1"/>
  <c r="G199" i="43"/>
  <c r="H199" i="43" s="1"/>
  <c r="G198" i="43"/>
  <c r="H198" i="43" s="1"/>
  <c r="G197" i="43"/>
  <c r="H197" i="43" s="1"/>
  <c r="G196" i="43"/>
  <c r="H196" i="43" s="1"/>
  <c r="G195" i="43"/>
  <c r="H195" i="43" s="1"/>
  <c r="G194" i="43"/>
  <c r="H194" i="43" s="1"/>
  <c r="G193" i="43"/>
  <c r="H193" i="43" s="1"/>
  <c r="G192" i="43"/>
  <c r="H192" i="43" s="1"/>
  <c r="G191" i="43"/>
  <c r="H191" i="43" s="1"/>
  <c r="G190" i="43"/>
  <c r="H190" i="43" s="1"/>
  <c r="G189" i="43"/>
  <c r="H189" i="43" s="1"/>
  <c r="G188" i="43"/>
  <c r="H188" i="43" s="1"/>
  <c r="G187" i="43"/>
  <c r="H187" i="43" s="1"/>
  <c r="G186" i="43"/>
  <c r="H186" i="43" s="1"/>
  <c r="G185" i="43"/>
  <c r="H185" i="43" s="1"/>
  <c r="G184" i="43"/>
  <c r="H184" i="43" s="1"/>
  <c r="G183" i="43"/>
  <c r="H183" i="43" s="1"/>
  <c r="G182" i="43"/>
  <c r="H182" i="43" s="1"/>
  <c r="G181" i="43"/>
  <c r="H181" i="43" s="1"/>
  <c r="G180" i="43"/>
  <c r="H180" i="43" s="1"/>
  <c r="G179" i="43"/>
  <c r="H179" i="43" s="1"/>
  <c r="G178" i="43"/>
  <c r="H178" i="43" s="1"/>
  <c r="G177" i="43"/>
  <c r="H177" i="43" s="1"/>
  <c r="G176" i="43"/>
  <c r="H176" i="43" s="1"/>
  <c r="G175" i="43"/>
  <c r="H175" i="43" s="1"/>
  <c r="G174" i="43"/>
  <c r="H174" i="43" s="1"/>
  <c r="G173" i="43"/>
  <c r="H173" i="43" s="1"/>
  <c r="G172" i="43"/>
  <c r="H172" i="43" s="1"/>
  <c r="G171" i="43"/>
  <c r="H171" i="43" s="1"/>
  <c r="G170" i="43"/>
  <c r="H170" i="43" s="1"/>
  <c r="G169" i="43"/>
  <c r="H169" i="43" s="1"/>
  <c r="G168" i="43"/>
  <c r="H168" i="43" s="1"/>
  <c r="H167" i="43"/>
  <c r="G167" i="43"/>
  <c r="G166" i="43"/>
  <c r="H166" i="43" s="1"/>
  <c r="G165" i="43"/>
  <c r="H165" i="43" s="1"/>
  <c r="G164" i="43"/>
  <c r="H164" i="43" s="1"/>
  <c r="G163" i="43"/>
  <c r="H163" i="43" s="1"/>
  <c r="G162" i="43"/>
  <c r="H162" i="43" s="1"/>
  <c r="H161" i="43"/>
  <c r="G161" i="43"/>
  <c r="G160" i="43"/>
  <c r="H160" i="43" s="1"/>
  <c r="G159" i="43"/>
  <c r="H159" i="43" s="1"/>
  <c r="G158" i="43"/>
  <c r="H158" i="43" s="1"/>
  <c r="G157" i="43"/>
  <c r="H157" i="43" s="1"/>
  <c r="G156" i="43"/>
  <c r="H156" i="43" s="1"/>
  <c r="G155" i="43"/>
  <c r="H155" i="43" s="1"/>
  <c r="G154" i="43"/>
  <c r="H154" i="43" s="1"/>
  <c r="G153" i="43"/>
  <c r="H153" i="43" s="1"/>
  <c r="G152" i="43"/>
  <c r="H152" i="43" s="1"/>
  <c r="H151" i="43"/>
  <c r="G151" i="43"/>
  <c r="G150" i="43"/>
  <c r="H150" i="43" s="1"/>
  <c r="G149" i="43"/>
  <c r="H149" i="43" s="1"/>
  <c r="G148" i="43"/>
  <c r="H148" i="43" s="1"/>
  <c r="G147" i="43"/>
  <c r="H147" i="43" s="1"/>
  <c r="G146" i="43"/>
  <c r="H146" i="43" s="1"/>
  <c r="H145" i="43"/>
  <c r="G145" i="43"/>
  <c r="G144" i="43"/>
  <c r="H144" i="43" s="1"/>
  <c r="G143" i="43"/>
  <c r="H143" i="43" s="1"/>
  <c r="G142" i="43"/>
  <c r="H142" i="43" s="1"/>
  <c r="G141" i="43"/>
  <c r="H141" i="43" s="1"/>
  <c r="G140" i="43"/>
  <c r="H140" i="43" s="1"/>
  <c r="G139" i="43"/>
  <c r="H139" i="43" s="1"/>
  <c r="G138" i="43"/>
  <c r="H138" i="43" s="1"/>
  <c r="G137" i="43"/>
  <c r="H137" i="43" s="1"/>
  <c r="G136" i="43"/>
  <c r="H136" i="43" s="1"/>
  <c r="H135" i="43"/>
  <c r="G135" i="43"/>
  <c r="G134" i="43"/>
  <c r="H134" i="43" s="1"/>
  <c r="G133" i="43"/>
  <c r="H133" i="43" s="1"/>
  <c r="G132" i="43"/>
  <c r="H132" i="43" s="1"/>
  <c r="G131" i="43"/>
  <c r="H131" i="43" s="1"/>
  <c r="G130" i="43"/>
  <c r="H130" i="43" s="1"/>
  <c r="H129" i="43"/>
  <c r="G129" i="43"/>
  <c r="G128" i="43"/>
  <c r="H128" i="43" s="1"/>
  <c r="G127" i="43"/>
  <c r="H127" i="43" s="1"/>
  <c r="G126" i="43"/>
  <c r="H126" i="43" s="1"/>
  <c r="G125" i="43"/>
  <c r="H125" i="43" s="1"/>
  <c r="G124" i="43"/>
  <c r="H124" i="43" s="1"/>
  <c r="G123" i="43"/>
  <c r="H123" i="43" s="1"/>
  <c r="G122" i="43"/>
  <c r="H122" i="43" s="1"/>
  <c r="G121" i="43"/>
  <c r="H121" i="43" s="1"/>
  <c r="G120" i="43"/>
  <c r="H120" i="43" s="1"/>
  <c r="H119" i="43"/>
  <c r="G119" i="43"/>
  <c r="G118" i="43"/>
  <c r="H118" i="43" s="1"/>
  <c r="G117" i="43"/>
  <c r="H117" i="43" s="1"/>
  <c r="G116" i="43"/>
  <c r="H116" i="43" s="1"/>
  <c r="G115" i="43"/>
  <c r="H115" i="43" s="1"/>
  <c r="G114" i="43"/>
  <c r="H114" i="43" s="1"/>
  <c r="H113" i="43"/>
  <c r="G113" i="43"/>
  <c r="G112" i="43"/>
  <c r="H112" i="43" s="1"/>
  <c r="G111" i="43"/>
  <c r="H111" i="43" s="1"/>
  <c r="G110" i="43"/>
  <c r="H110" i="43" s="1"/>
  <c r="G109" i="43"/>
  <c r="H109" i="43" s="1"/>
  <c r="G108" i="43"/>
  <c r="H108" i="43" s="1"/>
  <c r="G107" i="43"/>
  <c r="H107" i="43" s="1"/>
  <c r="G106" i="43"/>
  <c r="H106" i="43" s="1"/>
  <c r="G105" i="43"/>
  <c r="H105" i="43" s="1"/>
  <c r="G104" i="43"/>
  <c r="H104" i="43" s="1"/>
  <c r="H103" i="43"/>
  <c r="G103" i="43"/>
  <c r="G102" i="43"/>
  <c r="H102" i="43" s="1"/>
  <c r="G101" i="43"/>
  <c r="H101" i="43" s="1"/>
  <c r="G100" i="43"/>
  <c r="H100" i="43" s="1"/>
  <c r="G99" i="43"/>
  <c r="H99" i="43" s="1"/>
  <c r="G98" i="43"/>
  <c r="H98" i="43" s="1"/>
  <c r="H97" i="43"/>
  <c r="G97" i="43"/>
  <c r="G96" i="43"/>
  <c r="H96" i="43" s="1"/>
  <c r="G95" i="43"/>
  <c r="H95" i="43" s="1"/>
  <c r="G94" i="43"/>
  <c r="H94" i="43" s="1"/>
  <c r="G93" i="43"/>
  <c r="H93" i="43" s="1"/>
  <c r="G92" i="43"/>
  <c r="H92" i="43" s="1"/>
  <c r="G91" i="43"/>
  <c r="H91" i="43" s="1"/>
  <c r="G90" i="43"/>
  <c r="H90" i="43" s="1"/>
  <c r="G89" i="43"/>
  <c r="H89" i="43" s="1"/>
  <c r="G88" i="43"/>
  <c r="H88" i="43" s="1"/>
  <c r="H87" i="43"/>
  <c r="G87" i="43"/>
  <c r="G86" i="43"/>
  <c r="H86" i="43" s="1"/>
  <c r="G85" i="43"/>
  <c r="H85" i="43" s="1"/>
  <c r="G84" i="43"/>
  <c r="H84" i="43" s="1"/>
  <c r="G83" i="43"/>
  <c r="H83" i="43" s="1"/>
  <c r="G82" i="43"/>
  <c r="H82" i="43" s="1"/>
  <c r="H81" i="43"/>
  <c r="G81" i="43"/>
  <c r="G80" i="43"/>
  <c r="H80" i="43" s="1"/>
  <c r="G79" i="43"/>
  <c r="H79" i="43" s="1"/>
  <c r="G78" i="43"/>
  <c r="H78" i="43" s="1"/>
  <c r="G77" i="43"/>
  <c r="H77" i="43" s="1"/>
  <c r="G76" i="43"/>
  <c r="H76" i="43" s="1"/>
  <c r="G75" i="43"/>
  <c r="H75" i="43" s="1"/>
  <c r="G74" i="43"/>
  <c r="H74" i="43" s="1"/>
  <c r="G73" i="43"/>
  <c r="H73" i="43" s="1"/>
  <c r="G72" i="43"/>
  <c r="H72" i="43" s="1"/>
  <c r="H71" i="43"/>
  <c r="G71" i="43"/>
  <c r="G70" i="43"/>
  <c r="H70" i="43" s="1"/>
  <c r="G69" i="43"/>
  <c r="H69" i="43" s="1"/>
  <c r="G68" i="43"/>
  <c r="H68" i="43" s="1"/>
  <c r="G67" i="43"/>
  <c r="H67" i="43" s="1"/>
  <c r="G66" i="43"/>
  <c r="H66" i="43" s="1"/>
  <c r="H65" i="43"/>
  <c r="G65" i="43"/>
  <c r="G64" i="43"/>
  <c r="H64" i="43" s="1"/>
  <c r="G63" i="43"/>
  <c r="H63" i="43" s="1"/>
  <c r="G62" i="43"/>
  <c r="H62" i="43" s="1"/>
  <c r="G61" i="43"/>
  <c r="H61" i="43" s="1"/>
  <c r="G60" i="43"/>
  <c r="H60" i="43" s="1"/>
  <c r="G59" i="43"/>
  <c r="H59" i="43" s="1"/>
  <c r="G58" i="43"/>
  <c r="H58" i="43" s="1"/>
  <c r="G57" i="43"/>
  <c r="H57" i="43" s="1"/>
  <c r="G56" i="43"/>
  <c r="H56" i="43" s="1"/>
  <c r="H55" i="43"/>
  <c r="G55" i="43"/>
  <c r="G54" i="43"/>
  <c r="H54" i="43" s="1"/>
  <c r="G53" i="43"/>
  <c r="H53" i="43" s="1"/>
  <c r="G52" i="43"/>
  <c r="H52" i="43" s="1"/>
  <c r="G51" i="43"/>
  <c r="H51" i="43" s="1"/>
  <c r="G50" i="43"/>
  <c r="H50" i="43" s="1"/>
  <c r="H49" i="43"/>
  <c r="G49" i="43"/>
  <c r="G48" i="43"/>
  <c r="H48" i="43" s="1"/>
  <c r="G47" i="43"/>
  <c r="H47" i="43" s="1"/>
  <c r="G46" i="43"/>
  <c r="H46" i="43" s="1"/>
  <c r="G45" i="43"/>
  <c r="H45" i="43" s="1"/>
  <c r="G44" i="43"/>
  <c r="H44" i="43" s="1"/>
  <c r="G43" i="43"/>
  <c r="H43" i="43" s="1"/>
  <c r="G42" i="43"/>
  <c r="H42" i="43" s="1"/>
  <c r="G41" i="43"/>
  <c r="H41" i="43" s="1"/>
  <c r="G40" i="43"/>
  <c r="H40" i="43" s="1"/>
  <c r="H39" i="43"/>
  <c r="G39" i="43"/>
  <c r="G38" i="43"/>
  <c r="H38" i="43" s="1"/>
  <c r="G37" i="43"/>
  <c r="H37" i="43" s="1"/>
  <c r="G36" i="43"/>
  <c r="H36" i="43" s="1"/>
  <c r="G35" i="43"/>
  <c r="H35" i="43" s="1"/>
  <c r="G34" i="43"/>
  <c r="H34" i="43" s="1"/>
  <c r="H33" i="43"/>
  <c r="G33" i="43"/>
  <c r="G32" i="43"/>
  <c r="H32" i="43" s="1"/>
  <c r="G31" i="43"/>
  <c r="H31" i="43" s="1"/>
  <c r="G30" i="43"/>
  <c r="H30" i="43" s="1"/>
  <c r="G29" i="43"/>
  <c r="H29" i="43" s="1"/>
  <c r="G28" i="43"/>
  <c r="H28" i="43" s="1"/>
  <c r="G27" i="43"/>
  <c r="H27" i="43" s="1"/>
  <c r="G26" i="43"/>
  <c r="H26" i="43" s="1"/>
  <c r="G25" i="43"/>
  <c r="H25" i="43" s="1"/>
  <c r="G24" i="43"/>
  <c r="H24" i="43" s="1"/>
  <c r="H23" i="43"/>
  <c r="G23" i="43"/>
  <c r="G22" i="43"/>
  <c r="H22" i="43" s="1"/>
  <c r="G21" i="43"/>
  <c r="H21" i="43" s="1"/>
  <c r="G20" i="43"/>
  <c r="H20" i="43" s="1"/>
  <c r="G19" i="43"/>
  <c r="H19" i="43" s="1"/>
  <c r="G18" i="43"/>
  <c r="H18" i="43" s="1"/>
  <c r="H17" i="43"/>
  <c r="G17" i="43"/>
  <c r="G16" i="43"/>
  <c r="H16" i="43" s="1"/>
  <c r="G15" i="43"/>
  <c r="H15" i="43" s="1"/>
  <c r="G14" i="43"/>
  <c r="H14" i="43" s="1"/>
  <c r="G13" i="43"/>
  <c r="H13" i="43" s="1"/>
  <c r="G12" i="43"/>
  <c r="H12" i="43" s="1"/>
  <c r="G11" i="43"/>
  <c r="H11" i="43" s="1"/>
  <c r="G10" i="43"/>
  <c r="H10" i="43" s="1"/>
  <c r="G9" i="43"/>
  <c r="H9" i="43" s="1"/>
  <c r="G8" i="43"/>
  <c r="H8" i="43" s="1"/>
  <c r="H7" i="43"/>
  <c r="G7" i="43"/>
  <c r="G6" i="43"/>
  <c r="H6" i="43" s="1"/>
  <c r="G5" i="43"/>
  <c r="H5" i="43" s="1"/>
  <c r="G4" i="43"/>
  <c r="H4" i="43" s="1"/>
  <c r="G392" i="44"/>
  <c r="H392" i="44" s="1"/>
  <c r="G391" i="44"/>
  <c r="H391" i="44" s="1"/>
  <c r="H390" i="44"/>
  <c r="G390" i="44"/>
  <c r="G389" i="44"/>
  <c r="H389" i="44" s="1"/>
  <c r="G388" i="44"/>
  <c r="H388" i="44" s="1"/>
  <c r="G387" i="44"/>
  <c r="H387" i="44" s="1"/>
  <c r="G386" i="44"/>
  <c r="H386" i="44" s="1"/>
  <c r="G385" i="44"/>
  <c r="H385" i="44" s="1"/>
  <c r="G384" i="44"/>
  <c r="H384" i="44" s="1"/>
  <c r="G383" i="44"/>
  <c r="H383" i="44" s="1"/>
  <c r="G382" i="44"/>
  <c r="H382" i="44" s="1"/>
  <c r="G381" i="44"/>
  <c r="H381" i="44" s="1"/>
  <c r="H380" i="44"/>
  <c r="G380" i="44"/>
  <c r="G379" i="44"/>
  <c r="H379" i="44" s="1"/>
  <c r="G378" i="44"/>
  <c r="H378" i="44" s="1"/>
  <c r="G377" i="44"/>
  <c r="H377" i="44" s="1"/>
  <c r="G376" i="44"/>
  <c r="H376" i="44" s="1"/>
  <c r="G375" i="44"/>
  <c r="H375" i="44" s="1"/>
  <c r="H374" i="44"/>
  <c r="G374" i="44"/>
  <c r="G373" i="44"/>
  <c r="H373" i="44" s="1"/>
  <c r="G372" i="44"/>
  <c r="H372" i="44" s="1"/>
  <c r="G371" i="44"/>
  <c r="H371" i="44" s="1"/>
  <c r="G370" i="44"/>
  <c r="H370" i="44" s="1"/>
  <c r="G369" i="44"/>
  <c r="H369" i="44" s="1"/>
  <c r="G368" i="44"/>
  <c r="H368" i="44" s="1"/>
  <c r="G367" i="44"/>
  <c r="H367" i="44" s="1"/>
  <c r="G366" i="44"/>
  <c r="H366" i="44" s="1"/>
  <c r="G365" i="44"/>
  <c r="H365" i="44" s="1"/>
  <c r="H364" i="44"/>
  <c r="G364" i="44"/>
  <c r="G363" i="44"/>
  <c r="H363" i="44" s="1"/>
  <c r="G362" i="44"/>
  <c r="H362" i="44" s="1"/>
  <c r="G361" i="44"/>
  <c r="H361" i="44" s="1"/>
  <c r="G360" i="44"/>
  <c r="H360" i="44" s="1"/>
  <c r="G359" i="44"/>
  <c r="H359" i="44" s="1"/>
  <c r="H358" i="44"/>
  <c r="G358" i="44"/>
  <c r="G357" i="44"/>
  <c r="H357" i="44" s="1"/>
  <c r="G356" i="44"/>
  <c r="H356" i="44" s="1"/>
  <c r="G355" i="44"/>
  <c r="H355" i="44" s="1"/>
  <c r="G354" i="44"/>
  <c r="H354" i="44" s="1"/>
  <c r="G353" i="44"/>
  <c r="H353" i="44" s="1"/>
  <c r="G352" i="44"/>
  <c r="H352" i="44" s="1"/>
  <c r="G351" i="44"/>
  <c r="H351" i="44" s="1"/>
  <c r="G350" i="44"/>
  <c r="H350" i="44" s="1"/>
  <c r="G349" i="44"/>
  <c r="H349" i="44" s="1"/>
  <c r="G348" i="44"/>
  <c r="H348" i="44" s="1"/>
  <c r="G347" i="44"/>
  <c r="H347" i="44" s="1"/>
  <c r="G346" i="44"/>
  <c r="H346" i="44" s="1"/>
  <c r="G345" i="44"/>
  <c r="H345" i="44" s="1"/>
  <c r="G344" i="44"/>
  <c r="H344" i="44" s="1"/>
  <c r="G343" i="44"/>
  <c r="H343" i="44" s="1"/>
  <c r="H342" i="44"/>
  <c r="G342" i="44"/>
  <c r="G341" i="44"/>
  <c r="H341" i="44" s="1"/>
  <c r="G340" i="44"/>
  <c r="H340" i="44" s="1"/>
  <c r="G339" i="44"/>
  <c r="H339" i="44" s="1"/>
  <c r="G338" i="44"/>
  <c r="H338" i="44" s="1"/>
  <c r="G337" i="44"/>
  <c r="H337" i="44" s="1"/>
  <c r="G336" i="44"/>
  <c r="H336" i="44" s="1"/>
  <c r="G335" i="44"/>
  <c r="H335" i="44" s="1"/>
  <c r="G334" i="44"/>
  <c r="H334" i="44" s="1"/>
  <c r="G333" i="44"/>
  <c r="H333" i="44" s="1"/>
  <c r="G332" i="44"/>
  <c r="H332" i="44" s="1"/>
  <c r="G331" i="44"/>
  <c r="H331" i="44" s="1"/>
  <c r="G330" i="44"/>
  <c r="H330" i="44" s="1"/>
  <c r="G329" i="44"/>
  <c r="H329" i="44" s="1"/>
  <c r="G328" i="44"/>
  <c r="H328" i="44" s="1"/>
  <c r="G327" i="44"/>
  <c r="H327" i="44" s="1"/>
  <c r="H326" i="44"/>
  <c r="G326" i="44"/>
  <c r="G325" i="44"/>
  <c r="H325" i="44" s="1"/>
  <c r="G324" i="44"/>
  <c r="H324" i="44" s="1"/>
  <c r="G323" i="44"/>
  <c r="H323" i="44" s="1"/>
  <c r="G322" i="44"/>
  <c r="H322" i="44" s="1"/>
  <c r="G321" i="44"/>
  <c r="H321" i="44" s="1"/>
  <c r="G320" i="44"/>
  <c r="H320" i="44" s="1"/>
  <c r="G319" i="44"/>
  <c r="H319" i="44" s="1"/>
  <c r="G318" i="44"/>
  <c r="H318" i="44" s="1"/>
  <c r="G317" i="44"/>
  <c r="H317" i="44" s="1"/>
  <c r="G316" i="44"/>
  <c r="H316" i="44" s="1"/>
  <c r="G315" i="44"/>
  <c r="H315" i="44" s="1"/>
  <c r="G314" i="44"/>
  <c r="H314" i="44" s="1"/>
  <c r="G313" i="44"/>
  <c r="H313" i="44" s="1"/>
  <c r="G312" i="44"/>
  <c r="H312" i="44" s="1"/>
  <c r="G311" i="44"/>
  <c r="H311" i="44" s="1"/>
  <c r="H310" i="44"/>
  <c r="G310" i="44"/>
  <c r="G309" i="44"/>
  <c r="H309" i="44" s="1"/>
  <c r="G308" i="44"/>
  <c r="H308" i="44" s="1"/>
  <c r="G307" i="44"/>
  <c r="H307" i="44" s="1"/>
  <c r="G306" i="44"/>
  <c r="H306" i="44" s="1"/>
  <c r="G305" i="44"/>
  <c r="H305" i="44" s="1"/>
  <c r="G304" i="44"/>
  <c r="H304" i="44" s="1"/>
  <c r="G303" i="44"/>
  <c r="H303" i="44" s="1"/>
  <c r="G302" i="44"/>
  <c r="H302" i="44" s="1"/>
  <c r="G301" i="44"/>
  <c r="H301" i="44" s="1"/>
  <c r="G300" i="44"/>
  <c r="H300" i="44" s="1"/>
  <c r="G299" i="44"/>
  <c r="H299" i="44" s="1"/>
  <c r="G298" i="44"/>
  <c r="H298" i="44" s="1"/>
  <c r="G297" i="44"/>
  <c r="H297" i="44" s="1"/>
  <c r="G296" i="44"/>
  <c r="H296" i="44" s="1"/>
  <c r="G295" i="44"/>
  <c r="H295" i="44" s="1"/>
  <c r="H294" i="44"/>
  <c r="G294" i="44"/>
  <c r="G293" i="44"/>
  <c r="H293" i="44" s="1"/>
  <c r="G292" i="44"/>
  <c r="H292" i="44" s="1"/>
  <c r="G291" i="44"/>
  <c r="H291" i="44" s="1"/>
  <c r="G290" i="44"/>
  <c r="H290" i="44" s="1"/>
  <c r="G289" i="44"/>
  <c r="H289" i="44" s="1"/>
  <c r="G288" i="44"/>
  <c r="H288" i="44" s="1"/>
  <c r="G287" i="44"/>
  <c r="H287" i="44" s="1"/>
  <c r="G286" i="44"/>
  <c r="H286" i="44" s="1"/>
  <c r="G285" i="44"/>
  <c r="H285" i="44" s="1"/>
  <c r="G284" i="44"/>
  <c r="H284" i="44" s="1"/>
  <c r="G283" i="44"/>
  <c r="H283" i="44" s="1"/>
  <c r="G282" i="44"/>
  <c r="H282" i="44" s="1"/>
  <c r="G281" i="44"/>
  <c r="H281" i="44" s="1"/>
  <c r="G280" i="44"/>
  <c r="H280" i="44" s="1"/>
  <c r="G279" i="44"/>
  <c r="H279" i="44" s="1"/>
  <c r="H278" i="44"/>
  <c r="G278" i="44"/>
  <c r="G277" i="44"/>
  <c r="H277" i="44" s="1"/>
  <c r="G276" i="44"/>
  <c r="H276" i="44" s="1"/>
  <c r="G275" i="44"/>
  <c r="H275" i="44" s="1"/>
  <c r="G274" i="44"/>
  <c r="H274" i="44" s="1"/>
  <c r="G273" i="44"/>
  <c r="H273" i="44" s="1"/>
  <c r="G272" i="44"/>
  <c r="H272" i="44" s="1"/>
  <c r="G271" i="44"/>
  <c r="H271" i="44" s="1"/>
  <c r="G270" i="44"/>
  <c r="H270" i="44" s="1"/>
  <c r="G269" i="44"/>
  <c r="H269" i="44" s="1"/>
  <c r="H268" i="44"/>
  <c r="G268" i="44"/>
  <c r="G267" i="44"/>
  <c r="H267" i="44" s="1"/>
  <c r="G266" i="44"/>
  <c r="H266" i="44" s="1"/>
  <c r="G265" i="44"/>
  <c r="H265" i="44" s="1"/>
  <c r="G264" i="44"/>
  <c r="H264" i="44" s="1"/>
  <c r="G263" i="44"/>
  <c r="H263" i="44" s="1"/>
  <c r="H262" i="44"/>
  <c r="G262" i="44"/>
  <c r="G261" i="44"/>
  <c r="H261" i="44" s="1"/>
  <c r="G260" i="44"/>
  <c r="H260" i="44" s="1"/>
  <c r="G259" i="44"/>
  <c r="H259" i="44" s="1"/>
  <c r="G258" i="44"/>
  <c r="H258" i="44" s="1"/>
  <c r="G257" i="44"/>
  <c r="H257" i="44" s="1"/>
  <c r="G256" i="44"/>
  <c r="H256" i="44" s="1"/>
  <c r="G255" i="44"/>
  <c r="H255" i="44" s="1"/>
  <c r="G254" i="44"/>
  <c r="H254" i="44" s="1"/>
  <c r="G253" i="44"/>
  <c r="H253" i="44" s="1"/>
  <c r="H252" i="44"/>
  <c r="G252" i="44"/>
  <c r="G251" i="44"/>
  <c r="H251" i="44" s="1"/>
  <c r="G250" i="44"/>
  <c r="H250" i="44" s="1"/>
  <c r="G249" i="44"/>
  <c r="H249" i="44" s="1"/>
  <c r="G248" i="44"/>
  <c r="H248" i="44" s="1"/>
  <c r="G247" i="44"/>
  <c r="H247" i="44" s="1"/>
  <c r="H246" i="44"/>
  <c r="G246" i="44"/>
  <c r="G245" i="44"/>
  <c r="H245" i="44" s="1"/>
  <c r="G244" i="44"/>
  <c r="H244" i="44" s="1"/>
  <c r="G243" i="44"/>
  <c r="H243" i="44" s="1"/>
  <c r="G242" i="44"/>
  <c r="H242" i="44" s="1"/>
  <c r="G241" i="44"/>
  <c r="H241" i="44" s="1"/>
  <c r="G240" i="44"/>
  <c r="H240" i="44" s="1"/>
  <c r="G239" i="44"/>
  <c r="H239" i="44" s="1"/>
  <c r="G238" i="44"/>
  <c r="H238" i="44" s="1"/>
  <c r="G237" i="44"/>
  <c r="H237" i="44" s="1"/>
  <c r="H236" i="44"/>
  <c r="G236" i="44"/>
  <c r="G235" i="44"/>
  <c r="H235" i="44" s="1"/>
  <c r="G234" i="44"/>
  <c r="H234" i="44" s="1"/>
  <c r="G233" i="44"/>
  <c r="H233" i="44" s="1"/>
  <c r="G232" i="44"/>
  <c r="H232" i="44" s="1"/>
  <c r="G231" i="44"/>
  <c r="H231" i="44" s="1"/>
  <c r="H230" i="44"/>
  <c r="G230" i="44"/>
  <c r="G229" i="44"/>
  <c r="H229" i="44" s="1"/>
  <c r="G228" i="44"/>
  <c r="H228" i="44" s="1"/>
  <c r="G227" i="44"/>
  <c r="H227" i="44" s="1"/>
  <c r="G226" i="44"/>
  <c r="H226" i="44" s="1"/>
  <c r="G225" i="44"/>
  <c r="H225" i="44" s="1"/>
  <c r="G224" i="44"/>
  <c r="H224" i="44" s="1"/>
  <c r="G223" i="44"/>
  <c r="H223" i="44" s="1"/>
  <c r="G222" i="44"/>
  <c r="H222" i="44" s="1"/>
  <c r="G221" i="44"/>
  <c r="H221" i="44" s="1"/>
  <c r="H220" i="44"/>
  <c r="G220" i="44"/>
  <c r="G219" i="44"/>
  <c r="H219" i="44" s="1"/>
  <c r="G218" i="44"/>
  <c r="H218" i="44" s="1"/>
  <c r="G217" i="44"/>
  <c r="H217" i="44" s="1"/>
  <c r="G216" i="44"/>
  <c r="H216" i="44" s="1"/>
  <c r="G215" i="44"/>
  <c r="H215" i="44" s="1"/>
  <c r="H214" i="44"/>
  <c r="G214" i="44"/>
  <c r="G213" i="44"/>
  <c r="H213" i="44" s="1"/>
  <c r="G212" i="44"/>
  <c r="H212" i="44" s="1"/>
  <c r="G211" i="44"/>
  <c r="H211" i="44" s="1"/>
  <c r="G210" i="44"/>
  <c r="H210" i="44" s="1"/>
  <c r="G209" i="44"/>
  <c r="H209" i="44" s="1"/>
  <c r="G208" i="44"/>
  <c r="H208" i="44" s="1"/>
  <c r="G207" i="44"/>
  <c r="H207" i="44" s="1"/>
  <c r="G206" i="44"/>
  <c r="H206" i="44" s="1"/>
  <c r="G205" i="44"/>
  <c r="H205" i="44" s="1"/>
  <c r="H204" i="44"/>
  <c r="G204" i="44"/>
  <c r="G203" i="44"/>
  <c r="H203" i="44" s="1"/>
  <c r="G202" i="44"/>
  <c r="H202" i="44" s="1"/>
  <c r="G201" i="44"/>
  <c r="H201" i="44" s="1"/>
  <c r="G200" i="44"/>
  <c r="H200" i="44" s="1"/>
  <c r="G199" i="44"/>
  <c r="H199" i="44" s="1"/>
  <c r="H198" i="44"/>
  <c r="G198" i="44"/>
  <c r="G197" i="44"/>
  <c r="H197" i="44" s="1"/>
  <c r="G196" i="44"/>
  <c r="H196" i="44" s="1"/>
  <c r="G195" i="44"/>
  <c r="H195" i="44" s="1"/>
  <c r="G194" i="44"/>
  <c r="H194" i="44" s="1"/>
  <c r="G193" i="44"/>
  <c r="H193" i="44" s="1"/>
  <c r="G192" i="44"/>
  <c r="H192" i="44" s="1"/>
  <c r="G191" i="44"/>
  <c r="H191" i="44" s="1"/>
  <c r="G190" i="44"/>
  <c r="H190" i="44" s="1"/>
  <c r="G189" i="44"/>
  <c r="H189" i="44" s="1"/>
  <c r="H188" i="44"/>
  <c r="G188" i="44"/>
  <c r="G187" i="44"/>
  <c r="H187" i="44" s="1"/>
  <c r="G186" i="44"/>
  <c r="H186" i="44" s="1"/>
  <c r="G185" i="44"/>
  <c r="H185" i="44" s="1"/>
  <c r="G184" i="44"/>
  <c r="H184" i="44" s="1"/>
  <c r="G183" i="44"/>
  <c r="H183" i="44" s="1"/>
  <c r="H182" i="44"/>
  <c r="G182" i="44"/>
  <c r="G181" i="44"/>
  <c r="H181" i="44" s="1"/>
  <c r="G180" i="44"/>
  <c r="H180" i="44" s="1"/>
  <c r="G179" i="44"/>
  <c r="H179" i="44" s="1"/>
  <c r="G178" i="44"/>
  <c r="H178" i="44" s="1"/>
  <c r="G177" i="44"/>
  <c r="H177" i="44" s="1"/>
  <c r="G176" i="44"/>
  <c r="H176" i="44" s="1"/>
  <c r="G175" i="44"/>
  <c r="H175" i="44" s="1"/>
  <c r="G174" i="44"/>
  <c r="H174" i="44" s="1"/>
  <c r="G173" i="44"/>
  <c r="H173" i="44" s="1"/>
  <c r="H172" i="44"/>
  <c r="G172" i="44"/>
  <c r="G171" i="44"/>
  <c r="H171" i="44" s="1"/>
  <c r="G170" i="44"/>
  <c r="H170" i="44" s="1"/>
  <c r="G169" i="44"/>
  <c r="H169" i="44" s="1"/>
  <c r="G168" i="44"/>
  <c r="H168" i="44" s="1"/>
  <c r="G167" i="44"/>
  <c r="H167" i="44" s="1"/>
  <c r="H166" i="44"/>
  <c r="G166" i="44"/>
  <c r="G165" i="44"/>
  <c r="H165" i="44" s="1"/>
  <c r="G164" i="44"/>
  <c r="H164" i="44" s="1"/>
  <c r="G163" i="44"/>
  <c r="H163" i="44" s="1"/>
  <c r="G162" i="44"/>
  <c r="H162" i="44" s="1"/>
  <c r="G161" i="44"/>
  <c r="H161" i="44" s="1"/>
  <c r="G160" i="44"/>
  <c r="H160" i="44" s="1"/>
  <c r="G159" i="44"/>
  <c r="H159" i="44" s="1"/>
  <c r="G158" i="44"/>
  <c r="H158" i="44" s="1"/>
  <c r="G157" i="44"/>
  <c r="H157" i="44" s="1"/>
  <c r="H156" i="44"/>
  <c r="G156" i="44"/>
  <c r="G155" i="44"/>
  <c r="H155" i="44" s="1"/>
  <c r="G154" i="44"/>
  <c r="H154" i="44" s="1"/>
  <c r="G153" i="44"/>
  <c r="H153" i="44" s="1"/>
  <c r="G152" i="44"/>
  <c r="H152" i="44" s="1"/>
  <c r="G151" i="44"/>
  <c r="H151" i="44" s="1"/>
  <c r="H150" i="44"/>
  <c r="G150" i="44"/>
  <c r="G149" i="44"/>
  <c r="H149" i="44" s="1"/>
  <c r="G148" i="44"/>
  <c r="H148" i="44" s="1"/>
  <c r="G147" i="44"/>
  <c r="H147" i="44" s="1"/>
  <c r="G146" i="44"/>
  <c r="H146" i="44" s="1"/>
  <c r="G145" i="44"/>
  <c r="H145" i="44" s="1"/>
  <c r="G144" i="44"/>
  <c r="H144" i="44" s="1"/>
  <c r="G143" i="44"/>
  <c r="H143" i="44" s="1"/>
  <c r="G142" i="44"/>
  <c r="H142" i="44" s="1"/>
  <c r="G141" i="44"/>
  <c r="H141" i="44" s="1"/>
  <c r="H140" i="44"/>
  <c r="G140" i="44"/>
  <c r="G139" i="44"/>
  <c r="H139" i="44" s="1"/>
  <c r="G138" i="44"/>
  <c r="H138" i="44" s="1"/>
  <c r="G137" i="44"/>
  <c r="H137" i="44" s="1"/>
  <c r="G136" i="44"/>
  <c r="H136" i="44" s="1"/>
  <c r="G135" i="44"/>
  <c r="H135" i="44" s="1"/>
  <c r="H134" i="44"/>
  <c r="G134" i="44"/>
  <c r="G133" i="44"/>
  <c r="H133" i="44" s="1"/>
  <c r="G132" i="44"/>
  <c r="H132" i="44" s="1"/>
  <c r="G131" i="44"/>
  <c r="H131" i="44" s="1"/>
  <c r="G130" i="44"/>
  <c r="H130" i="44" s="1"/>
  <c r="G129" i="44"/>
  <c r="H129" i="44" s="1"/>
  <c r="G128" i="44"/>
  <c r="H128" i="44" s="1"/>
  <c r="G127" i="44"/>
  <c r="H127" i="44" s="1"/>
  <c r="G126" i="44"/>
  <c r="H126" i="44" s="1"/>
  <c r="G125" i="44"/>
  <c r="H125" i="44" s="1"/>
  <c r="H124" i="44"/>
  <c r="G124" i="44"/>
  <c r="G123" i="44"/>
  <c r="H123" i="44" s="1"/>
  <c r="G122" i="44"/>
  <c r="H122" i="44" s="1"/>
  <c r="G121" i="44"/>
  <c r="H121" i="44" s="1"/>
  <c r="G120" i="44"/>
  <c r="H120" i="44" s="1"/>
  <c r="G119" i="44"/>
  <c r="H119" i="44" s="1"/>
  <c r="H118" i="44"/>
  <c r="G118" i="44"/>
  <c r="G117" i="44"/>
  <c r="H117" i="44" s="1"/>
  <c r="G116" i="44"/>
  <c r="H116" i="44" s="1"/>
  <c r="G115" i="44"/>
  <c r="H115" i="44" s="1"/>
  <c r="G114" i="44"/>
  <c r="H114" i="44" s="1"/>
  <c r="G113" i="44"/>
  <c r="H113" i="44" s="1"/>
  <c r="G112" i="44"/>
  <c r="H112" i="44" s="1"/>
  <c r="G111" i="44"/>
  <c r="H111" i="44" s="1"/>
  <c r="G110" i="44"/>
  <c r="H110" i="44" s="1"/>
  <c r="G109" i="44"/>
  <c r="H109" i="44" s="1"/>
  <c r="H108" i="44"/>
  <c r="G108" i="44"/>
  <c r="G107" i="44"/>
  <c r="H107" i="44" s="1"/>
  <c r="G106" i="44"/>
  <c r="H106" i="44" s="1"/>
  <c r="G105" i="44"/>
  <c r="H105" i="44" s="1"/>
  <c r="G104" i="44"/>
  <c r="H104" i="44" s="1"/>
  <c r="G103" i="44"/>
  <c r="H103" i="44" s="1"/>
  <c r="H102" i="44"/>
  <c r="G102" i="44"/>
  <c r="G101" i="44"/>
  <c r="H101" i="44" s="1"/>
  <c r="G100" i="44"/>
  <c r="H100" i="44" s="1"/>
  <c r="G99" i="44"/>
  <c r="H99" i="44" s="1"/>
  <c r="G98" i="44"/>
  <c r="H98" i="44" s="1"/>
  <c r="G97" i="44"/>
  <c r="H97" i="44" s="1"/>
  <c r="G96" i="44"/>
  <c r="H96" i="44" s="1"/>
  <c r="G95" i="44"/>
  <c r="H95" i="44" s="1"/>
  <c r="G94" i="44"/>
  <c r="H94" i="44" s="1"/>
  <c r="G93" i="44"/>
  <c r="H93" i="44" s="1"/>
  <c r="H92" i="44"/>
  <c r="G92" i="44"/>
  <c r="G91" i="44"/>
  <c r="H91" i="44" s="1"/>
  <c r="G90" i="44"/>
  <c r="H90" i="44" s="1"/>
  <c r="G89" i="44"/>
  <c r="H89" i="44" s="1"/>
  <c r="G88" i="44"/>
  <c r="H88" i="44" s="1"/>
  <c r="G87" i="44"/>
  <c r="H87" i="44" s="1"/>
  <c r="H86" i="44"/>
  <c r="G86" i="44"/>
  <c r="G85" i="44"/>
  <c r="H85" i="44" s="1"/>
  <c r="G84" i="44"/>
  <c r="H84" i="44" s="1"/>
  <c r="G83" i="44"/>
  <c r="H83" i="44" s="1"/>
  <c r="G82" i="44"/>
  <c r="H82" i="44" s="1"/>
  <c r="G81" i="44"/>
  <c r="H81" i="44" s="1"/>
  <c r="G80" i="44"/>
  <c r="H80" i="44" s="1"/>
  <c r="G79" i="44"/>
  <c r="H79" i="44" s="1"/>
  <c r="G78" i="44"/>
  <c r="H78" i="44" s="1"/>
  <c r="G77" i="44"/>
  <c r="H77" i="44" s="1"/>
  <c r="H76" i="44"/>
  <c r="G76" i="44"/>
  <c r="G75" i="44"/>
  <c r="H75" i="44" s="1"/>
  <c r="H74" i="44"/>
  <c r="G74" i="44"/>
  <c r="G73" i="44"/>
  <c r="H73" i="44" s="1"/>
  <c r="G72" i="44"/>
  <c r="H72" i="44" s="1"/>
  <c r="G71" i="44"/>
  <c r="H71" i="44" s="1"/>
  <c r="H70" i="44"/>
  <c r="G70" i="44"/>
  <c r="G69" i="44"/>
  <c r="H69" i="44" s="1"/>
  <c r="H68" i="44"/>
  <c r="G68" i="44"/>
  <c r="G67" i="44"/>
  <c r="H67" i="44" s="1"/>
  <c r="G66" i="44"/>
  <c r="H66" i="44" s="1"/>
  <c r="G65" i="44"/>
  <c r="H65" i="44" s="1"/>
  <c r="G64" i="44"/>
  <c r="H64" i="44" s="1"/>
  <c r="G63" i="44"/>
  <c r="H63" i="44" s="1"/>
  <c r="G62" i="44"/>
  <c r="H62" i="44" s="1"/>
  <c r="G61" i="44"/>
  <c r="H61" i="44" s="1"/>
  <c r="G60" i="44"/>
  <c r="H60" i="44" s="1"/>
  <c r="G59" i="44"/>
  <c r="H59" i="44" s="1"/>
  <c r="H58" i="44"/>
  <c r="G58" i="44"/>
  <c r="G57" i="44"/>
  <c r="H57" i="44" s="1"/>
  <c r="G56" i="44"/>
  <c r="H56" i="44" s="1"/>
  <c r="G55" i="44"/>
  <c r="H55" i="44" s="1"/>
  <c r="G54" i="44"/>
  <c r="H54" i="44" s="1"/>
  <c r="G53" i="44"/>
  <c r="H53" i="44" s="1"/>
  <c r="H52" i="44"/>
  <c r="G52" i="44"/>
  <c r="G51" i="44"/>
  <c r="H51" i="44" s="1"/>
  <c r="H50" i="44"/>
  <c r="G50" i="44"/>
  <c r="G49" i="44"/>
  <c r="H49" i="44" s="1"/>
  <c r="G48" i="44"/>
  <c r="H48" i="44" s="1"/>
  <c r="G47" i="44"/>
  <c r="H47" i="44" s="1"/>
  <c r="G46" i="44"/>
  <c r="H46" i="44" s="1"/>
  <c r="G45" i="44"/>
  <c r="H45" i="44" s="1"/>
  <c r="H44" i="44"/>
  <c r="G44" i="44"/>
  <c r="G43" i="44"/>
  <c r="H43" i="44" s="1"/>
  <c r="H42" i="44"/>
  <c r="G42" i="44"/>
  <c r="G41" i="44"/>
  <c r="H41" i="44" s="1"/>
  <c r="G40" i="44"/>
  <c r="H40" i="44" s="1"/>
  <c r="G39" i="44"/>
  <c r="H39" i="44" s="1"/>
  <c r="G38" i="44"/>
  <c r="H38" i="44" s="1"/>
  <c r="G37" i="44"/>
  <c r="H37" i="44" s="1"/>
  <c r="H36" i="44"/>
  <c r="G36" i="44"/>
  <c r="G35" i="44"/>
  <c r="H35" i="44" s="1"/>
  <c r="H34" i="44"/>
  <c r="G34" i="44"/>
  <c r="G33" i="44"/>
  <c r="H33" i="44" s="1"/>
  <c r="G32" i="44"/>
  <c r="H32" i="44" s="1"/>
  <c r="G31" i="44"/>
  <c r="H31" i="44" s="1"/>
  <c r="G30" i="44"/>
  <c r="H30" i="44" s="1"/>
  <c r="G29" i="44"/>
  <c r="H29" i="44" s="1"/>
  <c r="H28" i="44"/>
  <c r="G28" i="44"/>
  <c r="G27" i="44"/>
  <c r="H27" i="44" s="1"/>
  <c r="G26" i="44"/>
  <c r="H26" i="44" s="1"/>
  <c r="G25" i="44"/>
  <c r="H25" i="44" s="1"/>
  <c r="G24" i="44"/>
  <c r="H24" i="44" s="1"/>
  <c r="G23" i="44"/>
  <c r="H23" i="44" s="1"/>
  <c r="G22" i="44"/>
  <c r="H22" i="44" s="1"/>
  <c r="G21" i="44"/>
  <c r="H21" i="44" s="1"/>
  <c r="G20" i="44"/>
  <c r="H20" i="44" s="1"/>
  <c r="G19" i="44"/>
  <c r="H19" i="44" s="1"/>
  <c r="G18" i="44"/>
  <c r="H18" i="44" s="1"/>
  <c r="G17" i="44"/>
  <c r="H17" i="44" s="1"/>
  <c r="G16" i="44"/>
  <c r="H16" i="44" s="1"/>
  <c r="G15" i="44"/>
  <c r="H15" i="44" s="1"/>
  <c r="G14" i="44"/>
  <c r="H14" i="44" s="1"/>
  <c r="G13" i="44"/>
  <c r="H13" i="44" s="1"/>
  <c r="H12" i="44"/>
  <c r="G12" i="44"/>
  <c r="G11" i="44"/>
  <c r="H11" i="44" s="1"/>
  <c r="G10" i="44"/>
  <c r="H10" i="44" s="1"/>
  <c r="G9" i="44"/>
  <c r="H9" i="44" s="1"/>
  <c r="G8" i="44"/>
  <c r="H8" i="44" s="1"/>
  <c r="G7" i="44"/>
  <c r="H7" i="44" s="1"/>
  <c r="G6" i="44"/>
  <c r="H6" i="44" s="1"/>
  <c r="G5" i="44"/>
  <c r="H5" i="44" s="1"/>
  <c r="G4" i="44"/>
  <c r="H4" i="44" s="1"/>
  <c r="G392" i="45"/>
  <c r="H392" i="45" s="1"/>
  <c r="G391" i="45"/>
  <c r="H391" i="45" s="1"/>
  <c r="G390" i="45"/>
  <c r="H390" i="45" s="1"/>
  <c r="G389" i="45"/>
  <c r="H389" i="45" s="1"/>
  <c r="G388" i="45"/>
  <c r="H388" i="45" s="1"/>
  <c r="G387" i="45"/>
  <c r="H387" i="45" s="1"/>
  <c r="G386" i="45"/>
  <c r="H386" i="45" s="1"/>
  <c r="H385" i="45"/>
  <c r="G385" i="45"/>
  <c r="G384" i="45"/>
  <c r="H384" i="45" s="1"/>
  <c r="G383" i="45"/>
  <c r="H383" i="45" s="1"/>
  <c r="G382" i="45"/>
  <c r="H382" i="45" s="1"/>
  <c r="G381" i="45"/>
  <c r="H381" i="45" s="1"/>
  <c r="G380" i="45"/>
  <c r="H380" i="45" s="1"/>
  <c r="G379" i="45"/>
  <c r="H379" i="45" s="1"/>
  <c r="G378" i="45"/>
  <c r="H378" i="45" s="1"/>
  <c r="G377" i="45"/>
  <c r="H377" i="45" s="1"/>
  <c r="G376" i="45"/>
  <c r="H376" i="45" s="1"/>
  <c r="G375" i="45"/>
  <c r="H375" i="45" s="1"/>
  <c r="G374" i="45"/>
  <c r="H374" i="45" s="1"/>
  <c r="G373" i="45"/>
  <c r="H373" i="45" s="1"/>
  <c r="G372" i="45"/>
  <c r="H372" i="45" s="1"/>
  <c r="G371" i="45"/>
  <c r="H371" i="45" s="1"/>
  <c r="G370" i="45"/>
  <c r="H370" i="45" s="1"/>
  <c r="H369" i="45"/>
  <c r="G369" i="45"/>
  <c r="G368" i="45"/>
  <c r="H368" i="45" s="1"/>
  <c r="G367" i="45"/>
  <c r="H367" i="45" s="1"/>
  <c r="G366" i="45"/>
  <c r="H366" i="45" s="1"/>
  <c r="G365" i="45"/>
  <c r="H365" i="45" s="1"/>
  <c r="G364" i="45"/>
  <c r="H364" i="45" s="1"/>
  <c r="G363" i="45"/>
  <c r="H363" i="45" s="1"/>
  <c r="G362" i="45"/>
  <c r="H362" i="45" s="1"/>
  <c r="G361" i="45"/>
  <c r="H361" i="45" s="1"/>
  <c r="G360" i="45"/>
  <c r="H360" i="45" s="1"/>
  <c r="G359" i="45"/>
  <c r="H359" i="45" s="1"/>
  <c r="G358" i="45"/>
  <c r="H358" i="45" s="1"/>
  <c r="G357" i="45"/>
  <c r="H357" i="45" s="1"/>
  <c r="G356" i="45"/>
  <c r="H356" i="45" s="1"/>
  <c r="G355" i="45"/>
  <c r="H355" i="45" s="1"/>
  <c r="G354" i="45"/>
  <c r="H354" i="45" s="1"/>
  <c r="H353" i="45"/>
  <c r="G353" i="45"/>
  <c r="G352" i="45"/>
  <c r="H352" i="45" s="1"/>
  <c r="G351" i="45"/>
  <c r="H351" i="45" s="1"/>
  <c r="G350" i="45"/>
  <c r="H350" i="45" s="1"/>
  <c r="G349" i="45"/>
  <c r="H349" i="45" s="1"/>
  <c r="G348" i="45"/>
  <c r="H348" i="45" s="1"/>
  <c r="G347" i="45"/>
  <c r="H347" i="45" s="1"/>
  <c r="G346" i="45"/>
  <c r="H346" i="45" s="1"/>
  <c r="G345" i="45"/>
  <c r="H345" i="45" s="1"/>
  <c r="G344" i="45"/>
  <c r="H344" i="45" s="1"/>
  <c r="G343" i="45"/>
  <c r="H343" i="45" s="1"/>
  <c r="G342" i="45"/>
  <c r="H342" i="45" s="1"/>
  <c r="G341" i="45"/>
  <c r="H341" i="45" s="1"/>
  <c r="G340" i="45"/>
  <c r="H340" i="45" s="1"/>
  <c r="G339" i="45"/>
  <c r="H339" i="45" s="1"/>
  <c r="G338" i="45"/>
  <c r="H338" i="45" s="1"/>
  <c r="H337" i="45"/>
  <c r="G337" i="45"/>
  <c r="G336" i="45"/>
  <c r="H336" i="45" s="1"/>
  <c r="G335" i="45"/>
  <c r="H335" i="45" s="1"/>
  <c r="G334" i="45"/>
  <c r="H334" i="45" s="1"/>
  <c r="G333" i="45"/>
  <c r="H333" i="45" s="1"/>
  <c r="G332" i="45"/>
  <c r="H332" i="45" s="1"/>
  <c r="G331" i="45"/>
  <c r="H331" i="45" s="1"/>
  <c r="G330" i="45"/>
  <c r="H330" i="45" s="1"/>
  <c r="G329" i="45"/>
  <c r="H329" i="45" s="1"/>
  <c r="G328" i="45"/>
  <c r="H328" i="45" s="1"/>
  <c r="G327" i="45"/>
  <c r="H327" i="45" s="1"/>
  <c r="G326" i="45"/>
  <c r="H326" i="45" s="1"/>
  <c r="G325" i="45"/>
  <c r="H325" i="45" s="1"/>
  <c r="G324" i="45"/>
  <c r="H324" i="45" s="1"/>
  <c r="G323" i="45"/>
  <c r="H323" i="45" s="1"/>
  <c r="G322" i="45"/>
  <c r="H322" i="45" s="1"/>
  <c r="H321" i="45"/>
  <c r="G321" i="45"/>
  <c r="G320" i="45"/>
  <c r="H320" i="45" s="1"/>
  <c r="G319" i="45"/>
  <c r="H319" i="45" s="1"/>
  <c r="G318" i="45"/>
  <c r="H318" i="45" s="1"/>
  <c r="G317" i="45"/>
  <c r="H317" i="45" s="1"/>
  <c r="G316" i="45"/>
  <c r="H316" i="45" s="1"/>
  <c r="G315" i="45"/>
  <c r="H315" i="45" s="1"/>
  <c r="G314" i="45"/>
  <c r="H314" i="45" s="1"/>
  <c r="G313" i="45"/>
  <c r="H313" i="45" s="1"/>
  <c r="G312" i="45"/>
  <c r="H312" i="45" s="1"/>
  <c r="G311" i="45"/>
  <c r="H311" i="45" s="1"/>
  <c r="G310" i="45"/>
  <c r="H310" i="45" s="1"/>
  <c r="G309" i="45"/>
  <c r="H309" i="45" s="1"/>
  <c r="G308" i="45"/>
  <c r="H308" i="45" s="1"/>
  <c r="G307" i="45"/>
  <c r="H307" i="45" s="1"/>
  <c r="G306" i="45"/>
  <c r="H306" i="45" s="1"/>
  <c r="H305" i="45"/>
  <c r="G305" i="45"/>
  <c r="G304" i="45"/>
  <c r="H304" i="45" s="1"/>
  <c r="G303" i="45"/>
  <c r="H303" i="45" s="1"/>
  <c r="G302" i="45"/>
  <c r="H302" i="45" s="1"/>
  <c r="G301" i="45"/>
  <c r="H301" i="45" s="1"/>
  <c r="G300" i="45"/>
  <c r="H300" i="45" s="1"/>
  <c r="G299" i="45"/>
  <c r="H299" i="45" s="1"/>
  <c r="G298" i="45"/>
  <c r="H298" i="45" s="1"/>
  <c r="G297" i="45"/>
  <c r="H297" i="45" s="1"/>
  <c r="G296" i="45"/>
  <c r="H296" i="45" s="1"/>
  <c r="G295" i="45"/>
  <c r="H295" i="45" s="1"/>
  <c r="G294" i="45"/>
  <c r="H294" i="45" s="1"/>
  <c r="G293" i="45"/>
  <c r="H293" i="45" s="1"/>
  <c r="G292" i="45"/>
  <c r="H292" i="45" s="1"/>
  <c r="G291" i="45"/>
  <c r="H291" i="45" s="1"/>
  <c r="G290" i="45"/>
  <c r="H290" i="45" s="1"/>
  <c r="H289" i="45"/>
  <c r="G289" i="45"/>
  <c r="G288" i="45"/>
  <c r="H288" i="45" s="1"/>
  <c r="G287" i="45"/>
  <c r="H287" i="45" s="1"/>
  <c r="G286" i="45"/>
  <c r="H286" i="45" s="1"/>
  <c r="G285" i="45"/>
  <c r="H285" i="45" s="1"/>
  <c r="G284" i="45"/>
  <c r="H284" i="45" s="1"/>
  <c r="G283" i="45"/>
  <c r="H283" i="45" s="1"/>
  <c r="G282" i="45"/>
  <c r="H282" i="45" s="1"/>
  <c r="G281" i="45"/>
  <c r="H281" i="45" s="1"/>
  <c r="G280" i="45"/>
  <c r="H280" i="45" s="1"/>
  <c r="G279" i="45"/>
  <c r="H279" i="45" s="1"/>
  <c r="G278" i="45"/>
  <c r="H278" i="45" s="1"/>
  <c r="G277" i="45"/>
  <c r="H277" i="45" s="1"/>
  <c r="G276" i="45"/>
  <c r="H276" i="45" s="1"/>
  <c r="G275" i="45"/>
  <c r="H275" i="45" s="1"/>
  <c r="G274" i="45"/>
  <c r="H274" i="45" s="1"/>
  <c r="H273" i="45"/>
  <c r="G273" i="45"/>
  <c r="G272" i="45"/>
  <c r="H272" i="45" s="1"/>
  <c r="G271" i="45"/>
  <c r="H271" i="45" s="1"/>
  <c r="G270" i="45"/>
  <c r="H270" i="45" s="1"/>
  <c r="G269" i="45"/>
  <c r="H269" i="45" s="1"/>
  <c r="G268" i="45"/>
  <c r="H268" i="45" s="1"/>
  <c r="G267" i="45"/>
  <c r="H267" i="45" s="1"/>
  <c r="G266" i="45"/>
  <c r="H266" i="45" s="1"/>
  <c r="G265" i="45"/>
  <c r="H265" i="45" s="1"/>
  <c r="G264" i="45"/>
  <c r="H264" i="45" s="1"/>
  <c r="G263" i="45"/>
  <c r="H263" i="45" s="1"/>
  <c r="G262" i="45"/>
  <c r="H262" i="45" s="1"/>
  <c r="G261" i="45"/>
  <c r="H261" i="45" s="1"/>
  <c r="G260" i="45"/>
  <c r="H260" i="45" s="1"/>
  <c r="G259" i="45"/>
  <c r="H259" i="45" s="1"/>
  <c r="G258" i="45"/>
  <c r="H258" i="45" s="1"/>
  <c r="H257" i="45"/>
  <c r="G257" i="45"/>
  <c r="G256" i="45"/>
  <c r="H256" i="45" s="1"/>
  <c r="G255" i="45"/>
  <c r="H255" i="45" s="1"/>
  <c r="G254" i="45"/>
  <c r="H254" i="45" s="1"/>
  <c r="G253" i="45"/>
  <c r="H253" i="45" s="1"/>
  <c r="G252" i="45"/>
  <c r="H252" i="45" s="1"/>
  <c r="G251" i="45"/>
  <c r="H251" i="45" s="1"/>
  <c r="G250" i="45"/>
  <c r="H250" i="45" s="1"/>
  <c r="G249" i="45"/>
  <c r="H249" i="45" s="1"/>
  <c r="G248" i="45"/>
  <c r="H248" i="45" s="1"/>
  <c r="G247" i="45"/>
  <c r="H247" i="45" s="1"/>
  <c r="G246" i="45"/>
  <c r="H246" i="45" s="1"/>
  <c r="G245" i="45"/>
  <c r="H245" i="45" s="1"/>
  <c r="G244" i="45"/>
  <c r="H244" i="45" s="1"/>
  <c r="G243" i="45"/>
  <c r="H243" i="45" s="1"/>
  <c r="G242" i="45"/>
  <c r="H242" i="45" s="1"/>
  <c r="H241" i="45"/>
  <c r="G241" i="45"/>
  <c r="G240" i="45"/>
  <c r="H240" i="45" s="1"/>
  <c r="G239" i="45"/>
  <c r="H239" i="45" s="1"/>
  <c r="G238" i="45"/>
  <c r="H238" i="45" s="1"/>
  <c r="H237" i="45"/>
  <c r="G237" i="45"/>
  <c r="G236" i="45"/>
  <c r="H236" i="45" s="1"/>
  <c r="G235" i="45"/>
  <c r="H235" i="45" s="1"/>
  <c r="G234" i="45"/>
  <c r="H234" i="45" s="1"/>
  <c r="G233" i="45"/>
  <c r="H233" i="45" s="1"/>
  <c r="G232" i="45"/>
  <c r="H232" i="45" s="1"/>
  <c r="G231" i="45"/>
  <c r="H231" i="45" s="1"/>
  <c r="G230" i="45"/>
  <c r="H230" i="45" s="1"/>
  <c r="G229" i="45"/>
  <c r="H229" i="45" s="1"/>
  <c r="G228" i="45"/>
  <c r="H228" i="45" s="1"/>
  <c r="G227" i="45"/>
  <c r="H227" i="45" s="1"/>
  <c r="G226" i="45"/>
  <c r="H226" i="45" s="1"/>
  <c r="H225" i="45"/>
  <c r="G225" i="45"/>
  <c r="G224" i="45"/>
  <c r="H224" i="45" s="1"/>
  <c r="G223" i="45"/>
  <c r="H223" i="45" s="1"/>
  <c r="G222" i="45"/>
  <c r="H222" i="45" s="1"/>
  <c r="H221" i="45"/>
  <c r="G221" i="45"/>
  <c r="G220" i="45"/>
  <c r="H220" i="45" s="1"/>
  <c r="G219" i="45"/>
  <c r="H219" i="45" s="1"/>
  <c r="G218" i="45"/>
  <c r="H218" i="45" s="1"/>
  <c r="G217" i="45"/>
  <c r="H217" i="45" s="1"/>
  <c r="G216" i="45"/>
  <c r="H216" i="45" s="1"/>
  <c r="G215" i="45"/>
  <c r="H215" i="45" s="1"/>
  <c r="G214" i="45"/>
  <c r="H214" i="45" s="1"/>
  <c r="G213" i="45"/>
  <c r="H213" i="45" s="1"/>
  <c r="G212" i="45"/>
  <c r="H212" i="45" s="1"/>
  <c r="G211" i="45"/>
  <c r="H211" i="45" s="1"/>
  <c r="G210" i="45"/>
  <c r="H210" i="45" s="1"/>
  <c r="H209" i="45"/>
  <c r="G209" i="45"/>
  <c r="G208" i="45"/>
  <c r="H208" i="45" s="1"/>
  <c r="G207" i="45"/>
  <c r="H207" i="45" s="1"/>
  <c r="G206" i="45"/>
  <c r="H206" i="45" s="1"/>
  <c r="H205" i="45"/>
  <c r="G205" i="45"/>
  <c r="G204" i="45"/>
  <c r="H204" i="45" s="1"/>
  <c r="G203" i="45"/>
  <c r="H203" i="45" s="1"/>
  <c r="G202" i="45"/>
  <c r="H202" i="45" s="1"/>
  <c r="G201" i="45"/>
  <c r="H201" i="45" s="1"/>
  <c r="G200" i="45"/>
  <c r="H200" i="45" s="1"/>
  <c r="G199" i="45"/>
  <c r="H199" i="45" s="1"/>
  <c r="G198" i="45"/>
  <c r="H198" i="45" s="1"/>
  <c r="G197" i="45"/>
  <c r="H197" i="45" s="1"/>
  <c r="G196" i="45"/>
  <c r="H196" i="45" s="1"/>
  <c r="G195" i="45"/>
  <c r="H195" i="45" s="1"/>
  <c r="G194" i="45"/>
  <c r="H194" i="45" s="1"/>
  <c r="H193" i="45"/>
  <c r="G193" i="45"/>
  <c r="G192" i="45"/>
  <c r="H192" i="45" s="1"/>
  <c r="G191" i="45"/>
  <c r="H191" i="45" s="1"/>
  <c r="G190" i="45"/>
  <c r="H190" i="45" s="1"/>
  <c r="H189" i="45"/>
  <c r="G189" i="45"/>
  <c r="G188" i="45"/>
  <c r="H188" i="45" s="1"/>
  <c r="G187" i="45"/>
  <c r="H187" i="45" s="1"/>
  <c r="G186" i="45"/>
  <c r="H186" i="45" s="1"/>
  <c r="G185" i="45"/>
  <c r="H185" i="45" s="1"/>
  <c r="G184" i="45"/>
  <c r="H184" i="45" s="1"/>
  <c r="G183" i="45"/>
  <c r="H183" i="45" s="1"/>
  <c r="G182" i="45"/>
  <c r="H182" i="45" s="1"/>
  <c r="G181" i="45"/>
  <c r="H181" i="45" s="1"/>
  <c r="G180" i="45"/>
  <c r="H180" i="45" s="1"/>
  <c r="G179" i="45"/>
  <c r="H179" i="45" s="1"/>
  <c r="G178" i="45"/>
  <c r="H178" i="45" s="1"/>
  <c r="H177" i="45"/>
  <c r="G177" i="45"/>
  <c r="G176" i="45"/>
  <c r="H176" i="45" s="1"/>
  <c r="G175" i="45"/>
  <c r="H175" i="45" s="1"/>
  <c r="G174" i="45"/>
  <c r="H174" i="45" s="1"/>
  <c r="H173" i="45"/>
  <c r="G173" i="45"/>
  <c r="G172" i="45"/>
  <c r="H172" i="45" s="1"/>
  <c r="G171" i="45"/>
  <c r="H171" i="45" s="1"/>
  <c r="G170" i="45"/>
  <c r="H170" i="45" s="1"/>
  <c r="G169" i="45"/>
  <c r="H169" i="45" s="1"/>
  <c r="G168" i="45"/>
  <c r="H168" i="45" s="1"/>
  <c r="G167" i="45"/>
  <c r="H167" i="45" s="1"/>
  <c r="G166" i="45"/>
  <c r="H166" i="45" s="1"/>
  <c r="G165" i="45"/>
  <c r="H165" i="45" s="1"/>
  <c r="G164" i="45"/>
  <c r="H164" i="45" s="1"/>
  <c r="G163" i="45"/>
  <c r="H163" i="45" s="1"/>
  <c r="G162" i="45"/>
  <c r="H162" i="45" s="1"/>
  <c r="H161" i="45"/>
  <c r="G161" i="45"/>
  <c r="G160" i="45"/>
  <c r="H160" i="45" s="1"/>
  <c r="G159" i="45"/>
  <c r="H159" i="45" s="1"/>
  <c r="G158" i="45"/>
  <c r="H158" i="45" s="1"/>
  <c r="H157" i="45"/>
  <c r="G157" i="45"/>
  <c r="G156" i="45"/>
  <c r="H156" i="45" s="1"/>
  <c r="G155" i="45"/>
  <c r="H155" i="45" s="1"/>
  <c r="G154" i="45"/>
  <c r="H154" i="45" s="1"/>
  <c r="G153" i="45"/>
  <c r="H153" i="45" s="1"/>
  <c r="G152" i="45"/>
  <c r="H152" i="45" s="1"/>
  <c r="G151" i="45"/>
  <c r="H151" i="45" s="1"/>
  <c r="G150" i="45"/>
  <c r="H150" i="45" s="1"/>
  <c r="G149" i="45"/>
  <c r="H149" i="45" s="1"/>
  <c r="G148" i="45"/>
  <c r="H148" i="45" s="1"/>
  <c r="G147" i="45"/>
  <c r="H147" i="45" s="1"/>
  <c r="G146" i="45"/>
  <c r="H146" i="45" s="1"/>
  <c r="H145" i="45"/>
  <c r="G145" i="45"/>
  <c r="G144" i="45"/>
  <c r="H144" i="45" s="1"/>
  <c r="G143" i="45"/>
  <c r="H143" i="45" s="1"/>
  <c r="G142" i="45"/>
  <c r="H142" i="45" s="1"/>
  <c r="H141" i="45"/>
  <c r="G141" i="45"/>
  <c r="G140" i="45"/>
  <c r="H140" i="45" s="1"/>
  <c r="G139" i="45"/>
  <c r="H139" i="45" s="1"/>
  <c r="G138" i="45"/>
  <c r="H138" i="45" s="1"/>
  <c r="G137" i="45"/>
  <c r="H137" i="45" s="1"/>
  <c r="G136" i="45"/>
  <c r="H136" i="45" s="1"/>
  <c r="G135" i="45"/>
  <c r="H135" i="45" s="1"/>
  <c r="G134" i="45"/>
  <c r="H134" i="45" s="1"/>
  <c r="G133" i="45"/>
  <c r="H133" i="45" s="1"/>
  <c r="G132" i="45"/>
  <c r="H132" i="45" s="1"/>
  <c r="G131" i="45"/>
  <c r="H131" i="45" s="1"/>
  <c r="G130" i="45"/>
  <c r="H130" i="45" s="1"/>
  <c r="H129" i="45"/>
  <c r="G129" i="45"/>
  <c r="G128" i="45"/>
  <c r="H128" i="45" s="1"/>
  <c r="G127" i="45"/>
  <c r="H127" i="45" s="1"/>
  <c r="G126" i="45"/>
  <c r="H126" i="45" s="1"/>
  <c r="H125" i="45"/>
  <c r="G125" i="45"/>
  <c r="G124" i="45"/>
  <c r="H124" i="45" s="1"/>
  <c r="G123" i="45"/>
  <c r="H123" i="45" s="1"/>
  <c r="G122" i="45"/>
  <c r="H122" i="45" s="1"/>
  <c r="G121" i="45"/>
  <c r="H121" i="45" s="1"/>
  <c r="G120" i="45"/>
  <c r="H120" i="45" s="1"/>
  <c r="G119" i="45"/>
  <c r="H119" i="45" s="1"/>
  <c r="G118" i="45"/>
  <c r="H118" i="45" s="1"/>
  <c r="G117" i="45"/>
  <c r="H117" i="45" s="1"/>
  <c r="G116" i="45"/>
  <c r="H116" i="45" s="1"/>
  <c r="G115" i="45"/>
  <c r="H115" i="45" s="1"/>
  <c r="G114" i="45"/>
  <c r="H114" i="45" s="1"/>
  <c r="H113" i="45"/>
  <c r="G113" i="45"/>
  <c r="G112" i="45"/>
  <c r="H112" i="45" s="1"/>
  <c r="G111" i="45"/>
  <c r="H111" i="45" s="1"/>
  <c r="G110" i="45"/>
  <c r="H110" i="45" s="1"/>
  <c r="H109" i="45"/>
  <c r="G109" i="45"/>
  <c r="G108" i="45"/>
  <c r="H108" i="45" s="1"/>
  <c r="G107" i="45"/>
  <c r="H107" i="45" s="1"/>
  <c r="G106" i="45"/>
  <c r="H106" i="45" s="1"/>
  <c r="G105" i="45"/>
  <c r="H105" i="45" s="1"/>
  <c r="G104" i="45"/>
  <c r="H104" i="45" s="1"/>
  <c r="G103" i="45"/>
  <c r="H103" i="45" s="1"/>
  <c r="G102" i="45"/>
  <c r="H102" i="45" s="1"/>
  <c r="G101" i="45"/>
  <c r="H101" i="45" s="1"/>
  <c r="G100" i="45"/>
  <c r="H100" i="45" s="1"/>
  <c r="G99" i="45"/>
  <c r="H99" i="45" s="1"/>
  <c r="G98" i="45"/>
  <c r="H98" i="45" s="1"/>
  <c r="H97" i="45"/>
  <c r="G97" i="45"/>
  <c r="G96" i="45"/>
  <c r="H96" i="45" s="1"/>
  <c r="G95" i="45"/>
  <c r="H95" i="45" s="1"/>
  <c r="G94" i="45"/>
  <c r="H94" i="45" s="1"/>
  <c r="H93" i="45"/>
  <c r="G93" i="45"/>
  <c r="G92" i="45"/>
  <c r="H92" i="45" s="1"/>
  <c r="G91" i="45"/>
  <c r="H91" i="45" s="1"/>
  <c r="G90" i="45"/>
  <c r="H90" i="45" s="1"/>
  <c r="G89" i="45"/>
  <c r="H89" i="45" s="1"/>
  <c r="G88" i="45"/>
  <c r="H88" i="45" s="1"/>
  <c r="G87" i="45"/>
  <c r="H87" i="45" s="1"/>
  <c r="G86" i="45"/>
  <c r="H86" i="45" s="1"/>
  <c r="G85" i="45"/>
  <c r="H85" i="45" s="1"/>
  <c r="G84" i="45"/>
  <c r="H84" i="45" s="1"/>
  <c r="G83" i="45"/>
  <c r="H83" i="45" s="1"/>
  <c r="G82" i="45"/>
  <c r="H82" i="45" s="1"/>
  <c r="H81" i="45"/>
  <c r="G81" i="45"/>
  <c r="G80" i="45"/>
  <c r="H80" i="45" s="1"/>
  <c r="G79" i="45"/>
  <c r="H79" i="45" s="1"/>
  <c r="G78" i="45"/>
  <c r="H78" i="45" s="1"/>
  <c r="H77" i="45"/>
  <c r="G77" i="45"/>
  <c r="G76" i="45"/>
  <c r="H76" i="45" s="1"/>
  <c r="G75" i="45"/>
  <c r="H75" i="45" s="1"/>
  <c r="G74" i="45"/>
  <c r="H74" i="45" s="1"/>
  <c r="G73" i="45"/>
  <c r="H73" i="45" s="1"/>
  <c r="G72" i="45"/>
  <c r="H72" i="45" s="1"/>
  <c r="G71" i="45"/>
  <c r="H71" i="45" s="1"/>
  <c r="G70" i="45"/>
  <c r="H70" i="45" s="1"/>
  <c r="G69" i="45"/>
  <c r="H69" i="45" s="1"/>
  <c r="G68" i="45"/>
  <c r="H68" i="45" s="1"/>
  <c r="G67" i="45"/>
  <c r="H67" i="45" s="1"/>
  <c r="G66" i="45"/>
  <c r="H66" i="45" s="1"/>
  <c r="H65" i="45"/>
  <c r="G65" i="45"/>
  <c r="G64" i="45"/>
  <c r="H64" i="45" s="1"/>
  <c r="G63" i="45"/>
  <c r="H63" i="45" s="1"/>
  <c r="G62" i="45"/>
  <c r="H62" i="45" s="1"/>
  <c r="H61" i="45"/>
  <c r="G61" i="45"/>
  <c r="G60" i="45"/>
  <c r="H60" i="45" s="1"/>
  <c r="G59" i="45"/>
  <c r="H59" i="45" s="1"/>
  <c r="G58" i="45"/>
  <c r="H58" i="45" s="1"/>
  <c r="G57" i="45"/>
  <c r="H57" i="45" s="1"/>
  <c r="G56" i="45"/>
  <c r="H56" i="45" s="1"/>
  <c r="G55" i="45"/>
  <c r="H55" i="45" s="1"/>
  <c r="G54" i="45"/>
  <c r="H54" i="45" s="1"/>
  <c r="G53" i="45"/>
  <c r="H53" i="45" s="1"/>
  <c r="G52" i="45"/>
  <c r="H52" i="45" s="1"/>
  <c r="G51" i="45"/>
  <c r="H51" i="45" s="1"/>
  <c r="G50" i="45"/>
  <c r="H50" i="45" s="1"/>
  <c r="H49" i="45"/>
  <c r="G49" i="45"/>
  <c r="G48" i="45"/>
  <c r="H48" i="45" s="1"/>
  <c r="G47" i="45"/>
  <c r="H47" i="45" s="1"/>
  <c r="G46" i="45"/>
  <c r="H46" i="45" s="1"/>
  <c r="H45" i="45"/>
  <c r="G45" i="45"/>
  <c r="G44" i="45"/>
  <c r="H44" i="45" s="1"/>
  <c r="G43" i="45"/>
  <c r="H43" i="45" s="1"/>
  <c r="G42" i="45"/>
  <c r="H42" i="45" s="1"/>
  <c r="G41" i="45"/>
  <c r="H41" i="45" s="1"/>
  <c r="G40" i="45"/>
  <c r="H40" i="45" s="1"/>
  <c r="G39" i="45"/>
  <c r="H39" i="45" s="1"/>
  <c r="G38" i="45"/>
  <c r="H38" i="45" s="1"/>
  <c r="G37" i="45"/>
  <c r="H37" i="45" s="1"/>
  <c r="G36" i="45"/>
  <c r="H36" i="45" s="1"/>
  <c r="G35" i="45"/>
  <c r="H35" i="45" s="1"/>
  <c r="G34" i="45"/>
  <c r="H34" i="45" s="1"/>
  <c r="H33" i="45"/>
  <c r="G33" i="45"/>
  <c r="G32" i="45"/>
  <c r="H32" i="45" s="1"/>
  <c r="G31" i="45"/>
  <c r="H31" i="45" s="1"/>
  <c r="G30" i="45"/>
  <c r="H30" i="45" s="1"/>
  <c r="G29" i="45"/>
  <c r="H29" i="45" s="1"/>
  <c r="G28" i="45"/>
  <c r="H28" i="45" s="1"/>
  <c r="G27" i="45"/>
  <c r="H27" i="45" s="1"/>
  <c r="G26" i="45"/>
  <c r="H26" i="45" s="1"/>
  <c r="G25" i="45"/>
  <c r="H25" i="45" s="1"/>
  <c r="G24" i="45"/>
  <c r="H24" i="45" s="1"/>
  <c r="G23" i="45"/>
  <c r="H23" i="45" s="1"/>
  <c r="G22" i="45"/>
  <c r="H22" i="45" s="1"/>
  <c r="G21" i="45"/>
  <c r="H21" i="45" s="1"/>
  <c r="G20" i="45"/>
  <c r="H20" i="45" s="1"/>
  <c r="G19" i="45"/>
  <c r="H19" i="45" s="1"/>
  <c r="G18" i="45"/>
  <c r="H18" i="45" s="1"/>
  <c r="H17" i="45"/>
  <c r="G17" i="45"/>
  <c r="G16" i="45"/>
  <c r="H16" i="45" s="1"/>
  <c r="G15" i="45"/>
  <c r="H15" i="45" s="1"/>
  <c r="G14" i="45"/>
  <c r="H14" i="45" s="1"/>
  <c r="G13" i="45"/>
  <c r="H13" i="45" s="1"/>
  <c r="G12" i="45"/>
  <c r="H12" i="45" s="1"/>
  <c r="G11" i="45"/>
  <c r="H11" i="45" s="1"/>
  <c r="G10" i="45"/>
  <c r="H10" i="45" s="1"/>
  <c r="G9" i="45"/>
  <c r="H9" i="45" s="1"/>
  <c r="G8" i="45"/>
  <c r="H8" i="45" s="1"/>
  <c r="G7" i="45"/>
  <c r="H7" i="45" s="1"/>
  <c r="G6" i="45"/>
  <c r="H6" i="45" s="1"/>
  <c r="G5" i="45"/>
  <c r="H5" i="45" s="1"/>
  <c r="G4" i="45"/>
  <c r="H4" i="45" s="1"/>
  <c r="G392" i="46"/>
  <c r="H392" i="46" s="1"/>
  <c r="G391" i="46"/>
  <c r="H391" i="46" s="1"/>
  <c r="H390" i="46"/>
  <c r="G390" i="46"/>
  <c r="G389" i="46"/>
  <c r="H389" i="46" s="1"/>
  <c r="G388" i="46"/>
  <c r="H388" i="46" s="1"/>
  <c r="G387" i="46"/>
  <c r="H387" i="46" s="1"/>
  <c r="H386" i="46"/>
  <c r="G386" i="46"/>
  <c r="G385" i="46"/>
  <c r="H385" i="46" s="1"/>
  <c r="G384" i="46"/>
  <c r="H384" i="46" s="1"/>
  <c r="G383" i="46"/>
  <c r="H383" i="46" s="1"/>
  <c r="G382" i="46"/>
  <c r="H382" i="46" s="1"/>
  <c r="G381" i="46"/>
  <c r="H381" i="46" s="1"/>
  <c r="G380" i="46"/>
  <c r="H380" i="46" s="1"/>
  <c r="G379" i="46"/>
  <c r="H379" i="46" s="1"/>
  <c r="G378" i="46"/>
  <c r="H378" i="46" s="1"/>
  <c r="G377" i="46"/>
  <c r="H377" i="46" s="1"/>
  <c r="G376" i="46"/>
  <c r="H376" i="46" s="1"/>
  <c r="G375" i="46"/>
  <c r="H375" i="46" s="1"/>
  <c r="H374" i="46"/>
  <c r="G374" i="46"/>
  <c r="G373" i="46"/>
  <c r="H373" i="46" s="1"/>
  <c r="G372" i="46"/>
  <c r="H372" i="46" s="1"/>
  <c r="G371" i="46"/>
  <c r="H371" i="46" s="1"/>
  <c r="G370" i="46"/>
  <c r="H370" i="46" s="1"/>
  <c r="G369" i="46"/>
  <c r="H369" i="46" s="1"/>
  <c r="G368" i="46"/>
  <c r="H368" i="46" s="1"/>
  <c r="G367" i="46"/>
  <c r="H367" i="46" s="1"/>
  <c r="G366" i="46"/>
  <c r="H366" i="46" s="1"/>
  <c r="G365" i="46"/>
  <c r="H365" i="46" s="1"/>
  <c r="G364" i="46"/>
  <c r="H364" i="46" s="1"/>
  <c r="G363" i="46"/>
  <c r="H363" i="46" s="1"/>
  <c r="G362" i="46"/>
  <c r="H362" i="46" s="1"/>
  <c r="G361" i="46"/>
  <c r="H361" i="46" s="1"/>
  <c r="G360" i="46"/>
  <c r="H360" i="46" s="1"/>
  <c r="G359" i="46"/>
  <c r="H359" i="46" s="1"/>
  <c r="H358" i="46"/>
  <c r="G358" i="46"/>
  <c r="G357" i="46"/>
  <c r="H357" i="46" s="1"/>
  <c r="G356" i="46"/>
  <c r="H356" i="46" s="1"/>
  <c r="G355" i="46"/>
  <c r="H355" i="46" s="1"/>
  <c r="G354" i="46"/>
  <c r="H354" i="46" s="1"/>
  <c r="G353" i="46"/>
  <c r="H353" i="46" s="1"/>
  <c r="G352" i="46"/>
  <c r="H352" i="46" s="1"/>
  <c r="G351" i="46"/>
  <c r="H351" i="46" s="1"/>
  <c r="G350" i="46"/>
  <c r="H350" i="46" s="1"/>
  <c r="G349" i="46"/>
  <c r="H349" i="46" s="1"/>
  <c r="G348" i="46"/>
  <c r="H348" i="46" s="1"/>
  <c r="G347" i="46"/>
  <c r="H347" i="46" s="1"/>
  <c r="G346" i="46"/>
  <c r="H346" i="46" s="1"/>
  <c r="G345" i="46"/>
  <c r="H345" i="46" s="1"/>
  <c r="G344" i="46"/>
  <c r="H344" i="46" s="1"/>
  <c r="G343" i="46"/>
  <c r="H343" i="46" s="1"/>
  <c r="H342" i="46"/>
  <c r="G342" i="46"/>
  <c r="G341" i="46"/>
  <c r="H341" i="46" s="1"/>
  <c r="G340" i="46"/>
  <c r="H340" i="46" s="1"/>
  <c r="G339" i="46"/>
  <c r="H339" i="46" s="1"/>
  <c r="G338" i="46"/>
  <c r="H338" i="46" s="1"/>
  <c r="G337" i="46"/>
  <c r="H337" i="46" s="1"/>
  <c r="G336" i="46"/>
  <c r="H336" i="46" s="1"/>
  <c r="G335" i="46"/>
  <c r="H335" i="46" s="1"/>
  <c r="G334" i="46"/>
  <c r="H334" i="46" s="1"/>
  <c r="G333" i="46"/>
  <c r="H333" i="46" s="1"/>
  <c r="G332" i="46"/>
  <c r="H332" i="46" s="1"/>
  <c r="G331" i="46"/>
  <c r="H331" i="46" s="1"/>
  <c r="G330" i="46"/>
  <c r="H330" i="46" s="1"/>
  <c r="G329" i="46"/>
  <c r="H329" i="46" s="1"/>
  <c r="G328" i="46"/>
  <c r="H328" i="46" s="1"/>
  <c r="G327" i="46"/>
  <c r="H327" i="46" s="1"/>
  <c r="H326" i="46"/>
  <c r="G326" i="46"/>
  <c r="G325" i="46"/>
  <c r="H325" i="46" s="1"/>
  <c r="G324" i="46"/>
  <c r="H324" i="46" s="1"/>
  <c r="G323" i="46"/>
  <c r="H323" i="46" s="1"/>
  <c r="G322" i="46"/>
  <c r="H322" i="46" s="1"/>
  <c r="G321" i="46"/>
  <c r="H321" i="46" s="1"/>
  <c r="G320" i="46"/>
  <c r="H320" i="46" s="1"/>
  <c r="G319" i="46"/>
  <c r="H319" i="46" s="1"/>
  <c r="G318" i="46"/>
  <c r="H318" i="46" s="1"/>
  <c r="G317" i="46"/>
  <c r="H317" i="46" s="1"/>
  <c r="G316" i="46"/>
  <c r="H316" i="46" s="1"/>
  <c r="G315" i="46"/>
  <c r="H315" i="46" s="1"/>
  <c r="G314" i="46"/>
  <c r="H314" i="46" s="1"/>
  <c r="G313" i="46"/>
  <c r="H313" i="46" s="1"/>
  <c r="G312" i="46"/>
  <c r="H312" i="46" s="1"/>
  <c r="G311" i="46"/>
  <c r="H311" i="46" s="1"/>
  <c r="H310" i="46"/>
  <c r="G310" i="46"/>
  <c r="G309" i="46"/>
  <c r="H309" i="46" s="1"/>
  <c r="G308" i="46"/>
  <c r="H308" i="46" s="1"/>
  <c r="G307" i="46"/>
  <c r="H307" i="46" s="1"/>
  <c r="H306" i="46"/>
  <c r="G306" i="46"/>
  <c r="G305" i="46"/>
  <c r="H305" i="46" s="1"/>
  <c r="G304" i="46"/>
  <c r="H304" i="46" s="1"/>
  <c r="G303" i="46"/>
  <c r="H303" i="46" s="1"/>
  <c r="G302" i="46"/>
  <c r="H302" i="46" s="1"/>
  <c r="G301" i="46"/>
  <c r="H301" i="46" s="1"/>
  <c r="G300" i="46"/>
  <c r="H300" i="46" s="1"/>
  <c r="G299" i="46"/>
  <c r="H299" i="46" s="1"/>
  <c r="G298" i="46"/>
  <c r="H298" i="46" s="1"/>
  <c r="G297" i="46"/>
  <c r="H297" i="46" s="1"/>
  <c r="G296" i="46"/>
  <c r="H296" i="46" s="1"/>
  <c r="G295" i="46"/>
  <c r="H295" i="46" s="1"/>
  <c r="H294" i="46"/>
  <c r="G294" i="46"/>
  <c r="G293" i="46"/>
  <c r="H293" i="46" s="1"/>
  <c r="G292" i="46"/>
  <c r="H292" i="46" s="1"/>
  <c r="G291" i="46"/>
  <c r="H291" i="46" s="1"/>
  <c r="H290" i="46"/>
  <c r="G290" i="46"/>
  <c r="G289" i="46"/>
  <c r="H289" i="46" s="1"/>
  <c r="G288" i="46"/>
  <c r="H288" i="46" s="1"/>
  <c r="G287" i="46"/>
  <c r="H287" i="46" s="1"/>
  <c r="G286" i="46"/>
  <c r="H286" i="46" s="1"/>
  <c r="G285" i="46"/>
  <c r="H285" i="46" s="1"/>
  <c r="G284" i="46"/>
  <c r="H284" i="46" s="1"/>
  <c r="G283" i="46"/>
  <c r="H283" i="46" s="1"/>
  <c r="G282" i="46"/>
  <c r="H282" i="46" s="1"/>
  <c r="G281" i="46"/>
  <c r="H281" i="46" s="1"/>
  <c r="G280" i="46"/>
  <c r="H280" i="46" s="1"/>
  <c r="G279" i="46"/>
  <c r="H279" i="46" s="1"/>
  <c r="H278" i="46"/>
  <c r="G278" i="46"/>
  <c r="G277" i="46"/>
  <c r="H277" i="46" s="1"/>
  <c r="G276" i="46"/>
  <c r="H276" i="46" s="1"/>
  <c r="G275" i="46"/>
  <c r="H275" i="46" s="1"/>
  <c r="H274" i="46"/>
  <c r="G274" i="46"/>
  <c r="G273" i="46"/>
  <c r="H273" i="46" s="1"/>
  <c r="G272" i="46"/>
  <c r="H272" i="46" s="1"/>
  <c r="G271" i="46"/>
  <c r="H271" i="46" s="1"/>
  <c r="G270" i="46"/>
  <c r="H270" i="46" s="1"/>
  <c r="G269" i="46"/>
  <c r="H269" i="46" s="1"/>
  <c r="G268" i="46"/>
  <c r="H268" i="46" s="1"/>
  <c r="G267" i="46"/>
  <c r="H267" i="46" s="1"/>
  <c r="G266" i="46"/>
  <c r="H266" i="46" s="1"/>
  <c r="G265" i="46"/>
  <c r="H265" i="46" s="1"/>
  <c r="G264" i="46"/>
  <c r="H264" i="46" s="1"/>
  <c r="G263" i="46"/>
  <c r="H263" i="46" s="1"/>
  <c r="H262" i="46"/>
  <c r="G262" i="46"/>
  <c r="G261" i="46"/>
  <c r="H261" i="46" s="1"/>
  <c r="G260" i="46"/>
  <c r="H260" i="46" s="1"/>
  <c r="G259" i="46"/>
  <c r="H259" i="46" s="1"/>
  <c r="H258" i="46"/>
  <c r="G258" i="46"/>
  <c r="G257" i="46"/>
  <c r="H257" i="46" s="1"/>
  <c r="G256" i="46"/>
  <c r="H256" i="46" s="1"/>
  <c r="G255" i="46"/>
  <c r="H255" i="46" s="1"/>
  <c r="G254" i="46"/>
  <c r="H254" i="46" s="1"/>
  <c r="G253" i="46"/>
  <c r="H253" i="46" s="1"/>
  <c r="G252" i="46"/>
  <c r="H252" i="46" s="1"/>
  <c r="G251" i="46"/>
  <c r="H251" i="46" s="1"/>
  <c r="G250" i="46"/>
  <c r="H250" i="46" s="1"/>
  <c r="G249" i="46"/>
  <c r="H249" i="46" s="1"/>
  <c r="G248" i="46"/>
  <c r="H248" i="46" s="1"/>
  <c r="G247" i="46"/>
  <c r="H247" i="46" s="1"/>
  <c r="H246" i="46"/>
  <c r="G246" i="46"/>
  <c r="G245" i="46"/>
  <c r="H245" i="46" s="1"/>
  <c r="G244" i="46"/>
  <c r="H244" i="46" s="1"/>
  <c r="G243" i="46"/>
  <c r="H243" i="46" s="1"/>
  <c r="H242" i="46"/>
  <c r="G242" i="46"/>
  <c r="G241" i="46"/>
  <c r="H241" i="46" s="1"/>
  <c r="G240" i="46"/>
  <c r="H240" i="46" s="1"/>
  <c r="G239" i="46"/>
  <c r="H239" i="46" s="1"/>
  <c r="G238" i="46"/>
  <c r="H238" i="46" s="1"/>
  <c r="G237" i="46"/>
  <c r="H237" i="46" s="1"/>
  <c r="G236" i="46"/>
  <c r="H236" i="46" s="1"/>
  <c r="G235" i="46"/>
  <c r="H235" i="46" s="1"/>
  <c r="G234" i="46"/>
  <c r="H234" i="46" s="1"/>
  <c r="G233" i="46"/>
  <c r="H233" i="46" s="1"/>
  <c r="G232" i="46"/>
  <c r="H232" i="46" s="1"/>
  <c r="G231" i="46"/>
  <c r="H231" i="46" s="1"/>
  <c r="H230" i="46"/>
  <c r="G230" i="46"/>
  <c r="G229" i="46"/>
  <c r="H229" i="46" s="1"/>
  <c r="G228" i="46"/>
  <c r="H228" i="46" s="1"/>
  <c r="G227" i="46"/>
  <c r="H227" i="46" s="1"/>
  <c r="H226" i="46"/>
  <c r="G226" i="46"/>
  <c r="G225" i="46"/>
  <c r="H225" i="46" s="1"/>
  <c r="G224" i="46"/>
  <c r="H224" i="46" s="1"/>
  <c r="G223" i="46"/>
  <c r="H223" i="46" s="1"/>
  <c r="G222" i="46"/>
  <c r="H222" i="46" s="1"/>
  <c r="G221" i="46"/>
  <c r="H221" i="46" s="1"/>
  <c r="G220" i="46"/>
  <c r="H220" i="46" s="1"/>
  <c r="G219" i="46"/>
  <c r="H219" i="46" s="1"/>
  <c r="G218" i="46"/>
  <c r="H218" i="46" s="1"/>
  <c r="G217" i="46"/>
  <c r="H217" i="46" s="1"/>
  <c r="G216" i="46"/>
  <c r="H216" i="46" s="1"/>
  <c r="G215" i="46"/>
  <c r="H215" i="46" s="1"/>
  <c r="H214" i="46"/>
  <c r="G214" i="46"/>
  <c r="G213" i="46"/>
  <c r="H213" i="46" s="1"/>
  <c r="G212" i="46"/>
  <c r="H212" i="46" s="1"/>
  <c r="G211" i="46"/>
  <c r="H211" i="46" s="1"/>
  <c r="G210" i="46"/>
  <c r="H210" i="46" s="1"/>
  <c r="G209" i="46"/>
  <c r="H209" i="46" s="1"/>
  <c r="G208" i="46"/>
  <c r="H208" i="46" s="1"/>
  <c r="G207" i="46"/>
  <c r="H207" i="46" s="1"/>
  <c r="G206" i="46"/>
  <c r="H206" i="46" s="1"/>
  <c r="G205" i="46"/>
  <c r="H205" i="46" s="1"/>
  <c r="G204" i="46"/>
  <c r="H204" i="46" s="1"/>
  <c r="G203" i="46"/>
  <c r="H203" i="46" s="1"/>
  <c r="G202" i="46"/>
  <c r="H202" i="46" s="1"/>
  <c r="G201" i="46"/>
  <c r="H201" i="46" s="1"/>
  <c r="G200" i="46"/>
  <c r="H200" i="46" s="1"/>
  <c r="G199" i="46"/>
  <c r="H199" i="46" s="1"/>
  <c r="H198" i="46"/>
  <c r="G198" i="46"/>
  <c r="G197" i="46"/>
  <c r="H197" i="46" s="1"/>
  <c r="G196" i="46"/>
  <c r="H196" i="46" s="1"/>
  <c r="G195" i="46"/>
  <c r="H195" i="46" s="1"/>
  <c r="G194" i="46"/>
  <c r="H194" i="46" s="1"/>
  <c r="G193" i="46"/>
  <c r="H193" i="46" s="1"/>
  <c r="G192" i="46"/>
  <c r="H192" i="46" s="1"/>
  <c r="G191" i="46"/>
  <c r="H191" i="46" s="1"/>
  <c r="G190" i="46"/>
  <c r="H190" i="46" s="1"/>
  <c r="G189" i="46"/>
  <c r="H189" i="46" s="1"/>
  <c r="G188" i="46"/>
  <c r="H188" i="46" s="1"/>
  <c r="G187" i="46"/>
  <c r="H187" i="46" s="1"/>
  <c r="G186" i="46"/>
  <c r="H186" i="46" s="1"/>
  <c r="G185" i="46"/>
  <c r="H185" i="46" s="1"/>
  <c r="G184" i="46"/>
  <c r="H184" i="46" s="1"/>
  <c r="G183" i="46"/>
  <c r="H183" i="46" s="1"/>
  <c r="H182" i="46"/>
  <c r="G182" i="46"/>
  <c r="G181" i="46"/>
  <c r="H181" i="46" s="1"/>
  <c r="G180" i="46"/>
  <c r="H180" i="46" s="1"/>
  <c r="G179" i="46"/>
  <c r="H179" i="46" s="1"/>
  <c r="G178" i="46"/>
  <c r="H178" i="46" s="1"/>
  <c r="G177" i="46"/>
  <c r="H177" i="46" s="1"/>
  <c r="G176" i="46"/>
  <c r="H176" i="46" s="1"/>
  <c r="G175" i="46"/>
  <c r="H175" i="46" s="1"/>
  <c r="G174" i="46"/>
  <c r="H174" i="46" s="1"/>
  <c r="G173" i="46"/>
  <c r="H173" i="46" s="1"/>
  <c r="G172" i="46"/>
  <c r="H172" i="46" s="1"/>
  <c r="G171" i="46"/>
  <c r="H171" i="46" s="1"/>
  <c r="G170" i="46"/>
  <c r="H170" i="46" s="1"/>
  <c r="G169" i="46"/>
  <c r="H169" i="46" s="1"/>
  <c r="G168" i="46"/>
  <c r="H168" i="46" s="1"/>
  <c r="G167" i="46"/>
  <c r="H167" i="46" s="1"/>
  <c r="H166" i="46"/>
  <c r="G166" i="46"/>
  <c r="G165" i="46"/>
  <c r="H165" i="46" s="1"/>
  <c r="G164" i="46"/>
  <c r="H164" i="46" s="1"/>
  <c r="G163" i="46"/>
  <c r="H163" i="46" s="1"/>
  <c r="H162" i="46"/>
  <c r="G162" i="46"/>
  <c r="G161" i="46"/>
  <c r="H161" i="46" s="1"/>
  <c r="G160" i="46"/>
  <c r="H160" i="46" s="1"/>
  <c r="G159" i="46"/>
  <c r="H159" i="46" s="1"/>
  <c r="G158" i="46"/>
  <c r="H158" i="46" s="1"/>
  <c r="G157" i="46"/>
  <c r="H157" i="46" s="1"/>
  <c r="G156" i="46"/>
  <c r="H156" i="46" s="1"/>
  <c r="G155" i="46"/>
  <c r="H155" i="46" s="1"/>
  <c r="G154" i="46"/>
  <c r="H154" i="46" s="1"/>
  <c r="G153" i="46"/>
  <c r="H153" i="46" s="1"/>
  <c r="G152" i="46"/>
  <c r="H152" i="46" s="1"/>
  <c r="G151" i="46"/>
  <c r="H151" i="46" s="1"/>
  <c r="H150" i="46"/>
  <c r="G150" i="46"/>
  <c r="G149" i="46"/>
  <c r="H149" i="46" s="1"/>
  <c r="G148" i="46"/>
  <c r="H148" i="46" s="1"/>
  <c r="G147" i="46"/>
  <c r="H147" i="46" s="1"/>
  <c r="H146" i="46"/>
  <c r="G146" i="46"/>
  <c r="G145" i="46"/>
  <c r="H145" i="46" s="1"/>
  <c r="G144" i="46"/>
  <c r="H144" i="46" s="1"/>
  <c r="G143" i="46"/>
  <c r="H143" i="46" s="1"/>
  <c r="G142" i="46"/>
  <c r="H142" i="46" s="1"/>
  <c r="G141" i="46"/>
  <c r="H141" i="46" s="1"/>
  <c r="G140" i="46"/>
  <c r="H140" i="46" s="1"/>
  <c r="G139" i="46"/>
  <c r="H139" i="46" s="1"/>
  <c r="G138" i="46"/>
  <c r="H138" i="46" s="1"/>
  <c r="G137" i="46"/>
  <c r="H137" i="46" s="1"/>
  <c r="G136" i="46"/>
  <c r="H136" i="46" s="1"/>
  <c r="G135" i="46"/>
  <c r="H135" i="46" s="1"/>
  <c r="H134" i="46"/>
  <c r="G134" i="46"/>
  <c r="G133" i="46"/>
  <c r="H133" i="46" s="1"/>
  <c r="G132" i="46"/>
  <c r="H132" i="46" s="1"/>
  <c r="G131" i="46"/>
  <c r="H131" i="46" s="1"/>
  <c r="H130" i="46"/>
  <c r="G130" i="46"/>
  <c r="G129" i="46"/>
  <c r="H129" i="46" s="1"/>
  <c r="G128" i="46"/>
  <c r="H128" i="46" s="1"/>
  <c r="G127" i="46"/>
  <c r="H127" i="46" s="1"/>
  <c r="G126" i="46"/>
  <c r="H126" i="46" s="1"/>
  <c r="G125" i="46"/>
  <c r="H125" i="46" s="1"/>
  <c r="G124" i="46"/>
  <c r="H124" i="46" s="1"/>
  <c r="G123" i="46"/>
  <c r="H123" i="46" s="1"/>
  <c r="G122" i="46"/>
  <c r="H122" i="46" s="1"/>
  <c r="G121" i="46"/>
  <c r="H121" i="46" s="1"/>
  <c r="G120" i="46"/>
  <c r="H120" i="46" s="1"/>
  <c r="G119" i="46"/>
  <c r="H119" i="46" s="1"/>
  <c r="H118" i="46"/>
  <c r="G118" i="46"/>
  <c r="G117" i="46"/>
  <c r="H117" i="46" s="1"/>
  <c r="G116" i="46"/>
  <c r="H116" i="46" s="1"/>
  <c r="G115" i="46"/>
  <c r="H115" i="46" s="1"/>
  <c r="H114" i="46"/>
  <c r="G114" i="46"/>
  <c r="G113" i="46"/>
  <c r="H113" i="46" s="1"/>
  <c r="G112" i="46"/>
  <c r="H112" i="46" s="1"/>
  <c r="G111" i="46"/>
  <c r="H111" i="46" s="1"/>
  <c r="G110" i="46"/>
  <c r="H110" i="46" s="1"/>
  <c r="G109" i="46"/>
  <c r="H109" i="46" s="1"/>
  <c r="G108" i="46"/>
  <c r="H108" i="46" s="1"/>
  <c r="G107" i="46"/>
  <c r="H107" i="46" s="1"/>
  <c r="G106" i="46"/>
  <c r="H106" i="46" s="1"/>
  <c r="G105" i="46"/>
  <c r="H105" i="46" s="1"/>
  <c r="G104" i="46"/>
  <c r="H104" i="46" s="1"/>
  <c r="G103" i="46"/>
  <c r="H103" i="46" s="1"/>
  <c r="H102" i="46"/>
  <c r="G102" i="46"/>
  <c r="G101" i="46"/>
  <c r="H101" i="46" s="1"/>
  <c r="G100" i="46"/>
  <c r="H100" i="46" s="1"/>
  <c r="G99" i="46"/>
  <c r="H99" i="46" s="1"/>
  <c r="G98" i="46"/>
  <c r="H98" i="46" s="1"/>
  <c r="G97" i="46"/>
  <c r="H97" i="46" s="1"/>
  <c r="G96" i="46"/>
  <c r="H96" i="46" s="1"/>
  <c r="G95" i="46"/>
  <c r="H95" i="46" s="1"/>
  <c r="G94" i="46"/>
  <c r="H94" i="46" s="1"/>
  <c r="G93" i="46"/>
  <c r="H93" i="46" s="1"/>
  <c r="G92" i="46"/>
  <c r="H92" i="46" s="1"/>
  <c r="G91" i="46"/>
  <c r="H91" i="46" s="1"/>
  <c r="G90" i="46"/>
  <c r="H90" i="46" s="1"/>
  <c r="G89" i="46"/>
  <c r="H89" i="46" s="1"/>
  <c r="G88" i="46"/>
  <c r="H88" i="46" s="1"/>
  <c r="G87" i="46"/>
  <c r="H87" i="46" s="1"/>
  <c r="H86" i="46"/>
  <c r="G86" i="46"/>
  <c r="G85" i="46"/>
  <c r="H85" i="46" s="1"/>
  <c r="G84" i="46"/>
  <c r="H84" i="46" s="1"/>
  <c r="G83" i="46"/>
  <c r="H83" i="46" s="1"/>
  <c r="G82" i="46"/>
  <c r="H82" i="46" s="1"/>
  <c r="G81" i="46"/>
  <c r="H81" i="46" s="1"/>
  <c r="G80" i="46"/>
  <c r="H80" i="46" s="1"/>
  <c r="G79" i="46"/>
  <c r="H79" i="46" s="1"/>
  <c r="G78" i="46"/>
  <c r="H78" i="46" s="1"/>
  <c r="G77" i="46"/>
  <c r="H77" i="46" s="1"/>
  <c r="G76" i="46"/>
  <c r="H76" i="46" s="1"/>
  <c r="G75" i="46"/>
  <c r="H75" i="46" s="1"/>
  <c r="G74" i="46"/>
  <c r="H74" i="46" s="1"/>
  <c r="G73" i="46"/>
  <c r="H73" i="46" s="1"/>
  <c r="G72" i="46"/>
  <c r="H72" i="46" s="1"/>
  <c r="G71" i="46"/>
  <c r="H71" i="46" s="1"/>
  <c r="H70" i="46"/>
  <c r="G70" i="46"/>
  <c r="G69" i="46"/>
  <c r="H69" i="46" s="1"/>
  <c r="G68" i="46"/>
  <c r="H68" i="46" s="1"/>
  <c r="G67" i="46"/>
  <c r="H67" i="46" s="1"/>
  <c r="G66" i="46"/>
  <c r="H66" i="46" s="1"/>
  <c r="G65" i="46"/>
  <c r="H65" i="46" s="1"/>
  <c r="G64" i="46"/>
  <c r="H64" i="46" s="1"/>
  <c r="G63" i="46"/>
  <c r="H63" i="46" s="1"/>
  <c r="G62" i="46"/>
  <c r="H62" i="46" s="1"/>
  <c r="G61" i="46"/>
  <c r="H61" i="46" s="1"/>
  <c r="G60" i="46"/>
  <c r="H60" i="46" s="1"/>
  <c r="G59" i="46"/>
  <c r="H59" i="46" s="1"/>
  <c r="G58" i="46"/>
  <c r="H58" i="46" s="1"/>
  <c r="G57" i="46"/>
  <c r="H57" i="46" s="1"/>
  <c r="G56" i="46"/>
  <c r="H56" i="46" s="1"/>
  <c r="G55" i="46"/>
  <c r="H55" i="46" s="1"/>
  <c r="H54" i="46"/>
  <c r="G54" i="46"/>
  <c r="G53" i="46"/>
  <c r="H53" i="46" s="1"/>
  <c r="G52" i="46"/>
  <c r="H52" i="46" s="1"/>
  <c r="G51" i="46"/>
  <c r="H51" i="46" s="1"/>
  <c r="G50" i="46"/>
  <c r="H50" i="46" s="1"/>
  <c r="G49" i="46"/>
  <c r="H49" i="46" s="1"/>
  <c r="G48" i="46"/>
  <c r="H48" i="46" s="1"/>
  <c r="G47" i="46"/>
  <c r="H47" i="46" s="1"/>
  <c r="G46" i="46"/>
  <c r="H46" i="46" s="1"/>
  <c r="G45" i="46"/>
  <c r="H45" i="46" s="1"/>
  <c r="G44" i="46"/>
  <c r="H44" i="46" s="1"/>
  <c r="G43" i="46"/>
  <c r="H43" i="46" s="1"/>
  <c r="G42" i="46"/>
  <c r="H42" i="46" s="1"/>
  <c r="G41" i="46"/>
  <c r="H41" i="46" s="1"/>
  <c r="G40" i="46"/>
  <c r="H40" i="46" s="1"/>
  <c r="G39" i="46"/>
  <c r="H39" i="46" s="1"/>
  <c r="H38" i="46"/>
  <c r="G38" i="46"/>
  <c r="G37" i="46"/>
  <c r="H37" i="46" s="1"/>
  <c r="G36" i="46"/>
  <c r="H36" i="46" s="1"/>
  <c r="G35" i="46"/>
  <c r="H35" i="46" s="1"/>
  <c r="G34" i="46"/>
  <c r="H34" i="46" s="1"/>
  <c r="G33" i="46"/>
  <c r="H33" i="46" s="1"/>
  <c r="G32" i="46"/>
  <c r="H32" i="46" s="1"/>
  <c r="G31" i="46"/>
  <c r="H31" i="46" s="1"/>
  <c r="G30" i="46"/>
  <c r="H30" i="46" s="1"/>
  <c r="G29" i="46"/>
  <c r="H29" i="46" s="1"/>
  <c r="G28" i="46"/>
  <c r="H28" i="46" s="1"/>
  <c r="G27" i="46"/>
  <c r="H27" i="46" s="1"/>
  <c r="G26" i="46"/>
  <c r="H26" i="46" s="1"/>
  <c r="G25" i="46"/>
  <c r="H25" i="46" s="1"/>
  <c r="G24" i="46"/>
  <c r="H24" i="46" s="1"/>
  <c r="G23" i="46"/>
  <c r="H23" i="46" s="1"/>
  <c r="H22" i="46"/>
  <c r="G22" i="46"/>
  <c r="G21" i="46"/>
  <c r="H21" i="46" s="1"/>
  <c r="G20" i="46"/>
  <c r="H20" i="46" s="1"/>
  <c r="G19" i="46"/>
  <c r="H19" i="46" s="1"/>
  <c r="G18" i="46"/>
  <c r="H18" i="46" s="1"/>
  <c r="G17" i="46"/>
  <c r="H17" i="46" s="1"/>
  <c r="G16" i="46"/>
  <c r="H16" i="46" s="1"/>
  <c r="G15" i="46"/>
  <c r="H15" i="46" s="1"/>
  <c r="G14" i="46"/>
  <c r="H14" i="46" s="1"/>
  <c r="G13" i="46"/>
  <c r="H13" i="46" s="1"/>
  <c r="G12" i="46"/>
  <c r="H12" i="46" s="1"/>
  <c r="G11" i="46"/>
  <c r="H11" i="46" s="1"/>
  <c r="G10" i="46"/>
  <c r="H10" i="46" s="1"/>
  <c r="G9" i="46"/>
  <c r="H9" i="46" s="1"/>
  <c r="G8" i="46"/>
  <c r="H8" i="46" s="1"/>
  <c r="G7" i="46"/>
  <c r="H7" i="46" s="1"/>
  <c r="H6" i="46"/>
  <c r="G6" i="46"/>
  <c r="G5" i="46"/>
  <c r="H5" i="46" s="1"/>
  <c r="G4" i="46"/>
  <c r="H4" i="46" s="1"/>
  <c r="G392" i="47"/>
  <c r="H392" i="47" s="1"/>
  <c r="G391" i="47"/>
  <c r="H391" i="47" s="1"/>
  <c r="G390" i="47"/>
  <c r="H390" i="47" s="1"/>
  <c r="G389" i="47"/>
  <c r="H389" i="47" s="1"/>
  <c r="G388" i="47"/>
  <c r="H388" i="47" s="1"/>
  <c r="G387" i="47"/>
  <c r="H387" i="47" s="1"/>
  <c r="G386" i="47"/>
  <c r="H386" i="47" s="1"/>
  <c r="G385" i="47"/>
  <c r="H385" i="47" s="1"/>
  <c r="G384" i="47"/>
  <c r="H384" i="47" s="1"/>
  <c r="G383" i="47"/>
  <c r="H383" i="47" s="1"/>
  <c r="G382" i="47"/>
  <c r="H382" i="47" s="1"/>
  <c r="G381" i="47"/>
  <c r="H381" i="47" s="1"/>
  <c r="G380" i="47"/>
  <c r="H380" i="47" s="1"/>
  <c r="H379" i="47"/>
  <c r="G379" i="47"/>
  <c r="G378" i="47"/>
  <c r="H378" i="47" s="1"/>
  <c r="G377" i="47"/>
  <c r="H377" i="47" s="1"/>
  <c r="G376" i="47"/>
  <c r="H376" i="47" s="1"/>
  <c r="G375" i="47"/>
  <c r="H375" i="47" s="1"/>
  <c r="G374" i="47"/>
  <c r="H374" i="47" s="1"/>
  <c r="G373" i="47"/>
  <c r="H373" i="47" s="1"/>
  <c r="G372" i="47"/>
  <c r="H372" i="47" s="1"/>
  <c r="G371" i="47"/>
  <c r="H371" i="47" s="1"/>
  <c r="G370" i="47"/>
  <c r="H370" i="47" s="1"/>
  <c r="G369" i="47"/>
  <c r="H369" i="47" s="1"/>
  <c r="G368" i="47"/>
  <c r="H368" i="47" s="1"/>
  <c r="G367" i="47"/>
  <c r="H367" i="47" s="1"/>
  <c r="G366" i="47"/>
  <c r="H366" i="47" s="1"/>
  <c r="G365" i="47"/>
  <c r="H365" i="47" s="1"/>
  <c r="G364" i="47"/>
  <c r="H364" i="47" s="1"/>
  <c r="H363" i="47"/>
  <c r="G363" i="47"/>
  <c r="G362" i="47"/>
  <c r="H362" i="47" s="1"/>
  <c r="G361" i="47"/>
  <c r="H361" i="47" s="1"/>
  <c r="G360" i="47"/>
  <c r="H360" i="47" s="1"/>
  <c r="G359" i="47"/>
  <c r="H359" i="47" s="1"/>
  <c r="G358" i="47"/>
  <c r="H358" i="47" s="1"/>
  <c r="G357" i="47"/>
  <c r="H357" i="47" s="1"/>
  <c r="G356" i="47"/>
  <c r="H356" i="47" s="1"/>
  <c r="G355" i="47"/>
  <c r="H355" i="47" s="1"/>
  <c r="G354" i="47"/>
  <c r="H354" i="47" s="1"/>
  <c r="G353" i="47"/>
  <c r="H353" i="47" s="1"/>
  <c r="G352" i="47"/>
  <c r="H352" i="47" s="1"/>
  <c r="G351" i="47"/>
  <c r="H351" i="47" s="1"/>
  <c r="G350" i="47"/>
  <c r="H350" i="47" s="1"/>
  <c r="G349" i="47"/>
  <c r="H349" i="47" s="1"/>
  <c r="G348" i="47"/>
  <c r="H348" i="47" s="1"/>
  <c r="H347" i="47"/>
  <c r="G347" i="47"/>
  <c r="G346" i="47"/>
  <c r="H346" i="47" s="1"/>
  <c r="G345" i="47"/>
  <c r="H345" i="47" s="1"/>
  <c r="G344" i="47"/>
  <c r="H344" i="47" s="1"/>
  <c r="G343" i="47"/>
  <c r="H343" i="47" s="1"/>
  <c r="G342" i="47"/>
  <c r="H342" i="47" s="1"/>
  <c r="G341" i="47"/>
  <c r="H341" i="47" s="1"/>
  <c r="G340" i="47"/>
  <c r="H340" i="47" s="1"/>
  <c r="G339" i="47"/>
  <c r="H339" i="47" s="1"/>
  <c r="G338" i="47"/>
  <c r="H338" i="47" s="1"/>
  <c r="G337" i="47"/>
  <c r="H337" i="47" s="1"/>
  <c r="G336" i="47"/>
  <c r="H336" i="47" s="1"/>
  <c r="G335" i="47"/>
  <c r="H335" i="47" s="1"/>
  <c r="G334" i="47"/>
  <c r="H334" i="47" s="1"/>
  <c r="G333" i="47"/>
  <c r="H333" i="47" s="1"/>
  <c r="G332" i="47"/>
  <c r="H332" i="47" s="1"/>
  <c r="H331" i="47"/>
  <c r="G331" i="47"/>
  <c r="G330" i="47"/>
  <c r="H330" i="47" s="1"/>
  <c r="G329" i="47"/>
  <c r="H329" i="47" s="1"/>
  <c r="G328" i="47"/>
  <c r="H328" i="47" s="1"/>
  <c r="G327" i="47"/>
  <c r="H327" i="47" s="1"/>
  <c r="G326" i="47"/>
  <c r="H326" i="47" s="1"/>
  <c r="G325" i="47"/>
  <c r="H325" i="47" s="1"/>
  <c r="G324" i="47"/>
  <c r="H324" i="47" s="1"/>
  <c r="G323" i="47"/>
  <c r="H323" i="47" s="1"/>
  <c r="G322" i="47"/>
  <c r="H322" i="47" s="1"/>
  <c r="G321" i="47"/>
  <c r="H321" i="47" s="1"/>
  <c r="G320" i="47"/>
  <c r="H320" i="47" s="1"/>
  <c r="G319" i="47"/>
  <c r="H319" i="47" s="1"/>
  <c r="G318" i="47"/>
  <c r="H318" i="47" s="1"/>
  <c r="G317" i="47"/>
  <c r="H317" i="47" s="1"/>
  <c r="G316" i="47"/>
  <c r="H316" i="47" s="1"/>
  <c r="H315" i="47"/>
  <c r="G315" i="47"/>
  <c r="G314" i="47"/>
  <c r="H314" i="47" s="1"/>
  <c r="G313" i="47"/>
  <c r="H313" i="47" s="1"/>
  <c r="G312" i="47"/>
  <c r="H312" i="47" s="1"/>
  <c r="G311" i="47"/>
  <c r="H311" i="47" s="1"/>
  <c r="G310" i="47"/>
  <c r="H310" i="47" s="1"/>
  <c r="G309" i="47"/>
  <c r="H309" i="47" s="1"/>
  <c r="G308" i="47"/>
  <c r="H308" i="47" s="1"/>
  <c r="G307" i="47"/>
  <c r="H307" i="47" s="1"/>
  <c r="G306" i="47"/>
  <c r="H306" i="47" s="1"/>
  <c r="G305" i="47"/>
  <c r="H305" i="47" s="1"/>
  <c r="G304" i="47"/>
  <c r="H304" i="47" s="1"/>
  <c r="G303" i="47"/>
  <c r="H303" i="47" s="1"/>
  <c r="G302" i="47"/>
  <c r="H302" i="47" s="1"/>
  <c r="G301" i="47"/>
  <c r="H301" i="47" s="1"/>
  <c r="G300" i="47"/>
  <c r="H300" i="47" s="1"/>
  <c r="H299" i="47"/>
  <c r="G299" i="47"/>
  <c r="G298" i="47"/>
  <c r="H298" i="47" s="1"/>
  <c r="G297" i="47"/>
  <c r="H297" i="47" s="1"/>
  <c r="G296" i="47"/>
  <c r="H296" i="47" s="1"/>
  <c r="G295" i="47"/>
  <c r="H295" i="47" s="1"/>
  <c r="G294" i="47"/>
  <c r="H294" i="47" s="1"/>
  <c r="G293" i="47"/>
  <c r="H293" i="47" s="1"/>
  <c r="G292" i="47"/>
  <c r="H292" i="47" s="1"/>
  <c r="G291" i="47"/>
  <c r="H291" i="47" s="1"/>
  <c r="G290" i="47"/>
  <c r="H290" i="47" s="1"/>
  <c r="G289" i="47"/>
  <c r="H289" i="47" s="1"/>
  <c r="G288" i="47"/>
  <c r="H288" i="47" s="1"/>
  <c r="G287" i="47"/>
  <c r="H287" i="47" s="1"/>
  <c r="G286" i="47"/>
  <c r="H286" i="47" s="1"/>
  <c r="G285" i="47"/>
  <c r="H285" i="47" s="1"/>
  <c r="G284" i="47"/>
  <c r="H284" i="47" s="1"/>
  <c r="H283" i="47"/>
  <c r="G283" i="47"/>
  <c r="G282" i="47"/>
  <c r="H282" i="47" s="1"/>
  <c r="G281" i="47"/>
  <c r="H281" i="47" s="1"/>
  <c r="G280" i="47"/>
  <c r="H280" i="47" s="1"/>
  <c r="G279" i="47"/>
  <c r="H279" i="47" s="1"/>
  <c r="G278" i="47"/>
  <c r="H278" i="47" s="1"/>
  <c r="G277" i="47"/>
  <c r="H277" i="47" s="1"/>
  <c r="G276" i="47"/>
  <c r="H276" i="47" s="1"/>
  <c r="G275" i="47"/>
  <c r="H275" i="47" s="1"/>
  <c r="G274" i="47"/>
  <c r="H274" i="47" s="1"/>
  <c r="G273" i="47"/>
  <c r="H273" i="47" s="1"/>
  <c r="G272" i="47"/>
  <c r="H272" i="47" s="1"/>
  <c r="G271" i="47"/>
  <c r="H271" i="47" s="1"/>
  <c r="G270" i="47"/>
  <c r="H270" i="47" s="1"/>
  <c r="G269" i="47"/>
  <c r="H269" i="47" s="1"/>
  <c r="G268" i="47"/>
  <c r="H268" i="47" s="1"/>
  <c r="H267" i="47"/>
  <c r="G267" i="47"/>
  <c r="G266" i="47"/>
  <c r="H266" i="47" s="1"/>
  <c r="G265" i="47"/>
  <c r="H265" i="47" s="1"/>
  <c r="G264" i="47"/>
  <c r="H264" i="47" s="1"/>
  <c r="G263" i="47"/>
  <c r="H263" i="47" s="1"/>
  <c r="G262" i="47"/>
  <c r="H262" i="47" s="1"/>
  <c r="G261" i="47"/>
  <c r="H261" i="47" s="1"/>
  <c r="G260" i="47"/>
  <c r="H260" i="47" s="1"/>
  <c r="G259" i="47"/>
  <c r="H259" i="47" s="1"/>
  <c r="G258" i="47"/>
  <c r="H258" i="47" s="1"/>
  <c r="G257" i="47"/>
  <c r="H257" i="47" s="1"/>
  <c r="G256" i="47"/>
  <c r="H256" i="47" s="1"/>
  <c r="G255" i="47"/>
  <c r="H255" i="47" s="1"/>
  <c r="G254" i="47"/>
  <c r="H254" i="47" s="1"/>
  <c r="G253" i="47"/>
  <c r="H253" i="47" s="1"/>
  <c r="G252" i="47"/>
  <c r="H252" i="47" s="1"/>
  <c r="H251" i="47"/>
  <c r="G251" i="47"/>
  <c r="G250" i="47"/>
  <c r="H250" i="47" s="1"/>
  <c r="G249" i="47"/>
  <c r="H249" i="47" s="1"/>
  <c r="G248" i="47"/>
  <c r="H248" i="47" s="1"/>
  <c r="G247" i="47"/>
  <c r="H247" i="47" s="1"/>
  <c r="G246" i="47"/>
  <c r="H246" i="47" s="1"/>
  <c r="G245" i="47"/>
  <c r="H245" i="47" s="1"/>
  <c r="G244" i="47"/>
  <c r="H244" i="47" s="1"/>
  <c r="G243" i="47"/>
  <c r="H243" i="47" s="1"/>
  <c r="G242" i="47"/>
  <c r="H242" i="47" s="1"/>
  <c r="G241" i="47"/>
  <c r="H241" i="47" s="1"/>
  <c r="G240" i="47"/>
  <c r="H240" i="47" s="1"/>
  <c r="G239" i="47"/>
  <c r="H239" i="47" s="1"/>
  <c r="G238" i="47"/>
  <c r="H238" i="47" s="1"/>
  <c r="G237" i="47"/>
  <c r="H237" i="47" s="1"/>
  <c r="G236" i="47"/>
  <c r="H236" i="47" s="1"/>
  <c r="H235" i="47"/>
  <c r="G235" i="47"/>
  <c r="G234" i="47"/>
  <c r="H234" i="47" s="1"/>
  <c r="G233" i="47"/>
  <c r="H233" i="47" s="1"/>
  <c r="G232" i="47"/>
  <c r="H232" i="47" s="1"/>
  <c r="G231" i="47"/>
  <c r="H231" i="47" s="1"/>
  <c r="G230" i="47"/>
  <c r="H230" i="47" s="1"/>
  <c r="G229" i="47"/>
  <c r="H229" i="47" s="1"/>
  <c r="G228" i="47"/>
  <c r="H228" i="47" s="1"/>
  <c r="G227" i="47"/>
  <c r="H227" i="47" s="1"/>
  <c r="G226" i="47"/>
  <c r="H226" i="47" s="1"/>
  <c r="G225" i="47"/>
  <c r="H225" i="47" s="1"/>
  <c r="G224" i="47"/>
  <c r="H224" i="47" s="1"/>
  <c r="G223" i="47"/>
  <c r="H223" i="47" s="1"/>
  <c r="G222" i="47"/>
  <c r="H222" i="47" s="1"/>
  <c r="G221" i="47"/>
  <c r="H221" i="47" s="1"/>
  <c r="G220" i="47"/>
  <c r="H220" i="47" s="1"/>
  <c r="H219" i="47"/>
  <c r="G219" i="47"/>
  <c r="G218" i="47"/>
  <c r="H218" i="47" s="1"/>
  <c r="G217" i="47"/>
  <c r="H217" i="47" s="1"/>
  <c r="G216" i="47"/>
  <c r="H216" i="47" s="1"/>
  <c r="G215" i="47"/>
  <c r="H215" i="47" s="1"/>
  <c r="G214" i="47"/>
  <c r="H214" i="47" s="1"/>
  <c r="G213" i="47"/>
  <c r="H213" i="47" s="1"/>
  <c r="G212" i="47"/>
  <c r="H212" i="47" s="1"/>
  <c r="G211" i="47"/>
  <c r="H211" i="47" s="1"/>
  <c r="G210" i="47"/>
  <c r="H210" i="47" s="1"/>
  <c r="G209" i="47"/>
  <c r="H209" i="47" s="1"/>
  <c r="G208" i="47"/>
  <c r="H208" i="47" s="1"/>
  <c r="G207" i="47"/>
  <c r="H207" i="47" s="1"/>
  <c r="G206" i="47"/>
  <c r="H206" i="47" s="1"/>
  <c r="G205" i="47"/>
  <c r="H205" i="47" s="1"/>
  <c r="G204" i="47"/>
  <c r="H204" i="47" s="1"/>
  <c r="H203" i="47"/>
  <c r="G203" i="47"/>
  <c r="G202" i="47"/>
  <c r="H202" i="47" s="1"/>
  <c r="G201" i="47"/>
  <c r="H201" i="47" s="1"/>
  <c r="G200" i="47"/>
  <c r="H200" i="47" s="1"/>
  <c r="G199" i="47"/>
  <c r="H199" i="47" s="1"/>
  <c r="G198" i="47"/>
  <c r="H198" i="47" s="1"/>
  <c r="G197" i="47"/>
  <c r="H197" i="47" s="1"/>
  <c r="G196" i="47"/>
  <c r="H196" i="47" s="1"/>
  <c r="G195" i="47"/>
  <c r="H195" i="47" s="1"/>
  <c r="G194" i="47"/>
  <c r="H194" i="47" s="1"/>
  <c r="G193" i="47"/>
  <c r="H193" i="47" s="1"/>
  <c r="G192" i="47"/>
  <c r="H192" i="47" s="1"/>
  <c r="G191" i="47"/>
  <c r="H191" i="47" s="1"/>
  <c r="G190" i="47"/>
  <c r="H190" i="47" s="1"/>
  <c r="G189" i="47"/>
  <c r="H189" i="47" s="1"/>
  <c r="G188" i="47"/>
  <c r="H188" i="47" s="1"/>
  <c r="H187" i="47"/>
  <c r="G187" i="47"/>
  <c r="G186" i="47"/>
  <c r="H186" i="47" s="1"/>
  <c r="G185" i="47"/>
  <c r="H185" i="47" s="1"/>
  <c r="G184" i="47"/>
  <c r="H184" i="47" s="1"/>
  <c r="G183" i="47"/>
  <c r="H183" i="47" s="1"/>
  <c r="G182" i="47"/>
  <c r="H182" i="47" s="1"/>
  <c r="G181" i="47"/>
  <c r="H181" i="47" s="1"/>
  <c r="G180" i="47"/>
  <c r="H180" i="47" s="1"/>
  <c r="G179" i="47"/>
  <c r="H179" i="47" s="1"/>
  <c r="G178" i="47"/>
  <c r="H178" i="47" s="1"/>
  <c r="G177" i="47"/>
  <c r="H177" i="47" s="1"/>
  <c r="G176" i="47"/>
  <c r="H176" i="47" s="1"/>
  <c r="G175" i="47"/>
  <c r="H175" i="47" s="1"/>
  <c r="G174" i="47"/>
  <c r="H174" i="47" s="1"/>
  <c r="G173" i="47"/>
  <c r="H173" i="47" s="1"/>
  <c r="G172" i="47"/>
  <c r="H172" i="47" s="1"/>
  <c r="H171" i="47"/>
  <c r="G171" i="47"/>
  <c r="G170" i="47"/>
  <c r="H170" i="47" s="1"/>
  <c r="G169" i="47"/>
  <c r="H169" i="47" s="1"/>
  <c r="G168" i="47"/>
  <c r="H168" i="47" s="1"/>
  <c r="G167" i="47"/>
  <c r="H167" i="47" s="1"/>
  <c r="G166" i="47"/>
  <c r="H166" i="47" s="1"/>
  <c r="G165" i="47"/>
  <c r="H165" i="47" s="1"/>
  <c r="G164" i="47"/>
  <c r="H164" i="47" s="1"/>
  <c r="G163" i="47"/>
  <c r="H163" i="47" s="1"/>
  <c r="G162" i="47"/>
  <c r="H162" i="47" s="1"/>
  <c r="G161" i="47"/>
  <c r="H161" i="47" s="1"/>
  <c r="G160" i="47"/>
  <c r="H160" i="47" s="1"/>
  <c r="G159" i="47"/>
  <c r="H159" i="47" s="1"/>
  <c r="G158" i="47"/>
  <c r="H158" i="47" s="1"/>
  <c r="G157" i="47"/>
  <c r="H157" i="47" s="1"/>
  <c r="G156" i="47"/>
  <c r="H156" i="47" s="1"/>
  <c r="H155" i="47"/>
  <c r="G155" i="47"/>
  <c r="G154" i="47"/>
  <c r="H154" i="47" s="1"/>
  <c r="G153" i="47"/>
  <c r="H153" i="47" s="1"/>
  <c r="G152" i="47"/>
  <c r="H152" i="47" s="1"/>
  <c r="G151" i="47"/>
  <c r="H151" i="47" s="1"/>
  <c r="G150" i="47"/>
  <c r="H150" i="47" s="1"/>
  <c r="G149" i="47"/>
  <c r="H149" i="47" s="1"/>
  <c r="G148" i="47"/>
  <c r="H148" i="47" s="1"/>
  <c r="G147" i="47"/>
  <c r="H147" i="47" s="1"/>
  <c r="G146" i="47"/>
  <c r="H146" i="47" s="1"/>
  <c r="G145" i="47"/>
  <c r="H145" i="47" s="1"/>
  <c r="G144" i="47"/>
  <c r="H144" i="47" s="1"/>
  <c r="G143" i="47"/>
  <c r="H143" i="47" s="1"/>
  <c r="G142" i="47"/>
  <c r="H142" i="47" s="1"/>
  <c r="G141" i="47"/>
  <c r="H141" i="47" s="1"/>
  <c r="G140" i="47"/>
  <c r="H140" i="47" s="1"/>
  <c r="H139" i="47"/>
  <c r="G139" i="47"/>
  <c r="G138" i="47"/>
  <c r="H138" i="47" s="1"/>
  <c r="G137" i="47"/>
  <c r="H137" i="47" s="1"/>
  <c r="G136" i="47"/>
  <c r="H136" i="47" s="1"/>
  <c r="G135" i="47"/>
  <c r="H135" i="47" s="1"/>
  <c r="G134" i="47"/>
  <c r="H134" i="47" s="1"/>
  <c r="G133" i="47"/>
  <c r="H133" i="47" s="1"/>
  <c r="G132" i="47"/>
  <c r="H132" i="47" s="1"/>
  <c r="G131" i="47"/>
  <c r="H131" i="47" s="1"/>
  <c r="G130" i="47"/>
  <c r="H130" i="47" s="1"/>
  <c r="G129" i="47"/>
  <c r="H129" i="47" s="1"/>
  <c r="G128" i="47"/>
  <c r="H128" i="47" s="1"/>
  <c r="G127" i="47"/>
  <c r="H127" i="47" s="1"/>
  <c r="G126" i="47"/>
  <c r="H126" i="47" s="1"/>
  <c r="G125" i="47"/>
  <c r="H125" i="47" s="1"/>
  <c r="G124" i="47"/>
  <c r="H124" i="47" s="1"/>
  <c r="H123" i="47"/>
  <c r="G123" i="47"/>
  <c r="G122" i="47"/>
  <c r="H122" i="47" s="1"/>
  <c r="G121" i="47"/>
  <c r="H121" i="47" s="1"/>
  <c r="G120" i="47"/>
  <c r="H120" i="47" s="1"/>
  <c r="G119" i="47"/>
  <c r="H119" i="47" s="1"/>
  <c r="G118" i="47"/>
  <c r="H118" i="47" s="1"/>
  <c r="G117" i="47"/>
  <c r="H117" i="47" s="1"/>
  <c r="G116" i="47"/>
  <c r="H116" i="47" s="1"/>
  <c r="G115" i="47"/>
  <c r="H115" i="47" s="1"/>
  <c r="G114" i="47"/>
  <c r="H114" i="47" s="1"/>
  <c r="G113" i="47"/>
  <c r="H113" i="47" s="1"/>
  <c r="G112" i="47"/>
  <c r="H112" i="47" s="1"/>
  <c r="G111" i="47"/>
  <c r="H111" i="47" s="1"/>
  <c r="G110" i="47"/>
  <c r="H110" i="47" s="1"/>
  <c r="G109" i="47"/>
  <c r="H109" i="47" s="1"/>
  <c r="G108" i="47"/>
  <c r="H108" i="47" s="1"/>
  <c r="H107" i="47"/>
  <c r="G107" i="47"/>
  <c r="G106" i="47"/>
  <c r="H106" i="47" s="1"/>
  <c r="G105" i="47"/>
  <c r="H105" i="47" s="1"/>
  <c r="G104" i="47"/>
  <c r="H104" i="47" s="1"/>
  <c r="G103" i="47"/>
  <c r="H103" i="47" s="1"/>
  <c r="G102" i="47"/>
  <c r="H102" i="47" s="1"/>
  <c r="G101" i="47"/>
  <c r="H101" i="47" s="1"/>
  <c r="G100" i="47"/>
  <c r="H100" i="47" s="1"/>
  <c r="G99" i="47"/>
  <c r="H99" i="47" s="1"/>
  <c r="G98" i="47"/>
  <c r="H98" i="47" s="1"/>
  <c r="G97" i="47"/>
  <c r="H97" i="47" s="1"/>
  <c r="G96" i="47"/>
  <c r="H96" i="47" s="1"/>
  <c r="G95" i="47"/>
  <c r="H95" i="47" s="1"/>
  <c r="G94" i="47"/>
  <c r="H94" i="47" s="1"/>
  <c r="G93" i="47"/>
  <c r="H93" i="47" s="1"/>
  <c r="G92" i="47"/>
  <c r="H92" i="47" s="1"/>
  <c r="H91" i="47"/>
  <c r="G91" i="47"/>
  <c r="G90" i="47"/>
  <c r="H90" i="47" s="1"/>
  <c r="G89" i="47"/>
  <c r="H89" i="47" s="1"/>
  <c r="G88" i="47"/>
  <c r="H88" i="47" s="1"/>
  <c r="G87" i="47"/>
  <c r="H87" i="47" s="1"/>
  <c r="G86" i="47"/>
  <c r="H86" i="47" s="1"/>
  <c r="G85" i="47"/>
  <c r="H85" i="47" s="1"/>
  <c r="G84" i="47"/>
  <c r="H84" i="47" s="1"/>
  <c r="G83" i="47"/>
  <c r="H83" i="47" s="1"/>
  <c r="G82" i="47"/>
  <c r="H82" i="47" s="1"/>
  <c r="G81" i="47"/>
  <c r="H81" i="47" s="1"/>
  <c r="G80" i="47"/>
  <c r="H80" i="47" s="1"/>
  <c r="G79" i="47"/>
  <c r="H79" i="47" s="1"/>
  <c r="G78" i="47"/>
  <c r="H78" i="47" s="1"/>
  <c r="G77" i="47"/>
  <c r="H77" i="47" s="1"/>
  <c r="G76" i="47"/>
  <c r="H76" i="47" s="1"/>
  <c r="H75" i="47"/>
  <c r="G75" i="47"/>
  <c r="G74" i="47"/>
  <c r="H74" i="47" s="1"/>
  <c r="G73" i="47"/>
  <c r="H73" i="47" s="1"/>
  <c r="G72" i="47"/>
  <c r="H72" i="47" s="1"/>
  <c r="G71" i="47"/>
  <c r="H71" i="47" s="1"/>
  <c r="G70" i="47"/>
  <c r="H70" i="47" s="1"/>
  <c r="G69" i="47"/>
  <c r="H69" i="47" s="1"/>
  <c r="G68" i="47"/>
  <c r="H68" i="47" s="1"/>
  <c r="G67" i="47"/>
  <c r="H67" i="47" s="1"/>
  <c r="G66" i="47"/>
  <c r="H66" i="47" s="1"/>
  <c r="G65" i="47"/>
  <c r="H65" i="47" s="1"/>
  <c r="G64" i="47"/>
  <c r="H64" i="47" s="1"/>
  <c r="G63" i="47"/>
  <c r="H63" i="47" s="1"/>
  <c r="G62" i="47"/>
  <c r="H62" i="47" s="1"/>
  <c r="G61" i="47"/>
  <c r="H61" i="47" s="1"/>
  <c r="G60" i="47"/>
  <c r="H60" i="47" s="1"/>
  <c r="H59" i="47"/>
  <c r="G59" i="47"/>
  <c r="G58" i="47"/>
  <c r="H58" i="47" s="1"/>
  <c r="G57" i="47"/>
  <c r="H57" i="47" s="1"/>
  <c r="G56" i="47"/>
  <c r="H56" i="47" s="1"/>
  <c r="G55" i="47"/>
  <c r="H55" i="47" s="1"/>
  <c r="G54" i="47"/>
  <c r="H54" i="47" s="1"/>
  <c r="G53" i="47"/>
  <c r="H53" i="47" s="1"/>
  <c r="G52" i="47"/>
  <c r="H52" i="47" s="1"/>
  <c r="G51" i="47"/>
  <c r="H51" i="47" s="1"/>
  <c r="G50" i="47"/>
  <c r="H50" i="47" s="1"/>
  <c r="G49" i="47"/>
  <c r="H49" i="47" s="1"/>
  <c r="G48" i="47"/>
  <c r="H48" i="47" s="1"/>
  <c r="G47" i="47"/>
  <c r="H47" i="47" s="1"/>
  <c r="G46" i="47"/>
  <c r="H46" i="47" s="1"/>
  <c r="G45" i="47"/>
  <c r="H45" i="47" s="1"/>
  <c r="G44" i="47"/>
  <c r="H44" i="47" s="1"/>
  <c r="H43" i="47"/>
  <c r="G43" i="47"/>
  <c r="G42" i="47"/>
  <c r="H42" i="47" s="1"/>
  <c r="G41" i="47"/>
  <c r="H41" i="47" s="1"/>
  <c r="G40" i="47"/>
  <c r="H40" i="47" s="1"/>
  <c r="G39" i="47"/>
  <c r="H39" i="47" s="1"/>
  <c r="G38" i="47"/>
  <c r="H38" i="47" s="1"/>
  <c r="G37" i="47"/>
  <c r="H37" i="47" s="1"/>
  <c r="G36" i="47"/>
  <c r="H36" i="47" s="1"/>
  <c r="G35" i="47"/>
  <c r="H35" i="47" s="1"/>
  <c r="G34" i="47"/>
  <c r="H34" i="47" s="1"/>
  <c r="G33" i="47"/>
  <c r="H33" i="47" s="1"/>
  <c r="G32" i="47"/>
  <c r="H32" i="47" s="1"/>
  <c r="G31" i="47"/>
  <c r="H31" i="47" s="1"/>
  <c r="G30" i="47"/>
  <c r="H30" i="47" s="1"/>
  <c r="G29" i="47"/>
  <c r="H29" i="47" s="1"/>
  <c r="G28" i="47"/>
  <c r="H28" i="47" s="1"/>
  <c r="H27" i="47"/>
  <c r="G27" i="47"/>
  <c r="G26" i="47"/>
  <c r="H26" i="47" s="1"/>
  <c r="G25" i="47"/>
  <c r="H25" i="47" s="1"/>
  <c r="G24" i="47"/>
  <c r="H24" i="47" s="1"/>
  <c r="G23" i="47"/>
  <c r="H23" i="47" s="1"/>
  <c r="G22" i="47"/>
  <c r="H22" i="47" s="1"/>
  <c r="G21" i="47"/>
  <c r="H21" i="47" s="1"/>
  <c r="G20" i="47"/>
  <c r="H20" i="47" s="1"/>
  <c r="G19" i="47"/>
  <c r="H19" i="47" s="1"/>
  <c r="G18" i="47"/>
  <c r="H18" i="47" s="1"/>
  <c r="G17" i="47"/>
  <c r="H17" i="47" s="1"/>
  <c r="G16" i="47"/>
  <c r="H16" i="47" s="1"/>
  <c r="G15" i="47"/>
  <c r="H15" i="47" s="1"/>
  <c r="G14" i="47"/>
  <c r="H14" i="47" s="1"/>
  <c r="G13" i="47"/>
  <c r="H13" i="47" s="1"/>
  <c r="G12" i="47"/>
  <c r="H12" i="47" s="1"/>
  <c r="H11" i="47"/>
  <c r="G11" i="47"/>
  <c r="G10" i="47"/>
  <c r="H10" i="47" s="1"/>
  <c r="G9" i="47"/>
  <c r="H9" i="47" s="1"/>
  <c r="G8" i="47"/>
  <c r="H8" i="47" s="1"/>
  <c r="G7" i="47"/>
  <c r="H7" i="47" s="1"/>
  <c r="G6" i="47"/>
  <c r="H6" i="47" s="1"/>
  <c r="G5" i="47"/>
  <c r="H5" i="47" s="1"/>
  <c r="G4" i="47"/>
  <c r="H4" i="47" s="1"/>
  <c r="G392" i="48"/>
  <c r="H392" i="48" s="1"/>
  <c r="G391" i="48"/>
  <c r="H391" i="48" s="1"/>
  <c r="G390" i="48"/>
  <c r="H390" i="48" s="1"/>
  <c r="G389" i="48"/>
  <c r="H389" i="48" s="1"/>
  <c r="G388" i="48"/>
  <c r="H388" i="48" s="1"/>
  <c r="G387" i="48"/>
  <c r="H387" i="48" s="1"/>
  <c r="G386" i="48"/>
  <c r="H386" i="48" s="1"/>
  <c r="G385" i="48"/>
  <c r="H385" i="48" s="1"/>
  <c r="H384" i="48"/>
  <c r="G384" i="48"/>
  <c r="G383" i="48"/>
  <c r="H383" i="48" s="1"/>
  <c r="G382" i="48"/>
  <c r="H382" i="48" s="1"/>
  <c r="G381" i="48"/>
  <c r="H381" i="48" s="1"/>
  <c r="H380" i="48"/>
  <c r="G380" i="48"/>
  <c r="G379" i="48"/>
  <c r="H379" i="48" s="1"/>
  <c r="G378" i="48"/>
  <c r="H378" i="48" s="1"/>
  <c r="G377" i="48"/>
  <c r="H377" i="48" s="1"/>
  <c r="G376" i="48"/>
  <c r="H376" i="48" s="1"/>
  <c r="G375" i="48"/>
  <c r="H375" i="48" s="1"/>
  <c r="G374" i="48"/>
  <c r="H374" i="48" s="1"/>
  <c r="G373" i="48"/>
  <c r="H373" i="48" s="1"/>
  <c r="G372" i="48"/>
  <c r="H372" i="48" s="1"/>
  <c r="H371" i="48"/>
  <c r="G371" i="48"/>
  <c r="G370" i="48"/>
  <c r="H370" i="48" s="1"/>
  <c r="G369" i="48"/>
  <c r="H369" i="48" s="1"/>
  <c r="G368" i="48"/>
  <c r="H368" i="48" s="1"/>
  <c r="G367" i="48"/>
  <c r="H367" i="48" s="1"/>
  <c r="G366" i="48"/>
  <c r="H366" i="48" s="1"/>
  <c r="G365" i="48"/>
  <c r="H365" i="48" s="1"/>
  <c r="G364" i="48"/>
  <c r="H364" i="48" s="1"/>
  <c r="G363" i="48"/>
  <c r="H363" i="48" s="1"/>
  <c r="G362" i="48"/>
  <c r="H362" i="48" s="1"/>
  <c r="G361" i="48"/>
  <c r="H361" i="48" s="1"/>
  <c r="G360" i="48"/>
  <c r="H360" i="48" s="1"/>
  <c r="G359" i="48"/>
  <c r="H359" i="48" s="1"/>
  <c r="G358" i="48"/>
  <c r="H358" i="48" s="1"/>
  <c r="G357" i="48"/>
  <c r="H357" i="48" s="1"/>
  <c r="G356" i="48"/>
  <c r="H356" i="48" s="1"/>
  <c r="G355" i="48"/>
  <c r="H355" i="48" s="1"/>
  <c r="G354" i="48"/>
  <c r="H354" i="48" s="1"/>
  <c r="G353" i="48"/>
  <c r="H353" i="48" s="1"/>
  <c r="G352" i="48"/>
  <c r="H352" i="48" s="1"/>
  <c r="G351" i="48"/>
  <c r="H351" i="48" s="1"/>
  <c r="G350" i="48"/>
  <c r="H350" i="48" s="1"/>
  <c r="G349" i="48"/>
  <c r="H349" i="48" s="1"/>
  <c r="G348" i="48"/>
  <c r="H348" i="48" s="1"/>
  <c r="G347" i="48"/>
  <c r="H347" i="48" s="1"/>
  <c r="G346" i="48"/>
  <c r="H346" i="48" s="1"/>
  <c r="G345" i="48"/>
  <c r="H345" i="48" s="1"/>
  <c r="G344" i="48"/>
  <c r="H344" i="48" s="1"/>
  <c r="G343" i="48"/>
  <c r="H343" i="48" s="1"/>
  <c r="G342" i="48"/>
  <c r="H342" i="48" s="1"/>
  <c r="G341" i="48"/>
  <c r="H341" i="48" s="1"/>
  <c r="G340" i="48"/>
  <c r="H340" i="48" s="1"/>
  <c r="G339" i="48"/>
  <c r="H339" i="48" s="1"/>
  <c r="G338" i="48"/>
  <c r="H338" i="48" s="1"/>
  <c r="G337" i="48"/>
  <c r="H337" i="48" s="1"/>
  <c r="G336" i="48"/>
  <c r="H336" i="48" s="1"/>
  <c r="G335" i="48"/>
  <c r="H335" i="48" s="1"/>
  <c r="G334" i="48"/>
  <c r="H334" i="48" s="1"/>
  <c r="G333" i="48"/>
  <c r="H333" i="48" s="1"/>
  <c r="G332" i="48"/>
  <c r="H332" i="48" s="1"/>
  <c r="G331" i="48"/>
  <c r="H331" i="48" s="1"/>
  <c r="G330" i="48"/>
  <c r="H330" i="48" s="1"/>
  <c r="G329" i="48"/>
  <c r="H329" i="48" s="1"/>
  <c r="G328" i="48"/>
  <c r="H328" i="48" s="1"/>
  <c r="G327" i="48"/>
  <c r="H327" i="48" s="1"/>
  <c r="G326" i="48"/>
  <c r="H326" i="48" s="1"/>
  <c r="G325" i="48"/>
  <c r="H325" i="48" s="1"/>
  <c r="G324" i="48"/>
  <c r="H324" i="48" s="1"/>
  <c r="G323" i="48"/>
  <c r="H323" i="48" s="1"/>
  <c r="G322" i="48"/>
  <c r="H322" i="48" s="1"/>
  <c r="G321" i="48"/>
  <c r="H321" i="48" s="1"/>
  <c r="G320" i="48"/>
  <c r="H320" i="48" s="1"/>
  <c r="G319" i="48"/>
  <c r="H319" i="48" s="1"/>
  <c r="G318" i="48"/>
  <c r="H318" i="48" s="1"/>
  <c r="G317" i="48"/>
  <c r="H317" i="48" s="1"/>
  <c r="G316" i="48"/>
  <c r="H316" i="48" s="1"/>
  <c r="G315" i="48"/>
  <c r="H315" i="48" s="1"/>
  <c r="G314" i="48"/>
  <c r="H314" i="48" s="1"/>
  <c r="G313" i="48"/>
  <c r="H313" i="48" s="1"/>
  <c r="G312" i="48"/>
  <c r="H312" i="48" s="1"/>
  <c r="G311" i="48"/>
  <c r="H311" i="48" s="1"/>
  <c r="G310" i="48"/>
  <c r="H310" i="48" s="1"/>
  <c r="G309" i="48"/>
  <c r="H309" i="48" s="1"/>
  <c r="G308" i="48"/>
  <c r="H308" i="48" s="1"/>
  <c r="G307" i="48"/>
  <c r="H307" i="48" s="1"/>
  <c r="G306" i="48"/>
  <c r="H306" i="48" s="1"/>
  <c r="G305" i="48"/>
  <c r="H305" i="48" s="1"/>
  <c r="G304" i="48"/>
  <c r="H304" i="48" s="1"/>
  <c r="H303" i="48"/>
  <c r="G303" i="48"/>
  <c r="G302" i="48"/>
  <c r="H302" i="48" s="1"/>
  <c r="G301" i="48"/>
  <c r="H301" i="48" s="1"/>
  <c r="G300" i="48"/>
  <c r="H300" i="48" s="1"/>
  <c r="G299" i="48"/>
  <c r="H299" i="48" s="1"/>
  <c r="G298" i="48"/>
  <c r="H298" i="48" s="1"/>
  <c r="G297" i="48"/>
  <c r="H297" i="48" s="1"/>
  <c r="G296" i="48"/>
  <c r="H296" i="48" s="1"/>
  <c r="H295" i="48"/>
  <c r="G295" i="48"/>
  <c r="G294" i="48"/>
  <c r="H294" i="48" s="1"/>
  <c r="G293" i="48"/>
  <c r="H293" i="48" s="1"/>
  <c r="G292" i="48"/>
  <c r="H292" i="48" s="1"/>
  <c r="G291" i="48"/>
  <c r="H291" i="48" s="1"/>
  <c r="G290" i="48"/>
  <c r="H290" i="48" s="1"/>
  <c r="G289" i="48"/>
  <c r="H289" i="48" s="1"/>
  <c r="G288" i="48"/>
  <c r="H288" i="48" s="1"/>
  <c r="H287" i="48"/>
  <c r="G287" i="48"/>
  <c r="G286" i="48"/>
  <c r="H286" i="48" s="1"/>
  <c r="G285" i="48"/>
  <c r="H285" i="48" s="1"/>
  <c r="G284" i="48"/>
  <c r="H284" i="48" s="1"/>
  <c r="G283" i="48"/>
  <c r="H283" i="48" s="1"/>
  <c r="G282" i="48"/>
  <c r="H282" i="48" s="1"/>
  <c r="G281" i="48"/>
  <c r="H281" i="48" s="1"/>
  <c r="G280" i="48"/>
  <c r="H280" i="48" s="1"/>
  <c r="H279" i="48"/>
  <c r="G279" i="48"/>
  <c r="G278" i="48"/>
  <c r="H278" i="48" s="1"/>
  <c r="G277" i="48"/>
  <c r="H277" i="48" s="1"/>
  <c r="G276" i="48"/>
  <c r="H276" i="48" s="1"/>
  <c r="G275" i="48"/>
  <c r="H275" i="48" s="1"/>
  <c r="G274" i="48"/>
  <c r="H274" i="48" s="1"/>
  <c r="G273" i="48"/>
  <c r="H273" i="48" s="1"/>
  <c r="G272" i="48"/>
  <c r="H272" i="48" s="1"/>
  <c r="H271" i="48"/>
  <c r="G271" i="48"/>
  <c r="G270" i="48"/>
  <c r="H270" i="48" s="1"/>
  <c r="G269" i="48"/>
  <c r="H269" i="48" s="1"/>
  <c r="G268" i="48"/>
  <c r="H268" i="48" s="1"/>
  <c r="G267" i="48"/>
  <c r="H267" i="48" s="1"/>
  <c r="G266" i="48"/>
  <c r="H266" i="48" s="1"/>
  <c r="G265" i="48"/>
  <c r="H265" i="48" s="1"/>
  <c r="G264" i="48"/>
  <c r="H264" i="48" s="1"/>
  <c r="H263" i="48"/>
  <c r="G263" i="48"/>
  <c r="G262" i="48"/>
  <c r="H262" i="48" s="1"/>
  <c r="G261" i="48"/>
  <c r="H261" i="48" s="1"/>
  <c r="G260" i="48"/>
  <c r="H260" i="48" s="1"/>
  <c r="G259" i="48"/>
  <c r="H259" i="48" s="1"/>
  <c r="G258" i="48"/>
  <c r="H258" i="48" s="1"/>
  <c r="G257" i="48"/>
  <c r="H257" i="48" s="1"/>
  <c r="G256" i="48"/>
  <c r="H256" i="48" s="1"/>
  <c r="H255" i="48"/>
  <c r="G255" i="48"/>
  <c r="G254" i="48"/>
  <c r="H254" i="48" s="1"/>
  <c r="G253" i="48"/>
  <c r="H253" i="48" s="1"/>
  <c r="G252" i="48"/>
  <c r="H252" i="48" s="1"/>
  <c r="G251" i="48"/>
  <c r="H251" i="48" s="1"/>
  <c r="G250" i="48"/>
  <c r="H250" i="48" s="1"/>
  <c r="G249" i="48"/>
  <c r="H249" i="48" s="1"/>
  <c r="G248" i="48"/>
  <c r="H248" i="48" s="1"/>
  <c r="H247" i="48"/>
  <c r="G247" i="48"/>
  <c r="G246" i="48"/>
  <c r="H246" i="48" s="1"/>
  <c r="G245" i="48"/>
  <c r="H245" i="48" s="1"/>
  <c r="G244" i="48"/>
  <c r="H244" i="48" s="1"/>
  <c r="G243" i="48"/>
  <c r="H243" i="48" s="1"/>
  <c r="G242" i="48"/>
  <c r="H242" i="48" s="1"/>
  <c r="G241" i="48"/>
  <c r="H241" i="48" s="1"/>
  <c r="G240" i="48"/>
  <c r="H240" i="48" s="1"/>
  <c r="H239" i="48"/>
  <c r="G239" i="48"/>
  <c r="G238" i="48"/>
  <c r="H238" i="48" s="1"/>
  <c r="G237" i="48"/>
  <c r="H237" i="48" s="1"/>
  <c r="G236" i="48"/>
  <c r="H236" i="48" s="1"/>
  <c r="G235" i="48"/>
  <c r="H235" i="48" s="1"/>
  <c r="G234" i="48"/>
  <c r="H234" i="48" s="1"/>
  <c r="G233" i="48"/>
  <c r="H233" i="48" s="1"/>
  <c r="G232" i="48"/>
  <c r="H232" i="48" s="1"/>
  <c r="H231" i="48"/>
  <c r="G231" i="48"/>
  <c r="G230" i="48"/>
  <c r="H230" i="48" s="1"/>
  <c r="G229" i="48"/>
  <c r="H229" i="48" s="1"/>
  <c r="G228" i="48"/>
  <c r="H228" i="48" s="1"/>
  <c r="G227" i="48"/>
  <c r="H227" i="48" s="1"/>
  <c r="G226" i="48"/>
  <c r="H226" i="48" s="1"/>
  <c r="G225" i="48"/>
  <c r="H225" i="48" s="1"/>
  <c r="G224" i="48"/>
  <c r="H224" i="48" s="1"/>
  <c r="H223" i="48"/>
  <c r="G223" i="48"/>
  <c r="G222" i="48"/>
  <c r="H222" i="48" s="1"/>
  <c r="G221" i="48"/>
  <c r="H221" i="48" s="1"/>
  <c r="G220" i="48"/>
  <c r="H220" i="48" s="1"/>
  <c r="G219" i="48"/>
  <c r="H219" i="48" s="1"/>
  <c r="G218" i="48"/>
  <c r="H218" i="48" s="1"/>
  <c r="G217" i="48"/>
  <c r="H217" i="48" s="1"/>
  <c r="G216" i="48"/>
  <c r="H216" i="48" s="1"/>
  <c r="H215" i="48"/>
  <c r="G215" i="48"/>
  <c r="G214" i="48"/>
  <c r="H214" i="48" s="1"/>
  <c r="G213" i="48"/>
  <c r="H213" i="48" s="1"/>
  <c r="G212" i="48"/>
  <c r="H212" i="48" s="1"/>
  <c r="G211" i="48"/>
  <c r="H211" i="48" s="1"/>
  <c r="G210" i="48"/>
  <c r="H210" i="48" s="1"/>
  <c r="G209" i="48"/>
  <c r="H209" i="48" s="1"/>
  <c r="G208" i="48"/>
  <c r="H208" i="48" s="1"/>
  <c r="H207" i="48"/>
  <c r="G207" i="48"/>
  <c r="G206" i="48"/>
  <c r="H206" i="48" s="1"/>
  <c r="G205" i="48"/>
  <c r="H205" i="48" s="1"/>
  <c r="G204" i="48"/>
  <c r="H204" i="48" s="1"/>
  <c r="G203" i="48"/>
  <c r="H203" i="48" s="1"/>
  <c r="G202" i="48"/>
  <c r="H202" i="48" s="1"/>
  <c r="G201" i="48"/>
  <c r="H201" i="48" s="1"/>
  <c r="G200" i="48"/>
  <c r="H200" i="48" s="1"/>
  <c r="H199" i="48"/>
  <c r="G199" i="48"/>
  <c r="G198" i="48"/>
  <c r="H198" i="48" s="1"/>
  <c r="G197" i="48"/>
  <c r="H197" i="48" s="1"/>
  <c r="G196" i="48"/>
  <c r="H196" i="48" s="1"/>
  <c r="G195" i="48"/>
  <c r="H195" i="48" s="1"/>
  <c r="G194" i="48"/>
  <c r="H194" i="48" s="1"/>
  <c r="G193" i="48"/>
  <c r="H193" i="48" s="1"/>
  <c r="G192" i="48"/>
  <c r="H192" i="48" s="1"/>
  <c r="H191" i="48"/>
  <c r="G191" i="48"/>
  <c r="G190" i="48"/>
  <c r="H190" i="48" s="1"/>
  <c r="G189" i="48"/>
  <c r="H189" i="48" s="1"/>
  <c r="G188" i="48"/>
  <c r="H188" i="48" s="1"/>
  <c r="G187" i="48"/>
  <c r="H187" i="48" s="1"/>
  <c r="G186" i="48"/>
  <c r="H186" i="48" s="1"/>
  <c r="G185" i="48"/>
  <c r="H185" i="48" s="1"/>
  <c r="G184" i="48"/>
  <c r="H184" i="48" s="1"/>
  <c r="H183" i="48"/>
  <c r="G183" i="48"/>
  <c r="G182" i="48"/>
  <c r="H182" i="48" s="1"/>
  <c r="G181" i="48"/>
  <c r="H181" i="48" s="1"/>
  <c r="G180" i="48"/>
  <c r="H180" i="48" s="1"/>
  <c r="G179" i="48"/>
  <c r="H179" i="48" s="1"/>
  <c r="G178" i="48"/>
  <c r="H178" i="48" s="1"/>
  <c r="G177" i="48"/>
  <c r="H177" i="48" s="1"/>
  <c r="G176" i="48"/>
  <c r="H176" i="48" s="1"/>
  <c r="H175" i="48"/>
  <c r="G175" i="48"/>
  <c r="G174" i="48"/>
  <c r="H174" i="48" s="1"/>
  <c r="G173" i="48"/>
  <c r="H173" i="48" s="1"/>
  <c r="G172" i="48"/>
  <c r="H172" i="48" s="1"/>
  <c r="G171" i="48"/>
  <c r="H171" i="48" s="1"/>
  <c r="G170" i="48"/>
  <c r="H170" i="48" s="1"/>
  <c r="G169" i="48"/>
  <c r="H169" i="48" s="1"/>
  <c r="G168" i="48"/>
  <c r="H168" i="48" s="1"/>
  <c r="H167" i="48"/>
  <c r="G167" i="48"/>
  <c r="G166" i="48"/>
  <c r="H166" i="48" s="1"/>
  <c r="G165" i="48"/>
  <c r="H165" i="48" s="1"/>
  <c r="G164" i="48"/>
  <c r="H164" i="48" s="1"/>
  <c r="G163" i="48"/>
  <c r="H163" i="48" s="1"/>
  <c r="G162" i="48"/>
  <c r="H162" i="48" s="1"/>
  <c r="G161" i="48"/>
  <c r="H161" i="48" s="1"/>
  <c r="G160" i="48"/>
  <c r="H160" i="48" s="1"/>
  <c r="H159" i="48"/>
  <c r="G159" i="48"/>
  <c r="G158" i="48"/>
  <c r="H158" i="48" s="1"/>
  <c r="G157" i="48"/>
  <c r="H157" i="48" s="1"/>
  <c r="G156" i="48"/>
  <c r="H156" i="48" s="1"/>
  <c r="G155" i="48"/>
  <c r="H155" i="48" s="1"/>
  <c r="G154" i="48"/>
  <c r="H154" i="48" s="1"/>
  <c r="G153" i="48"/>
  <c r="H153" i="48" s="1"/>
  <c r="G152" i="48"/>
  <c r="H152" i="48" s="1"/>
  <c r="H151" i="48"/>
  <c r="G151" i="48"/>
  <c r="G150" i="48"/>
  <c r="H150" i="48" s="1"/>
  <c r="G149" i="48"/>
  <c r="H149" i="48" s="1"/>
  <c r="G148" i="48"/>
  <c r="H148" i="48" s="1"/>
  <c r="G147" i="48"/>
  <c r="H147" i="48" s="1"/>
  <c r="G146" i="48"/>
  <c r="H146" i="48" s="1"/>
  <c r="G145" i="48"/>
  <c r="H145" i="48" s="1"/>
  <c r="G144" i="48"/>
  <c r="H144" i="48" s="1"/>
  <c r="H143" i="48"/>
  <c r="G143" i="48"/>
  <c r="G142" i="48"/>
  <c r="H142" i="48" s="1"/>
  <c r="G141" i="48"/>
  <c r="H141" i="48" s="1"/>
  <c r="G140" i="48"/>
  <c r="H140" i="48" s="1"/>
  <c r="G139" i="48"/>
  <c r="H139" i="48" s="1"/>
  <c r="G138" i="48"/>
  <c r="H138" i="48" s="1"/>
  <c r="G137" i="48"/>
  <c r="H137" i="48" s="1"/>
  <c r="G136" i="48"/>
  <c r="H136" i="48" s="1"/>
  <c r="H135" i="48"/>
  <c r="G135" i="48"/>
  <c r="G134" i="48"/>
  <c r="H134" i="48" s="1"/>
  <c r="G133" i="48"/>
  <c r="H133" i="48" s="1"/>
  <c r="G132" i="48"/>
  <c r="H132" i="48" s="1"/>
  <c r="G131" i="48"/>
  <c r="H131" i="48" s="1"/>
  <c r="G130" i="48"/>
  <c r="H130" i="48" s="1"/>
  <c r="G129" i="48"/>
  <c r="H129" i="48" s="1"/>
  <c r="G128" i="48"/>
  <c r="H128" i="48" s="1"/>
  <c r="H127" i="48"/>
  <c r="G127" i="48"/>
  <c r="G126" i="48"/>
  <c r="H126" i="48" s="1"/>
  <c r="G125" i="48"/>
  <c r="H125" i="48" s="1"/>
  <c r="G124" i="48"/>
  <c r="H124" i="48" s="1"/>
  <c r="G123" i="48"/>
  <c r="H123" i="48" s="1"/>
  <c r="G122" i="48"/>
  <c r="H122" i="48" s="1"/>
  <c r="G121" i="48"/>
  <c r="H121" i="48" s="1"/>
  <c r="G120" i="48"/>
  <c r="H120" i="48" s="1"/>
  <c r="H119" i="48"/>
  <c r="G119" i="48"/>
  <c r="G118" i="48"/>
  <c r="H118" i="48" s="1"/>
  <c r="G117" i="48"/>
  <c r="H117" i="48" s="1"/>
  <c r="G116" i="48"/>
  <c r="H116" i="48" s="1"/>
  <c r="G115" i="48"/>
  <c r="H115" i="48" s="1"/>
  <c r="G114" i="48"/>
  <c r="H114" i="48" s="1"/>
  <c r="H113" i="48"/>
  <c r="G113" i="48"/>
  <c r="G112" i="48"/>
  <c r="H112" i="48" s="1"/>
  <c r="G111" i="48"/>
  <c r="H111" i="48" s="1"/>
  <c r="G110" i="48"/>
  <c r="H110" i="48" s="1"/>
  <c r="G109" i="48"/>
  <c r="H109" i="48" s="1"/>
  <c r="G108" i="48"/>
  <c r="H108" i="48" s="1"/>
  <c r="G107" i="48"/>
  <c r="H107" i="48" s="1"/>
  <c r="G106" i="48"/>
  <c r="H106" i="48" s="1"/>
  <c r="G105" i="48"/>
  <c r="H105" i="48" s="1"/>
  <c r="G104" i="48"/>
  <c r="H104" i="48" s="1"/>
  <c r="G103" i="48"/>
  <c r="H103" i="48" s="1"/>
  <c r="G102" i="48"/>
  <c r="H102" i="48" s="1"/>
  <c r="G101" i="48"/>
  <c r="H101" i="48" s="1"/>
  <c r="G100" i="48"/>
  <c r="H100" i="48" s="1"/>
  <c r="G99" i="48"/>
  <c r="H99" i="48" s="1"/>
  <c r="G98" i="48"/>
  <c r="H98" i="48" s="1"/>
  <c r="H97" i="48"/>
  <c r="G97" i="48"/>
  <c r="G96" i="48"/>
  <c r="H96" i="48" s="1"/>
  <c r="G95" i="48"/>
  <c r="H95" i="48" s="1"/>
  <c r="G94" i="48"/>
  <c r="H94" i="48" s="1"/>
  <c r="G93" i="48"/>
  <c r="H93" i="48" s="1"/>
  <c r="G92" i="48"/>
  <c r="H92" i="48" s="1"/>
  <c r="G91" i="48"/>
  <c r="H91" i="48" s="1"/>
  <c r="G90" i="48"/>
  <c r="H90" i="48" s="1"/>
  <c r="G89" i="48"/>
  <c r="H89" i="48" s="1"/>
  <c r="G88" i="48"/>
  <c r="H88" i="48" s="1"/>
  <c r="G87" i="48"/>
  <c r="H87" i="48" s="1"/>
  <c r="G86" i="48"/>
  <c r="H86" i="48" s="1"/>
  <c r="G85" i="48"/>
  <c r="H85" i="48" s="1"/>
  <c r="G84" i="48"/>
  <c r="H84" i="48" s="1"/>
  <c r="G83" i="48"/>
  <c r="H83" i="48" s="1"/>
  <c r="G82" i="48"/>
  <c r="H82" i="48" s="1"/>
  <c r="H81" i="48"/>
  <c r="G81" i="48"/>
  <c r="G80" i="48"/>
  <c r="H80" i="48" s="1"/>
  <c r="G79" i="48"/>
  <c r="H79" i="48" s="1"/>
  <c r="G78" i="48"/>
  <c r="H78" i="48" s="1"/>
  <c r="G77" i="48"/>
  <c r="H77" i="48" s="1"/>
  <c r="G76" i="48"/>
  <c r="H76" i="48" s="1"/>
  <c r="G75" i="48"/>
  <c r="H75" i="48" s="1"/>
  <c r="G74" i="48"/>
  <c r="H74" i="48" s="1"/>
  <c r="G73" i="48"/>
  <c r="H73" i="48" s="1"/>
  <c r="G72" i="48"/>
  <c r="H72" i="48" s="1"/>
  <c r="G71" i="48"/>
  <c r="H71" i="48" s="1"/>
  <c r="G70" i="48"/>
  <c r="H70" i="48" s="1"/>
  <c r="G69" i="48"/>
  <c r="H69" i="48" s="1"/>
  <c r="G68" i="48"/>
  <c r="H68" i="48" s="1"/>
  <c r="G67" i="48"/>
  <c r="H67" i="48" s="1"/>
  <c r="G66" i="48"/>
  <c r="H66" i="48" s="1"/>
  <c r="H65" i="48"/>
  <c r="G65" i="48"/>
  <c r="G64" i="48"/>
  <c r="H64" i="48" s="1"/>
  <c r="G63" i="48"/>
  <c r="H63" i="48" s="1"/>
  <c r="G62" i="48"/>
  <c r="H62" i="48" s="1"/>
  <c r="G61" i="48"/>
  <c r="H61" i="48" s="1"/>
  <c r="G60" i="48"/>
  <c r="H60" i="48" s="1"/>
  <c r="G59" i="48"/>
  <c r="H59" i="48" s="1"/>
  <c r="G58" i="48"/>
  <c r="H58" i="48" s="1"/>
  <c r="G57" i="48"/>
  <c r="H57" i="48" s="1"/>
  <c r="G56" i="48"/>
  <c r="H56" i="48" s="1"/>
  <c r="G55" i="48"/>
  <c r="H55" i="48" s="1"/>
  <c r="G54" i="48"/>
  <c r="H54" i="48" s="1"/>
  <c r="G53" i="48"/>
  <c r="H53" i="48" s="1"/>
  <c r="G52" i="48"/>
  <c r="H52" i="48" s="1"/>
  <c r="G51" i="48"/>
  <c r="H51" i="48" s="1"/>
  <c r="G50" i="48"/>
  <c r="H50" i="48" s="1"/>
  <c r="H49" i="48"/>
  <c r="G49" i="48"/>
  <c r="G48" i="48"/>
  <c r="H48" i="48" s="1"/>
  <c r="G47" i="48"/>
  <c r="H47" i="48" s="1"/>
  <c r="G46" i="48"/>
  <c r="H46" i="48" s="1"/>
  <c r="G45" i="48"/>
  <c r="H45" i="48" s="1"/>
  <c r="G44" i="48"/>
  <c r="H44" i="48" s="1"/>
  <c r="G43" i="48"/>
  <c r="H43" i="48" s="1"/>
  <c r="G42" i="48"/>
  <c r="H42" i="48" s="1"/>
  <c r="G41" i="48"/>
  <c r="H41" i="48" s="1"/>
  <c r="G40" i="48"/>
  <c r="H40" i="48" s="1"/>
  <c r="G39" i="48"/>
  <c r="H39" i="48" s="1"/>
  <c r="G38" i="48"/>
  <c r="H38" i="48" s="1"/>
  <c r="G37" i="48"/>
  <c r="H37" i="48" s="1"/>
  <c r="G36" i="48"/>
  <c r="H36" i="48" s="1"/>
  <c r="G35" i="48"/>
  <c r="H35" i="48" s="1"/>
  <c r="G34" i="48"/>
  <c r="H34" i="48" s="1"/>
  <c r="H33" i="48"/>
  <c r="G33" i="48"/>
  <c r="G32" i="48"/>
  <c r="H32" i="48" s="1"/>
  <c r="G31" i="48"/>
  <c r="H31" i="48" s="1"/>
  <c r="G30" i="48"/>
  <c r="H30" i="48" s="1"/>
  <c r="G29" i="48"/>
  <c r="H29" i="48" s="1"/>
  <c r="G28" i="48"/>
  <c r="H28" i="48" s="1"/>
  <c r="G27" i="48"/>
  <c r="H27" i="48" s="1"/>
  <c r="G26" i="48"/>
  <c r="H26" i="48" s="1"/>
  <c r="G25" i="48"/>
  <c r="H25" i="48" s="1"/>
  <c r="G24" i="48"/>
  <c r="H24" i="48" s="1"/>
  <c r="G23" i="48"/>
  <c r="H23" i="48" s="1"/>
  <c r="G22" i="48"/>
  <c r="H22" i="48" s="1"/>
  <c r="G21" i="48"/>
  <c r="H21" i="48" s="1"/>
  <c r="G20" i="48"/>
  <c r="H20" i="48" s="1"/>
  <c r="G19" i="48"/>
  <c r="H19" i="48" s="1"/>
  <c r="G18" i="48"/>
  <c r="H18" i="48" s="1"/>
  <c r="H17" i="48"/>
  <c r="G17" i="48"/>
  <c r="G16" i="48"/>
  <c r="H16" i="48" s="1"/>
  <c r="G15" i="48"/>
  <c r="H15" i="48" s="1"/>
  <c r="G14" i="48"/>
  <c r="H14" i="48" s="1"/>
  <c r="G13" i="48"/>
  <c r="H13" i="48" s="1"/>
  <c r="G12" i="48"/>
  <c r="H12" i="48" s="1"/>
  <c r="G11" i="48"/>
  <c r="H11" i="48" s="1"/>
  <c r="G10" i="48"/>
  <c r="H10" i="48" s="1"/>
  <c r="G9" i="48"/>
  <c r="H9" i="48" s="1"/>
  <c r="G8" i="48"/>
  <c r="H8" i="48" s="1"/>
  <c r="G7" i="48"/>
  <c r="H7" i="48" s="1"/>
  <c r="G6" i="48"/>
  <c r="H6" i="48" s="1"/>
  <c r="G5" i="48"/>
  <c r="H5" i="48" s="1"/>
  <c r="G4" i="48"/>
  <c r="H4" i="48" s="1"/>
  <c r="G392" i="49"/>
  <c r="H392" i="49" s="1"/>
  <c r="G391" i="49"/>
  <c r="H391" i="49" s="1"/>
  <c r="H390" i="49"/>
  <c r="G390" i="49"/>
  <c r="G389" i="49"/>
  <c r="H389" i="49" s="1"/>
  <c r="G388" i="49"/>
  <c r="H388" i="49" s="1"/>
  <c r="G387" i="49"/>
  <c r="H387" i="49" s="1"/>
  <c r="G386" i="49"/>
  <c r="H386" i="49" s="1"/>
  <c r="G385" i="49"/>
  <c r="H385" i="49" s="1"/>
  <c r="G384" i="49"/>
  <c r="H384" i="49" s="1"/>
  <c r="G383" i="49"/>
  <c r="H383" i="49" s="1"/>
  <c r="G382" i="49"/>
  <c r="H382" i="49" s="1"/>
  <c r="G381" i="49"/>
  <c r="H381" i="49" s="1"/>
  <c r="G380" i="49"/>
  <c r="H380" i="49" s="1"/>
  <c r="G379" i="49"/>
  <c r="H379" i="49" s="1"/>
  <c r="G378" i="49"/>
  <c r="H378" i="49" s="1"/>
  <c r="G377" i="49"/>
  <c r="H377" i="49" s="1"/>
  <c r="G376" i="49"/>
  <c r="H376" i="49" s="1"/>
  <c r="G375" i="49"/>
  <c r="H375" i="49" s="1"/>
  <c r="H374" i="49"/>
  <c r="G374" i="49"/>
  <c r="G373" i="49"/>
  <c r="H373" i="49" s="1"/>
  <c r="G372" i="49"/>
  <c r="H372" i="49" s="1"/>
  <c r="G371" i="49"/>
  <c r="H371" i="49" s="1"/>
  <c r="G370" i="49"/>
  <c r="H370" i="49" s="1"/>
  <c r="G369" i="49"/>
  <c r="H369" i="49" s="1"/>
  <c r="G368" i="49"/>
  <c r="H368" i="49" s="1"/>
  <c r="G367" i="49"/>
  <c r="H367" i="49" s="1"/>
  <c r="G366" i="49"/>
  <c r="H366" i="49" s="1"/>
  <c r="G365" i="49"/>
  <c r="H365" i="49" s="1"/>
  <c r="G364" i="49"/>
  <c r="H364" i="49" s="1"/>
  <c r="G363" i="49"/>
  <c r="H363" i="49" s="1"/>
  <c r="G362" i="49"/>
  <c r="H362" i="49" s="1"/>
  <c r="G361" i="49"/>
  <c r="H361" i="49" s="1"/>
  <c r="G360" i="49"/>
  <c r="H360" i="49" s="1"/>
  <c r="G359" i="49"/>
  <c r="H359" i="49" s="1"/>
  <c r="H358" i="49"/>
  <c r="G358" i="49"/>
  <c r="G357" i="49"/>
  <c r="H357" i="49" s="1"/>
  <c r="G356" i="49"/>
  <c r="H356" i="49" s="1"/>
  <c r="G355" i="49"/>
  <c r="H355" i="49" s="1"/>
  <c r="G354" i="49"/>
  <c r="H354" i="49" s="1"/>
  <c r="G353" i="49"/>
  <c r="H353" i="49" s="1"/>
  <c r="G352" i="49"/>
  <c r="H352" i="49" s="1"/>
  <c r="G351" i="49"/>
  <c r="H351" i="49" s="1"/>
  <c r="G350" i="49"/>
  <c r="H350" i="49" s="1"/>
  <c r="G349" i="49"/>
  <c r="H349" i="49" s="1"/>
  <c r="G348" i="49"/>
  <c r="H348" i="49" s="1"/>
  <c r="G347" i="49"/>
  <c r="H347" i="49" s="1"/>
  <c r="G346" i="49"/>
  <c r="H346" i="49" s="1"/>
  <c r="G345" i="49"/>
  <c r="H345" i="49" s="1"/>
  <c r="G344" i="49"/>
  <c r="H344" i="49" s="1"/>
  <c r="G343" i="49"/>
  <c r="H343" i="49" s="1"/>
  <c r="H342" i="49"/>
  <c r="G342" i="49"/>
  <c r="G341" i="49"/>
  <c r="H341" i="49" s="1"/>
  <c r="G340" i="49"/>
  <c r="H340" i="49" s="1"/>
  <c r="G339" i="49"/>
  <c r="H339" i="49" s="1"/>
  <c r="G338" i="49"/>
  <c r="H338" i="49" s="1"/>
  <c r="G337" i="49"/>
  <c r="H337" i="49" s="1"/>
  <c r="G336" i="49"/>
  <c r="H336" i="49" s="1"/>
  <c r="G335" i="49"/>
  <c r="H335" i="49" s="1"/>
  <c r="G334" i="49"/>
  <c r="H334" i="49" s="1"/>
  <c r="G333" i="49"/>
  <c r="H333" i="49" s="1"/>
  <c r="G332" i="49"/>
  <c r="H332" i="49" s="1"/>
  <c r="G331" i="49"/>
  <c r="H331" i="49" s="1"/>
  <c r="G330" i="49"/>
  <c r="H330" i="49" s="1"/>
  <c r="G329" i="49"/>
  <c r="H329" i="49" s="1"/>
  <c r="G328" i="49"/>
  <c r="H328" i="49" s="1"/>
  <c r="G327" i="49"/>
  <c r="H327" i="49" s="1"/>
  <c r="H326" i="49"/>
  <c r="G326" i="49"/>
  <c r="G325" i="49"/>
  <c r="H325" i="49" s="1"/>
  <c r="G324" i="49"/>
  <c r="H324" i="49" s="1"/>
  <c r="G323" i="49"/>
  <c r="H323" i="49" s="1"/>
  <c r="G322" i="49"/>
  <c r="H322" i="49" s="1"/>
  <c r="G321" i="49"/>
  <c r="H321" i="49" s="1"/>
  <c r="G320" i="49"/>
  <c r="H320" i="49" s="1"/>
  <c r="G319" i="49"/>
  <c r="H319" i="49" s="1"/>
  <c r="G318" i="49"/>
  <c r="H318" i="49" s="1"/>
  <c r="G317" i="49"/>
  <c r="H317" i="49" s="1"/>
  <c r="G316" i="49"/>
  <c r="H316" i="49" s="1"/>
  <c r="G315" i="49"/>
  <c r="H315" i="49" s="1"/>
  <c r="G314" i="49"/>
  <c r="H314" i="49" s="1"/>
  <c r="G313" i="49"/>
  <c r="H313" i="49" s="1"/>
  <c r="G312" i="49"/>
  <c r="H312" i="49" s="1"/>
  <c r="G311" i="49"/>
  <c r="H311" i="49" s="1"/>
  <c r="H310" i="49"/>
  <c r="G310" i="49"/>
  <c r="G309" i="49"/>
  <c r="H309" i="49" s="1"/>
  <c r="G308" i="49"/>
  <c r="H308" i="49" s="1"/>
  <c r="G307" i="49"/>
  <c r="H307" i="49" s="1"/>
  <c r="G306" i="49"/>
  <c r="H306" i="49" s="1"/>
  <c r="G305" i="49"/>
  <c r="H305" i="49" s="1"/>
  <c r="G304" i="49"/>
  <c r="H304" i="49" s="1"/>
  <c r="G303" i="49"/>
  <c r="H303" i="49" s="1"/>
  <c r="G302" i="49"/>
  <c r="H302" i="49" s="1"/>
  <c r="G301" i="49"/>
  <c r="H301" i="49" s="1"/>
  <c r="G300" i="49"/>
  <c r="H300" i="49" s="1"/>
  <c r="G299" i="49"/>
  <c r="H299" i="49" s="1"/>
  <c r="G298" i="49"/>
  <c r="H298" i="49" s="1"/>
  <c r="G297" i="49"/>
  <c r="H297" i="49" s="1"/>
  <c r="G296" i="49"/>
  <c r="H296" i="49" s="1"/>
  <c r="G295" i="49"/>
  <c r="H295" i="49" s="1"/>
  <c r="H294" i="49"/>
  <c r="G294" i="49"/>
  <c r="G293" i="49"/>
  <c r="H293" i="49" s="1"/>
  <c r="G292" i="49"/>
  <c r="H292" i="49" s="1"/>
  <c r="G291" i="49"/>
  <c r="H291" i="49" s="1"/>
  <c r="G290" i="49"/>
  <c r="H290" i="49" s="1"/>
  <c r="G289" i="49"/>
  <c r="H289" i="49" s="1"/>
  <c r="G288" i="49"/>
  <c r="H288" i="49" s="1"/>
  <c r="G287" i="49"/>
  <c r="H287" i="49" s="1"/>
  <c r="G286" i="49"/>
  <c r="H286" i="49" s="1"/>
  <c r="G285" i="49"/>
  <c r="H285" i="49" s="1"/>
  <c r="G284" i="49"/>
  <c r="H284" i="49" s="1"/>
  <c r="G283" i="49"/>
  <c r="H283" i="49" s="1"/>
  <c r="G282" i="49"/>
  <c r="H282" i="49" s="1"/>
  <c r="G281" i="49"/>
  <c r="H281" i="49" s="1"/>
  <c r="G280" i="49"/>
  <c r="H280" i="49" s="1"/>
  <c r="G279" i="49"/>
  <c r="H279" i="49" s="1"/>
  <c r="H278" i="49"/>
  <c r="G278" i="49"/>
  <c r="G277" i="49"/>
  <c r="H277" i="49" s="1"/>
  <c r="G276" i="49"/>
  <c r="H276" i="49" s="1"/>
  <c r="G275" i="49"/>
  <c r="H275" i="49" s="1"/>
  <c r="G274" i="49"/>
  <c r="H274" i="49" s="1"/>
  <c r="G273" i="49"/>
  <c r="H273" i="49" s="1"/>
  <c r="G272" i="49"/>
  <c r="H272" i="49" s="1"/>
  <c r="G271" i="49"/>
  <c r="H271" i="49" s="1"/>
  <c r="G270" i="49"/>
  <c r="H270" i="49" s="1"/>
  <c r="G269" i="49"/>
  <c r="H269" i="49" s="1"/>
  <c r="G268" i="49"/>
  <c r="H268" i="49" s="1"/>
  <c r="G267" i="49"/>
  <c r="H267" i="49" s="1"/>
  <c r="G266" i="49"/>
  <c r="H266" i="49" s="1"/>
  <c r="G265" i="49"/>
  <c r="H265" i="49" s="1"/>
  <c r="G264" i="49"/>
  <c r="H264" i="49" s="1"/>
  <c r="G263" i="49"/>
  <c r="H263" i="49" s="1"/>
  <c r="H262" i="49"/>
  <c r="G262" i="49"/>
  <c r="G261" i="49"/>
  <c r="H261" i="49" s="1"/>
  <c r="G260" i="49"/>
  <c r="H260" i="49" s="1"/>
  <c r="G259" i="49"/>
  <c r="H259" i="49" s="1"/>
  <c r="G258" i="49"/>
  <c r="H258" i="49" s="1"/>
  <c r="G257" i="49"/>
  <c r="H257" i="49" s="1"/>
  <c r="G256" i="49"/>
  <c r="H256" i="49" s="1"/>
  <c r="G255" i="49"/>
  <c r="H255" i="49" s="1"/>
  <c r="G254" i="49"/>
  <c r="H254" i="49" s="1"/>
  <c r="G253" i="49"/>
  <c r="H253" i="49" s="1"/>
  <c r="G252" i="49"/>
  <c r="H252" i="49" s="1"/>
  <c r="G251" i="49"/>
  <c r="H251" i="49" s="1"/>
  <c r="G250" i="49"/>
  <c r="H250" i="49" s="1"/>
  <c r="G249" i="49"/>
  <c r="H249" i="49" s="1"/>
  <c r="G248" i="49"/>
  <c r="H248" i="49" s="1"/>
  <c r="G247" i="49"/>
  <c r="H247" i="49" s="1"/>
  <c r="H246" i="49"/>
  <c r="G246" i="49"/>
  <c r="G245" i="49"/>
  <c r="H245" i="49" s="1"/>
  <c r="G244" i="49"/>
  <c r="H244" i="49" s="1"/>
  <c r="G243" i="49"/>
  <c r="H243" i="49" s="1"/>
  <c r="G242" i="49"/>
  <c r="H242" i="49" s="1"/>
  <c r="G241" i="49"/>
  <c r="H241" i="49" s="1"/>
  <c r="G240" i="49"/>
  <c r="H240" i="49" s="1"/>
  <c r="G239" i="49"/>
  <c r="H239" i="49" s="1"/>
  <c r="G238" i="49"/>
  <c r="H238" i="49" s="1"/>
  <c r="G237" i="49"/>
  <c r="H237" i="49" s="1"/>
  <c r="G236" i="49"/>
  <c r="H236" i="49" s="1"/>
  <c r="G235" i="49"/>
  <c r="H235" i="49" s="1"/>
  <c r="G234" i="49"/>
  <c r="H234" i="49" s="1"/>
  <c r="G233" i="49"/>
  <c r="H233" i="49" s="1"/>
  <c r="G232" i="49"/>
  <c r="H232" i="49" s="1"/>
  <c r="G231" i="49"/>
  <c r="H231" i="49" s="1"/>
  <c r="H230" i="49"/>
  <c r="G230" i="49"/>
  <c r="G229" i="49"/>
  <c r="H229" i="49" s="1"/>
  <c r="G228" i="49"/>
  <c r="H228" i="49" s="1"/>
  <c r="G227" i="49"/>
  <c r="H227" i="49" s="1"/>
  <c r="G226" i="49"/>
  <c r="H226" i="49" s="1"/>
  <c r="G225" i="49"/>
  <c r="H225" i="49" s="1"/>
  <c r="G224" i="49"/>
  <c r="H224" i="49" s="1"/>
  <c r="G223" i="49"/>
  <c r="H223" i="49" s="1"/>
  <c r="G222" i="49"/>
  <c r="H222" i="49" s="1"/>
  <c r="G221" i="49"/>
  <c r="H221" i="49" s="1"/>
  <c r="G220" i="49"/>
  <c r="H220" i="49" s="1"/>
  <c r="G219" i="49"/>
  <c r="H219" i="49" s="1"/>
  <c r="G218" i="49"/>
  <c r="H218" i="49" s="1"/>
  <c r="G217" i="49"/>
  <c r="H217" i="49" s="1"/>
  <c r="G216" i="49"/>
  <c r="H216" i="49" s="1"/>
  <c r="G215" i="49"/>
  <c r="H215" i="49" s="1"/>
  <c r="H214" i="49"/>
  <c r="G214" i="49"/>
  <c r="G213" i="49"/>
  <c r="H213" i="49" s="1"/>
  <c r="G212" i="49"/>
  <c r="H212" i="49" s="1"/>
  <c r="G211" i="49"/>
  <c r="H211" i="49" s="1"/>
  <c r="G210" i="49"/>
  <c r="H210" i="49" s="1"/>
  <c r="G209" i="49"/>
  <c r="H209" i="49" s="1"/>
  <c r="G208" i="49"/>
  <c r="H208" i="49" s="1"/>
  <c r="G207" i="49"/>
  <c r="H207" i="49" s="1"/>
  <c r="G206" i="49"/>
  <c r="H206" i="49" s="1"/>
  <c r="G205" i="49"/>
  <c r="H205" i="49" s="1"/>
  <c r="G204" i="49"/>
  <c r="H204" i="49" s="1"/>
  <c r="G203" i="49"/>
  <c r="H203" i="49" s="1"/>
  <c r="G202" i="49"/>
  <c r="H202" i="49" s="1"/>
  <c r="G201" i="49"/>
  <c r="H201" i="49" s="1"/>
  <c r="G200" i="49"/>
  <c r="H200" i="49" s="1"/>
  <c r="G199" i="49"/>
  <c r="H199" i="49" s="1"/>
  <c r="H198" i="49"/>
  <c r="G198" i="49"/>
  <c r="G197" i="49"/>
  <c r="H197" i="49" s="1"/>
  <c r="G196" i="49"/>
  <c r="H196" i="49" s="1"/>
  <c r="G195" i="49"/>
  <c r="H195" i="49" s="1"/>
  <c r="G194" i="49"/>
  <c r="H194" i="49" s="1"/>
  <c r="G193" i="49"/>
  <c r="H193" i="49" s="1"/>
  <c r="G192" i="49"/>
  <c r="H192" i="49" s="1"/>
  <c r="G191" i="49"/>
  <c r="H191" i="49" s="1"/>
  <c r="G190" i="49"/>
  <c r="H190" i="49" s="1"/>
  <c r="G189" i="49"/>
  <c r="H189" i="49" s="1"/>
  <c r="G188" i="49"/>
  <c r="H188" i="49" s="1"/>
  <c r="G187" i="49"/>
  <c r="H187" i="49" s="1"/>
  <c r="G186" i="49"/>
  <c r="H186" i="49" s="1"/>
  <c r="G185" i="49"/>
  <c r="H185" i="49" s="1"/>
  <c r="G184" i="49"/>
  <c r="H184" i="49" s="1"/>
  <c r="G183" i="49"/>
  <c r="H183" i="49" s="1"/>
  <c r="H182" i="49"/>
  <c r="G182" i="49"/>
  <c r="G181" i="49"/>
  <c r="H181" i="49" s="1"/>
  <c r="G180" i="49"/>
  <c r="H180" i="49" s="1"/>
  <c r="G179" i="49"/>
  <c r="H179" i="49" s="1"/>
  <c r="G178" i="49"/>
  <c r="H178" i="49" s="1"/>
  <c r="G177" i="49"/>
  <c r="H177" i="49" s="1"/>
  <c r="G176" i="49"/>
  <c r="H176" i="49" s="1"/>
  <c r="G175" i="49"/>
  <c r="H175" i="49" s="1"/>
  <c r="G174" i="49"/>
  <c r="H174" i="49" s="1"/>
  <c r="G173" i="49"/>
  <c r="H173" i="49" s="1"/>
  <c r="G172" i="49"/>
  <c r="H172" i="49" s="1"/>
  <c r="G171" i="49"/>
  <c r="H171" i="49" s="1"/>
  <c r="G170" i="49"/>
  <c r="H170" i="49" s="1"/>
  <c r="G169" i="49"/>
  <c r="H169" i="49" s="1"/>
  <c r="G168" i="49"/>
  <c r="H168" i="49" s="1"/>
  <c r="G167" i="49"/>
  <c r="H167" i="49" s="1"/>
  <c r="H166" i="49"/>
  <c r="G166" i="49"/>
  <c r="G165" i="49"/>
  <c r="H165" i="49" s="1"/>
  <c r="G164" i="49"/>
  <c r="H164" i="49" s="1"/>
  <c r="G163" i="49"/>
  <c r="H163" i="49" s="1"/>
  <c r="G162" i="49"/>
  <c r="H162" i="49" s="1"/>
  <c r="G161" i="49"/>
  <c r="H161" i="49" s="1"/>
  <c r="G160" i="49"/>
  <c r="H160" i="49" s="1"/>
  <c r="G159" i="49"/>
  <c r="H159" i="49" s="1"/>
  <c r="G158" i="49"/>
  <c r="H158" i="49" s="1"/>
  <c r="G157" i="49"/>
  <c r="H157" i="49" s="1"/>
  <c r="G156" i="49"/>
  <c r="H156" i="49" s="1"/>
  <c r="G155" i="49"/>
  <c r="H155" i="49" s="1"/>
  <c r="G154" i="49"/>
  <c r="H154" i="49" s="1"/>
  <c r="G153" i="49"/>
  <c r="H153" i="49" s="1"/>
  <c r="G152" i="49"/>
  <c r="H152" i="49" s="1"/>
  <c r="G151" i="49"/>
  <c r="H151" i="49" s="1"/>
  <c r="H150" i="49"/>
  <c r="G150" i="49"/>
  <c r="G149" i="49"/>
  <c r="H149" i="49" s="1"/>
  <c r="G148" i="49"/>
  <c r="H148" i="49" s="1"/>
  <c r="G147" i="49"/>
  <c r="H147" i="49" s="1"/>
  <c r="G146" i="49"/>
  <c r="H146" i="49" s="1"/>
  <c r="G145" i="49"/>
  <c r="H145" i="49" s="1"/>
  <c r="G144" i="49"/>
  <c r="H144" i="49" s="1"/>
  <c r="G143" i="49"/>
  <c r="H143" i="49" s="1"/>
  <c r="G142" i="49"/>
  <c r="H142" i="49" s="1"/>
  <c r="G141" i="49"/>
  <c r="H141" i="49" s="1"/>
  <c r="G140" i="49"/>
  <c r="H140" i="49" s="1"/>
  <c r="G139" i="49"/>
  <c r="H139" i="49" s="1"/>
  <c r="G138" i="49"/>
  <c r="H138" i="49" s="1"/>
  <c r="G137" i="49"/>
  <c r="H137" i="49" s="1"/>
  <c r="G136" i="49"/>
  <c r="H136" i="49" s="1"/>
  <c r="G135" i="49"/>
  <c r="H135" i="49" s="1"/>
  <c r="H134" i="49"/>
  <c r="G134" i="49"/>
  <c r="G133" i="49"/>
  <c r="H133" i="49" s="1"/>
  <c r="G132" i="49"/>
  <c r="H132" i="49" s="1"/>
  <c r="G131" i="49"/>
  <c r="H131" i="49" s="1"/>
  <c r="G130" i="49"/>
  <c r="H130" i="49" s="1"/>
  <c r="G129" i="49"/>
  <c r="H129" i="49" s="1"/>
  <c r="G128" i="49"/>
  <c r="H128" i="49" s="1"/>
  <c r="G127" i="49"/>
  <c r="H127" i="49" s="1"/>
  <c r="G126" i="49"/>
  <c r="H126" i="49" s="1"/>
  <c r="G125" i="49"/>
  <c r="H125" i="49" s="1"/>
  <c r="G124" i="49"/>
  <c r="H124" i="49" s="1"/>
  <c r="G123" i="49"/>
  <c r="H123" i="49" s="1"/>
  <c r="G122" i="49"/>
  <c r="H122" i="49" s="1"/>
  <c r="G121" i="49"/>
  <c r="H121" i="49" s="1"/>
  <c r="G120" i="49"/>
  <c r="H120" i="49" s="1"/>
  <c r="G119" i="49"/>
  <c r="H119" i="49" s="1"/>
  <c r="H118" i="49"/>
  <c r="G118" i="49"/>
  <c r="G117" i="49"/>
  <c r="H117" i="49" s="1"/>
  <c r="G116" i="49"/>
  <c r="H116" i="49" s="1"/>
  <c r="G115" i="49"/>
  <c r="H115" i="49" s="1"/>
  <c r="G114" i="49"/>
  <c r="H114" i="49" s="1"/>
  <c r="G113" i="49"/>
  <c r="H113" i="49" s="1"/>
  <c r="G112" i="49"/>
  <c r="H112" i="49" s="1"/>
  <c r="G111" i="49"/>
  <c r="H111" i="49" s="1"/>
  <c r="G110" i="49"/>
  <c r="H110" i="49" s="1"/>
  <c r="G109" i="49"/>
  <c r="H109" i="49" s="1"/>
  <c r="G108" i="49"/>
  <c r="H108" i="49" s="1"/>
  <c r="G107" i="49"/>
  <c r="H107" i="49" s="1"/>
  <c r="G106" i="49"/>
  <c r="H106" i="49" s="1"/>
  <c r="G105" i="49"/>
  <c r="H105" i="49" s="1"/>
  <c r="G104" i="49"/>
  <c r="H104" i="49" s="1"/>
  <c r="G103" i="49"/>
  <c r="H103" i="49" s="1"/>
  <c r="H102" i="49"/>
  <c r="G102" i="49"/>
  <c r="G101" i="49"/>
  <c r="H101" i="49" s="1"/>
  <c r="G100" i="49"/>
  <c r="H100" i="49" s="1"/>
  <c r="G99" i="49"/>
  <c r="H99" i="49" s="1"/>
  <c r="G98" i="49"/>
  <c r="H98" i="49" s="1"/>
  <c r="G97" i="49"/>
  <c r="H97" i="49" s="1"/>
  <c r="G96" i="49"/>
  <c r="H96" i="49" s="1"/>
  <c r="G95" i="49"/>
  <c r="H95" i="49" s="1"/>
  <c r="G94" i="49"/>
  <c r="H94" i="49" s="1"/>
  <c r="G93" i="49"/>
  <c r="H93" i="49" s="1"/>
  <c r="G92" i="49"/>
  <c r="H92" i="49" s="1"/>
  <c r="G91" i="49"/>
  <c r="H91" i="49" s="1"/>
  <c r="G90" i="49"/>
  <c r="H90" i="49" s="1"/>
  <c r="G89" i="49"/>
  <c r="H89" i="49" s="1"/>
  <c r="G88" i="49"/>
  <c r="H88" i="49" s="1"/>
  <c r="G87" i="49"/>
  <c r="H87" i="49" s="1"/>
  <c r="H86" i="49"/>
  <c r="G86" i="49"/>
  <c r="G85" i="49"/>
  <c r="H85" i="49" s="1"/>
  <c r="G84" i="49"/>
  <c r="H84" i="49" s="1"/>
  <c r="G83" i="49"/>
  <c r="H83" i="49" s="1"/>
  <c r="G82" i="49"/>
  <c r="H82" i="49" s="1"/>
  <c r="G81" i="49"/>
  <c r="H81" i="49" s="1"/>
  <c r="G80" i="49"/>
  <c r="H80" i="49" s="1"/>
  <c r="G79" i="49"/>
  <c r="H79" i="49" s="1"/>
  <c r="G78" i="49"/>
  <c r="H78" i="49" s="1"/>
  <c r="G77" i="49"/>
  <c r="H77" i="49" s="1"/>
  <c r="G76" i="49"/>
  <c r="H76" i="49" s="1"/>
  <c r="G75" i="49"/>
  <c r="H75" i="49" s="1"/>
  <c r="G74" i="49"/>
  <c r="H74" i="49" s="1"/>
  <c r="G73" i="49"/>
  <c r="H73" i="49" s="1"/>
  <c r="G72" i="49"/>
  <c r="H72" i="49" s="1"/>
  <c r="G71" i="49"/>
  <c r="H71" i="49" s="1"/>
  <c r="H70" i="49"/>
  <c r="G70" i="49"/>
  <c r="G69" i="49"/>
  <c r="H69" i="49" s="1"/>
  <c r="G68" i="49"/>
  <c r="H68" i="49" s="1"/>
  <c r="G67" i="49"/>
  <c r="H67" i="49" s="1"/>
  <c r="G66" i="49"/>
  <c r="H66" i="49" s="1"/>
  <c r="G65" i="49"/>
  <c r="H65" i="49" s="1"/>
  <c r="G64" i="49"/>
  <c r="H64" i="49" s="1"/>
  <c r="G63" i="49"/>
  <c r="H63" i="49" s="1"/>
  <c r="G62" i="49"/>
  <c r="H62" i="49" s="1"/>
  <c r="G61" i="49"/>
  <c r="H61" i="49" s="1"/>
  <c r="G60" i="49"/>
  <c r="H60" i="49" s="1"/>
  <c r="G59" i="49"/>
  <c r="H59" i="49" s="1"/>
  <c r="G58" i="49"/>
  <c r="H58" i="49" s="1"/>
  <c r="G57" i="49"/>
  <c r="H57" i="49" s="1"/>
  <c r="G56" i="49"/>
  <c r="H56" i="49" s="1"/>
  <c r="G55" i="49"/>
  <c r="H55" i="49" s="1"/>
  <c r="H54" i="49"/>
  <c r="G54" i="49"/>
  <c r="G53" i="49"/>
  <c r="H53" i="49" s="1"/>
  <c r="G52" i="49"/>
  <c r="H52" i="49" s="1"/>
  <c r="G51" i="49"/>
  <c r="H51" i="49" s="1"/>
  <c r="G50" i="49"/>
  <c r="H50" i="49" s="1"/>
  <c r="G49" i="49"/>
  <c r="H49" i="49" s="1"/>
  <c r="G48" i="49"/>
  <c r="H48" i="49" s="1"/>
  <c r="G47" i="49"/>
  <c r="H47" i="49" s="1"/>
  <c r="G46" i="49"/>
  <c r="H46" i="49" s="1"/>
  <c r="G45" i="49"/>
  <c r="H45" i="49" s="1"/>
  <c r="G44" i="49"/>
  <c r="H44" i="49" s="1"/>
  <c r="G43" i="49"/>
  <c r="H43" i="49" s="1"/>
  <c r="G42" i="49"/>
  <c r="H42" i="49" s="1"/>
  <c r="G41" i="49"/>
  <c r="H41" i="49" s="1"/>
  <c r="G40" i="49"/>
  <c r="H40" i="49" s="1"/>
  <c r="G39" i="49"/>
  <c r="H39" i="49" s="1"/>
  <c r="H38" i="49"/>
  <c r="G38" i="49"/>
  <c r="G37" i="49"/>
  <c r="H37" i="49" s="1"/>
  <c r="G36" i="49"/>
  <c r="H36" i="49" s="1"/>
  <c r="G35" i="49"/>
  <c r="H35" i="49" s="1"/>
  <c r="G34" i="49"/>
  <c r="H34" i="49" s="1"/>
  <c r="G33" i="49"/>
  <c r="H33" i="49" s="1"/>
  <c r="G32" i="49"/>
  <c r="H32" i="49" s="1"/>
  <c r="G31" i="49"/>
  <c r="H31" i="49" s="1"/>
  <c r="G30" i="49"/>
  <c r="H30" i="49" s="1"/>
  <c r="G29" i="49"/>
  <c r="H29" i="49" s="1"/>
  <c r="G28" i="49"/>
  <c r="H28" i="49" s="1"/>
  <c r="G27" i="49"/>
  <c r="H27" i="49" s="1"/>
  <c r="G26" i="49"/>
  <c r="H26" i="49" s="1"/>
  <c r="G25" i="49"/>
  <c r="H25" i="49" s="1"/>
  <c r="G24" i="49"/>
  <c r="H24" i="49" s="1"/>
  <c r="G23" i="49"/>
  <c r="H23" i="49" s="1"/>
  <c r="H22" i="49"/>
  <c r="G22" i="49"/>
  <c r="G21" i="49"/>
  <c r="H21" i="49" s="1"/>
  <c r="G20" i="49"/>
  <c r="H20" i="49" s="1"/>
  <c r="G19" i="49"/>
  <c r="H19" i="49" s="1"/>
  <c r="G18" i="49"/>
  <c r="H18" i="49" s="1"/>
  <c r="G17" i="49"/>
  <c r="H17" i="49" s="1"/>
  <c r="G16" i="49"/>
  <c r="H16" i="49" s="1"/>
  <c r="G15" i="49"/>
  <c r="H15" i="49" s="1"/>
  <c r="G14" i="49"/>
  <c r="H14" i="49" s="1"/>
  <c r="G13" i="49"/>
  <c r="H13" i="49" s="1"/>
  <c r="G12" i="49"/>
  <c r="H12" i="49" s="1"/>
  <c r="G11" i="49"/>
  <c r="H11" i="49" s="1"/>
  <c r="G10" i="49"/>
  <c r="H10" i="49" s="1"/>
  <c r="G9" i="49"/>
  <c r="H9" i="49" s="1"/>
  <c r="G8" i="49"/>
  <c r="H8" i="49" s="1"/>
  <c r="G7" i="49"/>
  <c r="H7" i="49" s="1"/>
  <c r="H6" i="49"/>
  <c r="G6" i="49"/>
  <c r="G5" i="49"/>
  <c r="H5" i="49" s="1"/>
  <c r="G4" i="49"/>
  <c r="H4" i="49" s="1"/>
  <c r="G392" i="50"/>
  <c r="H392" i="50" s="1"/>
  <c r="G391" i="50"/>
  <c r="H391" i="50" s="1"/>
  <c r="G390" i="50"/>
  <c r="H390" i="50" s="1"/>
  <c r="G389" i="50"/>
  <c r="H389" i="50" s="1"/>
  <c r="G388" i="50"/>
  <c r="H388" i="50" s="1"/>
  <c r="G387" i="50"/>
  <c r="H387" i="50" s="1"/>
  <c r="G386" i="50"/>
  <c r="H386" i="50" s="1"/>
  <c r="G385" i="50"/>
  <c r="H385" i="50" s="1"/>
  <c r="G384" i="50"/>
  <c r="H384" i="50" s="1"/>
  <c r="G383" i="50"/>
  <c r="H383" i="50" s="1"/>
  <c r="G382" i="50"/>
  <c r="H382" i="50" s="1"/>
  <c r="G381" i="50"/>
  <c r="H381" i="50" s="1"/>
  <c r="G380" i="50"/>
  <c r="H380" i="50" s="1"/>
  <c r="H379" i="50"/>
  <c r="G379" i="50"/>
  <c r="G378" i="50"/>
  <c r="H378" i="50" s="1"/>
  <c r="G377" i="50"/>
  <c r="H377" i="50" s="1"/>
  <c r="G376" i="50"/>
  <c r="H376" i="50" s="1"/>
  <c r="G375" i="50"/>
  <c r="H375" i="50" s="1"/>
  <c r="G374" i="50"/>
  <c r="H374" i="50" s="1"/>
  <c r="G373" i="50"/>
  <c r="H373" i="50" s="1"/>
  <c r="G372" i="50"/>
  <c r="H372" i="50" s="1"/>
  <c r="G371" i="50"/>
  <c r="H371" i="50" s="1"/>
  <c r="G370" i="50"/>
  <c r="H370" i="50" s="1"/>
  <c r="G369" i="50"/>
  <c r="H369" i="50" s="1"/>
  <c r="G368" i="50"/>
  <c r="H368" i="50" s="1"/>
  <c r="G367" i="50"/>
  <c r="H367" i="50" s="1"/>
  <c r="G366" i="50"/>
  <c r="H366" i="50" s="1"/>
  <c r="G365" i="50"/>
  <c r="H365" i="50" s="1"/>
  <c r="G364" i="50"/>
  <c r="H364" i="50" s="1"/>
  <c r="H363" i="50"/>
  <c r="G363" i="50"/>
  <c r="G362" i="50"/>
  <c r="H362" i="50" s="1"/>
  <c r="G361" i="50"/>
  <c r="H361" i="50" s="1"/>
  <c r="G360" i="50"/>
  <c r="H360" i="50" s="1"/>
  <c r="G359" i="50"/>
  <c r="H359" i="50" s="1"/>
  <c r="G358" i="50"/>
  <c r="H358" i="50" s="1"/>
  <c r="G357" i="50"/>
  <c r="H357" i="50" s="1"/>
  <c r="G356" i="50"/>
  <c r="H356" i="50" s="1"/>
  <c r="G355" i="50"/>
  <c r="H355" i="50" s="1"/>
  <c r="G354" i="50"/>
  <c r="H354" i="50" s="1"/>
  <c r="G353" i="50"/>
  <c r="H353" i="50" s="1"/>
  <c r="G352" i="50"/>
  <c r="H352" i="50" s="1"/>
  <c r="G351" i="50"/>
  <c r="H351" i="50" s="1"/>
  <c r="G350" i="50"/>
  <c r="H350" i="50" s="1"/>
  <c r="G349" i="50"/>
  <c r="H349" i="50" s="1"/>
  <c r="G348" i="50"/>
  <c r="H348" i="50" s="1"/>
  <c r="H347" i="50"/>
  <c r="G347" i="50"/>
  <c r="G346" i="50"/>
  <c r="H346" i="50" s="1"/>
  <c r="G345" i="50"/>
  <c r="H345" i="50" s="1"/>
  <c r="G344" i="50"/>
  <c r="H344" i="50" s="1"/>
  <c r="G343" i="50"/>
  <c r="H343" i="50" s="1"/>
  <c r="G342" i="50"/>
  <c r="H342" i="50" s="1"/>
  <c r="G341" i="50"/>
  <c r="H341" i="50" s="1"/>
  <c r="G340" i="50"/>
  <c r="H340" i="50" s="1"/>
  <c r="G339" i="50"/>
  <c r="H339" i="50" s="1"/>
  <c r="G338" i="50"/>
  <c r="H338" i="50" s="1"/>
  <c r="G337" i="50"/>
  <c r="H337" i="50" s="1"/>
  <c r="G336" i="50"/>
  <c r="H336" i="50" s="1"/>
  <c r="G335" i="50"/>
  <c r="H335" i="50" s="1"/>
  <c r="G334" i="50"/>
  <c r="H334" i="50" s="1"/>
  <c r="G333" i="50"/>
  <c r="H333" i="50" s="1"/>
  <c r="G332" i="50"/>
  <c r="H332" i="50" s="1"/>
  <c r="H331" i="50"/>
  <c r="G331" i="50"/>
  <c r="G330" i="50"/>
  <c r="H330" i="50" s="1"/>
  <c r="G329" i="50"/>
  <c r="H329" i="50" s="1"/>
  <c r="G328" i="50"/>
  <c r="H328" i="50" s="1"/>
  <c r="G327" i="50"/>
  <c r="H327" i="50" s="1"/>
  <c r="G326" i="50"/>
  <c r="H326" i="50" s="1"/>
  <c r="G325" i="50"/>
  <c r="H325" i="50" s="1"/>
  <c r="G324" i="50"/>
  <c r="H324" i="50" s="1"/>
  <c r="G323" i="50"/>
  <c r="H323" i="50" s="1"/>
  <c r="G322" i="50"/>
  <c r="H322" i="50" s="1"/>
  <c r="G321" i="50"/>
  <c r="H321" i="50" s="1"/>
  <c r="G320" i="50"/>
  <c r="H320" i="50" s="1"/>
  <c r="G319" i="50"/>
  <c r="H319" i="50" s="1"/>
  <c r="G318" i="50"/>
  <c r="H318" i="50" s="1"/>
  <c r="G317" i="50"/>
  <c r="H317" i="50" s="1"/>
  <c r="G316" i="50"/>
  <c r="H316" i="50" s="1"/>
  <c r="H315" i="50"/>
  <c r="G315" i="50"/>
  <c r="G314" i="50"/>
  <c r="H314" i="50" s="1"/>
  <c r="G313" i="50"/>
  <c r="H313" i="50" s="1"/>
  <c r="G312" i="50"/>
  <c r="H312" i="50" s="1"/>
  <c r="G311" i="50"/>
  <c r="H311" i="50" s="1"/>
  <c r="G310" i="50"/>
  <c r="H310" i="50" s="1"/>
  <c r="G309" i="50"/>
  <c r="H309" i="50" s="1"/>
  <c r="G308" i="50"/>
  <c r="H308" i="50" s="1"/>
  <c r="G307" i="50"/>
  <c r="H307" i="50" s="1"/>
  <c r="G306" i="50"/>
  <c r="H306" i="50" s="1"/>
  <c r="G305" i="50"/>
  <c r="H305" i="50" s="1"/>
  <c r="G304" i="50"/>
  <c r="H304" i="50" s="1"/>
  <c r="G303" i="50"/>
  <c r="H303" i="50" s="1"/>
  <c r="G302" i="50"/>
  <c r="H302" i="50" s="1"/>
  <c r="G301" i="50"/>
  <c r="H301" i="50" s="1"/>
  <c r="G300" i="50"/>
  <c r="H300" i="50" s="1"/>
  <c r="H299" i="50"/>
  <c r="G299" i="50"/>
  <c r="G298" i="50"/>
  <c r="H298" i="50" s="1"/>
  <c r="G297" i="50"/>
  <c r="H297" i="50" s="1"/>
  <c r="G296" i="50"/>
  <c r="H296" i="50" s="1"/>
  <c r="G295" i="50"/>
  <c r="H295" i="50" s="1"/>
  <c r="G294" i="50"/>
  <c r="H294" i="50" s="1"/>
  <c r="G293" i="50"/>
  <c r="H293" i="50" s="1"/>
  <c r="G292" i="50"/>
  <c r="H292" i="50" s="1"/>
  <c r="G291" i="50"/>
  <c r="H291" i="50" s="1"/>
  <c r="G290" i="50"/>
  <c r="H290" i="50" s="1"/>
  <c r="G289" i="50"/>
  <c r="H289" i="50" s="1"/>
  <c r="G288" i="50"/>
  <c r="H288" i="50" s="1"/>
  <c r="G287" i="50"/>
  <c r="H287" i="50" s="1"/>
  <c r="G286" i="50"/>
  <c r="H286" i="50" s="1"/>
  <c r="G285" i="50"/>
  <c r="H285" i="50" s="1"/>
  <c r="G284" i="50"/>
  <c r="H284" i="50" s="1"/>
  <c r="H283" i="50"/>
  <c r="G283" i="50"/>
  <c r="G282" i="50"/>
  <c r="H282" i="50" s="1"/>
  <c r="G281" i="50"/>
  <c r="H281" i="50" s="1"/>
  <c r="G280" i="50"/>
  <c r="H280" i="50" s="1"/>
  <c r="G279" i="50"/>
  <c r="H279" i="50" s="1"/>
  <c r="G278" i="50"/>
  <c r="H278" i="50" s="1"/>
  <c r="G277" i="50"/>
  <c r="H277" i="50" s="1"/>
  <c r="G276" i="50"/>
  <c r="H276" i="50" s="1"/>
  <c r="G275" i="50"/>
  <c r="H275" i="50" s="1"/>
  <c r="G274" i="50"/>
  <c r="H274" i="50" s="1"/>
  <c r="G273" i="50"/>
  <c r="H273" i="50" s="1"/>
  <c r="G272" i="50"/>
  <c r="H272" i="50" s="1"/>
  <c r="G271" i="50"/>
  <c r="H271" i="50" s="1"/>
  <c r="G270" i="50"/>
  <c r="H270" i="50" s="1"/>
  <c r="G269" i="50"/>
  <c r="H269" i="50" s="1"/>
  <c r="G268" i="50"/>
  <c r="H268" i="50" s="1"/>
  <c r="H267" i="50"/>
  <c r="G267" i="50"/>
  <c r="G266" i="50"/>
  <c r="H266" i="50" s="1"/>
  <c r="G265" i="50"/>
  <c r="H265" i="50" s="1"/>
  <c r="G264" i="50"/>
  <c r="H264" i="50" s="1"/>
  <c r="G263" i="50"/>
  <c r="H263" i="50" s="1"/>
  <c r="G262" i="50"/>
  <c r="H262" i="50" s="1"/>
  <c r="G261" i="50"/>
  <c r="H261" i="50" s="1"/>
  <c r="G260" i="50"/>
  <c r="H260" i="50" s="1"/>
  <c r="G259" i="50"/>
  <c r="H259" i="50" s="1"/>
  <c r="G258" i="50"/>
  <c r="H258" i="50" s="1"/>
  <c r="G257" i="50"/>
  <c r="H257" i="50" s="1"/>
  <c r="G256" i="50"/>
  <c r="H256" i="50" s="1"/>
  <c r="G255" i="50"/>
  <c r="H255" i="50" s="1"/>
  <c r="G254" i="50"/>
  <c r="H254" i="50" s="1"/>
  <c r="G253" i="50"/>
  <c r="H253" i="50" s="1"/>
  <c r="G252" i="50"/>
  <c r="H252" i="50" s="1"/>
  <c r="H251" i="50"/>
  <c r="G251" i="50"/>
  <c r="G250" i="50"/>
  <c r="H250" i="50" s="1"/>
  <c r="G249" i="50"/>
  <c r="H249" i="50" s="1"/>
  <c r="G248" i="50"/>
  <c r="H248" i="50" s="1"/>
  <c r="G247" i="50"/>
  <c r="H247" i="50" s="1"/>
  <c r="G246" i="50"/>
  <c r="H246" i="50" s="1"/>
  <c r="G245" i="50"/>
  <c r="H245" i="50" s="1"/>
  <c r="G244" i="50"/>
  <c r="H244" i="50" s="1"/>
  <c r="G243" i="50"/>
  <c r="H243" i="50" s="1"/>
  <c r="G242" i="50"/>
  <c r="H242" i="50" s="1"/>
  <c r="G241" i="50"/>
  <c r="H241" i="50" s="1"/>
  <c r="G240" i="50"/>
  <c r="H240" i="50" s="1"/>
  <c r="G239" i="50"/>
  <c r="H239" i="50" s="1"/>
  <c r="G238" i="50"/>
  <c r="H238" i="50" s="1"/>
  <c r="G237" i="50"/>
  <c r="H237" i="50" s="1"/>
  <c r="G236" i="50"/>
  <c r="H236" i="50" s="1"/>
  <c r="H235" i="50"/>
  <c r="G235" i="50"/>
  <c r="G234" i="50"/>
  <c r="H234" i="50" s="1"/>
  <c r="G233" i="50"/>
  <c r="H233" i="50" s="1"/>
  <c r="G232" i="50"/>
  <c r="H232" i="50" s="1"/>
  <c r="G231" i="50"/>
  <c r="H231" i="50" s="1"/>
  <c r="G230" i="50"/>
  <c r="H230" i="50" s="1"/>
  <c r="G229" i="50"/>
  <c r="H229" i="50" s="1"/>
  <c r="G228" i="50"/>
  <c r="H228" i="50" s="1"/>
  <c r="G227" i="50"/>
  <c r="H227" i="50" s="1"/>
  <c r="G226" i="50"/>
  <c r="H226" i="50" s="1"/>
  <c r="G225" i="50"/>
  <c r="H225" i="50" s="1"/>
  <c r="G224" i="50"/>
  <c r="H224" i="50" s="1"/>
  <c r="G223" i="50"/>
  <c r="H223" i="50" s="1"/>
  <c r="G222" i="50"/>
  <c r="H222" i="50" s="1"/>
  <c r="G221" i="50"/>
  <c r="H221" i="50" s="1"/>
  <c r="G220" i="50"/>
  <c r="H220" i="50" s="1"/>
  <c r="H219" i="50"/>
  <c r="G219" i="50"/>
  <c r="G218" i="50"/>
  <c r="H218" i="50" s="1"/>
  <c r="G217" i="50"/>
  <c r="H217" i="50" s="1"/>
  <c r="G216" i="50"/>
  <c r="H216" i="50" s="1"/>
  <c r="G215" i="50"/>
  <c r="H215" i="50" s="1"/>
  <c r="G214" i="50"/>
  <c r="H214" i="50" s="1"/>
  <c r="G213" i="50"/>
  <c r="H213" i="50" s="1"/>
  <c r="G212" i="50"/>
  <c r="H212" i="50" s="1"/>
  <c r="G211" i="50"/>
  <c r="H211" i="50" s="1"/>
  <c r="G210" i="50"/>
  <c r="H210" i="50" s="1"/>
  <c r="G209" i="50"/>
  <c r="H209" i="50" s="1"/>
  <c r="G208" i="50"/>
  <c r="H208" i="50" s="1"/>
  <c r="G207" i="50"/>
  <c r="H207" i="50" s="1"/>
  <c r="G206" i="50"/>
  <c r="H206" i="50" s="1"/>
  <c r="G205" i="50"/>
  <c r="H205" i="50" s="1"/>
  <c r="G204" i="50"/>
  <c r="H204" i="50" s="1"/>
  <c r="H203" i="50"/>
  <c r="G203" i="50"/>
  <c r="G202" i="50"/>
  <c r="H202" i="50" s="1"/>
  <c r="G201" i="50"/>
  <c r="H201" i="50" s="1"/>
  <c r="G200" i="50"/>
  <c r="H200" i="50" s="1"/>
  <c r="G199" i="50"/>
  <c r="H199" i="50" s="1"/>
  <c r="G198" i="50"/>
  <c r="H198" i="50" s="1"/>
  <c r="G197" i="50"/>
  <c r="H197" i="50" s="1"/>
  <c r="G196" i="50"/>
  <c r="H196" i="50" s="1"/>
  <c r="G195" i="50"/>
  <c r="H195" i="50" s="1"/>
  <c r="G194" i="50"/>
  <c r="H194" i="50" s="1"/>
  <c r="G193" i="50"/>
  <c r="H193" i="50" s="1"/>
  <c r="G192" i="50"/>
  <c r="H192" i="50" s="1"/>
  <c r="G191" i="50"/>
  <c r="H191" i="50" s="1"/>
  <c r="G190" i="50"/>
  <c r="H190" i="50" s="1"/>
  <c r="G189" i="50"/>
  <c r="H189" i="50" s="1"/>
  <c r="G188" i="50"/>
  <c r="H188" i="50" s="1"/>
  <c r="H187" i="50"/>
  <c r="G187" i="50"/>
  <c r="G186" i="50"/>
  <c r="H186" i="50" s="1"/>
  <c r="G185" i="50"/>
  <c r="H185" i="50" s="1"/>
  <c r="G184" i="50"/>
  <c r="H184" i="50" s="1"/>
  <c r="G183" i="50"/>
  <c r="H183" i="50" s="1"/>
  <c r="G182" i="50"/>
  <c r="H182" i="50" s="1"/>
  <c r="G181" i="50"/>
  <c r="H181" i="50" s="1"/>
  <c r="G180" i="50"/>
  <c r="H180" i="50" s="1"/>
  <c r="G179" i="50"/>
  <c r="H179" i="50" s="1"/>
  <c r="G178" i="50"/>
  <c r="H178" i="50" s="1"/>
  <c r="G177" i="50"/>
  <c r="H177" i="50" s="1"/>
  <c r="G176" i="50"/>
  <c r="H176" i="50" s="1"/>
  <c r="H175" i="50"/>
  <c r="G175" i="50"/>
  <c r="G174" i="50"/>
  <c r="H174" i="50" s="1"/>
  <c r="G173" i="50"/>
  <c r="H173" i="50" s="1"/>
  <c r="G172" i="50"/>
  <c r="H172" i="50" s="1"/>
  <c r="H171" i="50"/>
  <c r="G171" i="50"/>
  <c r="G170" i="50"/>
  <c r="H170" i="50" s="1"/>
  <c r="G169" i="50"/>
  <c r="H169" i="50" s="1"/>
  <c r="G168" i="50"/>
  <c r="H168" i="50" s="1"/>
  <c r="G167" i="50"/>
  <c r="H167" i="50" s="1"/>
  <c r="G166" i="50"/>
  <c r="H166" i="50" s="1"/>
  <c r="G165" i="50"/>
  <c r="H165" i="50" s="1"/>
  <c r="G164" i="50"/>
  <c r="H164" i="50" s="1"/>
  <c r="G163" i="50"/>
  <c r="H163" i="50" s="1"/>
  <c r="G162" i="50"/>
  <c r="H162" i="50" s="1"/>
  <c r="G161" i="50"/>
  <c r="H161" i="50" s="1"/>
  <c r="G160" i="50"/>
  <c r="H160" i="50" s="1"/>
  <c r="G159" i="50"/>
  <c r="H159" i="50" s="1"/>
  <c r="G158" i="50"/>
  <c r="H158" i="50" s="1"/>
  <c r="G157" i="50"/>
  <c r="H157" i="50" s="1"/>
  <c r="G156" i="50"/>
  <c r="H156" i="50" s="1"/>
  <c r="H155" i="50"/>
  <c r="G155" i="50"/>
  <c r="G154" i="50"/>
  <c r="H154" i="50" s="1"/>
  <c r="G153" i="50"/>
  <c r="H153" i="50" s="1"/>
  <c r="G152" i="50"/>
  <c r="H152" i="50" s="1"/>
  <c r="G151" i="50"/>
  <c r="H151" i="50" s="1"/>
  <c r="G150" i="50"/>
  <c r="H150" i="50" s="1"/>
  <c r="G149" i="50"/>
  <c r="H149" i="50" s="1"/>
  <c r="G148" i="50"/>
  <c r="H148" i="50" s="1"/>
  <c r="G147" i="50"/>
  <c r="H147" i="50" s="1"/>
  <c r="G146" i="50"/>
  <c r="H146" i="50" s="1"/>
  <c r="G145" i="50"/>
  <c r="H145" i="50" s="1"/>
  <c r="G144" i="50"/>
  <c r="H144" i="50" s="1"/>
  <c r="H143" i="50"/>
  <c r="G143" i="50"/>
  <c r="G142" i="50"/>
  <c r="H142" i="50" s="1"/>
  <c r="G141" i="50"/>
  <c r="H141" i="50" s="1"/>
  <c r="G140" i="50"/>
  <c r="H140" i="50" s="1"/>
  <c r="H139" i="50"/>
  <c r="G139" i="50"/>
  <c r="G138" i="50"/>
  <c r="H138" i="50" s="1"/>
  <c r="G137" i="50"/>
  <c r="H137" i="50" s="1"/>
  <c r="G136" i="50"/>
  <c r="H136" i="50" s="1"/>
  <c r="G135" i="50"/>
  <c r="H135" i="50" s="1"/>
  <c r="G134" i="50"/>
  <c r="H134" i="50" s="1"/>
  <c r="G133" i="50"/>
  <c r="H133" i="50" s="1"/>
  <c r="G132" i="50"/>
  <c r="H132" i="50" s="1"/>
  <c r="G131" i="50"/>
  <c r="H131" i="50" s="1"/>
  <c r="G130" i="50"/>
  <c r="H130" i="50" s="1"/>
  <c r="G129" i="50"/>
  <c r="H129" i="50" s="1"/>
  <c r="G128" i="50"/>
  <c r="H128" i="50" s="1"/>
  <c r="H127" i="50"/>
  <c r="G127" i="50"/>
  <c r="G126" i="50"/>
  <c r="H126" i="50" s="1"/>
  <c r="G125" i="50"/>
  <c r="H125" i="50" s="1"/>
  <c r="G124" i="50"/>
  <c r="H124" i="50" s="1"/>
  <c r="H123" i="50"/>
  <c r="G123" i="50"/>
  <c r="G122" i="50"/>
  <c r="H122" i="50" s="1"/>
  <c r="G121" i="50"/>
  <c r="H121" i="50" s="1"/>
  <c r="G120" i="50"/>
  <c r="H120" i="50" s="1"/>
  <c r="G119" i="50"/>
  <c r="H119" i="50" s="1"/>
  <c r="G118" i="50"/>
  <c r="H118" i="50" s="1"/>
  <c r="G117" i="50"/>
  <c r="H117" i="50" s="1"/>
  <c r="G116" i="50"/>
  <c r="H116" i="50" s="1"/>
  <c r="G115" i="50"/>
  <c r="H115" i="50" s="1"/>
  <c r="G114" i="50"/>
  <c r="H114" i="50" s="1"/>
  <c r="G113" i="50"/>
  <c r="H113" i="50" s="1"/>
  <c r="G112" i="50"/>
  <c r="H112" i="50" s="1"/>
  <c r="H111" i="50"/>
  <c r="G111" i="50"/>
  <c r="G110" i="50"/>
  <c r="H110" i="50" s="1"/>
  <c r="G109" i="50"/>
  <c r="H109" i="50" s="1"/>
  <c r="G108" i="50"/>
  <c r="H108" i="50" s="1"/>
  <c r="H107" i="50"/>
  <c r="G107" i="50"/>
  <c r="G106" i="50"/>
  <c r="H106" i="50" s="1"/>
  <c r="G105" i="50"/>
  <c r="H105" i="50" s="1"/>
  <c r="G104" i="50"/>
  <c r="H104" i="50" s="1"/>
  <c r="G103" i="50"/>
  <c r="H103" i="50" s="1"/>
  <c r="G102" i="50"/>
  <c r="H102" i="50" s="1"/>
  <c r="G101" i="50"/>
  <c r="H101" i="50" s="1"/>
  <c r="G100" i="50"/>
  <c r="H100" i="50" s="1"/>
  <c r="G99" i="50"/>
  <c r="H99" i="50" s="1"/>
  <c r="G98" i="50"/>
  <c r="H98" i="50" s="1"/>
  <c r="G97" i="50"/>
  <c r="H97" i="50" s="1"/>
  <c r="G96" i="50"/>
  <c r="H96" i="50" s="1"/>
  <c r="H95" i="50"/>
  <c r="G95" i="50"/>
  <c r="G94" i="50"/>
  <c r="H94" i="50" s="1"/>
  <c r="G93" i="50"/>
  <c r="H93" i="50" s="1"/>
  <c r="G92" i="50"/>
  <c r="H92" i="50" s="1"/>
  <c r="H91" i="50"/>
  <c r="G91" i="50"/>
  <c r="G90" i="50"/>
  <c r="H90" i="50" s="1"/>
  <c r="G89" i="50"/>
  <c r="H89" i="50" s="1"/>
  <c r="G88" i="50"/>
  <c r="H88" i="50" s="1"/>
  <c r="G87" i="50"/>
  <c r="H87" i="50" s="1"/>
  <c r="G86" i="50"/>
  <c r="H86" i="50" s="1"/>
  <c r="G85" i="50"/>
  <c r="H85" i="50" s="1"/>
  <c r="G84" i="50"/>
  <c r="H84" i="50" s="1"/>
  <c r="G83" i="50"/>
  <c r="H83" i="50" s="1"/>
  <c r="G82" i="50"/>
  <c r="H82" i="50" s="1"/>
  <c r="G81" i="50"/>
  <c r="H81" i="50" s="1"/>
  <c r="G80" i="50"/>
  <c r="H80" i="50" s="1"/>
  <c r="H79" i="50"/>
  <c r="G79" i="50"/>
  <c r="G78" i="50"/>
  <c r="H78" i="50" s="1"/>
  <c r="G77" i="50"/>
  <c r="H77" i="50" s="1"/>
  <c r="G76" i="50"/>
  <c r="H76" i="50" s="1"/>
  <c r="H75" i="50"/>
  <c r="G75" i="50"/>
  <c r="G74" i="50"/>
  <c r="H74" i="50" s="1"/>
  <c r="G73" i="50"/>
  <c r="H73" i="50" s="1"/>
  <c r="G72" i="50"/>
  <c r="H72" i="50" s="1"/>
  <c r="G71" i="50"/>
  <c r="H71" i="50" s="1"/>
  <c r="G70" i="50"/>
  <c r="H70" i="50" s="1"/>
  <c r="G69" i="50"/>
  <c r="H69" i="50" s="1"/>
  <c r="G68" i="50"/>
  <c r="H68" i="50" s="1"/>
  <c r="G67" i="50"/>
  <c r="H67" i="50" s="1"/>
  <c r="G66" i="50"/>
  <c r="H66" i="50" s="1"/>
  <c r="G65" i="50"/>
  <c r="H65" i="50" s="1"/>
  <c r="G64" i="50"/>
  <c r="H64" i="50" s="1"/>
  <c r="H63" i="50"/>
  <c r="G63" i="50"/>
  <c r="G62" i="50"/>
  <c r="H62" i="50" s="1"/>
  <c r="G61" i="50"/>
  <c r="H61" i="50" s="1"/>
  <c r="G60" i="50"/>
  <c r="H60" i="50" s="1"/>
  <c r="H59" i="50"/>
  <c r="G59" i="50"/>
  <c r="G58" i="50"/>
  <c r="H58" i="50" s="1"/>
  <c r="G57" i="50"/>
  <c r="H57" i="50" s="1"/>
  <c r="G56" i="50"/>
  <c r="H56" i="50" s="1"/>
  <c r="G55" i="50"/>
  <c r="H55" i="50" s="1"/>
  <c r="G54" i="50"/>
  <c r="H54" i="50" s="1"/>
  <c r="G53" i="50"/>
  <c r="H53" i="50" s="1"/>
  <c r="G52" i="50"/>
  <c r="H52" i="50" s="1"/>
  <c r="G51" i="50"/>
  <c r="H51" i="50" s="1"/>
  <c r="G50" i="50"/>
  <c r="H50" i="50" s="1"/>
  <c r="G49" i="50"/>
  <c r="H49" i="50" s="1"/>
  <c r="G48" i="50"/>
  <c r="H48" i="50" s="1"/>
  <c r="G47" i="50"/>
  <c r="H47" i="50" s="1"/>
  <c r="G46" i="50"/>
  <c r="H46" i="50" s="1"/>
  <c r="G45" i="50"/>
  <c r="H45" i="50" s="1"/>
  <c r="G44" i="50"/>
  <c r="H44" i="50" s="1"/>
  <c r="H43" i="50"/>
  <c r="G43" i="50"/>
  <c r="G42" i="50"/>
  <c r="H42" i="50" s="1"/>
  <c r="G41" i="50"/>
  <c r="H41" i="50" s="1"/>
  <c r="G40" i="50"/>
  <c r="H40" i="50" s="1"/>
  <c r="G39" i="50"/>
  <c r="H39" i="50" s="1"/>
  <c r="G38" i="50"/>
  <c r="H38" i="50" s="1"/>
  <c r="G37" i="50"/>
  <c r="H37" i="50" s="1"/>
  <c r="G36" i="50"/>
  <c r="H36" i="50" s="1"/>
  <c r="G35" i="50"/>
  <c r="H35" i="50" s="1"/>
  <c r="G34" i="50"/>
  <c r="H34" i="50" s="1"/>
  <c r="G33" i="50"/>
  <c r="H33" i="50" s="1"/>
  <c r="G32" i="50"/>
  <c r="H32" i="50" s="1"/>
  <c r="G31" i="50"/>
  <c r="H31" i="50" s="1"/>
  <c r="G30" i="50"/>
  <c r="H30" i="50" s="1"/>
  <c r="G29" i="50"/>
  <c r="H29" i="50" s="1"/>
  <c r="G28" i="50"/>
  <c r="H28" i="50" s="1"/>
  <c r="H27" i="50"/>
  <c r="G27" i="50"/>
  <c r="G26" i="50"/>
  <c r="H26" i="50" s="1"/>
  <c r="G25" i="50"/>
  <c r="H25" i="50" s="1"/>
  <c r="G24" i="50"/>
  <c r="H24" i="50" s="1"/>
  <c r="G23" i="50"/>
  <c r="H23" i="50" s="1"/>
  <c r="G22" i="50"/>
  <c r="H22" i="50" s="1"/>
  <c r="G21" i="50"/>
  <c r="H21" i="50" s="1"/>
  <c r="G20" i="50"/>
  <c r="H20" i="50" s="1"/>
  <c r="G19" i="50"/>
  <c r="H19" i="50" s="1"/>
  <c r="G18" i="50"/>
  <c r="H18" i="50" s="1"/>
  <c r="G17" i="50"/>
  <c r="H17" i="50" s="1"/>
  <c r="G16" i="50"/>
  <c r="H16" i="50" s="1"/>
  <c r="G15" i="50"/>
  <c r="H15" i="50" s="1"/>
  <c r="G14" i="50"/>
  <c r="H14" i="50" s="1"/>
  <c r="G13" i="50"/>
  <c r="H13" i="50" s="1"/>
  <c r="G12" i="50"/>
  <c r="H12" i="50" s="1"/>
  <c r="H11" i="50"/>
  <c r="G11" i="50"/>
  <c r="G10" i="50"/>
  <c r="H10" i="50" s="1"/>
  <c r="G9" i="50"/>
  <c r="H9" i="50" s="1"/>
  <c r="G8" i="50"/>
  <c r="H8" i="50" s="1"/>
  <c r="G7" i="50"/>
  <c r="H7" i="50" s="1"/>
  <c r="G6" i="50"/>
  <c r="H6" i="50" s="1"/>
  <c r="G5" i="50"/>
  <c r="H5" i="50" s="1"/>
  <c r="G4" i="50"/>
  <c r="H4" i="50" s="1"/>
  <c r="G392" i="51"/>
  <c r="H392" i="51" s="1"/>
  <c r="G391" i="51"/>
  <c r="H391" i="51" s="1"/>
  <c r="G390" i="51"/>
  <c r="H390" i="51" s="1"/>
  <c r="G389" i="51"/>
  <c r="H389" i="51" s="1"/>
  <c r="H388" i="51"/>
  <c r="G388" i="51"/>
  <c r="G387" i="51"/>
  <c r="H387" i="51" s="1"/>
  <c r="G386" i="51"/>
  <c r="H386" i="51" s="1"/>
  <c r="G385" i="51"/>
  <c r="H385" i="51" s="1"/>
  <c r="H384" i="51"/>
  <c r="G384" i="51"/>
  <c r="G383" i="51"/>
  <c r="H383" i="51" s="1"/>
  <c r="G382" i="51"/>
  <c r="H382" i="51" s="1"/>
  <c r="G381" i="51"/>
  <c r="H381" i="51" s="1"/>
  <c r="G380" i="51"/>
  <c r="H380" i="51" s="1"/>
  <c r="G379" i="51"/>
  <c r="H379" i="51" s="1"/>
  <c r="G378" i="51"/>
  <c r="H378" i="51" s="1"/>
  <c r="G377" i="51"/>
  <c r="H377" i="51" s="1"/>
  <c r="G376" i="51"/>
  <c r="H376" i="51" s="1"/>
  <c r="G375" i="51"/>
  <c r="H375" i="51" s="1"/>
  <c r="G374" i="51"/>
  <c r="H374" i="51" s="1"/>
  <c r="G373" i="51"/>
  <c r="H373" i="51" s="1"/>
  <c r="H372" i="51"/>
  <c r="G372" i="51"/>
  <c r="G371" i="51"/>
  <c r="H371" i="51" s="1"/>
  <c r="G370" i="51"/>
  <c r="H370" i="51" s="1"/>
  <c r="G369" i="51"/>
  <c r="H369" i="51" s="1"/>
  <c r="H368" i="51"/>
  <c r="G368" i="51"/>
  <c r="G367" i="51"/>
  <c r="H367" i="51" s="1"/>
  <c r="G366" i="51"/>
  <c r="H366" i="51" s="1"/>
  <c r="G365" i="51"/>
  <c r="H365" i="51" s="1"/>
  <c r="G364" i="51"/>
  <c r="H364" i="51" s="1"/>
  <c r="G363" i="51"/>
  <c r="H363" i="51" s="1"/>
  <c r="G362" i="51"/>
  <c r="H362" i="51" s="1"/>
  <c r="G361" i="51"/>
  <c r="H361" i="51" s="1"/>
  <c r="H360" i="51"/>
  <c r="G360" i="51"/>
  <c r="G359" i="51"/>
  <c r="H359" i="51" s="1"/>
  <c r="G358" i="51"/>
  <c r="H358" i="51" s="1"/>
  <c r="G357" i="51"/>
  <c r="H357" i="51" s="1"/>
  <c r="G356" i="51"/>
  <c r="H356" i="51" s="1"/>
  <c r="G355" i="51"/>
  <c r="H355" i="51" s="1"/>
  <c r="G354" i="51"/>
  <c r="H354" i="51" s="1"/>
  <c r="G353" i="51"/>
  <c r="H353" i="51" s="1"/>
  <c r="H352" i="51"/>
  <c r="G352" i="51"/>
  <c r="G351" i="51"/>
  <c r="H351" i="51" s="1"/>
  <c r="G350" i="51"/>
  <c r="H350" i="51" s="1"/>
  <c r="G349" i="51"/>
  <c r="H349" i="51" s="1"/>
  <c r="H348" i="51"/>
  <c r="G348" i="51"/>
  <c r="G347" i="51"/>
  <c r="H347" i="51" s="1"/>
  <c r="G346" i="51"/>
  <c r="H346" i="51" s="1"/>
  <c r="G345" i="51"/>
  <c r="H345" i="51" s="1"/>
  <c r="G344" i="51"/>
  <c r="H344" i="51" s="1"/>
  <c r="G343" i="51"/>
  <c r="H343" i="51" s="1"/>
  <c r="G342" i="51"/>
  <c r="H342" i="51" s="1"/>
  <c r="G341" i="51"/>
  <c r="H341" i="51" s="1"/>
  <c r="G340" i="51"/>
  <c r="H340" i="51" s="1"/>
  <c r="G339" i="51"/>
  <c r="H339" i="51" s="1"/>
  <c r="G338" i="51"/>
  <c r="H338" i="51" s="1"/>
  <c r="G337" i="51"/>
  <c r="H337" i="51" s="1"/>
  <c r="H336" i="51"/>
  <c r="G336" i="51"/>
  <c r="G335" i="51"/>
  <c r="H335" i="51" s="1"/>
  <c r="G334" i="51"/>
  <c r="H334" i="51" s="1"/>
  <c r="G333" i="51"/>
  <c r="H333" i="51" s="1"/>
  <c r="H332" i="51"/>
  <c r="G332" i="51"/>
  <c r="G331" i="51"/>
  <c r="H331" i="51" s="1"/>
  <c r="G330" i="51"/>
  <c r="H330" i="51" s="1"/>
  <c r="G329" i="51"/>
  <c r="H329" i="51" s="1"/>
  <c r="G328" i="51"/>
  <c r="H328" i="51" s="1"/>
  <c r="G327" i="51"/>
  <c r="H327" i="51" s="1"/>
  <c r="G326" i="51"/>
  <c r="H326" i="51" s="1"/>
  <c r="G325" i="51"/>
  <c r="H325" i="51" s="1"/>
  <c r="G324" i="51"/>
  <c r="H324" i="51" s="1"/>
  <c r="G323" i="51"/>
  <c r="H323" i="51" s="1"/>
  <c r="G322" i="51"/>
  <c r="H322" i="51" s="1"/>
  <c r="G321" i="51"/>
  <c r="H321" i="51" s="1"/>
  <c r="H320" i="51"/>
  <c r="G320" i="51"/>
  <c r="G319" i="51"/>
  <c r="H319" i="51" s="1"/>
  <c r="G318" i="51"/>
  <c r="H318" i="51" s="1"/>
  <c r="G317" i="51"/>
  <c r="H317" i="51" s="1"/>
  <c r="H316" i="51"/>
  <c r="G316" i="51"/>
  <c r="G315" i="51"/>
  <c r="H315" i="51" s="1"/>
  <c r="G314" i="51"/>
  <c r="H314" i="51" s="1"/>
  <c r="G313" i="51"/>
  <c r="H313" i="51" s="1"/>
  <c r="G312" i="51"/>
  <c r="H312" i="51" s="1"/>
  <c r="G311" i="51"/>
  <c r="H311" i="51" s="1"/>
  <c r="G310" i="51"/>
  <c r="H310" i="51" s="1"/>
  <c r="G309" i="51"/>
  <c r="H309" i="51" s="1"/>
  <c r="G308" i="51"/>
  <c r="H308" i="51" s="1"/>
  <c r="G307" i="51"/>
  <c r="H307" i="51" s="1"/>
  <c r="G306" i="51"/>
  <c r="H306" i="51" s="1"/>
  <c r="G305" i="51"/>
  <c r="H305" i="51" s="1"/>
  <c r="H304" i="51"/>
  <c r="G304" i="51"/>
  <c r="G303" i="51"/>
  <c r="H303" i="51" s="1"/>
  <c r="G302" i="51"/>
  <c r="H302" i="51" s="1"/>
  <c r="G301" i="51"/>
  <c r="H301" i="51" s="1"/>
  <c r="H300" i="51"/>
  <c r="G300" i="51"/>
  <c r="G299" i="51"/>
  <c r="H299" i="51" s="1"/>
  <c r="G298" i="51"/>
  <c r="H298" i="51" s="1"/>
  <c r="G297" i="51"/>
  <c r="H297" i="51" s="1"/>
  <c r="G296" i="51"/>
  <c r="H296" i="51" s="1"/>
  <c r="G295" i="51"/>
  <c r="H295" i="51" s="1"/>
  <c r="G294" i="51"/>
  <c r="H294" i="51" s="1"/>
  <c r="G293" i="51"/>
  <c r="H293" i="51" s="1"/>
  <c r="G292" i="51"/>
  <c r="H292" i="51" s="1"/>
  <c r="G291" i="51"/>
  <c r="H291" i="51" s="1"/>
  <c r="G290" i="51"/>
  <c r="H290" i="51" s="1"/>
  <c r="G289" i="51"/>
  <c r="H289" i="51" s="1"/>
  <c r="H288" i="51"/>
  <c r="G288" i="51"/>
  <c r="G287" i="51"/>
  <c r="H287" i="51" s="1"/>
  <c r="G286" i="51"/>
  <c r="H286" i="51" s="1"/>
  <c r="G285" i="51"/>
  <c r="H285" i="51" s="1"/>
  <c r="H284" i="51"/>
  <c r="G284" i="51"/>
  <c r="G283" i="51"/>
  <c r="H283" i="51" s="1"/>
  <c r="G282" i="51"/>
  <c r="H282" i="51" s="1"/>
  <c r="G281" i="51"/>
  <c r="H281" i="51" s="1"/>
  <c r="G280" i="51"/>
  <c r="H280" i="51" s="1"/>
  <c r="G279" i="51"/>
  <c r="H279" i="51" s="1"/>
  <c r="G278" i="51"/>
  <c r="H278" i="51" s="1"/>
  <c r="G277" i="51"/>
  <c r="H277" i="51" s="1"/>
  <c r="G276" i="51"/>
  <c r="H276" i="51" s="1"/>
  <c r="G275" i="51"/>
  <c r="H275" i="51" s="1"/>
  <c r="G274" i="51"/>
  <c r="H274" i="51" s="1"/>
  <c r="G273" i="51"/>
  <c r="H273" i="51" s="1"/>
  <c r="H272" i="51"/>
  <c r="G272" i="51"/>
  <c r="G271" i="51"/>
  <c r="H271" i="51" s="1"/>
  <c r="G270" i="51"/>
  <c r="H270" i="51" s="1"/>
  <c r="G269" i="51"/>
  <c r="H269" i="51" s="1"/>
  <c r="H268" i="51"/>
  <c r="G268" i="51"/>
  <c r="G267" i="51"/>
  <c r="H267" i="51" s="1"/>
  <c r="G266" i="51"/>
  <c r="H266" i="51" s="1"/>
  <c r="G265" i="51"/>
  <c r="H265" i="51" s="1"/>
  <c r="G264" i="51"/>
  <c r="H264" i="51" s="1"/>
  <c r="G263" i="51"/>
  <c r="H263" i="51" s="1"/>
  <c r="G262" i="51"/>
  <c r="H262" i="51" s="1"/>
  <c r="G261" i="51"/>
  <c r="H261" i="51" s="1"/>
  <c r="G260" i="51"/>
  <c r="H260" i="51" s="1"/>
  <c r="G259" i="51"/>
  <c r="H259" i="51" s="1"/>
  <c r="G258" i="51"/>
  <c r="H258" i="51" s="1"/>
  <c r="G257" i="51"/>
  <c r="H257" i="51" s="1"/>
  <c r="H256" i="51"/>
  <c r="G256" i="51"/>
  <c r="G255" i="51"/>
  <c r="H255" i="51" s="1"/>
  <c r="G254" i="51"/>
  <c r="H254" i="51" s="1"/>
  <c r="G253" i="51"/>
  <c r="H253" i="51" s="1"/>
  <c r="H252" i="51"/>
  <c r="G252" i="51"/>
  <c r="G251" i="51"/>
  <c r="H251" i="51" s="1"/>
  <c r="G250" i="51"/>
  <c r="H250" i="51" s="1"/>
  <c r="G249" i="51"/>
  <c r="H249" i="51" s="1"/>
  <c r="G248" i="51"/>
  <c r="H248" i="51" s="1"/>
  <c r="G247" i="51"/>
  <c r="H247" i="51" s="1"/>
  <c r="G246" i="51"/>
  <c r="H246" i="51" s="1"/>
  <c r="G245" i="51"/>
  <c r="H245" i="51" s="1"/>
  <c r="G244" i="51"/>
  <c r="H244" i="51" s="1"/>
  <c r="G243" i="51"/>
  <c r="H243" i="51" s="1"/>
  <c r="G242" i="51"/>
  <c r="H242" i="51" s="1"/>
  <c r="G241" i="51"/>
  <c r="H241" i="51" s="1"/>
  <c r="H240" i="51"/>
  <c r="G240" i="51"/>
  <c r="G239" i="51"/>
  <c r="H239" i="51" s="1"/>
  <c r="G238" i="51"/>
  <c r="H238" i="51" s="1"/>
  <c r="G237" i="51"/>
  <c r="H237" i="51" s="1"/>
  <c r="H236" i="51"/>
  <c r="G236" i="51"/>
  <c r="G235" i="51"/>
  <c r="H235" i="51" s="1"/>
  <c r="G234" i="51"/>
  <c r="H234" i="51" s="1"/>
  <c r="G233" i="51"/>
  <c r="H233" i="51" s="1"/>
  <c r="G232" i="51"/>
  <c r="H232" i="51" s="1"/>
  <c r="G231" i="51"/>
  <c r="H231" i="51" s="1"/>
  <c r="G230" i="51"/>
  <c r="H230" i="51" s="1"/>
  <c r="G229" i="51"/>
  <c r="H229" i="51" s="1"/>
  <c r="G228" i="51"/>
  <c r="H228" i="51" s="1"/>
  <c r="G227" i="51"/>
  <c r="H227" i="51" s="1"/>
  <c r="G226" i="51"/>
  <c r="H226" i="51" s="1"/>
  <c r="G225" i="51"/>
  <c r="H225" i="51" s="1"/>
  <c r="H224" i="51"/>
  <c r="G224" i="51"/>
  <c r="G223" i="51"/>
  <c r="H223" i="51" s="1"/>
  <c r="G222" i="51"/>
  <c r="H222" i="51" s="1"/>
  <c r="G221" i="51"/>
  <c r="H221" i="51" s="1"/>
  <c r="H220" i="51"/>
  <c r="G220" i="51"/>
  <c r="G219" i="51"/>
  <c r="H219" i="51" s="1"/>
  <c r="G218" i="51"/>
  <c r="H218" i="51" s="1"/>
  <c r="G217" i="51"/>
  <c r="H217" i="51" s="1"/>
  <c r="G216" i="51"/>
  <c r="H216" i="51" s="1"/>
  <c r="G215" i="51"/>
  <c r="H215" i="51" s="1"/>
  <c r="G214" i="51"/>
  <c r="H214" i="51" s="1"/>
  <c r="G213" i="51"/>
  <c r="H213" i="51" s="1"/>
  <c r="G212" i="51"/>
  <c r="H212" i="51" s="1"/>
  <c r="G211" i="51"/>
  <c r="H211" i="51" s="1"/>
  <c r="G210" i="51"/>
  <c r="H210" i="51" s="1"/>
  <c r="G209" i="51"/>
  <c r="H209" i="51" s="1"/>
  <c r="H208" i="51"/>
  <c r="G208" i="51"/>
  <c r="G207" i="51"/>
  <c r="H207" i="51" s="1"/>
  <c r="G206" i="51"/>
  <c r="H206" i="51" s="1"/>
  <c r="G205" i="51"/>
  <c r="H205" i="51" s="1"/>
  <c r="H204" i="51"/>
  <c r="G204" i="51"/>
  <c r="G203" i="51"/>
  <c r="H203" i="51" s="1"/>
  <c r="G202" i="51"/>
  <c r="H202" i="51" s="1"/>
  <c r="G201" i="51"/>
  <c r="H201" i="51" s="1"/>
  <c r="G200" i="51"/>
  <c r="H200" i="51" s="1"/>
  <c r="G199" i="51"/>
  <c r="H199" i="51" s="1"/>
  <c r="G198" i="51"/>
  <c r="H198" i="51" s="1"/>
  <c r="G197" i="51"/>
  <c r="H197" i="51" s="1"/>
  <c r="G196" i="51"/>
  <c r="H196" i="51" s="1"/>
  <c r="G195" i="51"/>
  <c r="H195" i="51" s="1"/>
  <c r="G194" i="51"/>
  <c r="H194" i="51" s="1"/>
  <c r="G193" i="51"/>
  <c r="H193" i="51" s="1"/>
  <c r="H192" i="51"/>
  <c r="G192" i="51"/>
  <c r="G191" i="51"/>
  <c r="H191" i="51" s="1"/>
  <c r="G190" i="51"/>
  <c r="H190" i="51" s="1"/>
  <c r="G189" i="51"/>
  <c r="H189" i="51" s="1"/>
  <c r="H188" i="51"/>
  <c r="G188" i="51"/>
  <c r="G187" i="51"/>
  <c r="H187" i="51" s="1"/>
  <c r="G186" i="51"/>
  <c r="H186" i="51" s="1"/>
  <c r="G185" i="51"/>
  <c r="H185" i="51" s="1"/>
  <c r="G184" i="51"/>
  <c r="H184" i="51" s="1"/>
  <c r="G183" i="51"/>
  <c r="H183" i="51" s="1"/>
  <c r="G182" i="51"/>
  <c r="H182" i="51" s="1"/>
  <c r="G181" i="51"/>
  <c r="H181" i="51" s="1"/>
  <c r="G180" i="51"/>
  <c r="H180" i="51" s="1"/>
  <c r="G179" i="51"/>
  <c r="H179" i="51" s="1"/>
  <c r="G178" i="51"/>
  <c r="H178" i="51" s="1"/>
  <c r="G177" i="51"/>
  <c r="H177" i="51" s="1"/>
  <c r="H176" i="51"/>
  <c r="G176" i="51"/>
  <c r="G175" i="51"/>
  <c r="H175" i="51" s="1"/>
  <c r="G174" i="51"/>
  <c r="H174" i="51" s="1"/>
  <c r="G173" i="51"/>
  <c r="H173" i="51" s="1"/>
  <c r="H172" i="51"/>
  <c r="G172" i="51"/>
  <c r="G171" i="51"/>
  <c r="H171" i="51" s="1"/>
  <c r="G170" i="51"/>
  <c r="H170" i="51" s="1"/>
  <c r="G169" i="51"/>
  <c r="H169" i="51" s="1"/>
  <c r="G168" i="51"/>
  <c r="H168" i="51" s="1"/>
  <c r="G167" i="51"/>
  <c r="H167" i="51" s="1"/>
  <c r="G166" i="51"/>
  <c r="H166" i="51" s="1"/>
  <c r="G165" i="51"/>
  <c r="H165" i="51" s="1"/>
  <c r="G164" i="51"/>
  <c r="H164" i="51" s="1"/>
  <c r="G163" i="51"/>
  <c r="H163" i="51" s="1"/>
  <c r="G162" i="51"/>
  <c r="H162" i="51" s="1"/>
  <c r="G161" i="51"/>
  <c r="H161" i="51" s="1"/>
  <c r="H160" i="51"/>
  <c r="G160" i="51"/>
  <c r="G159" i="51"/>
  <c r="H159" i="51" s="1"/>
  <c r="G158" i="51"/>
  <c r="H158" i="51" s="1"/>
  <c r="G157" i="51"/>
  <c r="H157" i="51" s="1"/>
  <c r="H156" i="51"/>
  <c r="G156" i="51"/>
  <c r="G155" i="51"/>
  <c r="H155" i="51" s="1"/>
  <c r="G154" i="51"/>
  <c r="H154" i="51" s="1"/>
  <c r="G153" i="51"/>
  <c r="H153" i="51" s="1"/>
  <c r="G152" i="51"/>
  <c r="H152" i="51" s="1"/>
  <c r="G151" i="51"/>
  <c r="H151" i="51" s="1"/>
  <c r="G150" i="51"/>
  <c r="H150" i="51" s="1"/>
  <c r="G149" i="51"/>
  <c r="H149" i="51" s="1"/>
  <c r="G148" i="51"/>
  <c r="H148" i="51" s="1"/>
  <c r="G147" i="51"/>
  <c r="H147" i="51" s="1"/>
  <c r="G146" i="51"/>
  <c r="H146" i="51" s="1"/>
  <c r="G145" i="51"/>
  <c r="H145" i="51" s="1"/>
  <c r="H144" i="51"/>
  <c r="G144" i="51"/>
  <c r="G143" i="51"/>
  <c r="H143" i="51" s="1"/>
  <c r="G142" i="51"/>
  <c r="H142" i="51" s="1"/>
  <c r="G141" i="51"/>
  <c r="H141" i="51" s="1"/>
  <c r="H140" i="51"/>
  <c r="G140" i="51"/>
  <c r="G139" i="51"/>
  <c r="H139" i="51" s="1"/>
  <c r="G138" i="51"/>
  <c r="H138" i="51" s="1"/>
  <c r="G137" i="51"/>
  <c r="H137" i="51" s="1"/>
  <c r="G136" i="51"/>
  <c r="H136" i="51" s="1"/>
  <c r="G135" i="51"/>
  <c r="H135" i="51" s="1"/>
  <c r="G134" i="51"/>
  <c r="H134" i="51" s="1"/>
  <c r="G133" i="51"/>
  <c r="H133" i="51" s="1"/>
  <c r="G132" i="51"/>
  <c r="H132" i="51" s="1"/>
  <c r="G131" i="51"/>
  <c r="H131" i="51" s="1"/>
  <c r="G130" i="51"/>
  <c r="H130" i="51" s="1"/>
  <c r="G129" i="51"/>
  <c r="H129" i="51" s="1"/>
  <c r="H128" i="51"/>
  <c r="G128" i="51"/>
  <c r="G127" i="51"/>
  <c r="H127" i="51" s="1"/>
  <c r="G126" i="51"/>
  <c r="H126" i="51" s="1"/>
  <c r="G125" i="51"/>
  <c r="H125" i="51" s="1"/>
  <c r="H124" i="51"/>
  <c r="G124" i="51"/>
  <c r="G123" i="51"/>
  <c r="H123" i="51" s="1"/>
  <c r="G122" i="51"/>
  <c r="H122" i="51" s="1"/>
  <c r="G121" i="51"/>
  <c r="H121" i="51" s="1"/>
  <c r="H120" i="51"/>
  <c r="G120" i="51"/>
  <c r="G119" i="51"/>
  <c r="H119" i="51" s="1"/>
  <c r="G118" i="51"/>
  <c r="H118" i="51" s="1"/>
  <c r="G117" i="51"/>
  <c r="H117" i="51" s="1"/>
  <c r="G116" i="51"/>
  <c r="H116" i="51" s="1"/>
  <c r="G115" i="51"/>
  <c r="H115" i="51" s="1"/>
  <c r="G114" i="51"/>
  <c r="H114" i="51" s="1"/>
  <c r="G113" i="51"/>
  <c r="H113" i="51" s="1"/>
  <c r="H112" i="51"/>
  <c r="G112" i="51"/>
  <c r="G111" i="51"/>
  <c r="H111" i="51" s="1"/>
  <c r="G110" i="51"/>
  <c r="H110" i="51" s="1"/>
  <c r="G109" i="51"/>
  <c r="H109" i="51" s="1"/>
  <c r="H108" i="51"/>
  <c r="G108" i="51"/>
  <c r="G107" i="51"/>
  <c r="H107" i="51" s="1"/>
  <c r="G106" i="51"/>
  <c r="H106" i="51" s="1"/>
  <c r="G105" i="51"/>
  <c r="H105" i="51" s="1"/>
  <c r="H104" i="51"/>
  <c r="G104" i="51"/>
  <c r="G103" i="51"/>
  <c r="H103" i="51" s="1"/>
  <c r="G102" i="51"/>
  <c r="H102" i="51" s="1"/>
  <c r="G101" i="51"/>
  <c r="H101" i="51" s="1"/>
  <c r="G100" i="51"/>
  <c r="H100" i="51" s="1"/>
  <c r="G99" i="51"/>
  <c r="H99" i="51" s="1"/>
  <c r="G98" i="51"/>
  <c r="H98" i="51" s="1"/>
  <c r="G97" i="51"/>
  <c r="H97" i="51" s="1"/>
  <c r="H96" i="51"/>
  <c r="G96" i="51"/>
  <c r="G95" i="51"/>
  <c r="H95" i="51" s="1"/>
  <c r="G94" i="51"/>
  <c r="H94" i="51" s="1"/>
  <c r="G93" i="51"/>
  <c r="H93" i="51" s="1"/>
  <c r="H92" i="51"/>
  <c r="G92" i="51"/>
  <c r="G91" i="51"/>
  <c r="H91" i="51" s="1"/>
  <c r="G90" i="51"/>
  <c r="H90" i="51" s="1"/>
  <c r="G89" i="51"/>
  <c r="H89" i="51" s="1"/>
  <c r="H88" i="51"/>
  <c r="G88" i="51"/>
  <c r="G87" i="51"/>
  <c r="H87" i="51" s="1"/>
  <c r="G86" i="51"/>
  <c r="H86" i="51" s="1"/>
  <c r="G85" i="51"/>
  <c r="H85" i="51" s="1"/>
  <c r="G84" i="51"/>
  <c r="H84" i="51" s="1"/>
  <c r="G83" i="51"/>
  <c r="H83" i="51" s="1"/>
  <c r="G82" i="51"/>
  <c r="H82" i="51" s="1"/>
  <c r="G81" i="51"/>
  <c r="H81" i="51" s="1"/>
  <c r="H80" i="51"/>
  <c r="G80" i="51"/>
  <c r="G79" i="51"/>
  <c r="H79" i="51" s="1"/>
  <c r="G78" i="51"/>
  <c r="H78" i="51" s="1"/>
  <c r="G77" i="51"/>
  <c r="H77" i="51" s="1"/>
  <c r="H76" i="51"/>
  <c r="G76" i="51"/>
  <c r="G75" i="51"/>
  <c r="H75" i="51" s="1"/>
  <c r="G74" i="51"/>
  <c r="H74" i="51" s="1"/>
  <c r="G73" i="51"/>
  <c r="H73" i="51" s="1"/>
  <c r="G72" i="51"/>
  <c r="H72" i="51" s="1"/>
  <c r="G71" i="51"/>
  <c r="H71" i="51" s="1"/>
  <c r="G70" i="51"/>
  <c r="H70" i="51" s="1"/>
  <c r="G69" i="51"/>
  <c r="H69" i="51" s="1"/>
  <c r="G68" i="51"/>
  <c r="H68" i="51" s="1"/>
  <c r="G67" i="51"/>
  <c r="H67" i="51" s="1"/>
  <c r="G66" i="51"/>
  <c r="H66" i="51" s="1"/>
  <c r="G65" i="51"/>
  <c r="H65" i="51" s="1"/>
  <c r="H64" i="51"/>
  <c r="G64" i="51"/>
  <c r="G63" i="51"/>
  <c r="H63" i="51" s="1"/>
  <c r="G62" i="51"/>
  <c r="H62" i="51" s="1"/>
  <c r="G61" i="51"/>
  <c r="H61" i="51" s="1"/>
  <c r="H60" i="51"/>
  <c r="G60" i="51"/>
  <c r="G59" i="51"/>
  <c r="H59" i="51" s="1"/>
  <c r="G58" i="51"/>
  <c r="H58" i="51" s="1"/>
  <c r="G57" i="51"/>
  <c r="H57" i="51" s="1"/>
  <c r="G56" i="51"/>
  <c r="H56" i="51" s="1"/>
  <c r="G55" i="51"/>
  <c r="H55" i="51" s="1"/>
  <c r="G54" i="51"/>
  <c r="H54" i="51" s="1"/>
  <c r="G53" i="51"/>
  <c r="H53" i="51" s="1"/>
  <c r="G52" i="51"/>
  <c r="H52" i="51" s="1"/>
  <c r="G51" i="51"/>
  <c r="H51" i="51" s="1"/>
  <c r="G50" i="51"/>
  <c r="H50" i="51" s="1"/>
  <c r="G49" i="51"/>
  <c r="H49" i="51" s="1"/>
  <c r="G48" i="51"/>
  <c r="H48" i="51" s="1"/>
  <c r="G47" i="51"/>
  <c r="H47" i="51" s="1"/>
  <c r="G46" i="51"/>
  <c r="H46" i="51" s="1"/>
  <c r="G45" i="51"/>
  <c r="H45" i="51" s="1"/>
  <c r="G44" i="51"/>
  <c r="H44" i="51" s="1"/>
  <c r="G43" i="51"/>
  <c r="H43" i="51" s="1"/>
  <c r="G42" i="51"/>
  <c r="H42" i="51" s="1"/>
  <c r="G41" i="51"/>
  <c r="H41" i="51" s="1"/>
  <c r="G40" i="51"/>
  <c r="H40" i="51" s="1"/>
  <c r="G39" i="51"/>
  <c r="H39" i="51" s="1"/>
  <c r="G38" i="51"/>
  <c r="H38" i="51" s="1"/>
  <c r="G37" i="51"/>
  <c r="H37" i="51" s="1"/>
  <c r="G36" i="51"/>
  <c r="H36" i="51" s="1"/>
  <c r="G35" i="51"/>
  <c r="H35" i="51" s="1"/>
  <c r="G34" i="51"/>
  <c r="H34" i="51" s="1"/>
  <c r="G33" i="51"/>
  <c r="H33" i="51" s="1"/>
  <c r="G32" i="51"/>
  <c r="H32" i="51" s="1"/>
  <c r="G31" i="51"/>
  <c r="H31" i="51" s="1"/>
  <c r="G30" i="51"/>
  <c r="H30" i="51" s="1"/>
  <c r="G29" i="51"/>
  <c r="H29" i="51" s="1"/>
  <c r="G28" i="51"/>
  <c r="H28" i="51" s="1"/>
  <c r="G27" i="51"/>
  <c r="H27" i="51" s="1"/>
  <c r="G26" i="51"/>
  <c r="H26" i="51" s="1"/>
  <c r="G25" i="51"/>
  <c r="H25" i="51" s="1"/>
  <c r="G24" i="51"/>
  <c r="H24" i="51" s="1"/>
  <c r="G23" i="51"/>
  <c r="H23" i="51" s="1"/>
  <c r="G22" i="51"/>
  <c r="H22" i="51" s="1"/>
  <c r="G21" i="51"/>
  <c r="H21" i="51" s="1"/>
  <c r="G20" i="51"/>
  <c r="H20" i="51" s="1"/>
  <c r="G19" i="51"/>
  <c r="H19" i="51" s="1"/>
  <c r="G18" i="51"/>
  <c r="H18" i="51" s="1"/>
  <c r="G17" i="51"/>
  <c r="H17" i="51" s="1"/>
  <c r="G16" i="51"/>
  <c r="H16" i="51" s="1"/>
  <c r="G15" i="51"/>
  <c r="H15" i="51" s="1"/>
  <c r="G14" i="51"/>
  <c r="H14" i="51" s="1"/>
  <c r="G13" i="51"/>
  <c r="H13" i="51" s="1"/>
  <c r="G12" i="51"/>
  <c r="H12" i="51" s="1"/>
  <c r="G11" i="51"/>
  <c r="H11" i="51" s="1"/>
  <c r="G10" i="51"/>
  <c r="H10" i="51" s="1"/>
  <c r="G9" i="51"/>
  <c r="H9" i="51" s="1"/>
  <c r="G8" i="51"/>
  <c r="H8" i="51" s="1"/>
  <c r="G7" i="51"/>
  <c r="H7" i="51" s="1"/>
  <c r="G6" i="51"/>
  <c r="H6" i="51" s="1"/>
  <c r="G5" i="51"/>
  <c r="H5" i="51" s="1"/>
  <c r="G4" i="51"/>
  <c r="H4" i="51" s="1"/>
  <c r="G392" i="3"/>
  <c r="H392" i="3" s="1"/>
  <c r="G391" i="3"/>
  <c r="H391" i="3" s="1"/>
  <c r="G390" i="3"/>
  <c r="H390" i="3" s="1"/>
  <c r="G389" i="3"/>
  <c r="H389" i="3" s="1"/>
  <c r="G388" i="3"/>
  <c r="H388" i="3" s="1"/>
  <c r="G387" i="3"/>
  <c r="H387" i="3" s="1"/>
  <c r="G386" i="3"/>
  <c r="H386" i="3" s="1"/>
  <c r="G385" i="3"/>
  <c r="H385" i="3" s="1"/>
  <c r="G384" i="3"/>
  <c r="H384" i="3" s="1"/>
  <c r="G383" i="3"/>
  <c r="H383" i="3" s="1"/>
  <c r="G382" i="3"/>
  <c r="H382" i="3" s="1"/>
  <c r="G381" i="3"/>
  <c r="H381" i="3" s="1"/>
  <c r="G380" i="3"/>
  <c r="H380" i="3" s="1"/>
  <c r="G379" i="3"/>
  <c r="H379" i="3" s="1"/>
  <c r="G378" i="3"/>
  <c r="H378" i="3" s="1"/>
  <c r="G377" i="3"/>
  <c r="H377" i="3" s="1"/>
  <c r="G376" i="3"/>
  <c r="H376" i="3" s="1"/>
  <c r="G375" i="3"/>
  <c r="H375" i="3" s="1"/>
  <c r="G374" i="3"/>
  <c r="H374" i="3" s="1"/>
  <c r="G373" i="3"/>
  <c r="H373" i="3" s="1"/>
  <c r="G372" i="3"/>
  <c r="H372" i="3" s="1"/>
  <c r="G371" i="3"/>
  <c r="H371" i="3" s="1"/>
  <c r="G370" i="3"/>
  <c r="H370" i="3" s="1"/>
  <c r="G369" i="3"/>
  <c r="H369" i="3" s="1"/>
  <c r="G368" i="3"/>
  <c r="H368" i="3" s="1"/>
  <c r="G367" i="3"/>
  <c r="H367" i="3" s="1"/>
  <c r="G366" i="3"/>
  <c r="H366" i="3" s="1"/>
  <c r="G365" i="3"/>
  <c r="H365" i="3" s="1"/>
  <c r="G364" i="3"/>
  <c r="H364" i="3" s="1"/>
  <c r="G363" i="3"/>
  <c r="H363" i="3" s="1"/>
  <c r="G362" i="3"/>
  <c r="H362" i="3" s="1"/>
  <c r="G361" i="3"/>
  <c r="H361" i="3" s="1"/>
  <c r="G360" i="3"/>
  <c r="H360" i="3" s="1"/>
  <c r="G359" i="3"/>
  <c r="H359" i="3" s="1"/>
  <c r="G358" i="3"/>
  <c r="H358" i="3" s="1"/>
  <c r="G357" i="3"/>
  <c r="H357" i="3" s="1"/>
  <c r="G356" i="3"/>
  <c r="H356" i="3" s="1"/>
  <c r="G355" i="3"/>
  <c r="H355" i="3" s="1"/>
  <c r="G354" i="3"/>
  <c r="H354" i="3" s="1"/>
  <c r="G353" i="3"/>
  <c r="H353" i="3" s="1"/>
  <c r="G352" i="3"/>
  <c r="H352" i="3" s="1"/>
  <c r="G351" i="3"/>
  <c r="H351" i="3" s="1"/>
  <c r="G350" i="3"/>
  <c r="H350" i="3" s="1"/>
  <c r="G349" i="3"/>
  <c r="H349" i="3" s="1"/>
  <c r="G348" i="3"/>
  <c r="H348" i="3" s="1"/>
  <c r="G347" i="3"/>
  <c r="H347" i="3" s="1"/>
  <c r="G346" i="3"/>
  <c r="H346" i="3" s="1"/>
  <c r="G345" i="3"/>
  <c r="H345" i="3" s="1"/>
  <c r="G344" i="3"/>
  <c r="H344" i="3" s="1"/>
  <c r="G343" i="3"/>
  <c r="H343" i="3" s="1"/>
  <c r="G342" i="3"/>
  <c r="H342" i="3" s="1"/>
  <c r="G341" i="3"/>
  <c r="H341" i="3" s="1"/>
  <c r="G340" i="3"/>
  <c r="H340" i="3" s="1"/>
  <c r="G339" i="3"/>
  <c r="H339" i="3" s="1"/>
  <c r="G338" i="3"/>
  <c r="H338" i="3" s="1"/>
  <c r="G337" i="3"/>
  <c r="H337" i="3" s="1"/>
  <c r="G336" i="3"/>
  <c r="H336" i="3" s="1"/>
  <c r="G335" i="3"/>
  <c r="H335" i="3" s="1"/>
  <c r="G334" i="3"/>
  <c r="H334" i="3" s="1"/>
  <c r="G333" i="3"/>
  <c r="H333" i="3" s="1"/>
  <c r="G332" i="3"/>
  <c r="H332" i="3" s="1"/>
  <c r="G331" i="3"/>
  <c r="H331" i="3" s="1"/>
  <c r="G330" i="3"/>
  <c r="H330" i="3" s="1"/>
  <c r="G329" i="3"/>
  <c r="H329" i="3" s="1"/>
  <c r="G328" i="3"/>
  <c r="H328" i="3" s="1"/>
  <c r="G327" i="3"/>
  <c r="H327" i="3" s="1"/>
  <c r="G326" i="3"/>
  <c r="H326" i="3" s="1"/>
  <c r="G325" i="3"/>
  <c r="H325" i="3" s="1"/>
  <c r="G324" i="3"/>
  <c r="H324" i="3" s="1"/>
  <c r="G323" i="3"/>
  <c r="H323" i="3" s="1"/>
  <c r="G322" i="3"/>
  <c r="H322" i="3" s="1"/>
  <c r="G321" i="3"/>
  <c r="H321" i="3" s="1"/>
  <c r="G320" i="3"/>
  <c r="H320" i="3" s="1"/>
  <c r="G319" i="3"/>
  <c r="H319" i="3" s="1"/>
  <c r="G318" i="3"/>
  <c r="H318" i="3" s="1"/>
  <c r="G317" i="3"/>
  <c r="H317" i="3" s="1"/>
  <c r="G316" i="3"/>
  <c r="H316" i="3" s="1"/>
  <c r="G315" i="3"/>
  <c r="H315" i="3" s="1"/>
  <c r="G314" i="3"/>
  <c r="H314" i="3" s="1"/>
  <c r="G313" i="3"/>
  <c r="H313" i="3" s="1"/>
  <c r="G312" i="3"/>
  <c r="H312" i="3" s="1"/>
  <c r="G311" i="3"/>
  <c r="H311" i="3" s="1"/>
  <c r="G310" i="3"/>
  <c r="H310" i="3" s="1"/>
  <c r="G309" i="3"/>
  <c r="H309" i="3" s="1"/>
  <c r="G308" i="3"/>
  <c r="H308" i="3" s="1"/>
  <c r="G307" i="3"/>
  <c r="H307" i="3" s="1"/>
  <c r="G306" i="3"/>
  <c r="H306" i="3" s="1"/>
  <c r="G305" i="3"/>
  <c r="H305" i="3" s="1"/>
  <c r="G304" i="3"/>
  <c r="H304" i="3" s="1"/>
  <c r="G303" i="3"/>
  <c r="H303" i="3" s="1"/>
  <c r="G302" i="3"/>
  <c r="H302" i="3" s="1"/>
  <c r="G301" i="3"/>
  <c r="H301" i="3" s="1"/>
  <c r="G300" i="3"/>
  <c r="H300" i="3" s="1"/>
  <c r="G299" i="3"/>
  <c r="H299" i="3" s="1"/>
  <c r="G298" i="3"/>
  <c r="H298" i="3" s="1"/>
  <c r="G297" i="3"/>
  <c r="H297" i="3" s="1"/>
  <c r="G296" i="3"/>
  <c r="H296" i="3" s="1"/>
  <c r="G295" i="3"/>
  <c r="H295" i="3" s="1"/>
  <c r="G294" i="3"/>
  <c r="H294" i="3" s="1"/>
  <c r="G293" i="3"/>
  <c r="H293" i="3" s="1"/>
  <c r="G292" i="3"/>
  <c r="H292" i="3" s="1"/>
  <c r="G291" i="3"/>
  <c r="H291" i="3" s="1"/>
  <c r="G290" i="3"/>
  <c r="H290" i="3" s="1"/>
  <c r="G289" i="3"/>
  <c r="H289" i="3" s="1"/>
  <c r="G288" i="3"/>
  <c r="H288" i="3" s="1"/>
  <c r="G287" i="3"/>
  <c r="H287" i="3" s="1"/>
  <c r="G286" i="3"/>
  <c r="H286" i="3" s="1"/>
  <c r="G285" i="3"/>
  <c r="H285" i="3" s="1"/>
  <c r="G284" i="3"/>
  <c r="H284" i="3" s="1"/>
  <c r="G283" i="3"/>
  <c r="H283" i="3" s="1"/>
  <c r="G282" i="3"/>
  <c r="H282" i="3" s="1"/>
  <c r="G281" i="3"/>
  <c r="H281" i="3" s="1"/>
  <c r="G280" i="3"/>
  <c r="H280" i="3" s="1"/>
  <c r="G279" i="3"/>
  <c r="H279" i="3" s="1"/>
  <c r="G278" i="3"/>
  <c r="H278" i="3" s="1"/>
  <c r="G277" i="3"/>
  <c r="H277" i="3" s="1"/>
  <c r="G276" i="3"/>
  <c r="H276" i="3" s="1"/>
  <c r="G275" i="3"/>
  <c r="H275" i="3" s="1"/>
  <c r="G274" i="3"/>
  <c r="H274" i="3" s="1"/>
  <c r="G273" i="3"/>
  <c r="H273" i="3" s="1"/>
  <c r="G272" i="3"/>
  <c r="H272" i="3" s="1"/>
  <c r="G271" i="3"/>
  <c r="H271" i="3" s="1"/>
  <c r="G270" i="3"/>
  <c r="H270" i="3" s="1"/>
  <c r="G269" i="3"/>
  <c r="H269" i="3" s="1"/>
  <c r="G268" i="3"/>
  <c r="H268" i="3" s="1"/>
  <c r="G267" i="3"/>
  <c r="H267" i="3" s="1"/>
  <c r="G266" i="3"/>
  <c r="H266" i="3" s="1"/>
  <c r="G265" i="3"/>
  <c r="H265" i="3" s="1"/>
  <c r="G264" i="3"/>
  <c r="H264" i="3" s="1"/>
  <c r="G263" i="3"/>
  <c r="H263" i="3" s="1"/>
  <c r="G262" i="3"/>
  <c r="H262" i="3" s="1"/>
  <c r="G261" i="3"/>
  <c r="H261" i="3" s="1"/>
  <c r="G260" i="3"/>
  <c r="H260" i="3" s="1"/>
  <c r="G259" i="3"/>
  <c r="H259" i="3" s="1"/>
  <c r="G258" i="3"/>
  <c r="H258" i="3" s="1"/>
  <c r="G257" i="3"/>
  <c r="H257" i="3" s="1"/>
  <c r="G256" i="3"/>
  <c r="H256" i="3" s="1"/>
  <c r="G255" i="3"/>
  <c r="H255" i="3" s="1"/>
  <c r="G254" i="3"/>
  <c r="H254" i="3" s="1"/>
  <c r="G253" i="3"/>
  <c r="H253" i="3" s="1"/>
  <c r="G252" i="3"/>
  <c r="H252" i="3" s="1"/>
  <c r="G251" i="3"/>
  <c r="H251" i="3" s="1"/>
  <c r="G250" i="3"/>
  <c r="H250" i="3" s="1"/>
  <c r="G249" i="3"/>
  <c r="H249" i="3" s="1"/>
  <c r="G248" i="3"/>
  <c r="H248" i="3" s="1"/>
  <c r="G247" i="3"/>
  <c r="H247" i="3" s="1"/>
  <c r="G246" i="3"/>
  <c r="H246" i="3" s="1"/>
  <c r="G245" i="3"/>
  <c r="H245" i="3" s="1"/>
  <c r="G244" i="3"/>
  <c r="H244" i="3" s="1"/>
  <c r="G243" i="3"/>
  <c r="H243" i="3" s="1"/>
  <c r="G242" i="3"/>
  <c r="H242" i="3" s="1"/>
  <c r="G241" i="3"/>
  <c r="H241" i="3" s="1"/>
  <c r="G240" i="3"/>
  <c r="H240" i="3" s="1"/>
  <c r="G239" i="3"/>
  <c r="H239" i="3" s="1"/>
  <c r="G238" i="3"/>
  <c r="H238" i="3" s="1"/>
  <c r="G237" i="3"/>
  <c r="H237" i="3" s="1"/>
  <c r="G236" i="3"/>
  <c r="H236" i="3" s="1"/>
  <c r="G235" i="3"/>
  <c r="H235" i="3" s="1"/>
  <c r="G234" i="3"/>
  <c r="H234" i="3" s="1"/>
  <c r="G233" i="3"/>
  <c r="H233" i="3" s="1"/>
  <c r="G232" i="3"/>
  <c r="H232" i="3" s="1"/>
  <c r="G231" i="3"/>
  <c r="H231" i="3" s="1"/>
  <c r="G230" i="3"/>
  <c r="H230" i="3" s="1"/>
  <c r="G229" i="3"/>
  <c r="H229" i="3" s="1"/>
  <c r="G228" i="3"/>
  <c r="H228" i="3" s="1"/>
  <c r="G227" i="3"/>
  <c r="H227" i="3" s="1"/>
  <c r="G226" i="3"/>
  <c r="H226" i="3" s="1"/>
  <c r="G225" i="3"/>
  <c r="H225" i="3" s="1"/>
  <c r="G224" i="3"/>
  <c r="H224" i="3" s="1"/>
  <c r="G223" i="3"/>
  <c r="H223" i="3" s="1"/>
  <c r="G222" i="3"/>
  <c r="H222" i="3" s="1"/>
  <c r="G221" i="3"/>
  <c r="H221" i="3" s="1"/>
  <c r="G220" i="3"/>
  <c r="H220" i="3" s="1"/>
  <c r="G219" i="3"/>
  <c r="H219" i="3" s="1"/>
  <c r="G218" i="3"/>
  <c r="H218" i="3" s="1"/>
  <c r="G217" i="3"/>
  <c r="H217" i="3" s="1"/>
  <c r="G216" i="3"/>
  <c r="H216" i="3" s="1"/>
  <c r="G215" i="3"/>
  <c r="H215" i="3" s="1"/>
  <c r="G214" i="3"/>
  <c r="H214" i="3" s="1"/>
  <c r="G213" i="3"/>
  <c r="H213" i="3" s="1"/>
  <c r="G212" i="3"/>
  <c r="H212" i="3" s="1"/>
  <c r="G211" i="3"/>
  <c r="H211" i="3" s="1"/>
  <c r="G210" i="3"/>
  <c r="H210" i="3" s="1"/>
  <c r="H209" i="3"/>
  <c r="G209" i="3"/>
  <c r="G208" i="3"/>
  <c r="H208" i="3" s="1"/>
  <c r="G207" i="3"/>
  <c r="H207" i="3" s="1"/>
  <c r="G206" i="3"/>
  <c r="H206" i="3" s="1"/>
  <c r="G205" i="3"/>
  <c r="H205" i="3" s="1"/>
  <c r="G204" i="3"/>
  <c r="H204" i="3" s="1"/>
  <c r="G203" i="3"/>
  <c r="H203" i="3" s="1"/>
  <c r="G202" i="3"/>
  <c r="H202" i="3" s="1"/>
  <c r="G201" i="3"/>
  <c r="H201" i="3" s="1"/>
  <c r="G200" i="3"/>
  <c r="H200" i="3" s="1"/>
  <c r="G199" i="3"/>
  <c r="H199" i="3" s="1"/>
  <c r="G198" i="3"/>
  <c r="H198" i="3" s="1"/>
  <c r="G197" i="3"/>
  <c r="H197" i="3" s="1"/>
  <c r="G196" i="3"/>
  <c r="H196" i="3" s="1"/>
  <c r="G195" i="3"/>
  <c r="H195" i="3" s="1"/>
  <c r="G194" i="3"/>
  <c r="H194" i="3" s="1"/>
  <c r="H193" i="3"/>
  <c r="G193" i="3"/>
  <c r="G192" i="3"/>
  <c r="H192" i="3" s="1"/>
  <c r="G191" i="3"/>
  <c r="H191" i="3" s="1"/>
  <c r="G190" i="3"/>
  <c r="H190" i="3" s="1"/>
  <c r="G189" i="3"/>
  <c r="H189" i="3" s="1"/>
  <c r="G188" i="3"/>
  <c r="H188" i="3" s="1"/>
  <c r="G187" i="3"/>
  <c r="H187" i="3" s="1"/>
  <c r="G186" i="3"/>
  <c r="H186" i="3" s="1"/>
  <c r="G185" i="3"/>
  <c r="H185" i="3" s="1"/>
  <c r="G184" i="3"/>
  <c r="H184" i="3" s="1"/>
  <c r="G183" i="3"/>
  <c r="H183" i="3" s="1"/>
  <c r="G182" i="3"/>
  <c r="H182" i="3" s="1"/>
  <c r="G181" i="3"/>
  <c r="H181" i="3" s="1"/>
  <c r="G180" i="3"/>
  <c r="H180" i="3" s="1"/>
  <c r="G179" i="3"/>
  <c r="H179" i="3" s="1"/>
  <c r="G178" i="3"/>
  <c r="H178" i="3" s="1"/>
  <c r="H177" i="3"/>
  <c r="G177" i="3"/>
  <c r="G176" i="3"/>
  <c r="H176" i="3" s="1"/>
  <c r="G175" i="3"/>
  <c r="H175" i="3" s="1"/>
  <c r="G174" i="3"/>
  <c r="H174" i="3" s="1"/>
  <c r="G173" i="3"/>
  <c r="H173" i="3" s="1"/>
  <c r="G172" i="3"/>
  <c r="H172" i="3" s="1"/>
  <c r="G171" i="3"/>
  <c r="H171" i="3" s="1"/>
  <c r="G170" i="3"/>
  <c r="H170" i="3" s="1"/>
  <c r="G169" i="3"/>
  <c r="H169" i="3" s="1"/>
  <c r="G168" i="3"/>
  <c r="H168" i="3" s="1"/>
  <c r="G167" i="3"/>
  <c r="H167" i="3" s="1"/>
  <c r="G166" i="3"/>
  <c r="H166" i="3" s="1"/>
  <c r="G165" i="3"/>
  <c r="H165" i="3" s="1"/>
  <c r="G164" i="3"/>
  <c r="H164" i="3" s="1"/>
  <c r="G163" i="3"/>
  <c r="H163" i="3" s="1"/>
  <c r="G162" i="3"/>
  <c r="H162" i="3" s="1"/>
  <c r="H161" i="3"/>
  <c r="G161" i="3"/>
  <c r="G160" i="3"/>
  <c r="H160" i="3" s="1"/>
  <c r="G159" i="3"/>
  <c r="H159" i="3" s="1"/>
  <c r="G158" i="3"/>
  <c r="H158" i="3" s="1"/>
  <c r="G157" i="3"/>
  <c r="H157" i="3" s="1"/>
  <c r="G156" i="3"/>
  <c r="H156" i="3" s="1"/>
  <c r="G155" i="3"/>
  <c r="H155" i="3" s="1"/>
  <c r="G154" i="3"/>
  <c r="H154" i="3" s="1"/>
  <c r="G153" i="3"/>
  <c r="H153" i="3" s="1"/>
  <c r="G152" i="3"/>
  <c r="H152" i="3" s="1"/>
  <c r="G151" i="3"/>
  <c r="H151" i="3" s="1"/>
  <c r="G150" i="3"/>
  <c r="H150" i="3" s="1"/>
  <c r="G149" i="3"/>
  <c r="H149" i="3" s="1"/>
  <c r="G148" i="3"/>
  <c r="H148" i="3" s="1"/>
  <c r="G147" i="3"/>
  <c r="H147" i="3" s="1"/>
  <c r="G146" i="3"/>
  <c r="H146" i="3" s="1"/>
  <c r="H145" i="3"/>
  <c r="G145" i="3"/>
  <c r="G144" i="3"/>
  <c r="H144" i="3" s="1"/>
  <c r="G143" i="3"/>
  <c r="H143" i="3" s="1"/>
  <c r="G142" i="3"/>
  <c r="H142" i="3" s="1"/>
  <c r="G141" i="3"/>
  <c r="H141" i="3" s="1"/>
  <c r="G140" i="3"/>
  <c r="H140" i="3" s="1"/>
  <c r="G139" i="3"/>
  <c r="H139" i="3" s="1"/>
  <c r="G138" i="3"/>
  <c r="H138" i="3" s="1"/>
  <c r="G137" i="3"/>
  <c r="H137" i="3" s="1"/>
  <c r="G136" i="3"/>
  <c r="H136" i="3" s="1"/>
  <c r="G135" i="3"/>
  <c r="H135" i="3" s="1"/>
  <c r="G134" i="3"/>
  <c r="H134" i="3" s="1"/>
  <c r="G133" i="3"/>
  <c r="H133" i="3" s="1"/>
  <c r="G132" i="3"/>
  <c r="H132" i="3" s="1"/>
  <c r="G131" i="3"/>
  <c r="H131" i="3" s="1"/>
  <c r="G130" i="3"/>
  <c r="H130" i="3" s="1"/>
  <c r="H129" i="3"/>
  <c r="G129" i="3"/>
  <c r="G128" i="3"/>
  <c r="H128" i="3" s="1"/>
  <c r="G127" i="3"/>
  <c r="H127" i="3" s="1"/>
  <c r="G126" i="3"/>
  <c r="H126" i="3" s="1"/>
  <c r="G125" i="3"/>
  <c r="H125" i="3" s="1"/>
  <c r="G124" i="3"/>
  <c r="H124" i="3" s="1"/>
  <c r="G123" i="3"/>
  <c r="H123" i="3" s="1"/>
  <c r="G122" i="3"/>
  <c r="H122" i="3" s="1"/>
  <c r="G121" i="3"/>
  <c r="H121" i="3" s="1"/>
  <c r="G120" i="3"/>
  <c r="H120" i="3" s="1"/>
  <c r="G119" i="3"/>
  <c r="H119" i="3" s="1"/>
  <c r="G118" i="3"/>
  <c r="H118" i="3" s="1"/>
  <c r="G117" i="3"/>
  <c r="H117" i="3" s="1"/>
  <c r="G116" i="3"/>
  <c r="H116" i="3" s="1"/>
  <c r="G115" i="3"/>
  <c r="H115" i="3" s="1"/>
  <c r="G114" i="3"/>
  <c r="H114" i="3" s="1"/>
  <c r="H113" i="3"/>
  <c r="G113" i="3"/>
  <c r="G112" i="3"/>
  <c r="H112" i="3" s="1"/>
  <c r="G111" i="3"/>
  <c r="H111" i="3" s="1"/>
  <c r="G110" i="3"/>
  <c r="H110" i="3" s="1"/>
  <c r="G109" i="3"/>
  <c r="H109" i="3" s="1"/>
  <c r="G108" i="3"/>
  <c r="H108" i="3" s="1"/>
  <c r="G107" i="3"/>
  <c r="H107" i="3" s="1"/>
  <c r="G106" i="3"/>
  <c r="H106" i="3" s="1"/>
  <c r="G105" i="3"/>
  <c r="H105" i="3" s="1"/>
  <c r="G104" i="3"/>
  <c r="H104" i="3" s="1"/>
  <c r="G103" i="3"/>
  <c r="H103" i="3" s="1"/>
  <c r="G102" i="3"/>
  <c r="H102" i="3" s="1"/>
  <c r="G101" i="3"/>
  <c r="H101" i="3" s="1"/>
  <c r="G100" i="3"/>
  <c r="H100" i="3" s="1"/>
  <c r="G99" i="3"/>
  <c r="H99" i="3" s="1"/>
  <c r="G98" i="3"/>
  <c r="H98" i="3" s="1"/>
  <c r="H97" i="3"/>
  <c r="G97" i="3"/>
  <c r="G96" i="3"/>
  <c r="H96" i="3" s="1"/>
  <c r="G95" i="3"/>
  <c r="H95" i="3" s="1"/>
  <c r="G94" i="3"/>
  <c r="H94" i="3" s="1"/>
  <c r="G93" i="3"/>
  <c r="H93" i="3" s="1"/>
  <c r="G92" i="3"/>
  <c r="H92" i="3" s="1"/>
  <c r="G91" i="3"/>
  <c r="H91" i="3" s="1"/>
  <c r="G90" i="3"/>
  <c r="H90" i="3" s="1"/>
  <c r="G89" i="3"/>
  <c r="H89" i="3" s="1"/>
  <c r="G88" i="3"/>
  <c r="H88" i="3" s="1"/>
  <c r="G87" i="3"/>
  <c r="H87" i="3" s="1"/>
  <c r="G86" i="3"/>
  <c r="H86" i="3" s="1"/>
  <c r="G85" i="3"/>
  <c r="H85" i="3" s="1"/>
  <c r="G84" i="3"/>
  <c r="H84" i="3" s="1"/>
  <c r="G83" i="3"/>
  <c r="H83" i="3" s="1"/>
  <c r="G82" i="3"/>
  <c r="H82" i="3" s="1"/>
  <c r="H81" i="3"/>
  <c r="G81" i="3"/>
  <c r="G80" i="3"/>
  <c r="H80" i="3" s="1"/>
  <c r="G79" i="3"/>
  <c r="H79" i="3" s="1"/>
  <c r="G78" i="3"/>
  <c r="H78" i="3" s="1"/>
  <c r="G77" i="3"/>
  <c r="H77" i="3" s="1"/>
  <c r="G76" i="3"/>
  <c r="H76" i="3" s="1"/>
  <c r="G75" i="3"/>
  <c r="H75" i="3" s="1"/>
  <c r="G74" i="3"/>
  <c r="H74" i="3" s="1"/>
  <c r="G73" i="3"/>
  <c r="H73" i="3" s="1"/>
  <c r="G72" i="3"/>
  <c r="H72" i="3" s="1"/>
  <c r="G71" i="3"/>
  <c r="H71" i="3" s="1"/>
  <c r="G70" i="3"/>
  <c r="H70" i="3" s="1"/>
  <c r="G69" i="3"/>
  <c r="H69" i="3" s="1"/>
  <c r="G68" i="3"/>
  <c r="H68" i="3" s="1"/>
  <c r="G67" i="3"/>
  <c r="H67" i="3" s="1"/>
  <c r="G66" i="3"/>
  <c r="H66" i="3" s="1"/>
  <c r="H65" i="3"/>
  <c r="G65" i="3"/>
  <c r="G64" i="3"/>
  <c r="H64" i="3" s="1"/>
  <c r="G63" i="3"/>
  <c r="H63" i="3" s="1"/>
  <c r="G62" i="3"/>
  <c r="H62" i="3" s="1"/>
  <c r="G61" i="3"/>
  <c r="H61" i="3" s="1"/>
  <c r="G60" i="3"/>
  <c r="H60" i="3" s="1"/>
  <c r="G59" i="3"/>
  <c r="H59" i="3" s="1"/>
  <c r="G58" i="3"/>
  <c r="H58" i="3" s="1"/>
  <c r="G57" i="3"/>
  <c r="H57" i="3" s="1"/>
  <c r="G56" i="3"/>
  <c r="H56" i="3" s="1"/>
  <c r="G55" i="3"/>
  <c r="H55" i="3" s="1"/>
  <c r="G54" i="3"/>
  <c r="H54" i="3" s="1"/>
  <c r="G53" i="3"/>
  <c r="H53" i="3" s="1"/>
  <c r="G52" i="3"/>
  <c r="H52" i="3" s="1"/>
  <c r="G51" i="3"/>
  <c r="H51" i="3" s="1"/>
  <c r="G50" i="3"/>
  <c r="H50" i="3" s="1"/>
  <c r="H49" i="3"/>
  <c r="G49" i="3"/>
  <c r="G48" i="3"/>
  <c r="H48" i="3" s="1"/>
  <c r="G47" i="3"/>
  <c r="H47" i="3" s="1"/>
  <c r="G46" i="3"/>
  <c r="H46" i="3" s="1"/>
  <c r="G45" i="3"/>
  <c r="H45" i="3" s="1"/>
  <c r="G44" i="3"/>
  <c r="H44" i="3" s="1"/>
  <c r="G43" i="3"/>
  <c r="H43" i="3" s="1"/>
  <c r="G42" i="3"/>
  <c r="H42" i="3" s="1"/>
  <c r="G41" i="3"/>
  <c r="H41" i="3" s="1"/>
  <c r="G40" i="3"/>
  <c r="H40" i="3" s="1"/>
  <c r="G39" i="3"/>
  <c r="H39" i="3" s="1"/>
  <c r="G38" i="3"/>
  <c r="H38" i="3" s="1"/>
  <c r="G37" i="3"/>
  <c r="H37" i="3" s="1"/>
  <c r="G36" i="3"/>
  <c r="H36" i="3" s="1"/>
  <c r="G35" i="3"/>
  <c r="H35" i="3" s="1"/>
  <c r="G34" i="3"/>
  <c r="H34" i="3" s="1"/>
  <c r="H33" i="3"/>
  <c r="G33" i="3"/>
  <c r="G32" i="3"/>
  <c r="H32" i="3" s="1"/>
  <c r="G31" i="3"/>
  <c r="H31" i="3" s="1"/>
  <c r="G30" i="3"/>
  <c r="H30" i="3" s="1"/>
  <c r="G29" i="3"/>
  <c r="H29" i="3" s="1"/>
  <c r="G28" i="3"/>
  <c r="H28" i="3" s="1"/>
  <c r="G27" i="3"/>
  <c r="H27" i="3" s="1"/>
  <c r="G26" i="3"/>
  <c r="H26" i="3" s="1"/>
  <c r="G25" i="3"/>
  <c r="H25" i="3" s="1"/>
  <c r="G24" i="3"/>
  <c r="H24" i="3" s="1"/>
  <c r="G23" i="3"/>
  <c r="H23" i="3" s="1"/>
  <c r="G22" i="3"/>
  <c r="H22" i="3" s="1"/>
  <c r="G21" i="3"/>
  <c r="H21" i="3" s="1"/>
  <c r="G20" i="3"/>
  <c r="H20" i="3" s="1"/>
  <c r="G19" i="3"/>
  <c r="H19" i="3" s="1"/>
  <c r="G18" i="3"/>
  <c r="H18" i="3" s="1"/>
  <c r="H17" i="3"/>
  <c r="G17" i="3"/>
  <c r="G16" i="3"/>
  <c r="H16" i="3" s="1"/>
  <c r="G15" i="3"/>
  <c r="H15" i="3" s="1"/>
  <c r="G14" i="3"/>
  <c r="H14" i="3" s="1"/>
  <c r="G13" i="3"/>
  <c r="H13" i="3" s="1"/>
  <c r="G12" i="3"/>
  <c r="H12" i="3" s="1"/>
  <c r="G11" i="3"/>
  <c r="H11" i="3" s="1"/>
  <c r="G10" i="3"/>
  <c r="H10" i="3" s="1"/>
  <c r="G9" i="3"/>
  <c r="H9" i="3" s="1"/>
  <c r="G8" i="3"/>
  <c r="H8" i="3" s="1"/>
  <c r="G7" i="3"/>
  <c r="H7" i="3" s="1"/>
  <c r="G6" i="3"/>
  <c r="H6" i="3" s="1"/>
  <c r="G5" i="3"/>
  <c r="H5" i="3" s="1"/>
  <c r="G4" i="3"/>
  <c r="H4" i="3" s="1"/>
  <c r="G392" i="52"/>
  <c r="H392" i="52" s="1"/>
  <c r="G391" i="52"/>
  <c r="H391" i="52" s="1"/>
  <c r="G390" i="52"/>
  <c r="H390" i="52" s="1"/>
  <c r="G389" i="52"/>
  <c r="H389" i="52" s="1"/>
  <c r="G388" i="52"/>
  <c r="H388" i="52" s="1"/>
  <c r="G387" i="52"/>
  <c r="H387" i="52" s="1"/>
  <c r="G386" i="52"/>
  <c r="H386" i="52" s="1"/>
  <c r="G385" i="52"/>
  <c r="H385" i="52" s="1"/>
  <c r="G384" i="52"/>
  <c r="H384" i="52" s="1"/>
  <c r="G383" i="52"/>
  <c r="H383" i="52" s="1"/>
  <c r="G382" i="52"/>
  <c r="H382" i="52" s="1"/>
  <c r="G381" i="52"/>
  <c r="H381" i="52" s="1"/>
  <c r="G380" i="52"/>
  <c r="H380" i="52" s="1"/>
  <c r="G379" i="52"/>
  <c r="H379" i="52" s="1"/>
  <c r="H378" i="52"/>
  <c r="G378" i="52"/>
  <c r="G377" i="52"/>
  <c r="H377" i="52" s="1"/>
  <c r="G376" i="52"/>
  <c r="H376" i="52" s="1"/>
  <c r="G375" i="52"/>
  <c r="H375" i="52" s="1"/>
  <c r="G374" i="52"/>
  <c r="H374" i="52" s="1"/>
  <c r="G373" i="52"/>
  <c r="H373" i="52" s="1"/>
  <c r="G372" i="52"/>
  <c r="H372" i="52" s="1"/>
  <c r="G371" i="52"/>
  <c r="H371" i="52" s="1"/>
  <c r="G370" i="52"/>
  <c r="H370" i="52" s="1"/>
  <c r="G369" i="52"/>
  <c r="H369" i="52" s="1"/>
  <c r="G368" i="52"/>
  <c r="H368" i="52" s="1"/>
  <c r="G367" i="52"/>
  <c r="H367" i="52" s="1"/>
  <c r="G366" i="52"/>
  <c r="H366" i="52" s="1"/>
  <c r="G365" i="52"/>
  <c r="H365" i="52" s="1"/>
  <c r="G364" i="52"/>
  <c r="H364" i="52" s="1"/>
  <c r="G363" i="52"/>
  <c r="H363" i="52" s="1"/>
  <c r="G362" i="52"/>
  <c r="H362" i="52" s="1"/>
  <c r="G361" i="52"/>
  <c r="H361" i="52" s="1"/>
  <c r="G360" i="52"/>
  <c r="H360" i="52" s="1"/>
  <c r="G359" i="52"/>
  <c r="H359" i="52" s="1"/>
  <c r="G358" i="52"/>
  <c r="H358" i="52" s="1"/>
  <c r="G357" i="52"/>
  <c r="H357" i="52" s="1"/>
  <c r="G356" i="52"/>
  <c r="H356" i="52" s="1"/>
  <c r="G355" i="52"/>
  <c r="H355" i="52" s="1"/>
  <c r="H354" i="52"/>
  <c r="G354" i="52"/>
  <c r="G353" i="52"/>
  <c r="H353" i="52" s="1"/>
  <c r="G352" i="52"/>
  <c r="H352" i="52" s="1"/>
  <c r="G351" i="52"/>
  <c r="H351" i="52" s="1"/>
  <c r="G350" i="52"/>
  <c r="H350" i="52" s="1"/>
  <c r="G349" i="52"/>
  <c r="H349" i="52" s="1"/>
  <c r="G348" i="52"/>
  <c r="H348" i="52" s="1"/>
  <c r="G347" i="52"/>
  <c r="H347" i="52" s="1"/>
  <c r="G346" i="52"/>
  <c r="H346" i="52" s="1"/>
  <c r="G345" i="52"/>
  <c r="H345" i="52" s="1"/>
  <c r="G344" i="52"/>
  <c r="H344" i="52" s="1"/>
  <c r="G343" i="52"/>
  <c r="H343" i="52" s="1"/>
  <c r="G342" i="52"/>
  <c r="H342" i="52" s="1"/>
  <c r="G341" i="52"/>
  <c r="H341" i="52" s="1"/>
  <c r="G340" i="52"/>
  <c r="H340" i="52" s="1"/>
  <c r="G339" i="52"/>
  <c r="H339" i="52" s="1"/>
  <c r="H338" i="52"/>
  <c r="G338" i="52"/>
  <c r="G337" i="52"/>
  <c r="H337" i="52" s="1"/>
  <c r="G336" i="52"/>
  <c r="H336" i="52" s="1"/>
  <c r="G335" i="52"/>
  <c r="H335" i="52" s="1"/>
  <c r="G334" i="52"/>
  <c r="H334" i="52" s="1"/>
  <c r="G333" i="52"/>
  <c r="H333" i="52" s="1"/>
  <c r="G332" i="52"/>
  <c r="H332" i="52" s="1"/>
  <c r="G331" i="52"/>
  <c r="H331" i="52" s="1"/>
  <c r="G330" i="52"/>
  <c r="H330" i="52" s="1"/>
  <c r="G329" i="52"/>
  <c r="H329" i="52" s="1"/>
  <c r="G328" i="52"/>
  <c r="H328" i="52" s="1"/>
  <c r="G327" i="52"/>
  <c r="H327" i="52" s="1"/>
  <c r="G326" i="52"/>
  <c r="H326" i="52" s="1"/>
  <c r="G325" i="52"/>
  <c r="H325" i="52" s="1"/>
  <c r="G324" i="52"/>
  <c r="H324" i="52" s="1"/>
  <c r="G323" i="52"/>
  <c r="H323" i="52" s="1"/>
  <c r="H322" i="52"/>
  <c r="G322" i="52"/>
  <c r="G321" i="52"/>
  <c r="H321" i="52" s="1"/>
  <c r="G320" i="52"/>
  <c r="H320" i="52" s="1"/>
  <c r="G319" i="52"/>
  <c r="H319" i="52" s="1"/>
  <c r="G318" i="52"/>
  <c r="H318" i="52" s="1"/>
  <c r="G317" i="52"/>
  <c r="H317" i="52" s="1"/>
  <c r="G316" i="52"/>
  <c r="H316" i="52" s="1"/>
  <c r="G315" i="52"/>
  <c r="H315" i="52" s="1"/>
  <c r="G314" i="52"/>
  <c r="H314" i="52" s="1"/>
  <c r="G313" i="52"/>
  <c r="H313" i="52" s="1"/>
  <c r="G312" i="52"/>
  <c r="H312" i="52" s="1"/>
  <c r="G311" i="52"/>
  <c r="H311" i="52" s="1"/>
  <c r="G310" i="52"/>
  <c r="H310" i="52" s="1"/>
  <c r="G309" i="52"/>
  <c r="H309" i="52" s="1"/>
  <c r="G308" i="52"/>
  <c r="H308" i="52" s="1"/>
  <c r="G307" i="52"/>
  <c r="H307" i="52" s="1"/>
  <c r="H306" i="52"/>
  <c r="G306" i="52"/>
  <c r="G305" i="52"/>
  <c r="H305" i="52" s="1"/>
  <c r="G304" i="52"/>
  <c r="H304" i="52" s="1"/>
  <c r="G303" i="52"/>
  <c r="H303" i="52" s="1"/>
  <c r="G302" i="52"/>
  <c r="H302" i="52" s="1"/>
  <c r="G301" i="52"/>
  <c r="H301" i="52" s="1"/>
  <c r="G300" i="52"/>
  <c r="H300" i="52" s="1"/>
  <c r="G299" i="52"/>
  <c r="H299" i="52" s="1"/>
  <c r="G298" i="52"/>
  <c r="H298" i="52" s="1"/>
  <c r="G297" i="52"/>
  <c r="H297" i="52" s="1"/>
  <c r="G296" i="52"/>
  <c r="H296" i="52" s="1"/>
  <c r="G295" i="52"/>
  <c r="H295" i="52" s="1"/>
  <c r="G294" i="52"/>
  <c r="H294" i="52" s="1"/>
  <c r="G293" i="52"/>
  <c r="H293" i="52" s="1"/>
  <c r="G292" i="52"/>
  <c r="H292" i="52" s="1"/>
  <c r="G291" i="52"/>
  <c r="H291" i="52" s="1"/>
  <c r="H290" i="52"/>
  <c r="G290" i="52"/>
  <c r="G289" i="52"/>
  <c r="H289" i="52" s="1"/>
  <c r="G288" i="52"/>
  <c r="H288" i="52" s="1"/>
  <c r="G287" i="52"/>
  <c r="H287" i="52" s="1"/>
  <c r="G286" i="52"/>
  <c r="H286" i="52" s="1"/>
  <c r="G285" i="52"/>
  <c r="H285" i="52" s="1"/>
  <c r="G284" i="52"/>
  <c r="H284" i="52" s="1"/>
  <c r="G283" i="52"/>
  <c r="H283" i="52" s="1"/>
  <c r="G282" i="52"/>
  <c r="H282" i="52" s="1"/>
  <c r="G281" i="52"/>
  <c r="H281" i="52" s="1"/>
  <c r="G280" i="52"/>
  <c r="H280" i="52" s="1"/>
  <c r="G279" i="52"/>
  <c r="H279" i="52" s="1"/>
  <c r="G278" i="52"/>
  <c r="H278" i="52" s="1"/>
  <c r="G277" i="52"/>
  <c r="H277" i="52" s="1"/>
  <c r="G276" i="52"/>
  <c r="H276" i="52" s="1"/>
  <c r="G275" i="52"/>
  <c r="H275" i="52" s="1"/>
  <c r="G274" i="52"/>
  <c r="H274" i="52" s="1"/>
  <c r="G273" i="52"/>
  <c r="H273" i="52" s="1"/>
  <c r="G272" i="52"/>
  <c r="H272" i="52" s="1"/>
  <c r="G271" i="52"/>
  <c r="H271" i="52" s="1"/>
  <c r="G270" i="52"/>
  <c r="H270" i="52" s="1"/>
  <c r="G269" i="52"/>
  <c r="H269" i="52" s="1"/>
  <c r="G268" i="52"/>
  <c r="H268" i="52" s="1"/>
  <c r="G267" i="52"/>
  <c r="H267" i="52" s="1"/>
  <c r="G266" i="52"/>
  <c r="H266" i="52" s="1"/>
  <c r="G265" i="52"/>
  <c r="H265" i="52" s="1"/>
  <c r="G264" i="52"/>
  <c r="H264" i="52" s="1"/>
  <c r="G263" i="52"/>
  <c r="H263" i="52" s="1"/>
  <c r="G262" i="52"/>
  <c r="H262" i="52" s="1"/>
  <c r="G261" i="52"/>
  <c r="H261" i="52" s="1"/>
  <c r="G260" i="52"/>
  <c r="H260" i="52" s="1"/>
  <c r="G259" i="52"/>
  <c r="H259" i="52" s="1"/>
  <c r="G258" i="52"/>
  <c r="H258" i="52" s="1"/>
  <c r="G257" i="52"/>
  <c r="H257" i="52" s="1"/>
  <c r="G256" i="52"/>
  <c r="H256" i="52" s="1"/>
  <c r="G255" i="52"/>
  <c r="H255" i="52" s="1"/>
  <c r="G254" i="52"/>
  <c r="H254" i="52" s="1"/>
  <c r="G253" i="52"/>
  <c r="H253" i="52" s="1"/>
  <c r="G252" i="52"/>
  <c r="H252" i="52" s="1"/>
  <c r="G251" i="52"/>
  <c r="H251" i="52" s="1"/>
  <c r="G250" i="52"/>
  <c r="H250" i="52" s="1"/>
  <c r="G249" i="52"/>
  <c r="H249" i="52" s="1"/>
  <c r="G248" i="52"/>
  <c r="H248" i="52" s="1"/>
  <c r="G247" i="52"/>
  <c r="H247" i="52" s="1"/>
  <c r="G246" i="52"/>
  <c r="H246" i="52" s="1"/>
  <c r="G245" i="52"/>
  <c r="H245" i="52" s="1"/>
  <c r="G244" i="52"/>
  <c r="H244" i="52" s="1"/>
  <c r="G243" i="52"/>
  <c r="H243" i="52" s="1"/>
  <c r="G242" i="52"/>
  <c r="H242" i="52" s="1"/>
  <c r="G241" i="52"/>
  <c r="H241" i="52" s="1"/>
  <c r="G240" i="52"/>
  <c r="H240" i="52" s="1"/>
  <c r="G239" i="52"/>
  <c r="H239" i="52" s="1"/>
  <c r="G238" i="52"/>
  <c r="H238" i="52" s="1"/>
  <c r="G237" i="52"/>
  <c r="H237" i="52" s="1"/>
  <c r="G236" i="52"/>
  <c r="H236" i="52" s="1"/>
  <c r="G235" i="52"/>
  <c r="H235" i="52" s="1"/>
  <c r="G234" i="52"/>
  <c r="H234" i="52" s="1"/>
  <c r="G233" i="52"/>
  <c r="H233" i="52" s="1"/>
  <c r="G232" i="52"/>
  <c r="H232" i="52" s="1"/>
  <c r="G231" i="52"/>
  <c r="H231" i="52" s="1"/>
  <c r="G230" i="52"/>
  <c r="H230" i="52" s="1"/>
  <c r="G229" i="52"/>
  <c r="H229" i="52" s="1"/>
  <c r="G228" i="52"/>
  <c r="H228" i="52" s="1"/>
  <c r="G227" i="52"/>
  <c r="H227" i="52" s="1"/>
  <c r="G226" i="52"/>
  <c r="H226" i="52" s="1"/>
  <c r="G225" i="52"/>
  <c r="H225" i="52" s="1"/>
  <c r="G224" i="52"/>
  <c r="H224" i="52" s="1"/>
  <c r="G223" i="52"/>
  <c r="H223" i="52" s="1"/>
  <c r="G222" i="52"/>
  <c r="H222" i="52" s="1"/>
  <c r="G221" i="52"/>
  <c r="H221" i="52" s="1"/>
  <c r="G220" i="52"/>
  <c r="H220" i="52" s="1"/>
  <c r="G219" i="52"/>
  <c r="H219" i="52" s="1"/>
  <c r="G218" i="52"/>
  <c r="H218" i="52" s="1"/>
  <c r="G217" i="52"/>
  <c r="H217" i="52" s="1"/>
  <c r="G216" i="52"/>
  <c r="H216" i="52" s="1"/>
  <c r="G215" i="52"/>
  <c r="H215" i="52" s="1"/>
  <c r="G214" i="52"/>
  <c r="H214" i="52" s="1"/>
  <c r="G213" i="52"/>
  <c r="H213" i="52" s="1"/>
  <c r="G212" i="52"/>
  <c r="H212" i="52" s="1"/>
  <c r="G211" i="52"/>
  <c r="H211" i="52" s="1"/>
  <c r="G210" i="52"/>
  <c r="H210" i="52" s="1"/>
  <c r="G209" i="52"/>
  <c r="H209" i="52" s="1"/>
  <c r="G208" i="52"/>
  <c r="H208" i="52" s="1"/>
  <c r="G207" i="52"/>
  <c r="H207" i="52" s="1"/>
  <c r="G206" i="52"/>
  <c r="H206" i="52" s="1"/>
  <c r="G205" i="52"/>
  <c r="H205" i="52" s="1"/>
  <c r="G204" i="52"/>
  <c r="H204" i="52" s="1"/>
  <c r="G203" i="52"/>
  <c r="H203" i="52" s="1"/>
  <c r="G202" i="52"/>
  <c r="H202" i="52" s="1"/>
  <c r="G201" i="52"/>
  <c r="H201" i="52" s="1"/>
  <c r="G200" i="52"/>
  <c r="H200" i="52" s="1"/>
  <c r="G199" i="52"/>
  <c r="H199" i="52" s="1"/>
  <c r="G198" i="52"/>
  <c r="H198" i="52" s="1"/>
  <c r="G197" i="52"/>
  <c r="H197" i="52" s="1"/>
  <c r="G196" i="52"/>
  <c r="H196" i="52" s="1"/>
  <c r="G195" i="52"/>
  <c r="H195" i="52" s="1"/>
  <c r="G194" i="52"/>
  <c r="H194" i="52" s="1"/>
  <c r="G193" i="52"/>
  <c r="H193" i="52" s="1"/>
  <c r="G192" i="52"/>
  <c r="H192" i="52" s="1"/>
  <c r="G191" i="52"/>
  <c r="H191" i="52" s="1"/>
  <c r="G190" i="52"/>
  <c r="H190" i="52" s="1"/>
  <c r="G189" i="52"/>
  <c r="H189" i="52" s="1"/>
  <c r="G188" i="52"/>
  <c r="H188" i="52" s="1"/>
  <c r="G187" i="52"/>
  <c r="H187" i="52" s="1"/>
  <c r="G186" i="52"/>
  <c r="H186" i="52" s="1"/>
  <c r="G185" i="52"/>
  <c r="H185" i="52" s="1"/>
  <c r="G184" i="52"/>
  <c r="H184" i="52" s="1"/>
  <c r="G183" i="52"/>
  <c r="H183" i="52" s="1"/>
  <c r="G182" i="52"/>
  <c r="H182" i="52" s="1"/>
  <c r="G181" i="52"/>
  <c r="H181" i="52" s="1"/>
  <c r="G180" i="52"/>
  <c r="H180" i="52" s="1"/>
  <c r="G179" i="52"/>
  <c r="H179" i="52" s="1"/>
  <c r="G178" i="52"/>
  <c r="H178" i="52" s="1"/>
  <c r="G177" i="52"/>
  <c r="H177" i="52" s="1"/>
  <c r="G176" i="52"/>
  <c r="H176" i="52" s="1"/>
  <c r="G175" i="52"/>
  <c r="H175" i="52" s="1"/>
  <c r="H174" i="52"/>
  <c r="G174" i="52"/>
  <c r="G173" i="52"/>
  <c r="H173" i="52" s="1"/>
  <c r="G172" i="52"/>
  <c r="H172" i="52" s="1"/>
  <c r="G171" i="52"/>
  <c r="H171" i="52" s="1"/>
  <c r="G170" i="52"/>
  <c r="H170" i="52" s="1"/>
  <c r="G169" i="52"/>
  <c r="H169" i="52" s="1"/>
  <c r="G168" i="52"/>
  <c r="H168" i="52" s="1"/>
  <c r="G167" i="52"/>
  <c r="H167" i="52" s="1"/>
  <c r="G166" i="52"/>
  <c r="H166" i="52" s="1"/>
  <c r="G165" i="52"/>
  <c r="H165" i="52" s="1"/>
  <c r="G164" i="52"/>
  <c r="H164" i="52" s="1"/>
  <c r="G163" i="52"/>
  <c r="H163" i="52" s="1"/>
  <c r="G162" i="52"/>
  <c r="H162" i="52" s="1"/>
  <c r="G161" i="52"/>
  <c r="H161" i="52" s="1"/>
  <c r="G160" i="52"/>
  <c r="H160" i="52" s="1"/>
  <c r="G159" i="52"/>
  <c r="H159" i="52" s="1"/>
  <c r="H158" i="52"/>
  <c r="G158" i="52"/>
  <c r="G157" i="52"/>
  <c r="H157" i="52" s="1"/>
  <c r="G156" i="52"/>
  <c r="H156" i="52" s="1"/>
  <c r="G155" i="52"/>
  <c r="H155" i="52" s="1"/>
  <c r="G154" i="52"/>
  <c r="H154" i="52" s="1"/>
  <c r="G153" i="52"/>
  <c r="H153" i="52" s="1"/>
  <c r="G152" i="52"/>
  <c r="H152" i="52" s="1"/>
  <c r="G151" i="52"/>
  <c r="H151" i="52" s="1"/>
  <c r="G150" i="52"/>
  <c r="H150" i="52" s="1"/>
  <c r="G149" i="52"/>
  <c r="H149" i="52" s="1"/>
  <c r="G148" i="52"/>
  <c r="H148" i="52" s="1"/>
  <c r="G147" i="52"/>
  <c r="H147" i="52" s="1"/>
  <c r="G146" i="52"/>
  <c r="H146" i="52" s="1"/>
  <c r="G145" i="52"/>
  <c r="H145" i="52" s="1"/>
  <c r="G144" i="52"/>
  <c r="H144" i="52" s="1"/>
  <c r="G143" i="52"/>
  <c r="H143" i="52" s="1"/>
  <c r="H142" i="52"/>
  <c r="G142" i="52"/>
  <c r="G141" i="52"/>
  <c r="H141" i="52" s="1"/>
  <c r="G140" i="52"/>
  <c r="H140" i="52" s="1"/>
  <c r="G139" i="52"/>
  <c r="H139" i="52" s="1"/>
  <c r="G138" i="52"/>
  <c r="H138" i="52" s="1"/>
  <c r="G137" i="52"/>
  <c r="H137" i="52" s="1"/>
  <c r="G136" i="52"/>
  <c r="H136" i="52" s="1"/>
  <c r="G135" i="52"/>
  <c r="H135" i="52" s="1"/>
  <c r="G134" i="52"/>
  <c r="H134" i="52" s="1"/>
  <c r="G133" i="52"/>
  <c r="H133" i="52" s="1"/>
  <c r="G132" i="52"/>
  <c r="H132" i="52" s="1"/>
  <c r="G131" i="52"/>
  <c r="H131" i="52" s="1"/>
  <c r="G130" i="52"/>
  <c r="H130" i="52" s="1"/>
  <c r="G129" i="52"/>
  <c r="H129" i="52" s="1"/>
  <c r="G128" i="52"/>
  <c r="H128" i="52" s="1"/>
  <c r="G127" i="52"/>
  <c r="H127" i="52" s="1"/>
  <c r="H126" i="52"/>
  <c r="G126" i="52"/>
  <c r="G125" i="52"/>
  <c r="H125" i="52" s="1"/>
  <c r="G124" i="52"/>
  <c r="H124" i="52" s="1"/>
  <c r="G123" i="52"/>
  <c r="H123" i="52" s="1"/>
  <c r="G122" i="52"/>
  <c r="H122" i="52" s="1"/>
  <c r="G121" i="52"/>
  <c r="H121" i="52" s="1"/>
  <c r="G120" i="52"/>
  <c r="H120" i="52" s="1"/>
  <c r="G119" i="52"/>
  <c r="H119" i="52" s="1"/>
  <c r="G118" i="52"/>
  <c r="H118" i="52" s="1"/>
  <c r="G117" i="52"/>
  <c r="H117" i="52" s="1"/>
  <c r="G116" i="52"/>
  <c r="H116" i="52" s="1"/>
  <c r="G115" i="52"/>
  <c r="H115" i="52" s="1"/>
  <c r="G114" i="52"/>
  <c r="H114" i="52" s="1"/>
  <c r="G113" i="52"/>
  <c r="H113" i="52" s="1"/>
  <c r="G112" i="52"/>
  <c r="H112" i="52" s="1"/>
  <c r="G111" i="52"/>
  <c r="H111" i="52" s="1"/>
  <c r="H110" i="52"/>
  <c r="G110" i="52"/>
  <c r="G109" i="52"/>
  <c r="H109" i="52" s="1"/>
  <c r="G108" i="52"/>
  <c r="H108" i="52" s="1"/>
  <c r="G107" i="52"/>
  <c r="H107" i="52" s="1"/>
  <c r="G106" i="52"/>
  <c r="H106" i="52" s="1"/>
  <c r="G105" i="52"/>
  <c r="H105" i="52" s="1"/>
  <c r="G104" i="52"/>
  <c r="H104" i="52" s="1"/>
  <c r="G103" i="52"/>
  <c r="H103" i="52" s="1"/>
  <c r="G102" i="52"/>
  <c r="H102" i="52" s="1"/>
  <c r="G101" i="52"/>
  <c r="H101" i="52" s="1"/>
  <c r="G100" i="52"/>
  <c r="H100" i="52" s="1"/>
  <c r="G99" i="52"/>
  <c r="H99" i="52" s="1"/>
  <c r="G98" i="52"/>
  <c r="H98" i="52" s="1"/>
  <c r="G97" i="52"/>
  <c r="H97" i="52" s="1"/>
  <c r="G96" i="52"/>
  <c r="H96" i="52" s="1"/>
  <c r="G95" i="52"/>
  <c r="H95" i="52" s="1"/>
  <c r="H94" i="52"/>
  <c r="G94" i="52"/>
  <c r="G93" i="52"/>
  <c r="H93" i="52" s="1"/>
  <c r="G92" i="52"/>
  <c r="H92" i="52" s="1"/>
  <c r="G91" i="52"/>
  <c r="H91" i="52" s="1"/>
  <c r="G90" i="52"/>
  <c r="H90" i="52" s="1"/>
  <c r="G89" i="52"/>
  <c r="H89" i="52" s="1"/>
  <c r="G88" i="52"/>
  <c r="H88" i="52" s="1"/>
  <c r="G87" i="52"/>
  <c r="H87" i="52" s="1"/>
  <c r="G86" i="52"/>
  <c r="H86" i="52" s="1"/>
  <c r="G85" i="52"/>
  <c r="H85" i="52" s="1"/>
  <c r="G84" i="52"/>
  <c r="H84" i="52" s="1"/>
  <c r="G83" i="52"/>
  <c r="H83" i="52" s="1"/>
  <c r="G82" i="52"/>
  <c r="H82" i="52" s="1"/>
  <c r="G81" i="52"/>
  <c r="H81" i="52" s="1"/>
  <c r="G80" i="52"/>
  <c r="H80" i="52" s="1"/>
  <c r="G79" i="52"/>
  <c r="H79" i="52" s="1"/>
  <c r="H78" i="52"/>
  <c r="G78" i="52"/>
  <c r="G77" i="52"/>
  <c r="H77" i="52" s="1"/>
  <c r="G76" i="52"/>
  <c r="H76" i="52" s="1"/>
  <c r="G75" i="52"/>
  <c r="H75" i="52" s="1"/>
  <c r="G74" i="52"/>
  <c r="H74" i="52" s="1"/>
  <c r="G73" i="52"/>
  <c r="H73" i="52" s="1"/>
  <c r="G72" i="52"/>
  <c r="H72" i="52" s="1"/>
  <c r="G71" i="52"/>
  <c r="H71" i="52" s="1"/>
  <c r="G70" i="52"/>
  <c r="H70" i="52" s="1"/>
  <c r="G69" i="52"/>
  <c r="H69" i="52" s="1"/>
  <c r="G68" i="52"/>
  <c r="H68" i="52" s="1"/>
  <c r="G67" i="52"/>
  <c r="H67" i="52" s="1"/>
  <c r="G66" i="52"/>
  <c r="H66" i="52" s="1"/>
  <c r="G65" i="52"/>
  <c r="H65" i="52" s="1"/>
  <c r="G64" i="52"/>
  <c r="H64" i="52" s="1"/>
  <c r="G63" i="52"/>
  <c r="H63" i="52" s="1"/>
  <c r="H62" i="52"/>
  <c r="G62" i="52"/>
  <c r="G61" i="52"/>
  <c r="H61" i="52" s="1"/>
  <c r="G60" i="52"/>
  <c r="H60" i="52" s="1"/>
  <c r="G59" i="52"/>
  <c r="H59" i="52" s="1"/>
  <c r="G58" i="52"/>
  <c r="H58" i="52" s="1"/>
  <c r="G57" i="52"/>
  <c r="H57" i="52" s="1"/>
  <c r="G56" i="52"/>
  <c r="H56" i="52" s="1"/>
  <c r="G55" i="52"/>
  <c r="H55" i="52" s="1"/>
  <c r="G54" i="52"/>
  <c r="H54" i="52" s="1"/>
  <c r="G53" i="52"/>
  <c r="H53" i="52" s="1"/>
  <c r="G52" i="52"/>
  <c r="H52" i="52" s="1"/>
  <c r="G51" i="52"/>
  <c r="H51" i="52" s="1"/>
  <c r="G50" i="52"/>
  <c r="H50" i="52" s="1"/>
  <c r="G49" i="52"/>
  <c r="H49" i="52" s="1"/>
  <c r="G48" i="52"/>
  <c r="H48" i="52" s="1"/>
  <c r="G47" i="52"/>
  <c r="H47" i="52" s="1"/>
  <c r="H46" i="52"/>
  <c r="G46" i="52"/>
  <c r="G45" i="52"/>
  <c r="H45" i="52" s="1"/>
  <c r="G44" i="52"/>
  <c r="H44" i="52" s="1"/>
  <c r="G43" i="52"/>
  <c r="H43" i="52" s="1"/>
  <c r="G42" i="52"/>
  <c r="H42" i="52" s="1"/>
  <c r="G41" i="52"/>
  <c r="H41" i="52" s="1"/>
  <c r="G40" i="52"/>
  <c r="H40" i="52" s="1"/>
  <c r="G39" i="52"/>
  <c r="H39" i="52" s="1"/>
  <c r="G38" i="52"/>
  <c r="H38" i="52" s="1"/>
  <c r="G37" i="52"/>
  <c r="H37" i="52" s="1"/>
  <c r="G36" i="52"/>
  <c r="H36" i="52" s="1"/>
  <c r="G35" i="52"/>
  <c r="H35" i="52" s="1"/>
  <c r="G34" i="52"/>
  <c r="H34" i="52" s="1"/>
  <c r="G33" i="52"/>
  <c r="H33" i="52" s="1"/>
  <c r="G32" i="52"/>
  <c r="H32" i="52" s="1"/>
  <c r="G31" i="52"/>
  <c r="H31" i="52" s="1"/>
  <c r="H30" i="52"/>
  <c r="G30" i="52"/>
  <c r="G29" i="52"/>
  <c r="H29" i="52" s="1"/>
  <c r="G28" i="52"/>
  <c r="H28" i="52" s="1"/>
  <c r="G27" i="52"/>
  <c r="H27" i="52" s="1"/>
  <c r="G26" i="52"/>
  <c r="H26" i="52" s="1"/>
  <c r="G25" i="52"/>
  <c r="H25" i="52" s="1"/>
  <c r="G24" i="52"/>
  <c r="H24" i="52" s="1"/>
  <c r="G23" i="52"/>
  <c r="H23" i="52" s="1"/>
  <c r="G22" i="52"/>
  <c r="H22" i="52" s="1"/>
  <c r="G21" i="52"/>
  <c r="H21" i="52" s="1"/>
  <c r="G20" i="52"/>
  <c r="H20" i="52" s="1"/>
  <c r="G19" i="52"/>
  <c r="H19" i="52" s="1"/>
  <c r="G18" i="52"/>
  <c r="H18" i="52" s="1"/>
  <c r="G17" i="52"/>
  <c r="H17" i="52" s="1"/>
  <c r="G16" i="52"/>
  <c r="H16" i="52" s="1"/>
  <c r="G15" i="52"/>
  <c r="H15" i="52" s="1"/>
  <c r="H14" i="52"/>
  <c r="G14" i="52"/>
  <c r="G13" i="52"/>
  <c r="H13" i="52" s="1"/>
  <c r="G12" i="52"/>
  <c r="H12" i="52" s="1"/>
  <c r="G11" i="52"/>
  <c r="H11" i="52" s="1"/>
  <c r="G10" i="52"/>
  <c r="H10" i="52" s="1"/>
  <c r="G9" i="52"/>
  <c r="H9" i="52" s="1"/>
  <c r="G8" i="52"/>
  <c r="H8" i="52" s="1"/>
  <c r="G7" i="52"/>
  <c r="H7" i="52" s="1"/>
  <c r="H6" i="52"/>
  <c r="G6" i="52"/>
  <c r="G5" i="52"/>
  <c r="H5" i="52" s="1"/>
  <c r="G4" i="52"/>
  <c r="H4" i="52" s="1"/>
  <c r="G392" i="29"/>
  <c r="H392" i="29" s="1"/>
  <c r="G391" i="29"/>
  <c r="H391" i="29" s="1"/>
  <c r="G390" i="29"/>
  <c r="H390" i="29" s="1"/>
  <c r="G389" i="29"/>
  <c r="H389" i="29" s="1"/>
  <c r="G388" i="29"/>
  <c r="H388" i="29" s="1"/>
  <c r="H387" i="29"/>
  <c r="G387" i="29"/>
  <c r="G386" i="29"/>
  <c r="H386" i="29" s="1"/>
  <c r="G385" i="29"/>
  <c r="H385" i="29" s="1"/>
  <c r="G384" i="29"/>
  <c r="H384" i="29" s="1"/>
  <c r="G383" i="29"/>
  <c r="H383" i="29" s="1"/>
  <c r="G382" i="29"/>
  <c r="H382" i="29" s="1"/>
  <c r="G381" i="29"/>
  <c r="H381" i="29" s="1"/>
  <c r="G380" i="29"/>
  <c r="H380" i="29" s="1"/>
  <c r="H379" i="29"/>
  <c r="G379" i="29"/>
  <c r="G378" i="29"/>
  <c r="H378" i="29" s="1"/>
  <c r="G377" i="29"/>
  <c r="H377" i="29" s="1"/>
  <c r="G376" i="29"/>
  <c r="H376" i="29" s="1"/>
  <c r="G375" i="29"/>
  <c r="H375" i="29" s="1"/>
  <c r="G374" i="29"/>
  <c r="H374" i="29" s="1"/>
  <c r="G373" i="29"/>
  <c r="H373" i="29" s="1"/>
  <c r="G372" i="29"/>
  <c r="H372" i="29" s="1"/>
  <c r="H371" i="29"/>
  <c r="G371" i="29"/>
  <c r="G370" i="29"/>
  <c r="H370" i="29" s="1"/>
  <c r="G369" i="29"/>
  <c r="H369" i="29" s="1"/>
  <c r="G368" i="29"/>
  <c r="H368" i="29" s="1"/>
  <c r="G367" i="29"/>
  <c r="H367" i="29" s="1"/>
  <c r="G366" i="29"/>
  <c r="H366" i="29" s="1"/>
  <c r="G365" i="29"/>
  <c r="H365" i="29" s="1"/>
  <c r="G364" i="29"/>
  <c r="H364" i="29" s="1"/>
  <c r="H363" i="29"/>
  <c r="G363" i="29"/>
  <c r="G362" i="29"/>
  <c r="H362" i="29" s="1"/>
  <c r="G361" i="29"/>
  <c r="H361" i="29" s="1"/>
  <c r="G360" i="29"/>
  <c r="H360" i="29" s="1"/>
  <c r="G359" i="29"/>
  <c r="H359" i="29" s="1"/>
  <c r="G358" i="29"/>
  <c r="H358" i="29" s="1"/>
  <c r="G357" i="29"/>
  <c r="H357" i="29" s="1"/>
  <c r="G356" i="29"/>
  <c r="H356" i="29" s="1"/>
  <c r="H355" i="29"/>
  <c r="G355" i="29"/>
  <c r="G354" i="29"/>
  <c r="H354" i="29" s="1"/>
  <c r="G353" i="29"/>
  <c r="H353" i="29" s="1"/>
  <c r="G352" i="29"/>
  <c r="H352" i="29" s="1"/>
  <c r="G351" i="29"/>
  <c r="H351" i="29" s="1"/>
  <c r="G350" i="29"/>
  <c r="H350" i="29" s="1"/>
  <c r="G349" i="29"/>
  <c r="H349" i="29" s="1"/>
  <c r="G348" i="29"/>
  <c r="H348" i="29" s="1"/>
  <c r="G347" i="29"/>
  <c r="H347" i="29" s="1"/>
  <c r="G346" i="29"/>
  <c r="H346" i="29" s="1"/>
  <c r="G345" i="29"/>
  <c r="H345" i="29" s="1"/>
  <c r="G344" i="29"/>
  <c r="H344" i="29" s="1"/>
  <c r="G343" i="29"/>
  <c r="H343" i="29" s="1"/>
  <c r="G342" i="29"/>
  <c r="H342" i="29" s="1"/>
  <c r="G341" i="29"/>
  <c r="H341" i="29" s="1"/>
  <c r="G340" i="29"/>
  <c r="H340" i="29" s="1"/>
  <c r="H339" i="29"/>
  <c r="G339" i="29"/>
  <c r="G338" i="29"/>
  <c r="H338" i="29" s="1"/>
  <c r="G337" i="29"/>
  <c r="H337" i="29" s="1"/>
  <c r="G336" i="29"/>
  <c r="H336" i="29" s="1"/>
  <c r="G335" i="29"/>
  <c r="H335" i="29" s="1"/>
  <c r="G334" i="29"/>
  <c r="H334" i="29" s="1"/>
  <c r="G333" i="29"/>
  <c r="H333" i="29" s="1"/>
  <c r="G332" i="29"/>
  <c r="H332" i="29" s="1"/>
  <c r="G331" i="29"/>
  <c r="H331" i="29" s="1"/>
  <c r="G330" i="29"/>
  <c r="H330" i="29" s="1"/>
  <c r="G329" i="29"/>
  <c r="H329" i="29" s="1"/>
  <c r="G328" i="29"/>
  <c r="H328" i="29" s="1"/>
  <c r="G327" i="29"/>
  <c r="H327" i="29" s="1"/>
  <c r="G326" i="29"/>
  <c r="H326" i="29" s="1"/>
  <c r="G325" i="29"/>
  <c r="H325" i="29" s="1"/>
  <c r="G324" i="29"/>
  <c r="H324" i="29" s="1"/>
  <c r="H323" i="29"/>
  <c r="G323" i="29"/>
  <c r="G322" i="29"/>
  <c r="H322" i="29" s="1"/>
  <c r="G321" i="29"/>
  <c r="H321" i="29" s="1"/>
  <c r="G320" i="29"/>
  <c r="H320" i="29" s="1"/>
  <c r="G319" i="29"/>
  <c r="H319" i="29" s="1"/>
  <c r="G318" i="29"/>
  <c r="H318" i="29" s="1"/>
  <c r="G317" i="29"/>
  <c r="H317" i="29" s="1"/>
  <c r="G316" i="29"/>
  <c r="H316" i="29" s="1"/>
  <c r="H315" i="29"/>
  <c r="G315" i="29"/>
  <c r="G314" i="29"/>
  <c r="H314" i="29" s="1"/>
  <c r="G313" i="29"/>
  <c r="H313" i="29" s="1"/>
  <c r="G312" i="29"/>
  <c r="H312" i="29" s="1"/>
  <c r="G311" i="29"/>
  <c r="H311" i="29" s="1"/>
  <c r="G310" i="29"/>
  <c r="H310" i="29" s="1"/>
  <c r="G309" i="29"/>
  <c r="H309" i="29" s="1"/>
  <c r="G308" i="29"/>
  <c r="H308" i="29" s="1"/>
  <c r="H307" i="29"/>
  <c r="G307" i="29"/>
  <c r="G306" i="29"/>
  <c r="H306" i="29" s="1"/>
  <c r="G305" i="29"/>
  <c r="H305" i="29" s="1"/>
  <c r="G304" i="29"/>
  <c r="H304" i="29" s="1"/>
  <c r="G303" i="29"/>
  <c r="H303" i="29" s="1"/>
  <c r="G302" i="29"/>
  <c r="H302" i="29" s="1"/>
  <c r="G301" i="29"/>
  <c r="H301" i="29" s="1"/>
  <c r="G300" i="29"/>
  <c r="H300" i="29" s="1"/>
  <c r="H299" i="29"/>
  <c r="G299" i="29"/>
  <c r="G298" i="29"/>
  <c r="H298" i="29" s="1"/>
  <c r="G297" i="29"/>
  <c r="H297" i="29" s="1"/>
  <c r="G296" i="29"/>
  <c r="H296" i="29" s="1"/>
  <c r="G295" i="29"/>
  <c r="H295" i="29" s="1"/>
  <c r="G294" i="29"/>
  <c r="H294" i="29" s="1"/>
  <c r="G293" i="29"/>
  <c r="H293" i="29" s="1"/>
  <c r="G292" i="29"/>
  <c r="H292" i="29" s="1"/>
  <c r="H291" i="29"/>
  <c r="G291" i="29"/>
  <c r="G290" i="29"/>
  <c r="H290" i="29" s="1"/>
  <c r="G289" i="29"/>
  <c r="H289" i="29" s="1"/>
  <c r="G288" i="29"/>
  <c r="H288" i="29" s="1"/>
  <c r="G287" i="29"/>
  <c r="H287" i="29" s="1"/>
  <c r="G286" i="29"/>
  <c r="H286" i="29" s="1"/>
  <c r="G285" i="29"/>
  <c r="H285" i="29" s="1"/>
  <c r="G284" i="29"/>
  <c r="H284" i="29" s="1"/>
  <c r="H283" i="29"/>
  <c r="G283" i="29"/>
  <c r="G282" i="29"/>
  <c r="H282" i="29" s="1"/>
  <c r="G281" i="29"/>
  <c r="H281" i="29" s="1"/>
  <c r="G280" i="29"/>
  <c r="H280" i="29" s="1"/>
  <c r="G279" i="29"/>
  <c r="H279" i="29" s="1"/>
  <c r="G278" i="29"/>
  <c r="H278" i="29" s="1"/>
  <c r="G277" i="29"/>
  <c r="H277" i="29" s="1"/>
  <c r="G276" i="29"/>
  <c r="H276" i="29" s="1"/>
  <c r="H275" i="29"/>
  <c r="G275" i="29"/>
  <c r="G274" i="29"/>
  <c r="H274" i="29" s="1"/>
  <c r="G273" i="29"/>
  <c r="H273" i="29" s="1"/>
  <c r="G272" i="29"/>
  <c r="H272" i="29" s="1"/>
  <c r="G271" i="29"/>
  <c r="H271" i="29" s="1"/>
  <c r="G270" i="29"/>
  <c r="H270" i="29" s="1"/>
  <c r="G269" i="29"/>
  <c r="H269" i="29" s="1"/>
  <c r="G268" i="29"/>
  <c r="H268" i="29" s="1"/>
  <c r="H267" i="29"/>
  <c r="G267" i="29"/>
  <c r="G266" i="29"/>
  <c r="H266" i="29" s="1"/>
  <c r="G265" i="29"/>
  <c r="H265" i="29" s="1"/>
  <c r="G264" i="29"/>
  <c r="H264" i="29" s="1"/>
  <c r="G263" i="29"/>
  <c r="H263" i="29" s="1"/>
  <c r="G262" i="29"/>
  <c r="H262" i="29" s="1"/>
  <c r="G261" i="29"/>
  <c r="H261" i="29" s="1"/>
  <c r="G260" i="29"/>
  <c r="H260" i="29" s="1"/>
  <c r="H259" i="29"/>
  <c r="G259" i="29"/>
  <c r="G258" i="29"/>
  <c r="H258" i="29" s="1"/>
  <c r="G257" i="29"/>
  <c r="H257" i="29" s="1"/>
  <c r="G256" i="29"/>
  <c r="H256" i="29" s="1"/>
  <c r="G255" i="29"/>
  <c r="H255" i="29" s="1"/>
  <c r="G254" i="29"/>
  <c r="H254" i="29" s="1"/>
  <c r="G253" i="29"/>
  <c r="H253" i="29" s="1"/>
  <c r="G252" i="29"/>
  <c r="H252" i="29" s="1"/>
  <c r="G251" i="29"/>
  <c r="H251" i="29" s="1"/>
  <c r="G250" i="29"/>
  <c r="H250" i="29" s="1"/>
  <c r="G249" i="29"/>
  <c r="H249" i="29" s="1"/>
  <c r="G248" i="29"/>
  <c r="H248" i="29" s="1"/>
  <c r="G247" i="29"/>
  <c r="H247" i="29" s="1"/>
  <c r="G246" i="29"/>
  <c r="H246" i="29" s="1"/>
  <c r="G245" i="29"/>
  <c r="H245" i="29" s="1"/>
  <c r="G244" i="29"/>
  <c r="H244" i="29" s="1"/>
  <c r="H243" i="29"/>
  <c r="G243" i="29"/>
  <c r="G242" i="29"/>
  <c r="H242" i="29" s="1"/>
  <c r="G241" i="29"/>
  <c r="H241" i="29" s="1"/>
  <c r="G240" i="29"/>
  <c r="H240" i="29" s="1"/>
  <c r="G239" i="29"/>
  <c r="H239" i="29" s="1"/>
  <c r="G238" i="29"/>
  <c r="H238" i="29" s="1"/>
  <c r="G237" i="29"/>
  <c r="H237" i="29" s="1"/>
  <c r="G236" i="29"/>
  <c r="H236" i="29" s="1"/>
  <c r="H235" i="29"/>
  <c r="G235" i="29"/>
  <c r="G234" i="29"/>
  <c r="H234" i="29" s="1"/>
  <c r="G233" i="29"/>
  <c r="H233" i="29" s="1"/>
  <c r="G232" i="29"/>
  <c r="H232" i="29" s="1"/>
  <c r="G231" i="29"/>
  <c r="H231" i="29" s="1"/>
  <c r="G230" i="29"/>
  <c r="H230" i="29" s="1"/>
  <c r="G229" i="29"/>
  <c r="H229" i="29" s="1"/>
  <c r="G228" i="29"/>
  <c r="H228" i="29" s="1"/>
  <c r="H227" i="29"/>
  <c r="G227" i="29"/>
  <c r="G226" i="29"/>
  <c r="H226" i="29" s="1"/>
  <c r="G225" i="29"/>
  <c r="H225" i="29" s="1"/>
  <c r="G224" i="29"/>
  <c r="H224" i="29" s="1"/>
  <c r="G223" i="29"/>
  <c r="H223" i="29" s="1"/>
  <c r="G222" i="29"/>
  <c r="H222" i="29" s="1"/>
  <c r="G221" i="29"/>
  <c r="H221" i="29" s="1"/>
  <c r="G220" i="29"/>
  <c r="H220" i="29" s="1"/>
  <c r="H219" i="29"/>
  <c r="G219" i="29"/>
  <c r="G218" i="29"/>
  <c r="H218" i="29" s="1"/>
  <c r="G217" i="29"/>
  <c r="H217" i="29" s="1"/>
  <c r="G216" i="29"/>
  <c r="H216" i="29" s="1"/>
  <c r="G215" i="29"/>
  <c r="H215" i="29" s="1"/>
  <c r="G214" i="29"/>
  <c r="H214" i="29" s="1"/>
  <c r="G213" i="29"/>
  <c r="H213" i="29" s="1"/>
  <c r="G212" i="29"/>
  <c r="H212" i="29" s="1"/>
  <c r="H211" i="29"/>
  <c r="G211" i="29"/>
  <c r="G210" i="29"/>
  <c r="H210" i="29" s="1"/>
  <c r="G209" i="29"/>
  <c r="H209" i="29" s="1"/>
  <c r="G208" i="29"/>
  <c r="H208" i="29" s="1"/>
  <c r="G207" i="29"/>
  <c r="H207" i="29" s="1"/>
  <c r="G206" i="29"/>
  <c r="H206" i="29" s="1"/>
  <c r="G205" i="29"/>
  <c r="H205" i="29" s="1"/>
  <c r="G204" i="29"/>
  <c r="H204" i="29" s="1"/>
  <c r="H203" i="29"/>
  <c r="G203" i="29"/>
  <c r="G202" i="29"/>
  <c r="H202" i="29" s="1"/>
  <c r="G201" i="29"/>
  <c r="H201" i="29" s="1"/>
  <c r="G200" i="29"/>
  <c r="H200" i="29" s="1"/>
  <c r="G199" i="29"/>
  <c r="H199" i="29" s="1"/>
  <c r="G198" i="29"/>
  <c r="H198" i="29" s="1"/>
  <c r="G197" i="29"/>
  <c r="H197" i="29" s="1"/>
  <c r="G196" i="29"/>
  <c r="H196" i="29" s="1"/>
  <c r="H195" i="29"/>
  <c r="G195" i="29"/>
  <c r="G194" i="29"/>
  <c r="H194" i="29" s="1"/>
  <c r="G193" i="29"/>
  <c r="H193" i="29" s="1"/>
  <c r="G192" i="29"/>
  <c r="H192" i="29" s="1"/>
  <c r="G191" i="29"/>
  <c r="H191" i="29" s="1"/>
  <c r="G190" i="29"/>
  <c r="H190" i="29" s="1"/>
  <c r="G189" i="29"/>
  <c r="H189" i="29" s="1"/>
  <c r="G188" i="29"/>
  <c r="H188" i="29" s="1"/>
  <c r="H187" i="29"/>
  <c r="G187" i="29"/>
  <c r="G186" i="29"/>
  <c r="H186" i="29" s="1"/>
  <c r="G185" i="29"/>
  <c r="H185" i="29" s="1"/>
  <c r="G184" i="29"/>
  <c r="H184" i="29" s="1"/>
  <c r="G183" i="29"/>
  <c r="H183" i="29" s="1"/>
  <c r="G182" i="29"/>
  <c r="H182" i="29" s="1"/>
  <c r="G181" i="29"/>
  <c r="H181" i="29" s="1"/>
  <c r="G180" i="29"/>
  <c r="H180" i="29" s="1"/>
  <c r="H179" i="29"/>
  <c r="G179" i="29"/>
  <c r="G178" i="29"/>
  <c r="H178" i="29" s="1"/>
  <c r="G177" i="29"/>
  <c r="H177" i="29" s="1"/>
  <c r="G176" i="29"/>
  <c r="H176" i="29" s="1"/>
  <c r="G175" i="29"/>
  <c r="H175" i="29" s="1"/>
  <c r="G174" i="29"/>
  <c r="H174" i="29" s="1"/>
  <c r="G173" i="29"/>
  <c r="H173" i="29" s="1"/>
  <c r="G172" i="29"/>
  <c r="H172" i="29" s="1"/>
  <c r="H171" i="29"/>
  <c r="G171" i="29"/>
  <c r="G170" i="29"/>
  <c r="H170" i="29" s="1"/>
  <c r="G169" i="29"/>
  <c r="H169" i="29" s="1"/>
  <c r="G168" i="29"/>
  <c r="H168" i="29" s="1"/>
  <c r="G167" i="29"/>
  <c r="H167" i="29" s="1"/>
  <c r="G166" i="29"/>
  <c r="H166" i="29" s="1"/>
  <c r="G165" i="29"/>
  <c r="H165" i="29" s="1"/>
  <c r="G164" i="29"/>
  <c r="H164" i="29" s="1"/>
  <c r="H163" i="29"/>
  <c r="G163" i="29"/>
  <c r="G162" i="29"/>
  <c r="H162" i="29" s="1"/>
  <c r="G161" i="29"/>
  <c r="H161" i="29" s="1"/>
  <c r="G160" i="29"/>
  <c r="H160" i="29" s="1"/>
  <c r="G159" i="29"/>
  <c r="H159" i="29" s="1"/>
  <c r="G158" i="29"/>
  <c r="H158" i="29" s="1"/>
  <c r="G157" i="29"/>
  <c r="H157" i="29" s="1"/>
  <c r="G156" i="29"/>
  <c r="H156" i="29" s="1"/>
  <c r="G155" i="29"/>
  <c r="H155" i="29" s="1"/>
  <c r="G154" i="29"/>
  <c r="H154" i="29" s="1"/>
  <c r="G153" i="29"/>
  <c r="H153" i="29" s="1"/>
  <c r="G152" i="29"/>
  <c r="H152" i="29" s="1"/>
  <c r="G151" i="29"/>
  <c r="H151" i="29" s="1"/>
  <c r="G150" i="29"/>
  <c r="H150" i="29" s="1"/>
  <c r="G149" i="29"/>
  <c r="H149" i="29" s="1"/>
  <c r="G148" i="29"/>
  <c r="H148" i="29" s="1"/>
  <c r="H147" i="29"/>
  <c r="G147" i="29"/>
  <c r="G146" i="29"/>
  <c r="H146" i="29" s="1"/>
  <c r="G145" i="29"/>
  <c r="H145" i="29" s="1"/>
  <c r="G144" i="29"/>
  <c r="H144" i="29" s="1"/>
  <c r="G143" i="29"/>
  <c r="H143" i="29" s="1"/>
  <c r="G142" i="29"/>
  <c r="H142" i="29" s="1"/>
  <c r="G141" i="29"/>
  <c r="H141" i="29" s="1"/>
  <c r="G140" i="29"/>
  <c r="H140" i="29" s="1"/>
  <c r="G139" i="29"/>
  <c r="H139" i="29" s="1"/>
  <c r="G138" i="29"/>
  <c r="H138" i="29" s="1"/>
  <c r="G137" i="29"/>
  <c r="H137" i="29" s="1"/>
  <c r="G136" i="29"/>
  <c r="H136" i="29" s="1"/>
  <c r="G135" i="29"/>
  <c r="H135" i="29" s="1"/>
  <c r="G134" i="29"/>
  <c r="H134" i="29" s="1"/>
  <c r="G133" i="29"/>
  <c r="H133" i="29" s="1"/>
  <c r="G132" i="29"/>
  <c r="H132" i="29" s="1"/>
  <c r="H131" i="29"/>
  <c r="G131" i="29"/>
  <c r="G130" i="29"/>
  <c r="H130" i="29" s="1"/>
  <c r="G129" i="29"/>
  <c r="H129" i="29" s="1"/>
  <c r="G128" i="29"/>
  <c r="H128" i="29" s="1"/>
  <c r="G127" i="29"/>
  <c r="H127" i="29" s="1"/>
  <c r="G126" i="29"/>
  <c r="H126" i="29" s="1"/>
  <c r="G125" i="29"/>
  <c r="H125" i="29" s="1"/>
  <c r="G124" i="29"/>
  <c r="H124" i="29" s="1"/>
  <c r="G123" i="29"/>
  <c r="H123" i="29" s="1"/>
  <c r="G122" i="29"/>
  <c r="H122" i="29" s="1"/>
  <c r="G121" i="29"/>
  <c r="H121" i="29" s="1"/>
  <c r="G120" i="29"/>
  <c r="H120" i="29" s="1"/>
  <c r="G119" i="29"/>
  <c r="H119" i="29" s="1"/>
  <c r="G118" i="29"/>
  <c r="H118" i="29" s="1"/>
  <c r="G117" i="29"/>
  <c r="H117" i="29" s="1"/>
  <c r="G116" i="29"/>
  <c r="H116" i="29" s="1"/>
  <c r="H115" i="29"/>
  <c r="G115" i="29"/>
  <c r="G114" i="29"/>
  <c r="H114" i="29" s="1"/>
  <c r="G113" i="29"/>
  <c r="H113" i="29" s="1"/>
  <c r="G112" i="29"/>
  <c r="H112" i="29" s="1"/>
  <c r="G111" i="29"/>
  <c r="H111" i="29" s="1"/>
  <c r="G110" i="29"/>
  <c r="H110" i="29" s="1"/>
  <c r="G109" i="29"/>
  <c r="H109" i="29" s="1"/>
  <c r="G108" i="29"/>
  <c r="H108" i="29" s="1"/>
  <c r="G107" i="29"/>
  <c r="H107" i="29" s="1"/>
  <c r="G106" i="29"/>
  <c r="H106" i="29" s="1"/>
  <c r="G105" i="29"/>
  <c r="H105" i="29" s="1"/>
  <c r="G104" i="29"/>
  <c r="H104" i="29" s="1"/>
  <c r="G103" i="29"/>
  <c r="H103" i="29" s="1"/>
  <c r="G102" i="29"/>
  <c r="H102" i="29" s="1"/>
  <c r="G101" i="29"/>
  <c r="H101" i="29" s="1"/>
  <c r="G100" i="29"/>
  <c r="H100" i="29" s="1"/>
  <c r="H99" i="29"/>
  <c r="G99" i="29"/>
  <c r="G98" i="29"/>
  <c r="H98" i="29" s="1"/>
  <c r="G97" i="29"/>
  <c r="H97" i="29" s="1"/>
  <c r="G96" i="29"/>
  <c r="H96" i="29" s="1"/>
  <c r="G95" i="29"/>
  <c r="H95" i="29" s="1"/>
  <c r="G94" i="29"/>
  <c r="H94" i="29" s="1"/>
  <c r="G93" i="29"/>
  <c r="H93" i="29" s="1"/>
  <c r="G92" i="29"/>
  <c r="H92" i="29" s="1"/>
  <c r="H91" i="29"/>
  <c r="G91" i="29"/>
  <c r="G90" i="29"/>
  <c r="H90" i="29" s="1"/>
  <c r="G89" i="29"/>
  <c r="H89" i="29" s="1"/>
  <c r="G88" i="29"/>
  <c r="H88" i="29" s="1"/>
  <c r="G87" i="29"/>
  <c r="H87" i="29" s="1"/>
  <c r="G86" i="29"/>
  <c r="H86" i="29" s="1"/>
  <c r="G85" i="29"/>
  <c r="H85" i="29" s="1"/>
  <c r="G84" i="29"/>
  <c r="H84" i="29" s="1"/>
  <c r="H83" i="29"/>
  <c r="G83" i="29"/>
  <c r="G82" i="29"/>
  <c r="H82" i="29" s="1"/>
  <c r="G81" i="29"/>
  <c r="H81" i="29" s="1"/>
  <c r="G80" i="29"/>
  <c r="H80" i="29" s="1"/>
  <c r="G79" i="29"/>
  <c r="H79" i="29" s="1"/>
  <c r="G78" i="29"/>
  <c r="H78" i="29" s="1"/>
  <c r="G77" i="29"/>
  <c r="H77" i="29" s="1"/>
  <c r="G76" i="29"/>
  <c r="H76" i="29" s="1"/>
  <c r="H75" i="29"/>
  <c r="G75" i="29"/>
  <c r="G74" i="29"/>
  <c r="H74" i="29" s="1"/>
  <c r="G73" i="29"/>
  <c r="H73" i="29" s="1"/>
  <c r="G72" i="29"/>
  <c r="H72" i="29" s="1"/>
  <c r="G71" i="29"/>
  <c r="H71" i="29" s="1"/>
  <c r="G70" i="29"/>
  <c r="H70" i="29" s="1"/>
  <c r="G69" i="29"/>
  <c r="H69" i="29" s="1"/>
  <c r="G68" i="29"/>
  <c r="H68" i="29" s="1"/>
  <c r="H67" i="29"/>
  <c r="G67" i="29"/>
  <c r="G66" i="29"/>
  <c r="H66" i="29" s="1"/>
  <c r="G65" i="29"/>
  <c r="H65" i="29" s="1"/>
  <c r="G64" i="29"/>
  <c r="H64" i="29" s="1"/>
  <c r="G63" i="29"/>
  <c r="H63" i="29" s="1"/>
  <c r="G62" i="29"/>
  <c r="H62" i="29" s="1"/>
  <c r="G61" i="29"/>
  <c r="H61" i="29" s="1"/>
  <c r="G60" i="29"/>
  <c r="H60" i="29" s="1"/>
  <c r="H59" i="29"/>
  <c r="G59" i="29"/>
  <c r="G58" i="29"/>
  <c r="H58" i="29" s="1"/>
  <c r="G57" i="29"/>
  <c r="H57" i="29" s="1"/>
  <c r="G56" i="29"/>
  <c r="H56" i="29" s="1"/>
  <c r="G55" i="29"/>
  <c r="H55" i="29" s="1"/>
  <c r="G54" i="29"/>
  <c r="H54" i="29" s="1"/>
  <c r="G53" i="29"/>
  <c r="H53" i="29" s="1"/>
  <c r="G52" i="29"/>
  <c r="H52" i="29" s="1"/>
  <c r="H51" i="29"/>
  <c r="G51" i="29"/>
  <c r="G50" i="29"/>
  <c r="H50" i="29" s="1"/>
  <c r="G49" i="29"/>
  <c r="H49" i="29" s="1"/>
  <c r="G48" i="29"/>
  <c r="H48" i="29" s="1"/>
  <c r="G47" i="29"/>
  <c r="H47" i="29" s="1"/>
  <c r="G46" i="29"/>
  <c r="H46" i="29" s="1"/>
  <c r="G45" i="29"/>
  <c r="H45" i="29" s="1"/>
  <c r="G44" i="29"/>
  <c r="H44" i="29" s="1"/>
  <c r="H43" i="29"/>
  <c r="G43" i="29"/>
  <c r="G42" i="29"/>
  <c r="H42" i="29" s="1"/>
  <c r="G41" i="29"/>
  <c r="H41" i="29" s="1"/>
  <c r="G40" i="29"/>
  <c r="H40" i="29" s="1"/>
  <c r="G39" i="29"/>
  <c r="H39" i="29" s="1"/>
  <c r="G38" i="29"/>
  <c r="H38" i="29" s="1"/>
  <c r="G37" i="29"/>
  <c r="H37" i="29" s="1"/>
  <c r="G36" i="29"/>
  <c r="H36" i="29" s="1"/>
  <c r="H35" i="29"/>
  <c r="G35" i="29"/>
  <c r="G34" i="29"/>
  <c r="H34" i="29" s="1"/>
  <c r="G33" i="29"/>
  <c r="H33" i="29" s="1"/>
  <c r="G32" i="29"/>
  <c r="H32" i="29" s="1"/>
  <c r="G31" i="29"/>
  <c r="H31" i="29" s="1"/>
  <c r="G30" i="29"/>
  <c r="H30" i="29" s="1"/>
  <c r="G29" i="29"/>
  <c r="H29" i="29" s="1"/>
  <c r="G28" i="29"/>
  <c r="H28" i="29" s="1"/>
  <c r="H27" i="29"/>
  <c r="G27" i="29"/>
  <c r="G26" i="29"/>
  <c r="H26" i="29" s="1"/>
  <c r="G25" i="29"/>
  <c r="H25" i="29" s="1"/>
  <c r="G24" i="29"/>
  <c r="H24" i="29" s="1"/>
  <c r="G23" i="29"/>
  <c r="H23" i="29" s="1"/>
  <c r="G22" i="29"/>
  <c r="H22" i="29" s="1"/>
  <c r="G21" i="29"/>
  <c r="H21" i="29" s="1"/>
  <c r="G20" i="29"/>
  <c r="H20" i="29" s="1"/>
  <c r="H19" i="29"/>
  <c r="G19" i="29"/>
  <c r="G18" i="29"/>
  <c r="H18" i="29" s="1"/>
  <c r="G17" i="29"/>
  <c r="H17" i="29" s="1"/>
  <c r="G16" i="29"/>
  <c r="H16" i="29" s="1"/>
  <c r="G15" i="29"/>
  <c r="H15" i="29" s="1"/>
  <c r="G14" i="29"/>
  <c r="H14" i="29" s="1"/>
  <c r="G13" i="29"/>
  <c r="H13" i="29" s="1"/>
  <c r="G12" i="29"/>
  <c r="H12" i="29" s="1"/>
  <c r="H11" i="29"/>
  <c r="G11" i="29"/>
  <c r="G10" i="29"/>
  <c r="H10" i="29" s="1"/>
  <c r="G9" i="29"/>
  <c r="H9" i="29" s="1"/>
  <c r="G8" i="29"/>
  <c r="H8" i="29" s="1"/>
  <c r="G7" i="29"/>
  <c r="H7" i="29" s="1"/>
  <c r="G6" i="29"/>
  <c r="H6" i="29" s="1"/>
  <c r="G5" i="29"/>
  <c r="H5" i="29" s="1"/>
  <c r="G4" i="29"/>
  <c r="H4" i="29" s="1"/>
  <c r="G392" i="5"/>
  <c r="H392" i="5" s="1"/>
  <c r="G391" i="5"/>
  <c r="H391" i="5" s="1"/>
  <c r="G390" i="5"/>
  <c r="H390" i="5" s="1"/>
  <c r="G389" i="5"/>
  <c r="H389" i="5" s="1"/>
  <c r="G388" i="5"/>
  <c r="H388" i="5" s="1"/>
  <c r="G387" i="5"/>
  <c r="H387" i="5" s="1"/>
  <c r="G386" i="5"/>
  <c r="H386" i="5" s="1"/>
  <c r="G385" i="5"/>
  <c r="H385" i="5" s="1"/>
  <c r="G384" i="5"/>
  <c r="H384" i="5" s="1"/>
  <c r="G383" i="5"/>
  <c r="H383" i="5" s="1"/>
  <c r="G382" i="5"/>
  <c r="H382" i="5" s="1"/>
  <c r="G381" i="5"/>
  <c r="H381" i="5" s="1"/>
  <c r="G380" i="5"/>
  <c r="H380" i="5" s="1"/>
  <c r="G379" i="5"/>
  <c r="H379" i="5" s="1"/>
  <c r="G378" i="5"/>
  <c r="H378" i="5" s="1"/>
  <c r="G377" i="5"/>
  <c r="H377" i="5" s="1"/>
  <c r="G376" i="5"/>
  <c r="H376" i="5" s="1"/>
  <c r="G375" i="5"/>
  <c r="H375" i="5" s="1"/>
  <c r="G374" i="5"/>
  <c r="H374" i="5" s="1"/>
  <c r="G373" i="5"/>
  <c r="H373" i="5" s="1"/>
  <c r="G372" i="5"/>
  <c r="H372" i="5" s="1"/>
  <c r="G371" i="5"/>
  <c r="H371" i="5" s="1"/>
  <c r="G370" i="5"/>
  <c r="H370" i="5" s="1"/>
  <c r="G369" i="5"/>
  <c r="H369" i="5" s="1"/>
  <c r="G368" i="5"/>
  <c r="H368" i="5" s="1"/>
  <c r="G367" i="5"/>
  <c r="H367" i="5" s="1"/>
  <c r="G366" i="5"/>
  <c r="H366" i="5" s="1"/>
  <c r="G365" i="5"/>
  <c r="H365" i="5" s="1"/>
  <c r="G364" i="5"/>
  <c r="H364" i="5" s="1"/>
  <c r="G363" i="5"/>
  <c r="H363" i="5" s="1"/>
  <c r="G362" i="5"/>
  <c r="H362" i="5" s="1"/>
  <c r="G361" i="5"/>
  <c r="H361" i="5" s="1"/>
  <c r="G360" i="5"/>
  <c r="H360" i="5" s="1"/>
  <c r="G359" i="5"/>
  <c r="H359" i="5" s="1"/>
  <c r="G358" i="5"/>
  <c r="H358" i="5" s="1"/>
  <c r="G357" i="5"/>
  <c r="H357" i="5" s="1"/>
  <c r="G356" i="5"/>
  <c r="H356" i="5" s="1"/>
  <c r="G355" i="5"/>
  <c r="H355" i="5" s="1"/>
  <c r="G354" i="5"/>
  <c r="H354" i="5" s="1"/>
  <c r="G353" i="5"/>
  <c r="H353" i="5" s="1"/>
  <c r="G352" i="5"/>
  <c r="H352" i="5" s="1"/>
  <c r="G351" i="5"/>
  <c r="H351" i="5" s="1"/>
  <c r="G350" i="5"/>
  <c r="H350" i="5" s="1"/>
  <c r="G349" i="5"/>
  <c r="H349" i="5" s="1"/>
  <c r="G348" i="5"/>
  <c r="H348" i="5" s="1"/>
  <c r="G347" i="5"/>
  <c r="H347" i="5" s="1"/>
  <c r="G346" i="5"/>
  <c r="H346" i="5" s="1"/>
  <c r="G345" i="5"/>
  <c r="H345" i="5" s="1"/>
  <c r="G344" i="5"/>
  <c r="H344" i="5" s="1"/>
  <c r="G343" i="5"/>
  <c r="H343" i="5" s="1"/>
  <c r="G342" i="5"/>
  <c r="H342" i="5" s="1"/>
  <c r="G341" i="5"/>
  <c r="H341" i="5" s="1"/>
  <c r="G340" i="5"/>
  <c r="H340" i="5" s="1"/>
  <c r="G339" i="5"/>
  <c r="H339" i="5" s="1"/>
  <c r="G338" i="5"/>
  <c r="H338" i="5" s="1"/>
  <c r="G337" i="5"/>
  <c r="H337" i="5" s="1"/>
  <c r="G336" i="5"/>
  <c r="H336" i="5" s="1"/>
  <c r="G335" i="5"/>
  <c r="H335" i="5" s="1"/>
  <c r="G334" i="5"/>
  <c r="H334" i="5" s="1"/>
  <c r="G333" i="5"/>
  <c r="H333" i="5" s="1"/>
  <c r="G332" i="5"/>
  <c r="H332" i="5" s="1"/>
  <c r="G331" i="5"/>
  <c r="H331" i="5" s="1"/>
  <c r="G330" i="5"/>
  <c r="H330" i="5" s="1"/>
  <c r="G329" i="5"/>
  <c r="H329" i="5" s="1"/>
  <c r="G328" i="5"/>
  <c r="H328" i="5" s="1"/>
  <c r="G327" i="5"/>
  <c r="H327" i="5" s="1"/>
  <c r="G326" i="5"/>
  <c r="H326" i="5" s="1"/>
  <c r="G325" i="5"/>
  <c r="H325" i="5" s="1"/>
  <c r="G324" i="5"/>
  <c r="H324" i="5" s="1"/>
  <c r="G323" i="5"/>
  <c r="H323" i="5" s="1"/>
  <c r="G322" i="5"/>
  <c r="H322" i="5" s="1"/>
  <c r="G321" i="5"/>
  <c r="H321" i="5" s="1"/>
  <c r="G320" i="5"/>
  <c r="H320" i="5" s="1"/>
  <c r="G319" i="5"/>
  <c r="H319" i="5" s="1"/>
  <c r="G318" i="5"/>
  <c r="H318" i="5" s="1"/>
  <c r="G317" i="5"/>
  <c r="H317" i="5" s="1"/>
  <c r="G316" i="5"/>
  <c r="H316" i="5" s="1"/>
  <c r="G315" i="5"/>
  <c r="H315" i="5" s="1"/>
  <c r="G314" i="5"/>
  <c r="H314" i="5" s="1"/>
  <c r="G313" i="5"/>
  <c r="H313" i="5" s="1"/>
  <c r="G312" i="5"/>
  <c r="H312" i="5" s="1"/>
  <c r="G311" i="5"/>
  <c r="H311" i="5" s="1"/>
  <c r="G310" i="5"/>
  <c r="H310" i="5" s="1"/>
  <c r="G309" i="5"/>
  <c r="H309" i="5" s="1"/>
  <c r="G308" i="5"/>
  <c r="H308" i="5" s="1"/>
  <c r="G307" i="5"/>
  <c r="H307" i="5" s="1"/>
  <c r="G306" i="5"/>
  <c r="H306" i="5" s="1"/>
  <c r="G305" i="5"/>
  <c r="H305" i="5" s="1"/>
  <c r="G304" i="5"/>
  <c r="H304" i="5" s="1"/>
  <c r="G303" i="5"/>
  <c r="H303" i="5" s="1"/>
  <c r="G302" i="5"/>
  <c r="H302" i="5" s="1"/>
  <c r="G301" i="5"/>
  <c r="H301" i="5" s="1"/>
  <c r="G300" i="5"/>
  <c r="H300" i="5" s="1"/>
  <c r="G299" i="5"/>
  <c r="H299" i="5" s="1"/>
  <c r="G298" i="5"/>
  <c r="H298" i="5" s="1"/>
  <c r="G297" i="5"/>
  <c r="H297" i="5" s="1"/>
  <c r="G296" i="5"/>
  <c r="H296" i="5" s="1"/>
  <c r="G295" i="5"/>
  <c r="H295" i="5" s="1"/>
  <c r="G294" i="5"/>
  <c r="H294" i="5" s="1"/>
  <c r="G293" i="5"/>
  <c r="H293" i="5" s="1"/>
  <c r="G292" i="5"/>
  <c r="H292" i="5" s="1"/>
  <c r="G291" i="5"/>
  <c r="H291" i="5" s="1"/>
  <c r="G290" i="5"/>
  <c r="H290" i="5" s="1"/>
  <c r="G289" i="5"/>
  <c r="H289" i="5" s="1"/>
  <c r="G288" i="5"/>
  <c r="H288" i="5" s="1"/>
  <c r="G287" i="5"/>
  <c r="H287" i="5" s="1"/>
  <c r="G286" i="5"/>
  <c r="H286" i="5" s="1"/>
  <c r="G285" i="5"/>
  <c r="H285" i="5" s="1"/>
  <c r="G284" i="5"/>
  <c r="H284" i="5" s="1"/>
  <c r="G283" i="5"/>
  <c r="H283" i="5" s="1"/>
  <c r="G282" i="5"/>
  <c r="H282" i="5" s="1"/>
  <c r="G281" i="5"/>
  <c r="H281" i="5" s="1"/>
  <c r="G280" i="5"/>
  <c r="H280" i="5" s="1"/>
  <c r="G279" i="5"/>
  <c r="H279" i="5" s="1"/>
  <c r="G278" i="5"/>
  <c r="H278" i="5" s="1"/>
  <c r="G277" i="5"/>
  <c r="H277" i="5" s="1"/>
  <c r="G276" i="5"/>
  <c r="H276" i="5" s="1"/>
  <c r="G275" i="5"/>
  <c r="H275" i="5" s="1"/>
  <c r="G274" i="5"/>
  <c r="H274" i="5" s="1"/>
  <c r="G273" i="5"/>
  <c r="H273" i="5" s="1"/>
  <c r="G272" i="5"/>
  <c r="H272" i="5" s="1"/>
  <c r="G271" i="5"/>
  <c r="H271" i="5" s="1"/>
  <c r="G270" i="5"/>
  <c r="H270" i="5" s="1"/>
  <c r="G269" i="5"/>
  <c r="H269" i="5" s="1"/>
  <c r="G268" i="5"/>
  <c r="H268" i="5" s="1"/>
  <c r="G267" i="5"/>
  <c r="H267" i="5" s="1"/>
  <c r="G266" i="5"/>
  <c r="H266" i="5" s="1"/>
  <c r="G265" i="5"/>
  <c r="H265" i="5" s="1"/>
  <c r="G264" i="5"/>
  <c r="H264" i="5" s="1"/>
  <c r="G263" i="5"/>
  <c r="H263" i="5" s="1"/>
  <c r="G262" i="5"/>
  <c r="H262" i="5" s="1"/>
  <c r="G261" i="5"/>
  <c r="H261" i="5" s="1"/>
  <c r="G260" i="5"/>
  <c r="H260" i="5" s="1"/>
  <c r="G259" i="5"/>
  <c r="H259" i="5" s="1"/>
  <c r="G258" i="5"/>
  <c r="H258" i="5" s="1"/>
  <c r="G257" i="5"/>
  <c r="H257" i="5" s="1"/>
  <c r="G256" i="5"/>
  <c r="H256" i="5" s="1"/>
  <c r="G255" i="5"/>
  <c r="H255" i="5" s="1"/>
  <c r="G254" i="5"/>
  <c r="H254" i="5" s="1"/>
  <c r="G253" i="5"/>
  <c r="H253" i="5" s="1"/>
  <c r="G252" i="5"/>
  <c r="H252" i="5" s="1"/>
  <c r="G251" i="5"/>
  <c r="H251" i="5" s="1"/>
  <c r="G250" i="5"/>
  <c r="H250" i="5" s="1"/>
  <c r="G249" i="5"/>
  <c r="H249" i="5" s="1"/>
  <c r="G248" i="5"/>
  <c r="H248" i="5" s="1"/>
  <c r="G247" i="5"/>
  <c r="H247" i="5" s="1"/>
  <c r="G246" i="5"/>
  <c r="H246" i="5" s="1"/>
  <c r="G245" i="5"/>
  <c r="H245" i="5" s="1"/>
  <c r="G244" i="5"/>
  <c r="H244" i="5" s="1"/>
  <c r="G243" i="5"/>
  <c r="H243" i="5" s="1"/>
  <c r="G242" i="5"/>
  <c r="H242" i="5" s="1"/>
  <c r="G241" i="5"/>
  <c r="H241" i="5" s="1"/>
  <c r="G240" i="5"/>
  <c r="H240" i="5" s="1"/>
  <c r="G239" i="5"/>
  <c r="H239" i="5" s="1"/>
  <c r="G238" i="5"/>
  <c r="H238" i="5" s="1"/>
  <c r="G237" i="5"/>
  <c r="H237" i="5" s="1"/>
  <c r="G236" i="5"/>
  <c r="H236" i="5" s="1"/>
  <c r="G235" i="5"/>
  <c r="H235" i="5" s="1"/>
  <c r="G234" i="5"/>
  <c r="H234" i="5" s="1"/>
  <c r="G233" i="5"/>
  <c r="H233" i="5" s="1"/>
  <c r="G232" i="5"/>
  <c r="H232" i="5" s="1"/>
  <c r="G231" i="5"/>
  <c r="H231" i="5" s="1"/>
  <c r="G230" i="5"/>
  <c r="H230" i="5" s="1"/>
  <c r="G229" i="5"/>
  <c r="H229" i="5" s="1"/>
  <c r="G228" i="5"/>
  <c r="H228" i="5" s="1"/>
  <c r="G227" i="5"/>
  <c r="H227" i="5" s="1"/>
  <c r="G226" i="5"/>
  <c r="H226" i="5" s="1"/>
  <c r="G225" i="5"/>
  <c r="H225" i="5" s="1"/>
  <c r="G224" i="5"/>
  <c r="H224" i="5" s="1"/>
  <c r="G223" i="5"/>
  <c r="H223" i="5" s="1"/>
  <c r="G222" i="5"/>
  <c r="H222" i="5" s="1"/>
  <c r="G221" i="5"/>
  <c r="H221" i="5" s="1"/>
  <c r="G220" i="5"/>
  <c r="H220" i="5" s="1"/>
  <c r="G219" i="5"/>
  <c r="H219" i="5" s="1"/>
  <c r="G218" i="5"/>
  <c r="H218" i="5" s="1"/>
  <c r="G217" i="5"/>
  <c r="H217" i="5" s="1"/>
  <c r="G216" i="5"/>
  <c r="H216" i="5" s="1"/>
  <c r="G215" i="5"/>
  <c r="H215" i="5" s="1"/>
  <c r="G214" i="5"/>
  <c r="H214" i="5" s="1"/>
  <c r="G213" i="5"/>
  <c r="H213" i="5" s="1"/>
  <c r="G212" i="5"/>
  <c r="H212" i="5" s="1"/>
  <c r="G211" i="5"/>
  <c r="H211" i="5" s="1"/>
  <c r="G210" i="5"/>
  <c r="H210" i="5" s="1"/>
  <c r="G209" i="5"/>
  <c r="H209" i="5" s="1"/>
  <c r="G208" i="5"/>
  <c r="H208" i="5" s="1"/>
  <c r="G207" i="5"/>
  <c r="H207" i="5" s="1"/>
  <c r="G206" i="5"/>
  <c r="H206" i="5" s="1"/>
  <c r="G205" i="5"/>
  <c r="H205" i="5" s="1"/>
  <c r="G204" i="5"/>
  <c r="H204" i="5" s="1"/>
  <c r="G203" i="5"/>
  <c r="H203" i="5" s="1"/>
  <c r="G202" i="5"/>
  <c r="H202" i="5" s="1"/>
  <c r="G201" i="5"/>
  <c r="H201" i="5" s="1"/>
  <c r="G200" i="5"/>
  <c r="H200" i="5" s="1"/>
  <c r="G199" i="5"/>
  <c r="H199" i="5" s="1"/>
  <c r="G198" i="5"/>
  <c r="H198" i="5" s="1"/>
  <c r="G197" i="5"/>
  <c r="H197" i="5" s="1"/>
  <c r="G196" i="5"/>
  <c r="H196" i="5" s="1"/>
  <c r="G195" i="5"/>
  <c r="H195" i="5" s="1"/>
  <c r="G194" i="5"/>
  <c r="H194" i="5" s="1"/>
  <c r="G193" i="5"/>
  <c r="H193" i="5" s="1"/>
  <c r="G192" i="5"/>
  <c r="H192" i="5" s="1"/>
  <c r="G191" i="5"/>
  <c r="H191" i="5" s="1"/>
  <c r="G190" i="5"/>
  <c r="H190" i="5" s="1"/>
  <c r="G189" i="5"/>
  <c r="H189" i="5" s="1"/>
  <c r="G188" i="5"/>
  <c r="H188" i="5" s="1"/>
  <c r="G187" i="5"/>
  <c r="H187" i="5" s="1"/>
  <c r="G186" i="5"/>
  <c r="H186" i="5" s="1"/>
  <c r="G185" i="5"/>
  <c r="H185" i="5" s="1"/>
  <c r="G184" i="5"/>
  <c r="H184" i="5" s="1"/>
  <c r="G183" i="5"/>
  <c r="H183" i="5" s="1"/>
  <c r="G182" i="5"/>
  <c r="H182" i="5" s="1"/>
  <c r="G181" i="5"/>
  <c r="H181" i="5" s="1"/>
  <c r="G180" i="5"/>
  <c r="H180" i="5" s="1"/>
  <c r="G179" i="5"/>
  <c r="H179" i="5" s="1"/>
  <c r="G178" i="5"/>
  <c r="H178" i="5" s="1"/>
  <c r="G177" i="5"/>
  <c r="H177" i="5" s="1"/>
  <c r="G176" i="5"/>
  <c r="H176" i="5" s="1"/>
  <c r="G175" i="5"/>
  <c r="H175" i="5" s="1"/>
  <c r="G174" i="5"/>
  <c r="H174" i="5" s="1"/>
  <c r="G173" i="5"/>
  <c r="H173" i="5" s="1"/>
  <c r="G172" i="5"/>
  <c r="H172" i="5" s="1"/>
  <c r="G171" i="5"/>
  <c r="H171" i="5" s="1"/>
  <c r="G170" i="5"/>
  <c r="H170" i="5" s="1"/>
  <c r="G169" i="5"/>
  <c r="H169" i="5" s="1"/>
  <c r="G168" i="5"/>
  <c r="H168" i="5" s="1"/>
  <c r="G167" i="5"/>
  <c r="H167" i="5" s="1"/>
  <c r="G166" i="5"/>
  <c r="H166" i="5" s="1"/>
  <c r="G165" i="5"/>
  <c r="H165" i="5" s="1"/>
  <c r="G164" i="5"/>
  <c r="H164" i="5" s="1"/>
  <c r="G163" i="5"/>
  <c r="H163" i="5" s="1"/>
  <c r="G162" i="5"/>
  <c r="H162" i="5" s="1"/>
  <c r="G161" i="5"/>
  <c r="H161" i="5" s="1"/>
  <c r="G160" i="5"/>
  <c r="H160" i="5" s="1"/>
  <c r="G159" i="5"/>
  <c r="H159" i="5" s="1"/>
  <c r="G158" i="5"/>
  <c r="H158" i="5" s="1"/>
  <c r="G157" i="5"/>
  <c r="H157" i="5" s="1"/>
  <c r="G156" i="5"/>
  <c r="H156" i="5" s="1"/>
  <c r="G155" i="5"/>
  <c r="H155" i="5" s="1"/>
  <c r="G154" i="5"/>
  <c r="H154" i="5" s="1"/>
  <c r="G153" i="5"/>
  <c r="H153" i="5" s="1"/>
  <c r="G152" i="5"/>
  <c r="H152" i="5" s="1"/>
  <c r="G151" i="5"/>
  <c r="H151" i="5" s="1"/>
  <c r="G150" i="5"/>
  <c r="H150" i="5" s="1"/>
  <c r="G149" i="5"/>
  <c r="H149" i="5" s="1"/>
  <c r="G148" i="5"/>
  <c r="H148" i="5" s="1"/>
  <c r="G147" i="5"/>
  <c r="H147" i="5" s="1"/>
  <c r="G146" i="5"/>
  <c r="H146" i="5" s="1"/>
  <c r="G145" i="5"/>
  <c r="H145" i="5" s="1"/>
  <c r="G144" i="5"/>
  <c r="H144" i="5" s="1"/>
  <c r="G143" i="5"/>
  <c r="H143" i="5" s="1"/>
  <c r="G142" i="5"/>
  <c r="H142" i="5" s="1"/>
  <c r="G141" i="5"/>
  <c r="H141" i="5" s="1"/>
  <c r="G140" i="5"/>
  <c r="H140" i="5" s="1"/>
  <c r="G139" i="5"/>
  <c r="H139" i="5" s="1"/>
  <c r="G138" i="5"/>
  <c r="H138" i="5" s="1"/>
  <c r="G137" i="5"/>
  <c r="H137" i="5" s="1"/>
  <c r="G136" i="5"/>
  <c r="H136" i="5" s="1"/>
  <c r="G135" i="5"/>
  <c r="H135" i="5" s="1"/>
  <c r="G134" i="5"/>
  <c r="H134" i="5" s="1"/>
  <c r="G133" i="5"/>
  <c r="H133" i="5" s="1"/>
  <c r="G132" i="5"/>
  <c r="H132" i="5" s="1"/>
  <c r="G131" i="5"/>
  <c r="H131" i="5" s="1"/>
  <c r="G130" i="5"/>
  <c r="H130" i="5" s="1"/>
  <c r="G129" i="5"/>
  <c r="H129" i="5" s="1"/>
  <c r="G128" i="5"/>
  <c r="H128" i="5" s="1"/>
  <c r="G127" i="5"/>
  <c r="H127" i="5" s="1"/>
  <c r="G126" i="5"/>
  <c r="H126" i="5" s="1"/>
  <c r="G125" i="5"/>
  <c r="H125" i="5" s="1"/>
  <c r="G124" i="5"/>
  <c r="H124" i="5" s="1"/>
  <c r="G123" i="5"/>
  <c r="H123" i="5" s="1"/>
  <c r="G122" i="5"/>
  <c r="H122" i="5" s="1"/>
  <c r="G121" i="5"/>
  <c r="H121" i="5" s="1"/>
  <c r="G120" i="5"/>
  <c r="H120" i="5" s="1"/>
  <c r="G119" i="5"/>
  <c r="H119" i="5" s="1"/>
  <c r="G118" i="5"/>
  <c r="H118" i="5" s="1"/>
  <c r="G117" i="5"/>
  <c r="H117" i="5" s="1"/>
  <c r="G116" i="5"/>
  <c r="H116" i="5" s="1"/>
  <c r="G115" i="5"/>
  <c r="H115" i="5" s="1"/>
  <c r="G114" i="5"/>
  <c r="H114" i="5" s="1"/>
  <c r="G113" i="5"/>
  <c r="H113" i="5" s="1"/>
  <c r="G112" i="5"/>
  <c r="H112" i="5" s="1"/>
  <c r="G111" i="5"/>
  <c r="H111" i="5" s="1"/>
  <c r="G110" i="5"/>
  <c r="H110" i="5" s="1"/>
  <c r="G109" i="5"/>
  <c r="H109" i="5" s="1"/>
  <c r="G108" i="5"/>
  <c r="H108" i="5" s="1"/>
  <c r="G107" i="5"/>
  <c r="H107" i="5" s="1"/>
  <c r="G106" i="5"/>
  <c r="H106" i="5" s="1"/>
  <c r="G105" i="5"/>
  <c r="H105" i="5" s="1"/>
  <c r="G104" i="5"/>
  <c r="H104" i="5" s="1"/>
  <c r="G103" i="5"/>
  <c r="H103" i="5" s="1"/>
  <c r="G102" i="5"/>
  <c r="H102" i="5" s="1"/>
  <c r="G101" i="5"/>
  <c r="H101" i="5" s="1"/>
  <c r="G100" i="5"/>
  <c r="H100" i="5" s="1"/>
  <c r="G99" i="5"/>
  <c r="H99" i="5" s="1"/>
  <c r="G98" i="5"/>
  <c r="H98" i="5" s="1"/>
  <c r="G97" i="5"/>
  <c r="H97" i="5" s="1"/>
  <c r="G96" i="5"/>
  <c r="H96" i="5" s="1"/>
  <c r="G95" i="5"/>
  <c r="H95" i="5" s="1"/>
  <c r="G94" i="5"/>
  <c r="H94" i="5" s="1"/>
  <c r="G93" i="5"/>
  <c r="H93" i="5" s="1"/>
  <c r="G92" i="5"/>
  <c r="H92" i="5" s="1"/>
  <c r="G91" i="5"/>
  <c r="H91" i="5" s="1"/>
  <c r="G90" i="5"/>
  <c r="H90" i="5" s="1"/>
  <c r="G89" i="5"/>
  <c r="H89" i="5" s="1"/>
  <c r="G88" i="5"/>
  <c r="H88" i="5" s="1"/>
  <c r="G87" i="5"/>
  <c r="H87" i="5" s="1"/>
  <c r="G86" i="5"/>
  <c r="H86" i="5" s="1"/>
  <c r="G85" i="5"/>
  <c r="H85" i="5" s="1"/>
  <c r="G84" i="5"/>
  <c r="H84" i="5" s="1"/>
  <c r="G83" i="5"/>
  <c r="H83" i="5" s="1"/>
  <c r="G82" i="5"/>
  <c r="H82" i="5" s="1"/>
  <c r="G81" i="5"/>
  <c r="H81" i="5" s="1"/>
  <c r="G80" i="5"/>
  <c r="H80" i="5" s="1"/>
  <c r="G79" i="5"/>
  <c r="H79" i="5" s="1"/>
  <c r="G78" i="5"/>
  <c r="H78" i="5" s="1"/>
  <c r="G77" i="5"/>
  <c r="H77" i="5" s="1"/>
  <c r="G76" i="5"/>
  <c r="H76" i="5" s="1"/>
  <c r="G75" i="5"/>
  <c r="H75" i="5" s="1"/>
  <c r="G74" i="5"/>
  <c r="H74" i="5" s="1"/>
  <c r="G73" i="5"/>
  <c r="H73" i="5" s="1"/>
  <c r="G72" i="5"/>
  <c r="H72" i="5" s="1"/>
  <c r="G71" i="5"/>
  <c r="H71" i="5" s="1"/>
  <c r="G70" i="5"/>
  <c r="H70" i="5" s="1"/>
  <c r="G69" i="5"/>
  <c r="H69" i="5" s="1"/>
  <c r="G68" i="5"/>
  <c r="H68" i="5" s="1"/>
  <c r="G67" i="5"/>
  <c r="H67" i="5" s="1"/>
  <c r="G66" i="5"/>
  <c r="H66" i="5" s="1"/>
  <c r="G65" i="5"/>
  <c r="H65" i="5" s="1"/>
  <c r="G64" i="5"/>
  <c r="H64" i="5" s="1"/>
  <c r="G63" i="5"/>
  <c r="H63" i="5" s="1"/>
  <c r="G62" i="5"/>
  <c r="H62" i="5" s="1"/>
  <c r="G61" i="5"/>
  <c r="H61" i="5" s="1"/>
  <c r="G60" i="5"/>
  <c r="H60" i="5" s="1"/>
  <c r="G59" i="5"/>
  <c r="H59" i="5" s="1"/>
  <c r="G58" i="5"/>
  <c r="H58" i="5" s="1"/>
  <c r="G57" i="5"/>
  <c r="H57" i="5" s="1"/>
  <c r="G56" i="5"/>
  <c r="H56" i="5" s="1"/>
  <c r="G55" i="5"/>
  <c r="H55" i="5" s="1"/>
  <c r="G54" i="5"/>
  <c r="H54" i="5" s="1"/>
  <c r="G53" i="5"/>
  <c r="H53" i="5" s="1"/>
  <c r="G52" i="5"/>
  <c r="H52" i="5" s="1"/>
  <c r="G51" i="5"/>
  <c r="H51" i="5" s="1"/>
  <c r="G50" i="5"/>
  <c r="H50" i="5" s="1"/>
  <c r="G49" i="5"/>
  <c r="H49" i="5" s="1"/>
  <c r="G48" i="5"/>
  <c r="H48" i="5" s="1"/>
  <c r="G47" i="5"/>
  <c r="H47" i="5" s="1"/>
  <c r="G46" i="5"/>
  <c r="H46" i="5" s="1"/>
  <c r="G45" i="5"/>
  <c r="H45" i="5" s="1"/>
  <c r="G44" i="5"/>
  <c r="H44" i="5" s="1"/>
  <c r="G43" i="5"/>
  <c r="H43" i="5" s="1"/>
  <c r="G42" i="5"/>
  <c r="H42" i="5" s="1"/>
  <c r="G41" i="5"/>
  <c r="H41" i="5" s="1"/>
  <c r="G40" i="5"/>
  <c r="H40" i="5" s="1"/>
  <c r="G39" i="5"/>
  <c r="H39" i="5" s="1"/>
  <c r="G38" i="5"/>
  <c r="H38" i="5" s="1"/>
  <c r="G37" i="5"/>
  <c r="H37" i="5" s="1"/>
  <c r="G36" i="5"/>
  <c r="H36" i="5" s="1"/>
  <c r="G35" i="5"/>
  <c r="H35" i="5" s="1"/>
  <c r="G34" i="5"/>
  <c r="H34" i="5" s="1"/>
  <c r="G33" i="5"/>
  <c r="H33" i="5" s="1"/>
  <c r="G32" i="5"/>
  <c r="H32" i="5" s="1"/>
  <c r="G31" i="5"/>
  <c r="H31" i="5" s="1"/>
  <c r="G30" i="5"/>
  <c r="H30" i="5" s="1"/>
  <c r="G29" i="5"/>
  <c r="H29" i="5" s="1"/>
  <c r="G28" i="5"/>
  <c r="H28" i="5" s="1"/>
  <c r="G27" i="5"/>
  <c r="H27" i="5" s="1"/>
  <c r="G26" i="5"/>
  <c r="H26" i="5" s="1"/>
  <c r="G25" i="5"/>
  <c r="H25" i="5" s="1"/>
  <c r="G24" i="5"/>
  <c r="H24" i="5" s="1"/>
  <c r="G23" i="5"/>
  <c r="H23" i="5" s="1"/>
  <c r="G22" i="5"/>
  <c r="H22" i="5" s="1"/>
  <c r="G21" i="5"/>
  <c r="H21" i="5" s="1"/>
  <c r="G20" i="5"/>
  <c r="H20" i="5" s="1"/>
  <c r="G19" i="5"/>
  <c r="H19" i="5" s="1"/>
  <c r="G18" i="5"/>
  <c r="H18" i="5" s="1"/>
  <c r="G17" i="5"/>
  <c r="H17" i="5" s="1"/>
  <c r="G16" i="5"/>
  <c r="H16" i="5" s="1"/>
  <c r="G15" i="5"/>
  <c r="H15" i="5" s="1"/>
  <c r="G14" i="5"/>
  <c r="H14" i="5" s="1"/>
  <c r="G13" i="5"/>
  <c r="H13" i="5" s="1"/>
  <c r="G12" i="5"/>
  <c r="H12" i="5" s="1"/>
  <c r="G11" i="5"/>
  <c r="H11" i="5" s="1"/>
  <c r="G10" i="5"/>
  <c r="H10" i="5" s="1"/>
  <c r="G9" i="5"/>
  <c r="H9" i="5" s="1"/>
  <c r="G8" i="5"/>
  <c r="H8" i="5" s="1"/>
  <c r="G7" i="5"/>
  <c r="H7" i="5" s="1"/>
  <c r="G6" i="5"/>
  <c r="H6" i="5" s="1"/>
  <c r="G5" i="5"/>
  <c r="H5" i="5" s="1"/>
  <c r="G4" i="5"/>
  <c r="H4" i="5" s="1"/>
  <c r="G392" i="6"/>
  <c r="H392" i="6" s="1"/>
  <c r="G391" i="6"/>
  <c r="H391" i="6" s="1"/>
  <c r="G390" i="6"/>
  <c r="H390" i="6" s="1"/>
  <c r="G389" i="6"/>
  <c r="H389" i="6" s="1"/>
  <c r="G388" i="6"/>
  <c r="H388" i="6" s="1"/>
  <c r="G387" i="6"/>
  <c r="H387" i="6" s="1"/>
  <c r="G386" i="6"/>
  <c r="H386" i="6" s="1"/>
  <c r="G385" i="6"/>
  <c r="H385" i="6" s="1"/>
  <c r="G384" i="6"/>
  <c r="H384" i="6" s="1"/>
  <c r="G383" i="6"/>
  <c r="H383" i="6" s="1"/>
  <c r="G382" i="6"/>
  <c r="H382" i="6" s="1"/>
  <c r="G381" i="6"/>
  <c r="H381" i="6" s="1"/>
  <c r="G380" i="6"/>
  <c r="H380" i="6" s="1"/>
  <c r="G379" i="6"/>
  <c r="H379" i="6" s="1"/>
  <c r="G378" i="6"/>
  <c r="H378" i="6" s="1"/>
  <c r="G377" i="6"/>
  <c r="H377" i="6" s="1"/>
  <c r="G376" i="6"/>
  <c r="H376" i="6" s="1"/>
  <c r="G375" i="6"/>
  <c r="H375" i="6" s="1"/>
  <c r="G374" i="6"/>
  <c r="H374" i="6" s="1"/>
  <c r="G373" i="6"/>
  <c r="H373" i="6" s="1"/>
  <c r="G372" i="6"/>
  <c r="H372" i="6" s="1"/>
  <c r="G371" i="6"/>
  <c r="H371" i="6" s="1"/>
  <c r="G370" i="6"/>
  <c r="H370" i="6" s="1"/>
  <c r="G369" i="6"/>
  <c r="H369" i="6" s="1"/>
  <c r="G368" i="6"/>
  <c r="H368" i="6" s="1"/>
  <c r="G367" i="6"/>
  <c r="H367" i="6" s="1"/>
  <c r="G366" i="6"/>
  <c r="H366" i="6" s="1"/>
  <c r="G365" i="6"/>
  <c r="H365" i="6" s="1"/>
  <c r="G364" i="6"/>
  <c r="H364" i="6" s="1"/>
  <c r="G363" i="6"/>
  <c r="H363" i="6" s="1"/>
  <c r="G362" i="6"/>
  <c r="H362" i="6" s="1"/>
  <c r="G361" i="6"/>
  <c r="H361" i="6" s="1"/>
  <c r="G360" i="6"/>
  <c r="H360" i="6" s="1"/>
  <c r="G359" i="6"/>
  <c r="H359" i="6" s="1"/>
  <c r="G358" i="6"/>
  <c r="H358" i="6" s="1"/>
  <c r="G357" i="6"/>
  <c r="H357" i="6" s="1"/>
  <c r="G356" i="6"/>
  <c r="H356" i="6" s="1"/>
  <c r="G355" i="6"/>
  <c r="H355" i="6" s="1"/>
  <c r="G354" i="6"/>
  <c r="H354" i="6" s="1"/>
  <c r="G353" i="6"/>
  <c r="H353" i="6" s="1"/>
  <c r="G352" i="6"/>
  <c r="H352" i="6" s="1"/>
  <c r="G351" i="6"/>
  <c r="H351" i="6" s="1"/>
  <c r="G350" i="6"/>
  <c r="H350" i="6" s="1"/>
  <c r="G349" i="6"/>
  <c r="H349" i="6" s="1"/>
  <c r="G348" i="6"/>
  <c r="H348" i="6" s="1"/>
  <c r="G347" i="6"/>
  <c r="H347" i="6" s="1"/>
  <c r="G346" i="6"/>
  <c r="H346" i="6" s="1"/>
  <c r="G345" i="6"/>
  <c r="H345" i="6" s="1"/>
  <c r="G344" i="6"/>
  <c r="H344" i="6" s="1"/>
  <c r="G343" i="6"/>
  <c r="H343" i="6" s="1"/>
  <c r="G342" i="6"/>
  <c r="H342" i="6" s="1"/>
  <c r="G341" i="6"/>
  <c r="H341" i="6" s="1"/>
  <c r="G340" i="6"/>
  <c r="H340" i="6" s="1"/>
  <c r="G339" i="6"/>
  <c r="H339" i="6" s="1"/>
  <c r="G338" i="6"/>
  <c r="H338" i="6" s="1"/>
  <c r="G337" i="6"/>
  <c r="H337" i="6" s="1"/>
  <c r="G336" i="6"/>
  <c r="H336" i="6" s="1"/>
  <c r="G335" i="6"/>
  <c r="H335" i="6" s="1"/>
  <c r="G334" i="6"/>
  <c r="H334" i="6" s="1"/>
  <c r="G333" i="6"/>
  <c r="H333" i="6" s="1"/>
  <c r="G332" i="6"/>
  <c r="H332" i="6" s="1"/>
  <c r="G331" i="6"/>
  <c r="H331" i="6" s="1"/>
  <c r="G330" i="6"/>
  <c r="H330" i="6" s="1"/>
  <c r="G329" i="6"/>
  <c r="H329" i="6" s="1"/>
  <c r="G328" i="6"/>
  <c r="H328" i="6" s="1"/>
  <c r="G327" i="6"/>
  <c r="H327" i="6" s="1"/>
  <c r="G326" i="6"/>
  <c r="H326" i="6" s="1"/>
  <c r="G325" i="6"/>
  <c r="H325" i="6" s="1"/>
  <c r="G324" i="6"/>
  <c r="H324" i="6" s="1"/>
  <c r="G323" i="6"/>
  <c r="H323" i="6" s="1"/>
  <c r="G322" i="6"/>
  <c r="H322" i="6" s="1"/>
  <c r="G321" i="6"/>
  <c r="H321" i="6" s="1"/>
  <c r="G320" i="6"/>
  <c r="H320" i="6" s="1"/>
  <c r="G319" i="6"/>
  <c r="H319" i="6" s="1"/>
  <c r="G318" i="6"/>
  <c r="H318" i="6" s="1"/>
  <c r="G317" i="6"/>
  <c r="H317" i="6" s="1"/>
  <c r="G316" i="6"/>
  <c r="H316" i="6" s="1"/>
  <c r="G315" i="6"/>
  <c r="H315" i="6" s="1"/>
  <c r="G314" i="6"/>
  <c r="H314" i="6" s="1"/>
  <c r="G313" i="6"/>
  <c r="H313" i="6" s="1"/>
  <c r="G312" i="6"/>
  <c r="H312" i="6" s="1"/>
  <c r="G311" i="6"/>
  <c r="H311" i="6" s="1"/>
  <c r="G310" i="6"/>
  <c r="H310" i="6" s="1"/>
  <c r="G309" i="6"/>
  <c r="H309" i="6" s="1"/>
  <c r="G308" i="6"/>
  <c r="H308" i="6" s="1"/>
  <c r="G307" i="6"/>
  <c r="H307" i="6" s="1"/>
  <c r="G306" i="6"/>
  <c r="H306" i="6" s="1"/>
  <c r="G305" i="6"/>
  <c r="H305" i="6" s="1"/>
  <c r="G304" i="6"/>
  <c r="H304" i="6" s="1"/>
  <c r="G303" i="6"/>
  <c r="H303" i="6" s="1"/>
  <c r="G302" i="6"/>
  <c r="H302" i="6" s="1"/>
  <c r="G301" i="6"/>
  <c r="H301" i="6" s="1"/>
  <c r="G300" i="6"/>
  <c r="H300" i="6" s="1"/>
  <c r="G299" i="6"/>
  <c r="H299" i="6" s="1"/>
  <c r="G298" i="6"/>
  <c r="H298" i="6" s="1"/>
  <c r="G297" i="6"/>
  <c r="H297" i="6" s="1"/>
  <c r="G296" i="6"/>
  <c r="H296" i="6" s="1"/>
  <c r="G295" i="6"/>
  <c r="H295" i="6" s="1"/>
  <c r="G294" i="6"/>
  <c r="H294" i="6" s="1"/>
  <c r="G293" i="6"/>
  <c r="H293" i="6" s="1"/>
  <c r="G292" i="6"/>
  <c r="H292" i="6" s="1"/>
  <c r="G291" i="6"/>
  <c r="H291" i="6" s="1"/>
  <c r="G290" i="6"/>
  <c r="H290" i="6" s="1"/>
  <c r="G289" i="6"/>
  <c r="H289" i="6" s="1"/>
  <c r="G288" i="6"/>
  <c r="H288" i="6" s="1"/>
  <c r="G287" i="6"/>
  <c r="H287" i="6" s="1"/>
  <c r="G286" i="6"/>
  <c r="H286" i="6" s="1"/>
  <c r="G285" i="6"/>
  <c r="H285" i="6" s="1"/>
  <c r="G284" i="6"/>
  <c r="H284" i="6" s="1"/>
  <c r="G283" i="6"/>
  <c r="H283" i="6" s="1"/>
  <c r="G282" i="6"/>
  <c r="H282" i="6" s="1"/>
  <c r="G281" i="6"/>
  <c r="H281" i="6" s="1"/>
  <c r="G280" i="6"/>
  <c r="H280" i="6" s="1"/>
  <c r="G279" i="6"/>
  <c r="H279" i="6" s="1"/>
  <c r="G278" i="6"/>
  <c r="H278" i="6" s="1"/>
  <c r="G277" i="6"/>
  <c r="H277" i="6" s="1"/>
  <c r="G276" i="6"/>
  <c r="H276" i="6" s="1"/>
  <c r="G275" i="6"/>
  <c r="H275" i="6" s="1"/>
  <c r="G274" i="6"/>
  <c r="H274" i="6" s="1"/>
  <c r="G273" i="6"/>
  <c r="H273" i="6" s="1"/>
  <c r="G272" i="6"/>
  <c r="H272" i="6" s="1"/>
  <c r="G271" i="6"/>
  <c r="H271" i="6" s="1"/>
  <c r="G270" i="6"/>
  <c r="H270" i="6" s="1"/>
  <c r="G269" i="6"/>
  <c r="H269" i="6" s="1"/>
  <c r="G268" i="6"/>
  <c r="H268" i="6" s="1"/>
  <c r="G267" i="6"/>
  <c r="H267" i="6" s="1"/>
  <c r="G266" i="6"/>
  <c r="H266" i="6" s="1"/>
  <c r="G265" i="6"/>
  <c r="H265" i="6" s="1"/>
  <c r="G264" i="6"/>
  <c r="H264" i="6" s="1"/>
  <c r="G263" i="6"/>
  <c r="H263" i="6" s="1"/>
  <c r="G262" i="6"/>
  <c r="H262" i="6" s="1"/>
  <c r="G261" i="6"/>
  <c r="H261" i="6" s="1"/>
  <c r="G260" i="6"/>
  <c r="H260" i="6" s="1"/>
  <c r="G259" i="6"/>
  <c r="H259" i="6" s="1"/>
  <c r="G258" i="6"/>
  <c r="H258" i="6" s="1"/>
  <c r="G257" i="6"/>
  <c r="H257" i="6" s="1"/>
  <c r="G256" i="6"/>
  <c r="H256" i="6" s="1"/>
  <c r="G255" i="6"/>
  <c r="H255" i="6" s="1"/>
  <c r="G254" i="6"/>
  <c r="H254" i="6" s="1"/>
  <c r="G253" i="6"/>
  <c r="H253" i="6" s="1"/>
  <c r="G252" i="6"/>
  <c r="H252" i="6" s="1"/>
  <c r="G251" i="6"/>
  <c r="H251" i="6" s="1"/>
  <c r="G250" i="6"/>
  <c r="H250" i="6" s="1"/>
  <c r="G249" i="6"/>
  <c r="H249" i="6" s="1"/>
  <c r="G248" i="6"/>
  <c r="H248" i="6" s="1"/>
  <c r="G247" i="6"/>
  <c r="H247" i="6" s="1"/>
  <c r="G246" i="6"/>
  <c r="H246" i="6" s="1"/>
  <c r="G245" i="6"/>
  <c r="H245" i="6" s="1"/>
  <c r="G244" i="6"/>
  <c r="H244" i="6" s="1"/>
  <c r="G243" i="6"/>
  <c r="H243" i="6" s="1"/>
  <c r="G242" i="6"/>
  <c r="H242" i="6" s="1"/>
  <c r="G241" i="6"/>
  <c r="H241" i="6" s="1"/>
  <c r="G240" i="6"/>
  <c r="H240" i="6" s="1"/>
  <c r="G239" i="6"/>
  <c r="H239" i="6" s="1"/>
  <c r="G238" i="6"/>
  <c r="H238" i="6" s="1"/>
  <c r="G237" i="6"/>
  <c r="H237" i="6" s="1"/>
  <c r="G236" i="6"/>
  <c r="H236" i="6" s="1"/>
  <c r="G235" i="6"/>
  <c r="H235" i="6" s="1"/>
  <c r="G234" i="6"/>
  <c r="H234" i="6" s="1"/>
  <c r="G233" i="6"/>
  <c r="H233" i="6" s="1"/>
  <c r="G232" i="6"/>
  <c r="H232" i="6" s="1"/>
  <c r="G231" i="6"/>
  <c r="H231" i="6" s="1"/>
  <c r="G230" i="6"/>
  <c r="H230" i="6" s="1"/>
  <c r="G229" i="6"/>
  <c r="H229" i="6" s="1"/>
  <c r="G228" i="6"/>
  <c r="H228" i="6" s="1"/>
  <c r="G227" i="6"/>
  <c r="H227" i="6" s="1"/>
  <c r="G226" i="6"/>
  <c r="H226" i="6" s="1"/>
  <c r="G225" i="6"/>
  <c r="H225" i="6" s="1"/>
  <c r="G224" i="6"/>
  <c r="H224" i="6" s="1"/>
  <c r="G223" i="6"/>
  <c r="H223" i="6" s="1"/>
  <c r="G222" i="6"/>
  <c r="H222" i="6" s="1"/>
  <c r="G221" i="6"/>
  <c r="H221" i="6" s="1"/>
  <c r="G220" i="6"/>
  <c r="H220" i="6" s="1"/>
  <c r="G219" i="6"/>
  <c r="H219" i="6" s="1"/>
  <c r="G218" i="6"/>
  <c r="H218" i="6" s="1"/>
  <c r="G217" i="6"/>
  <c r="H217" i="6" s="1"/>
  <c r="G216" i="6"/>
  <c r="H216" i="6" s="1"/>
  <c r="G215" i="6"/>
  <c r="H215" i="6" s="1"/>
  <c r="G214" i="6"/>
  <c r="H214" i="6" s="1"/>
  <c r="G213" i="6"/>
  <c r="H213" i="6" s="1"/>
  <c r="G212" i="6"/>
  <c r="H212" i="6" s="1"/>
  <c r="G211" i="6"/>
  <c r="H211" i="6" s="1"/>
  <c r="G210" i="6"/>
  <c r="H210" i="6" s="1"/>
  <c r="G209" i="6"/>
  <c r="H209" i="6" s="1"/>
  <c r="G208" i="6"/>
  <c r="H208" i="6" s="1"/>
  <c r="G207" i="6"/>
  <c r="H207" i="6" s="1"/>
  <c r="G206" i="6"/>
  <c r="H206" i="6" s="1"/>
  <c r="G205" i="6"/>
  <c r="H205" i="6" s="1"/>
  <c r="G204" i="6"/>
  <c r="H204" i="6" s="1"/>
  <c r="G203" i="6"/>
  <c r="H203" i="6" s="1"/>
  <c r="G202" i="6"/>
  <c r="H202" i="6" s="1"/>
  <c r="G201" i="6"/>
  <c r="H201" i="6" s="1"/>
  <c r="G200" i="6"/>
  <c r="H200" i="6" s="1"/>
  <c r="G199" i="6"/>
  <c r="H199" i="6" s="1"/>
  <c r="G198" i="6"/>
  <c r="H198" i="6" s="1"/>
  <c r="G197" i="6"/>
  <c r="H197" i="6" s="1"/>
  <c r="G196" i="6"/>
  <c r="H196" i="6" s="1"/>
  <c r="G195" i="6"/>
  <c r="H195" i="6" s="1"/>
  <c r="G194" i="6"/>
  <c r="H194" i="6" s="1"/>
  <c r="G193" i="6"/>
  <c r="H193" i="6" s="1"/>
  <c r="G192" i="6"/>
  <c r="H192" i="6" s="1"/>
  <c r="G191" i="6"/>
  <c r="H191" i="6" s="1"/>
  <c r="G190" i="6"/>
  <c r="H190" i="6" s="1"/>
  <c r="G189" i="6"/>
  <c r="H189" i="6" s="1"/>
  <c r="G188" i="6"/>
  <c r="H188" i="6" s="1"/>
  <c r="G187" i="6"/>
  <c r="H187" i="6" s="1"/>
  <c r="G186" i="6"/>
  <c r="H186" i="6" s="1"/>
  <c r="G185" i="6"/>
  <c r="H185" i="6" s="1"/>
  <c r="G184" i="6"/>
  <c r="H184" i="6" s="1"/>
  <c r="G183" i="6"/>
  <c r="H183" i="6" s="1"/>
  <c r="G182" i="6"/>
  <c r="H182" i="6" s="1"/>
  <c r="G181" i="6"/>
  <c r="H181" i="6" s="1"/>
  <c r="G180" i="6"/>
  <c r="H180" i="6" s="1"/>
  <c r="G179" i="6"/>
  <c r="H179" i="6" s="1"/>
  <c r="G178" i="6"/>
  <c r="H178" i="6" s="1"/>
  <c r="G177" i="6"/>
  <c r="H177" i="6" s="1"/>
  <c r="G176" i="6"/>
  <c r="H176" i="6" s="1"/>
  <c r="G175" i="6"/>
  <c r="H175" i="6" s="1"/>
  <c r="G174" i="6"/>
  <c r="H174" i="6" s="1"/>
  <c r="G173" i="6"/>
  <c r="H173" i="6" s="1"/>
  <c r="G172" i="6"/>
  <c r="H172" i="6" s="1"/>
  <c r="G171" i="6"/>
  <c r="H171" i="6" s="1"/>
  <c r="G170" i="6"/>
  <c r="H170" i="6" s="1"/>
  <c r="G169" i="6"/>
  <c r="H169" i="6" s="1"/>
  <c r="G168" i="6"/>
  <c r="H168" i="6" s="1"/>
  <c r="G167" i="6"/>
  <c r="H167" i="6" s="1"/>
  <c r="G166" i="6"/>
  <c r="H166" i="6" s="1"/>
  <c r="G165" i="6"/>
  <c r="H165" i="6" s="1"/>
  <c r="G164" i="6"/>
  <c r="H164" i="6" s="1"/>
  <c r="G163" i="6"/>
  <c r="H163" i="6" s="1"/>
  <c r="G162" i="6"/>
  <c r="H162" i="6" s="1"/>
  <c r="G161" i="6"/>
  <c r="H161" i="6" s="1"/>
  <c r="G160" i="6"/>
  <c r="H160" i="6" s="1"/>
  <c r="G159" i="6"/>
  <c r="H159" i="6" s="1"/>
  <c r="G158" i="6"/>
  <c r="H158" i="6" s="1"/>
  <c r="G157" i="6"/>
  <c r="H157" i="6" s="1"/>
  <c r="G156" i="6"/>
  <c r="H156" i="6" s="1"/>
  <c r="G155" i="6"/>
  <c r="H155" i="6" s="1"/>
  <c r="G154" i="6"/>
  <c r="H154" i="6" s="1"/>
  <c r="G153" i="6"/>
  <c r="H153" i="6" s="1"/>
  <c r="G152" i="6"/>
  <c r="H152" i="6" s="1"/>
  <c r="G151" i="6"/>
  <c r="H151" i="6" s="1"/>
  <c r="G150" i="6"/>
  <c r="H150" i="6" s="1"/>
  <c r="G149" i="6"/>
  <c r="H149" i="6" s="1"/>
  <c r="G148" i="6"/>
  <c r="H148" i="6" s="1"/>
  <c r="G147" i="6"/>
  <c r="H147" i="6" s="1"/>
  <c r="G146" i="6"/>
  <c r="H146" i="6" s="1"/>
  <c r="G145" i="6"/>
  <c r="H145" i="6" s="1"/>
  <c r="G144" i="6"/>
  <c r="H144" i="6" s="1"/>
  <c r="G143" i="6"/>
  <c r="H143" i="6" s="1"/>
  <c r="G142" i="6"/>
  <c r="H142" i="6" s="1"/>
  <c r="G141" i="6"/>
  <c r="H141" i="6" s="1"/>
  <c r="G140" i="6"/>
  <c r="H140" i="6" s="1"/>
  <c r="G139" i="6"/>
  <c r="H139" i="6" s="1"/>
  <c r="G138" i="6"/>
  <c r="H138" i="6" s="1"/>
  <c r="G137" i="6"/>
  <c r="H137" i="6" s="1"/>
  <c r="G136" i="6"/>
  <c r="H136" i="6" s="1"/>
  <c r="G135" i="6"/>
  <c r="H135" i="6" s="1"/>
  <c r="G134" i="6"/>
  <c r="H134" i="6" s="1"/>
  <c r="G133" i="6"/>
  <c r="H133" i="6" s="1"/>
  <c r="G132" i="6"/>
  <c r="H132" i="6" s="1"/>
  <c r="G131" i="6"/>
  <c r="H131" i="6" s="1"/>
  <c r="G130" i="6"/>
  <c r="H130" i="6" s="1"/>
  <c r="G129" i="6"/>
  <c r="H129" i="6" s="1"/>
  <c r="G128" i="6"/>
  <c r="H128" i="6" s="1"/>
  <c r="G127" i="6"/>
  <c r="H127" i="6" s="1"/>
  <c r="G126" i="6"/>
  <c r="H126" i="6" s="1"/>
  <c r="G125" i="6"/>
  <c r="H125" i="6" s="1"/>
  <c r="G124" i="6"/>
  <c r="H124" i="6" s="1"/>
  <c r="G123" i="6"/>
  <c r="H123" i="6" s="1"/>
  <c r="G122" i="6"/>
  <c r="H122" i="6" s="1"/>
  <c r="G121" i="6"/>
  <c r="H121" i="6" s="1"/>
  <c r="G120" i="6"/>
  <c r="H120" i="6" s="1"/>
  <c r="G119" i="6"/>
  <c r="H119" i="6" s="1"/>
  <c r="G118" i="6"/>
  <c r="H118" i="6" s="1"/>
  <c r="G117" i="6"/>
  <c r="H117" i="6" s="1"/>
  <c r="G116" i="6"/>
  <c r="H116" i="6" s="1"/>
  <c r="G115" i="6"/>
  <c r="H115" i="6" s="1"/>
  <c r="G114" i="6"/>
  <c r="H114" i="6" s="1"/>
  <c r="G113" i="6"/>
  <c r="H113" i="6" s="1"/>
  <c r="G112" i="6"/>
  <c r="H112" i="6" s="1"/>
  <c r="G111" i="6"/>
  <c r="H111" i="6" s="1"/>
  <c r="G110" i="6"/>
  <c r="H110" i="6" s="1"/>
  <c r="G109" i="6"/>
  <c r="H109" i="6" s="1"/>
  <c r="G108" i="6"/>
  <c r="H108" i="6" s="1"/>
  <c r="G107" i="6"/>
  <c r="H107" i="6" s="1"/>
  <c r="G106" i="6"/>
  <c r="H106" i="6" s="1"/>
  <c r="G105" i="6"/>
  <c r="H105" i="6" s="1"/>
  <c r="G104" i="6"/>
  <c r="H104" i="6" s="1"/>
  <c r="G103" i="6"/>
  <c r="H103" i="6" s="1"/>
  <c r="G102" i="6"/>
  <c r="H102" i="6" s="1"/>
  <c r="G101" i="6"/>
  <c r="H101" i="6" s="1"/>
  <c r="G100" i="6"/>
  <c r="H100" i="6" s="1"/>
  <c r="G99" i="6"/>
  <c r="H99" i="6" s="1"/>
  <c r="G98" i="6"/>
  <c r="H98" i="6" s="1"/>
  <c r="G97" i="6"/>
  <c r="H97" i="6" s="1"/>
  <c r="G96" i="6"/>
  <c r="H96" i="6" s="1"/>
  <c r="G95" i="6"/>
  <c r="H95" i="6" s="1"/>
  <c r="G94" i="6"/>
  <c r="H94" i="6" s="1"/>
  <c r="G93" i="6"/>
  <c r="H93" i="6" s="1"/>
  <c r="G92" i="6"/>
  <c r="H92" i="6" s="1"/>
  <c r="G91" i="6"/>
  <c r="H91" i="6" s="1"/>
  <c r="G90" i="6"/>
  <c r="H90" i="6" s="1"/>
  <c r="G89" i="6"/>
  <c r="H89" i="6" s="1"/>
  <c r="G88" i="6"/>
  <c r="H88" i="6" s="1"/>
  <c r="G87" i="6"/>
  <c r="H87" i="6" s="1"/>
  <c r="G86" i="6"/>
  <c r="H86" i="6" s="1"/>
  <c r="G85" i="6"/>
  <c r="H85" i="6" s="1"/>
  <c r="G84" i="6"/>
  <c r="H84" i="6" s="1"/>
  <c r="G83" i="6"/>
  <c r="H83" i="6" s="1"/>
  <c r="G82" i="6"/>
  <c r="H82" i="6" s="1"/>
  <c r="G81" i="6"/>
  <c r="H81" i="6" s="1"/>
  <c r="G80" i="6"/>
  <c r="H80" i="6" s="1"/>
  <c r="G79" i="6"/>
  <c r="H79" i="6" s="1"/>
  <c r="G78" i="6"/>
  <c r="H78" i="6" s="1"/>
  <c r="G77" i="6"/>
  <c r="H77" i="6" s="1"/>
  <c r="G76" i="6"/>
  <c r="H76" i="6" s="1"/>
  <c r="G75" i="6"/>
  <c r="H75" i="6" s="1"/>
  <c r="G74" i="6"/>
  <c r="H74" i="6" s="1"/>
  <c r="G73" i="6"/>
  <c r="H73" i="6" s="1"/>
  <c r="G72" i="6"/>
  <c r="H72" i="6" s="1"/>
  <c r="G71" i="6"/>
  <c r="H71" i="6" s="1"/>
  <c r="G70" i="6"/>
  <c r="H70" i="6" s="1"/>
  <c r="G69" i="6"/>
  <c r="H69" i="6" s="1"/>
  <c r="G68" i="6"/>
  <c r="H68" i="6" s="1"/>
  <c r="G67" i="6"/>
  <c r="H67" i="6" s="1"/>
  <c r="G66" i="6"/>
  <c r="H66" i="6" s="1"/>
  <c r="G65" i="6"/>
  <c r="H65" i="6" s="1"/>
  <c r="G64" i="6"/>
  <c r="H64" i="6" s="1"/>
  <c r="G63" i="6"/>
  <c r="H63" i="6" s="1"/>
  <c r="G62" i="6"/>
  <c r="H62" i="6" s="1"/>
  <c r="G61" i="6"/>
  <c r="H61" i="6" s="1"/>
  <c r="G60" i="6"/>
  <c r="H60" i="6" s="1"/>
  <c r="G59" i="6"/>
  <c r="H59" i="6" s="1"/>
  <c r="G58" i="6"/>
  <c r="H58" i="6" s="1"/>
  <c r="G57" i="6"/>
  <c r="H57" i="6" s="1"/>
  <c r="G56" i="6"/>
  <c r="H56" i="6" s="1"/>
  <c r="G55" i="6"/>
  <c r="H55" i="6" s="1"/>
  <c r="G54" i="6"/>
  <c r="H54" i="6" s="1"/>
  <c r="G53" i="6"/>
  <c r="H53" i="6" s="1"/>
  <c r="G52" i="6"/>
  <c r="H52" i="6" s="1"/>
  <c r="G51" i="6"/>
  <c r="H51" i="6" s="1"/>
  <c r="G50" i="6"/>
  <c r="H50" i="6" s="1"/>
  <c r="G49" i="6"/>
  <c r="H49" i="6" s="1"/>
  <c r="G48" i="6"/>
  <c r="H48" i="6" s="1"/>
  <c r="G47" i="6"/>
  <c r="H47" i="6" s="1"/>
  <c r="G46" i="6"/>
  <c r="H46" i="6" s="1"/>
  <c r="G45" i="6"/>
  <c r="H45" i="6" s="1"/>
  <c r="G44" i="6"/>
  <c r="H44" i="6" s="1"/>
  <c r="G43" i="6"/>
  <c r="H43" i="6" s="1"/>
  <c r="G42" i="6"/>
  <c r="H42" i="6" s="1"/>
  <c r="G41" i="6"/>
  <c r="H41" i="6" s="1"/>
  <c r="G40" i="6"/>
  <c r="H40" i="6" s="1"/>
  <c r="G39" i="6"/>
  <c r="H39" i="6" s="1"/>
  <c r="G38" i="6"/>
  <c r="H38" i="6" s="1"/>
  <c r="G37" i="6"/>
  <c r="H37" i="6" s="1"/>
  <c r="G36" i="6"/>
  <c r="H36" i="6" s="1"/>
  <c r="G35" i="6"/>
  <c r="H35" i="6" s="1"/>
  <c r="G34" i="6"/>
  <c r="H34" i="6" s="1"/>
  <c r="G33" i="6"/>
  <c r="H33" i="6" s="1"/>
  <c r="G32" i="6"/>
  <c r="H32" i="6" s="1"/>
  <c r="G31" i="6"/>
  <c r="H31" i="6" s="1"/>
  <c r="G30" i="6"/>
  <c r="H30" i="6" s="1"/>
  <c r="G29" i="6"/>
  <c r="H29" i="6" s="1"/>
  <c r="G28" i="6"/>
  <c r="H28" i="6" s="1"/>
  <c r="G27" i="6"/>
  <c r="H27" i="6" s="1"/>
  <c r="G26" i="6"/>
  <c r="H26" i="6" s="1"/>
  <c r="G25" i="6"/>
  <c r="H25" i="6" s="1"/>
  <c r="G24" i="6"/>
  <c r="H24" i="6" s="1"/>
  <c r="G23" i="6"/>
  <c r="H23" i="6" s="1"/>
  <c r="G22" i="6"/>
  <c r="H22" i="6" s="1"/>
  <c r="G21" i="6"/>
  <c r="H21" i="6" s="1"/>
  <c r="G20" i="6"/>
  <c r="H20" i="6" s="1"/>
  <c r="G19" i="6"/>
  <c r="H19" i="6" s="1"/>
  <c r="G18" i="6"/>
  <c r="H18" i="6" s="1"/>
  <c r="G17" i="6"/>
  <c r="H17" i="6" s="1"/>
  <c r="G16" i="6"/>
  <c r="H16" i="6" s="1"/>
  <c r="G15" i="6"/>
  <c r="H15" i="6" s="1"/>
  <c r="G14" i="6"/>
  <c r="H14" i="6" s="1"/>
  <c r="G13" i="6"/>
  <c r="H13" i="6" s="1"/>
  <c r="G12" i="6"/>
  <c r="H12" i="6" s="1"/>
  <c r="G11" i="6"/>
  <c r="H11" i="6" s="1"/>
  <c r="G10" i="6"/>
  <c r="H10" i="6" s="1"/>
  <c r="G9" i="6"/>
  <c r="H9" i="6" s="1"/>
  <c r="G8" i="6"/>
  <c r="H8" i="6" s="1"/>
  <c r="G7" i="6"/>
  <c r="H7" i="6" s="1"/>
  <c r="G6" i="6"/>
  <c r="H6" i="6" s="1"/>
  <c r="G5" i="6"/>
  <c r="H5" i="6" s="1"/>
  <c r="G4" i="6"/>
  <c r="H4" i="6" s="1"/>
  <c r="G392" i="7"/>
  <c r="H392" i="7" s="1"/>
  <c r="G391" i="7"/>
  <c r="H391" i="7" s="1"/>
  <c r="G390" i="7"/>
  <c r="H390" i="7" s="1"/>
  <c r="G389" i="7"/>
  <c r="H389" i="7" s="1"/>
  <c r="G388" i="7"/>
  <c r="H388" i="7" s="1"/>
  <c r="G387" i="7"/>
  <c r="H387" i="7" s="1"/>
  <c r="G386" i="7"/>
  <c r="H386" i="7" s="1"/>
  <c r="G385" i="7"/>
  <c r="H385" i="7" s="1"/>
  <c r="G384" i="7"/>
  <c r="H384" i="7" s="1"/>
  <c r="G383" i="7"/>
  <c r="H383" i="7" s="1"/>
  <c r="G382" i="7"/>
  <c r="H382" i="7" s="1"/>
  <c r="G381" i="7"/>
  <c r="H381" i="7" s="1"/>
  <c r="G380" i="7"/>
  <c r="H380" i="7" s="1"/>
  <c r="G379" i="7"/>
  <c r="H379" i="7" s="1"/>
  <c r="G378" i="7"/>
  <c r="H378" i="7" s="1"/>
  <c r="G377" i="7"/>
  <c r="H377" i="7" s="1"/>
  <c r="G376" i="7"/>
  <c r="H376" i="7" s="1"/>
  <c r="G375" i="7"/>
  <c r="H375" i="7" s="1"/>
  <c r="G374" i="7"/>
  <c r="H374" i="7" s="1"/>
  <c r="G373" i="7"/>
  <c r="H373" i="7" s="1"/>
  <c r="G372" i="7"/>
  <c r="H372" i="7" s="1"/>
  <c r="G371" i="7"/>
  <c r="H371" i="7" s="1"/>
  <c r="G370" i="7"/>
  <c r="H370" i="7" s="1"/>
  <c r="G369" i="7"/>
  <c r="H369" i="7" s="1"/>
  <c r="G368" i="7"/>
  <c r="H368" i="7" s="1"/>
  <c r="G367" i="7"/>
  <c r="H367" i="7" s="1"/>
  <c r="G366" i="7"/>
  <c r="H366" i="7" s="1"/>
  <c r="G365" i="7"/>
  <c r="H365" i="7" s="1"/>
  <c r="G364" i="7"/>
  <c r="H364" i="7" s="1"/>
  <c r="G363" i="7"/>
  <c r="H363" i="7" s="1"/>
  <c r="G362" i="7"/>
  <c r="H362" i="7" s="1"/>
  <c r="G361" i="7"/>
  <c r="H361" i="7" s="1"/>
  <c r="G360" i="7"/>
  <c r="H360" i="7" s="1"/>
  <c r="G359" i="7"/>
  <c r="H359" i="7" s="1"/>
  <c r="G358" i="7"/>
  <c r="H358" i="7" s="1"/>
  <c r="G357" i="7"/>
  <c r="H357" i="7" s="1"/>
  <c r="G356" i="7"/>
  <c r="H356" i="7" s="1"/>
  <c r="G355" i="7"/>
  <c r="H355" i="7" s="1"/>
  <c r="G354" i="7"/>
  <c r="H354" i="7" s="1"/>
  <c r="G353" i="7"/>
  <c r="H353" i="7" s="1"/>
  <c r="G352" i="7"/>
  <c r="H352" i="7" s="1"/>
  <c r="G351" i="7"/>
  <c r="H351" i="7" s="1"/>
  <c r="G350" i="7"/>
  <c r="H350" i="7" s="1"/>
  <c r="G349" i="7"/>
  <c r="H349" i="7" s="1"/>
  <c r="G348" i="7"/>
  <c r="H348" i="7" s="1"/>
  <c r="G347" i="7"/>
  <c r="H347" i="7" s="1"/>
  <c r="G346" i="7"/>
  <c r="H346" i="7" s="1"/>
  <c r="G345" i="7"/>
  <c r="H345" i="7" s="1"/>
  <c r="G344" i="7"/>
  <c r="H344" i="7" s="1"/>
  <c r="G343" i="7"/>
  <c r="H343" i="7" s="1"/>
  <c r="G342" i="7"/>
  <c r="H342" i="7" s="1"/>
  <c r="G341" i="7"/>
  <c r="H341" i="7" s="1"/>
  <c r="G340" i="7"/>
  <c r="H340" i="7" s="1"/>
  <c r="G339" i="7"/>
  <c r="H339" i="7" s="1"/>
  <c r="G338" i="7"/>
  <c r="H338" i="7" s="1"/>
  <c r="G337" i="7"/>
  <c r="H337" i="7" s="1"/>
  <c r="G336" i="7"/>
  <c r="H336" i="7" s="1"/>
  <c r="G335" i="7"/>
  <c r="H335" i="7" s="1"/>
  <c r="G334" i="7"/>
  <c r="H334" i="7" s="1"/>
  <c r="G333" i="7"/>
  <c r="H333" i="7" s="1"/>
  <c r="G332" i="7"/>
  <c r="H332" i="7" s="1"/>
  <c r="G331" i="7"/>
  <c r="H331" i="7" s="1"/>
  <c r="G330" i="7"/>
  <c r="H330" i="7" s="1"/>
  <c r="G329" i="7"/>
  <c r="H329" i="7" s="1"/>
  <c r="G328" i="7"/>
  <c r="H328" i="7" s="1"/>
  <c r="G327" i="7"/>
  <c r="H327" i="7" s="1"/>
  <c r="G326" i="7"/>
  <c r="H326" i="7" s="1"/>
  <c r="G325" i="7"/>
  <c r="H325" i="7" s="1"/>
  <c r="G324" i="7"/>
  <c r="H324" i="7" s="1"/>
  <c r="G323" i="7"/>
  <c r="H323" i="7" s="1"/>
  <c r="G322" i="7"/>
  <c r="H322" i="7" s="1"/>
  <c r="G321" i="7"/>
  <c r="H321" i="7" s="1"/>
  <c r="G320" i="7"/>
  <c r="H320" i="7" s="1"/>
  <c r="G319" i="7"/>
  <c r="H319" i="7" s="1"/>
  <c r="G318" i="7"/>
  <c r="H318" i="7" s="1"/>
  <c r="G317" i="7"/>
  <c r="H317" i="7" s="1"/>
  <c r="G316" i="7"/>
  <c r="H316" i="7" s="1"/>
  <c r="G315" i="7"/>
  <c r="H315" i="7" s="1"/>
  <c r="G314" i="7"/>
  <c r="H314" i="7" s="1"/>
  <c r="G313" i="7"/>
  <c r="H313" i="7" s="1"/>
  <c r="G312" i="7"/>
  <c r="H312" i="7" s="1"/>
  <c r="G311" i="7"/>
  <c r="H311" i="7" s="1"/>
  <c r="G310" i="7"/>
  <c r="H310" i="7" s="1"/>
  <c r="G309" i="7"/>
  <c r="H309" i="7" s="1"/>
  <c r="G308" i="7"/>
  <c r="H308" i="7" s="1"/>
  <c r="G307" i="7"/>
  <c r="H307" i="7" s="1"/>
  <c r="G306" i="7"/>
  <c r="H306" i="7" s="1"/>
  <c r="G305" i="7"/>
  <c r="H305" i="7" s="1"/>
  <c r="G304" i="7"/>
  <c r="H304" i="7" s="1"/>
  <c r="G303" i="7"/>
  <c r="H303" i="7" s="1"/>
  <c r="G302" i="7"/>
  <c r="H302" i="7" s="1"/>
  <c r="G301" i="7"/>
  <c r="H301" i="7" s="1"/>
  <c r="G300" i="7"/>
  <c r="H300" i="7" s="1"/>
  <c r="G299" i="7"/>
  <c r="H299" i="7" s="1"/>
  <c r="G298" i="7"/>
  <c r="H298" i="7" s="1"/>
  <c r="G297" i="7"/>
  <c r="H297" i="7" s="1"/>
  <c r="G296" i="7"/>
  <c r="H296" i="7" s="1"/>
  <c r="G295" i="7"/>
  <c r="H295" i="7" s="1"/>
  <c r="G294" i="7"/>
  <c r="H294" i="7" s="1"/>
  <c r="G293" i="7"/>
  <c r="H293" i="7" s="1"/>
  <c r="G292" i="7"/>
  <c r="H292" i="7" s="1"/>
  <c r="G291" i="7"/>
  <c r="H291" i="7" s="1"/>
  <c r="G290" i="7"/>
  <c r="H290" i="7" s="1"/>
  <c r="G289" i="7"/>
  <c r="H289" i="7" s="1"/>
  <c r="G288" i="7"/>
  <c r="H288" i="7" s="1"/>
  <c r="G287" i="7"/>
  <c r="H287" i="7" s="1"/>
  <c r="G286" i="7"/>
  <c r="H286" i="7" s="1"/>
  <c r="G285" i="7"/>
  <c r="H285" i="7" s="1"/>
  <c r="G284" i="7"/>
  <c r="H284" i="7" s="1"/>
  <c r="G283" i="7"/>
  <c r="H283" i="7" s="1"/>
  <c r="G282" i="7"/>
  <c r="H282" i="7" s="1"/>
  <c r="G281" i="7"/>
  <c r="H281" i="7" s="1"/>
  <c r="G280" i="7"/>
  <c r="H280" i="7" s="1"/>
  <c r="G279" i="7"/>
  <c r="H279" i="7" s="1"/>
  <c r="G278" i="7"/>
  <c r="H278" i="7" s="1"/>
  <c r="G277" i="7"/>
  <c r="H277" i="7" s="1"/>
  <c r="G276" i="7"/>
  <c r="H276" i="7" s="1"/>
  <c r="G275" i="7"/>
  <c r="H275" i="7" s="1"/>
  <c r="G274" i="7"/>
  <c r="H274" i="7" s="1"/>
  <c r="G273" i="7"/>
  <c r="H273" i="7" s="1"/>
  <c r="G272" i="7"/>
  <c r="H272" i="7" s="1"/>
  <c r="G271" i="7"/>
  <c r="H271" i="7" s="1"/>
  <c r="G270" i="7"/>
  <c r="H270" i="7" s="1"/>
  <c r="G269" i="7"/>
  <c r="H269" i="7" s="1"/>
  <c r="G268" i="7"/>
  <c r="H268" i="7" s="1"/>
  <c r="G267" i="7"/>
  <c r="H267" i="7" s="1"/>
  <c r="G266" i="7"/>
  <c r="H266" i="7" s="1"/>
  <c r="G265" i="7"/>
  <c r="H265" i="7" s="1"/>
  <c r="G264" i="7"/>
  <c r="H264" i="7" s="1"/>
  <c r="G263" i="7"/>
  <c r="H263" i="7" s="1"/>
  <c r="G262" i="7"/>
  <c r="H262" i="7" s="1"/>
  <c r="G261" i="7"/>
  <c r="H261" i="7" s="1"/>
  <c r="G260" i="7"/>
  <c r="H260" i="7" s="1"/>
  <c r="G259" i="7"/>
  <c r="H259" i="7" s="1"/>
  <c r="G258" i="7"/>
  <c r="H258" i="7" s="1"/>
  <c r="G257" i="7"/>
  <c r="H257" i="7" s="1"/>
  <c r="G256" i="7"/>
  <c r="H256" i="7" s="1"/>
  <c r="G255" i="7"/>
  <c r="H255" i="7" s="1"/>
  <c r="G254" i="7"/>
  <c r="H254" i="7" s="1"/>
  <c r="G253" i="7"/>
  <c r="H253" i="7" s="1"/>
  <c r="G252" i="7"/>
  <c r="H252" i="7" s="1"/>
  <c r="G251" i="7"/>
  <c r="H251" i="7" s="1"/>
  <c r="G250" i="7"/>
  <c r="H250" i="7" s="1"/>
  <c r="G249" i="7"/>
  <c r="H249" i="7" s="1"/>
  <c r="G248" i="7"/>
  <c r="H248" i="7" s="1"/>
  <c r="G247" i="7"/>
  <c r="H247" i="7" s="1"/>
  <c r="G246" i="7"/>
  <c r="H246" i="7" s="1"/>
  <c r="G245" i="7"/>
  <c r="H245" i="7" s="1"/>
  <c r="G244" i="7"/>
  <c r="H244" i="7" s="1"/>
  <c r="G243" i="7"/>
  <c r="H243" i="7" s="1"/>
  <c r="G242" i="7"/>
  <c r="H242" i="7" s="1"/>
  <c r="G241" i="7"/>
  <c r="H241" i="7" s="1"/>
  <c r="G240" i="7"/>
  <c r="H240" i="7" s="1"/>
  <c r="G239" i="7"/>
  <c r="H239" i="7" s="1"/>
  <c r="G238" i="7"/>
  <c r="H238" i="7" s="1"/>
  <c r="G237" i="7"/>
  <c r="H237" i="7" s="1"/>
  <c r="G236" i="7"/>
  <c r="H236" i="7" s="1"/>
  <c r="G235" i="7"/>
  <c r="H235" i="7" s="1"/>
  <c r="G234" i="7"/>
  <c r="H234" i="7" s="1"/>
  <c r="G233" i="7"/>
  <c r="H233" i="7" s="1"/>
  <c r="G232" i="7"/>
  <c r="H232" i="7" s="1"/>
  <c r="G231" i="7"/>
  <c r="H231" i="7" s="1"/>
  <c r="G230" i="7"/>
  <c r="H230" i="7" s="1"/>
  <c r="G229" i="7"/>
  <c r="H229" i="7" s="1"/>
  <c r="G228" i="7"/>
  <c r="H228" i="7" s="1"/>
  <c r="G227" i="7"/>
  <c r="H227" i="7" s="1"/>
  <c r="G226" i="7"/>
  <c r="H226" i="7" s="1"/>
  <c r="G225" i="7"/>
  <c r="H225" i="7" s="1"/>
  <c r="G224" i="7"/>
  <c r="H224" i="7" s="1"/>
  <c r="G223" i="7"/>
  <c r="H223" i="7" s="1"/>
  <c r="G222" i="7"/>
  <c r="H222" i="7" s="1"/>
  <c r="G221" i="7"/>
  <c r="H221" i="7" s="1"/>
  <c r="G220" i="7"/>
  <c r="H220" i="7" s="1"/>
  <c r="G219" i="7"/>
  <c r="H219" i="7" s="1"/>
  <c r="G218" i="7"/>
  <c r="H218" i="7" s="1"/>
  <c r="G217" i="7"/>
  <c r="H217" i="7" s="1"/>
  <c r="G216" i="7"/>
  <c r="H216" i="7" s="1"/>
  <c r="G215" i="7"/>
  <c r="H215" i="7" s="1"/>
  <c r="G214" i="7"/>
  <c r="H214" i="7" s="1"/>
  <c r="G213" i="7"/>
  <c r="H213" i="7" s="1"/>
  <c r="G212" i="7"/>
  <c r="H212" i="7" s="1"/>
  <c r="G211" i="7"/>
  <c r="H211" i="7" s="1"/>
  <c r="G210" i="7"/>
  <c r="H210" i="7" s="1"/>
  <c r="G209" i="7"/>
  <c r="H209" i="7" s="1"/>
  <c r="G208" i="7"/>
  <c r="H208" i="7" s="1"/>
  <c r="G207" i="7"/>
  <c r="H207" i="7" s="1"/>
  <c r="G206" i="7"/>
  <c r="H206" i="7" s="1"/>
  <c r="G205" i="7"/>
  <c r="H205" i="7" s="1"/>
  <c r="G204" i="7"/>
  <c r="H204" i="7" s="1"/>
  <c r="G203" i="7"/>
  <c r="H203" i="7" s="1"/>
  <c r="G202" i="7"/>
  <c r="H202" i="7" s="1"/>
  <c r="G201" i="7"/>
  <c r="H201" i="7" s="1"/>
  <c r="G200" i="7"/>
  <c r="H200" i="7" s="1"/>
  <c r="G199" i="7"/>
  <c r="H199" i="7" s="1"/>
  <c r="G198" i="7"/>
  <c r="H198" i="7" s="1"/>
  <c r="G197" i="7"/>
  <c r="H197" i="7" s="1"/>
  <c r="G196" i="7"/>
  <c r="H196" i="7" s="1"/>
  <c r="G195" i="7"/>
  <c r="H195" i="7" s="1"/>
  <c r="G194" i="7"/>
  <c r="H194" i="7" s="1"/>
  <c r="G193" i="7"/>
  <c r="H193" i="7" s="1"/>
  <c r="G192" i="7"/>
  <c r="H192" i="7" s="1"/>
  <c r="G191" i="7"/>
  <c r="H191" i="7" s="1"/>
  <c r="G190" i="7"/>
  <c r="H190" i="7" s="1"/>
  <c r="G189" i="7"/>
  <c r="H189" i="7" s="1"/>
  <c r="G188" i="7"/>
  <c r="H188" i="7" s="1"/>
  <c r="G187" i="7"/>
  <c r="H187" i="7" s="1"/>
  <c r="G186" i="7"/>
  <c r="H186" i="7" s="1"/>
  <c r="G185" i="7"/>
  <c r="H185" i="7" s="1"/>
  <c r="G184" i="7"/>
  <c r="H184" i="7" s="1"/>
  <c r="G183" i="7"/>
  <c r="H183" i="7" s="1"/>
  <c r="G182" i="7"/>
  <c r="H182" i="7" s="1"/>
  <c r="G181" i="7"/>
  <c r="H181" i="7" s="1"/>
  <c r="G180" i="7"/>
  <c r="H180" i="7" s="1"/>
  <c r="G179" i="7"/>
  <c r="H179" i="7" s="1"/>
  <c r="G178" i="7"/>
  <c r="H178" i="7" s="1"/>
  <c r="G177" i="7"/>
  <c r="H177" i="7" s="1"/>
  <c r="G176" i="7"/>
  <c r="H176" i="7" s="1"/>
  <c r="G175" i="7"/>
  <c r="H175" i="7" s="1"/>
  <c r="G174" i="7"/>
  <c r="H174" i="7" s="1"/>
  <c r="G173" i="7"/>
  <c r="H173" i="7" s="1"/>
  <c r="G172" i="7"/>
  <c r="H172" i="7" s="1"/>
  <c r="G171" i="7"/>
  <c r="H171" i="7" s="1"/>
  <c r="G170" i="7"/>
  <c r="H170" i="7" s="1"/>
  <c r="G169" i="7"/>
  <c r="H169" i="7" s="1"/>
  <c r="G168" i="7"/>
  <c r="H168" i="7" s="1"/>
  <c r="G167" i="7"/>
  <c r="H167" i="7" s="1"/>
  <c r="G166" i="7"/>
  <c r="H166" i="7" s="1"/>
  <c r="G165" i="7"/>
  <c r="H165" i="7" s="1"/>
  <c r="G164" i="7"/>
  <c r="H164" i="7" s="1"/>
  <c r="G163" i="7"/>
  <c r="H163" i="7" s="1"/>
  <c r="G162" i="7"/>
  <c r="H162" i="7" s="1"/>
  <c r="G161" i="7"/>
  <c r="H161" i="7" s="1"/>
  <c r="G160" i="7"/>
  <c r="H160" i="7" s="1"/>
  <c r="G159" i="7"/>
  <c r="H159" i="7" s="1"/>
  <c r="G158" i="7"/>
  <c r="H158" i="7" s="1"/>
  <c r="G157" i="7"/>
  <c r="H157" i="7" s="1"/>
  <c r="G156" i="7"/>
  <c r="H156" i="7" s="1"/>
  <c r="G155" i="7"/>
  <c r="H155" i="7" s="1"/>
  <c r="G154" i="7"/>
  <c r="H154" i="7" s="1"/>
  <c r="G153" i="7"/>
  <c r="H153" i="7" s="1"/>
  <c r="G152" i="7"/>
  <c r="H152" i="7" s="1"/>
  <c r="G151" i="7"/>
  <c r="H151" i="7" s="1"/>
  <c r="G150" i="7"/>
  <c r="H150" i="7" s="1"/>
  <c r="G149" i="7"/>
  <c r="H149" i="7" s="1"/>
  <c r="G148" i="7"/>
  <c r="H148" i="7" s="1"/>
  <c r="G147" i="7"/>
  <c r="H147" i="7" s="1"/>
  <c r="G146" i="7"/>
  <c r="H146" i="7" s="1"/>
  <c r="G145" i="7"/>
  <c r="H145" i="7" s="1"/>
  <c r="G144" i="7"/>
  <c r="H144" i="7" s="1"/>
  <c r="G143" i="7"/>
  <c r="H143" i="7" s="1"/>
  <c r="G142" i="7"/>
  <c r="H142" i="7" s="1"/>
  <c r="G141" i="7"/>
  <c r="H141" i="7" s="1"/>
  <c r="G140" i="7"/>
  <c r="H140" i="7" s="1"/>
  <c r="G139" i="7"/>
  <c r="H139" i="7" s="1"/>
  <c r="G138" i="7"/>
  <c r="H138" i="7" s="1"/>
  <c r="G137" i="7"/>
  <c r="H137" i="7" s="1"/>
  <c r="G136" i="7"/>
  <c r="H136" i="7" s="1"/>
  <c r="G135" i="7"/>
  <c r="H135" i="7" s="1"/>
  <c r="G134" i="7"/>
  <c r="H134" i="7" s="1"/>
  <c r="G133" i="7"/>
  <c r="H133" i="7" s="1"/>
  <c r="G132" i="7"/>
  <c r="H132" i="7" s="1"/>
  <c r="G131" i="7"/>
  <c r="H131" i="7" s="1"/>
  <c r="G130" i="7"/>
  <c r="H130" i="7" s="1"/>
  <c r="G129" i="7"/>
  <c r="H129" i="7" s="1"/>
  <c r="G128" i="7"/>
  <c r="H128" i="7" s="1"/>
  <c r="G127" i="7"/>
  <c r="H127" i="7" s="1"/>
  <c r="G126" i="7"/>
  <c r="H126" i="7" s="1"/>
  <c r="G125" i="7"/>
  <c r="H125" i="7" s="1"/>
  <c r="G124" i="7"/>
  <c r="H124" i="7" s="1"/>
  <c r="G123" i="7"/>
  <c r="H123" i="7" s="1"/>
  <c r="G122" i="7"/>
  <c r="H122" i="7" s="1"/>
  <c r="G121" i="7"/>
  <c r="H121" i="7" s="1"/>
  <c r="G120" i="7"/>
  <c r="H120" i="7" s="1"/>
  <c r="G119" i="7"/>
  <c r="H119" i="7" s="1"/>
  <c r="G118" i="7"/>
  <c r="H118" i="7" s="1"/>
  <c r="G117" i="7"/>
  <c r="H117" i="7" s="1"/>
  <c r="G116" i="7"/>
  <c r="H116" i="7" s="1"/>
  <c r="G115" i="7"/>
  <c r="H115" i="7" s="1"/>
  <c r="G114" i="7"/>
  <c r="H114" i="7" s="1"/>
  <c r="G113" i="7"/>
  <c r="H113" i="7" s="1"/>
  <c r="G112" i="7"/>
  <c r="H112" i="7" s="1"/>
  <c r="G111" i="7"/>
  <c r="H111" i="7" s="1"/>
  <c r="G110" i="7"/>
  <c r="H110" i="7" s="1"/>
  <c r="G109" i="7"/>
  <c r="H109" i="7" s="1"/>
  <c r="G108" i="7"/>
  <c r="H108" i="7" s="1"/>
  <c r="G107" i="7"/>
  <c r="H107" i="7" s="1"/>
  <c r="G106" i="7"/>
  <c r="H106" i="7" s="1"/>
  <c r="G105" i="7"/>
  <c r="H105" i="7" s="1"/>
  <c r="G104" i="7"/>
  <c r="H104" i="7" s="1"/>
  <c r="G103" i="7"/>
  <c r="H103" i="7" s="1"/>
  <c r="G102" i="7"/>
  <c r="H102" i="7" s="1"/>
  <c r="G101" i="7"/>
  <c r="H101" i="7" s="1"/>
  <c r="G100" i="7"/>
  <c r="H100" i="7" s="1"/>
  <c r="G99" i="7"/>
  <c r="H99" i="7" s="1"/>
  <c r="G98" i="7"/>
  <c r="H98" i="7" s="1"/>
  <c r="G97" i="7"/>
  <c r="H97" i="7" s="1"/>
  <c r="G96" i="7"/>
  <c r="H96" i="7" s="1"/>
  <c r="G95" i="7"/>
  <c r="H95" i="7" s="1"/>
  <c r="G94" i="7"/>
  <c r="H94" i="7" s="1"/>
  <c r="G93" i="7"/>
  <c r="H93" i="7" s="1"/>
  <c r="G92" i="7"/>
  <c r="H92" i="7" s="1"/>
  <c r="G91" i="7"/>
  <c r="H91" i="7" s="1"/>
  <c r="G90" i="7"/>
  <c r="H90" i="7" s="1"/>
  <c r="G89" i="7"/>
  <c r="H89" i="7" s="1"/>
  <c r="G88" i="7"/>
  <c r="H88" i="7" s="1"/>
  <c r="G87" i="7"/>
  <c r="H87" i="7" s="1"/>
  <c r="G86" i="7"/>
  <c r="H86" i="7" s="1"/>
  <c r="G85" i="7"/>
  <c r="H85" i="7" s="1"/>
  <c r="G84" i="7"/>
  <c r="H84" i="7" s="1"/>
  <c r="G83" i="7"/>
  <c r="H83" i="7" s="1"/>
  <c r="G82" i="7"/>
  <c r="H82" i="7" s="1"/>
  <c r="G81" i="7"/>
  <c r="H81" i="7" s="1"/>
  <c r="G80" i="7"/>
  <c r="H80" i="7" s="1"/>
  <c r="G79" i="7"/>
  <c r="H79" i="7" s="1"/>
  <c r="G78" i="7"/>
  <c r="H78" i="7" s="1"/>
  <c r="G77" i="7"/>
  <c r="H77" i="7" s="1"/>
  <c r="G76" i="7"/>
  <c r="H76" i="7" s="1"/>
  <c r="G75" i="7"/>
  <c r="H75" i="7" s="1"/>
  <c r="G74" i="7"/>
  <c r="H74" i="7" s="1"/>
  <c r="G73" i="7"/>
  <c r="H73" i="7" s="1"/>
  <c r="G72" i="7"/>
  <c r="H72" i="7" s="1"/>
  <c r="G71" i="7"/>
  <c r="H71" i="7" s="1"/>
  <c r="G70" i="7"/>
  <c r="H70" i="7" s="1"/>
  <c r="G69" i="7"/>
  <c r="H69" i="7" s="1"/>
  <c r="G68" i="7"/>
  <c r="H68" i="7" s="1"/>
  <c r="G67" i="7"/>
  <c r="H67" i="7" s="1"/>
  <c r="G66" i="7"/>
  <c r="H66" i="7" s="1"/>
  <c r="G65" i="7"/>
  <c r="H65" i="7" s="1"/>
  <c r="G64" i="7"/>
  <c r="H64" i="7" s="1"/>
  <c r="G63" i="7"/>
  <c r="H63" i="7" s="1"/>
  <c r="G62" i="7"/>
  <c r="H62" i="7" s="1"/>
  <c r="G61" i="7"/>
  <c r="H61" i="7" s="1"/>
  <c r="G60" i="7"/>
  <c r="H60" i="7" s="1"/>
  <c r="G59" i="7"/>
  <c r="H59" i="7" s="1"/>
  <c r="G58" i="7"/>
  <c r="H58" i="7" s="1"/>
  <c r="G57" i="7"/>
  <c r="H57" i="7" s="1"/>
  <c r="G56" i="7"/>
  <c r="H56" i="7" s="1"/>
  <c r="G55" i="7"/>
  <c r="H55" i="7" s="1"/>
  <c r="G54" i="7"/>
  <c r="H54" i="7" s="1"/>
  <c r="G53" i="7"/>
  <c r="H53" i="7" s="1"/>
  <c r="G52" i="7"/>
  <c r="H52" i="7" s="1"/>
  <c r="G51" i="7"/>
  <c r="H51" i="7" s="1"/>
  <c r="G50" i="7"/>
  <c r="H50" i="7" s="1"/>
  <c r="G49" i="7"/>
  <c r="H49" i="7" s="1"/>
  <c r="G48" i="7"/>
  <c r="H48" i="7" s="1"/>
  <c r="G47" i="7"/>
  <c r="H47" i="7" s="1"/>
  <c r="G46" i="7"/>
  <c r="H46" i="7" s="1"/>
  <c r="G45" i="7"/>
  <c r="H45" i="7" s="1"/>
  <c r="G44" i="7"/>
  <c r="H44" i="7" s="1"/>
  <c r="G43" i="7"/>
  <c r="H43" i="7" s="1"/>
  <c r="G42" i="7"/>
  <c r="H42" i="7" s="1"/>
  <c r="G41" i="7"/>
  <c r="H41" i="7" s="1"/>
  <c r="G40" i="7"/>
  <c r="H40" i="7" s="1"/>
  <c r="G39" i="7"/>
  <c r="H39" i="7" s="1"/>
  <c r="G38" i="7"/>
  <c r="H38" i="7" s="1"/>
  <c r="G37" i="7"/>
  <c r="H37" i="7" s="1"/>
  <c r="G36" i="7"/>
  <c r="H36" i="7" s="1"/>
  <c r="G35" i="7"/>
  <c r="H35" i="7" s="1"/>
  <c r="G34" i="7"/>
  <c r="H34" i="7" s="1"/>
  <c r="G33" i="7"/>
  <c r="H33" i="7" s="1"/>
  <c r="G32" i="7"/>
  <c r="H32" i="7" s="1"/>
  <c r="G31" i="7"/>
  <c r="H31" i="7" s="1"/>
  <c r="G30" i="7"/>
  <c r="H30" i="7" s="1"/>
  <c r="G29" i="7"/>
  <c r="H29" i="7" s="1"/>
  <c r="G28" i="7"/>
  <c r="H28" i="7" s="1"/>
  <c r="G27" i="7"/>
  <c r="H27" i="7" s="1"/>
  <c r="G26" i="7"/>
  <c r="H26" i="7" s="1"/>
  <c r="G25" i="7"/>
  <c r="H25" i="7" s="1"/>
  <c r="G24" i="7"/>
  <c r="H24" i="7" s="1"/>
  <c r="G23" i="7"/>
  <c r="H23" i="7" s="1"/>
  <c r="G22" i="7"/>
  <c r="H22" i="7" s="1"/>
  <c r="G21" i="7"/>
  <c r="H21" i="7" s="1"/>
  <c r="G20" i="7"/>
  <c r="H20" i="7" s="1"/>
  <c r="G19" i="7"/>
  <c r="H19" i="7" s="1"/>
  <c r="G18" i="7"/>
  <c r="H18" i="7" s="1"/>
  <c r="G17" i="7"/>
  <c r="H17" i="7" s="1"/>
  <c r="G16" i="7"/>
  <c r="H16" i="7" s="1"/>
  <c r="G15" i="7"/>
  <c r="H15" i="7" s="1"/>
  <c r="G14" i="7"/>
  <c r="H14" i="7" s="1"/>
  <c r="G13" i="7"/>
  <c r="H13" i="7" s="1"/>
  <c r="G12" i="7"/>
  <c r="H12" i="7" s="1"/>
  <c r="G11" i="7"/>
  <c r="H11" i="7" s="1"/>
  <c r="G10" i="7"/>
  <c r="H10" i="7" s="1"/>
  <c r="G9" i="7"/>
  <c r="H9" i="7" s="1"/>
  <c r="G8" i="7"/>
  <c r="H8" i="7" s="1"/>
  <c r="G7" i="7"/>
  <c r="H7" i="7" s="1"/>
  <c r="G6" i="7"/>
  <c r="H6" i="7" s="1"/>
  <c r="G5" i="7"/>
  <c r="H5" i="7" s="1"/>
  <c r="G4" i="7"/>
  <c r="H4" i="7" s="1"/>
  <c r="G392" i="8"/>
  <c r="H392" i="8" s="1"/>
  <c r="G391" i="8"/>
  <c r="H391" i="8" s="1"/>
  <c r="G390" i="8"/>
  <c r="H390" i="8" s="1"/>
  <c r="G389" i="8"/>
  <c r="H389" i="8" s="1"/>
  <c r="G388" i="8"/>
  <c r="H388" i="8" s="1"/>
  <c r="G387" i="8"/>
  <c r="H387" i="8" s="1"/>
  <c r="G386" i="8"/>
  <c r="H386" i="8" s="1"/>
  <c r="G385" i="8"/>
  <c r="H385" i="8" s="1"/>
  <c r="G384" i="8"/>
  <c r="H384" i="8" s="1"/>
  <c r="G383" i="8"/>
  <c r="H383" i="8" s="1"/>
  <c r="G382" i="8"/>
  <c r="H382" i="8" s="1"/>
  <c r="G381" i="8"/>
  <c r="H381" i="8" s="1"/>
  <c r="G380" i="8"/>
  <c r="H380" i="8" s="1"/>
  <c r="G379" i="8"/>
  <c r="H379" i="8" s="1"/>
  <c r="G378" i="8"/>
  <c r="H378" i="8" s="1"/>
  <c r="G377" i="8"/>
  <c r="H377" i="8" s="1"/>
  <c r="G376" i="8"/>
  <c r="H376" i="8" s="1"/>
  <c r="G375" i="8"/>
  <c r="H375" i="8" s="1"/>
  <c r="G374" i="8"/>
  <c r="H374" i="8" s="1"/>
  <c r="G373" i="8"/>
  <c r="H373" i="8" s="1"/>
  <c r="G372" i="8"/>
  <c r="H372" i="8" s="1"/>
  <c r="G371" i="8"/>
  <c r="H371" i="8" s="1"/>
  <c r="G370" i="8"/>
  <c r="H370" i="8" s="1"/>
  <c r="G369" i="8"/>
  <c r="H369" i="8" s="1"/>
  <c r="G368" i="8"/>
  <c r="H368" i="8" s="1"/>
  <c r="G367" i="8"/>
  <c r="H367" i="8" s="1"/>
  <c r="G366" i="8"/>
  <c r="H366" i="8" s="1"/>
  <c r="G365" i="8"/>
  <c r="H365" i="8" s="1"/>
  <c r="G364" i="8"/>
  <c r="H364" i="8" s="1"/>
  <c r="G363" i="8"/>
  <c r="H363" i="8" s="1"/>
  <c r="G362" i="8"/>
  <c r="H362" i="8" s="1"/>
  <c r="G361" i="8"/>
  <c r="H361" i="8" s="1"/>
  <c r="G360" i="8"/>
  <c r="H360" i="8" s="1"/>
  <c r="G359" i="8"/>
  <c r="H359" i="8" s="1"/>
  <c r="G358" i="8"/>
  <c r="H358" i="8" s="1"/>
  <c r="G357" i="8"/>
  <c r="H357" i="8" s="1"/>
  <c r="G356" i="8"/>
  <c r="H356" i="8" s="1"/>
  <c r="G355" i="8"/>
  <c r="H355" i="8" s="1"/>
  <c r="G354" i="8"/>
  <c r="H354" i="8" s="1"/>
  <c r="G353" i="8"/>
  <c r="H353" i="8" s="1"/>
  <c r="G352" i="8"/>
  <c r="H352" i="8" s="1"/>
  <c r="G351" i="8"/>
  <c r="H351" i="8" s="1"/>
  <c r="G350" i="8"/>
  <c r="H350" i="8" s="1"/>
  <c r="G349" i="8"/>
  <c r="H349" i="8" s="1"/>
  <c r="G348" i="8"/>
  <c r="H348" i="8" s="1"/>
  <c r="G347" i="8"/>
  <c r="H347" i="8" s="1"/>
  <c r="G346" i="8"/>
  <c r="H346" i="8" s="1"/>
  <c r="G345" i="8"/>
  <c r="H345" i="8" s="1"/>
  <c r="G344" i="8"/>
  <c r="H344" i="8" s="1"/>
  <c r="G343" i="8"/>
  <c r="H343" i="8" s="1"/>
  <c r="G342" i="8"/>
  <c r="H342" i="8" s="1"/>
  <c r="G341" i="8"/>
  <c r="H341" i="8" s="1"/>
  <c r="G340" i="8"/>
  <c r="H340" i="8" s="1"/>
  <c r="G339" i="8"/>
  <c r="H339" i="8" s="1"/>
  <c r="G338" i="8"/>
  <c r="H338" i="8" s="1"/>
  <c r="G337" i="8"/>
  <c r="H337" i="8" s="1"/>
  <c r="G336" i="8"/>
  <c r="H336" i="8" s="1"/>
  <c r="G335" i="8"/>
  <c r="H335" i="8" s="1"/>
  <c r="G334" i="8"/>
  <c r="H334" i="8" s="1"/>
  <c r="G333" i="8"/>
  <c r="H333" i="8" s="1"/>
  <c r="G332" i="8"/>
  <c r="H332" i="8" s="1"/>
  <c r="G331" i="8"/>
  <c r="H331" i="8" s="1"/>
  <c r="G330" i="8"/>
  <c r="H330" i="8" s="1"/>
  <c r="G329" i="8"/>
  <c r="H329" i="8" s="1"/>
  <c r="G328" i="8"/>
  <c r="H328" i="8" s="1"/>
  <c r="G327" i="8"/>
  <c r="H327" i="8" s="1"/>
  <c r="G326" i="8"/>
  <c r="H326" i="8" s="1"/>
  <c r="G325" i="8"/>
  <c r="H325" i="8" s="1"/>
  <c r="G324" i="8"/>
  <c r="H324" i="8" s="1"/>
  <c r="G323" i="8"/>
  <c r="H323" i="8" s="1"/>
  <c r="G322" i="8"/>
  <c r="H322" i="8" s="1"/>
  <c r="G321" i="8"/>
  <c r="H321" i="8" s="1"/>
  <c r="G320" i="8"/>
  <c r="H320" i="8" s="1"/>
  <c r="G319" i="8"/>
  <c r="H319" i="8" s="1"/>
  <c r="G318" i="8"/>
  <c r="H318" i="8" s="1"/>
  <c r="G317" i="8"/>
  <c r="H317" i="8" s="1"/>
  <c r="G316" i="8"/>
  <c r="H316" i="8" s="1"/>
  <c r="G315" i="8"/>
  <c r="H315" i="8" s="1"/>
  <c r="G314" i="8"/>
  <c r="H314" i="8" s="1"/>
  <c r="G313" i="8"/>
  <c r="H313" i="8" s="1"/>
  <c r="G312" i="8"/>
  <c r="H312" i="8" s="1"/>
  <c r="G311" i="8"/>
  <c r="H311" i="8" s="1"/>
  <c r="G310" i="8"/>
  <c r="H310" i="8" s="1"/>
  <c r="G309" i="8"/>
  <c r="H309" i="8" s="1"/>
  <c r="G308" i="8"/>
  <c r="H308" i="8" s="1"/>
  <c r="G307" i="8"/>
  <c r="H307" i="8" s="1"/>
  <c r="G306" i="8"/>
  <c r="H306" i="8" s="1"/>
  <c r="G305" i="8"/>
  <c r="H305" i="8" s="1"/>
  <c r="G304" i="8"/>
  <c r="H304" i="8" s="1"/>
  <c r="G303" i="8"/>
  <c r="H303" i="8" s="1"/>
  <c r="G302" i="8"/>
  <c r="H302" i="8" s="1"/>
  <c r="G301" i="8"/>
  <c r="H301" i="8" s="1"/>
  <c r="G300" i="8"/>
  <c r="H300" i="8" s="1"/>
  <c r="G299" i="8"/>
  <c r="H299" i="8" s="1"/>
  <c r="G298" i="8"/>
  <c r="H298" i="8" s="1"/>
  <c r="G297" i="8"/>
  <c r="H297" i="8" s="1"/>
  <c r="G296" i="8"/>
  <c r="H296" i="8" s="1"/>
  <c r="G295" i="8"/>
  <c r="H295" i="8" s="1"/>
  <c r="G294" i="8"/>
  <c r="H294" i="8" s="1"/>
  <c r="G293" i="8"/>
  <c r="H293" i="8" s="1"/>
  <c r="G292" i="8"/>
  <c r="H292" i="8" s="1"/>
  <c r="G291" i="8"/>
  <c r="H291" i="8" s="1"/>
  <c r="G290" i="8"/>
  <c r="H290" i="8" s="1"/>
  <c r="G289" i="8"/>
  <c r="H289" i="8" s="1"/>
  <c r="G288" i="8"/>
  <c r="H288" i="8" s="1"/>
  <c r="G287" i="8"/>
  <c r="H287" i="8" s="1"/>
  <c r="G286" i="8"/>
  <c r="H286" i="8" s="1"/>
  <c r="G285" i="8"/>
  <c r="H285" i="8" s="1"/>
  <c r="G284" i="8"/>
  <c r="H284" i="8" s="1"/>
  <c r="G283" i="8"/>
  <c r="H283" i="8" s="1"/>
  <c r="G282" i="8"/>
  <c r="H282" i="8" s="1"/>
  <c r="G281" i="8"/>
  <c r="H281" i="8" s="1"/>
  <c r="G280" i="8"/>
  <c r="H280" i="8" s="1"/>
  <c r="G279" i="8"/>
  <c r="H279" i="8" s="1"/>
  <c r="G278" i="8"/>
  <c r="H278" i="8" s="1"/>
  <c r="G277" i="8"/>
  <c r="H277" i="8" s="1"/>
  <c r="G276" i="8"/>
  <c r="H276" i="8" s="1"/>
  <c r="G275" i="8"/>
  <c r="H275" i="8" s="1"/>
  <c r="G274" i="8"/>
  <c r="H274" i="8" s="1"/>
  <c r="G273" i="8"/>
  <c r="H273" i="8" s="1"/>
  <c r="G272" i="8"/>
  <c r="H272" i="8" s="1"/>
  <c r="G271" i="8"/>
  <c r="H271" i="8" s="1"/>
  <c r="G270" i="8"/>
  <c r="H270" i="8" s="1"/>
  <c r="G269" i="8"/>
  <c r="H269" i="8" s="1"/>
  <c r="G268" i="8"/>
  <c r="H268" i="8" s="1"/>
  <c r="G267" i="8"/>
  <c r="H267" i="8" s="1"/>
  <c r="G266" i="8"/>
  <c r="H266" i="8" s="1"/>
  <c r="G265" i="8"/>
  <c r="H265" i="8" s="1"/>
  <c r="G264" i="8"/>
  <c r="H264" i="8" s="1"/>
  <c r="G263" i="8"/>
  <c r="H263" i="8" s="1"/>
  <c r="G262" i="8"/>
  <c r="H262" i="8" s="1"/>
  <c r="G261" i="8"/>
  <c r="H261" i="8" s="1"/>
  <c r="G260" i="8"/>
  <c r="H260" i="8" s="1"/>
  <c r="G259" i="8"/>
  <c r="H259" i="8" s="1"/>
  <c r="G258" i="8"/>
  <c r="H258" i="8" s="1"/>
  <c r="G257" i="8"/>
  <c r="H257" i="8" s="1"/>
  <c r="G256" i="8"/>
  <c r="H256" i="8" s="1"/>
  <c r="G255" i="8"/>
  <c r="H255" i="8" s="1"/>
  <c r="G254" i="8"/>
  <c r="H254" i="8" s="1"/>
  <c r="G253" i="8"/>
  <c r="H253" i="8" s="1"/>
  <c r="G252" i="8"/>
  <c r="H252" i="8" s="1"/>
  <c r="G251" i="8"/>
  <c r="H251" i="8" s="1"/>
  <c r="G250" i="8"/>
  <c r="H250" i="8" s="1"/>
  <c r="G249" i="8"/>
  <c r="H249" i="8" s="1"/>
  <c r="G248" i="8"/>
  <c r="H248" i="8" s="1"/>
  <c r="G247" i="8"/>
  <c r="H247" i="8" s="1"/>
  <c r="G246" i="8"/>
  <c r="H246" i="8" s="1"/>
  <c r="G245" i="8"/>
  <c r="H245" i="8" s="1"/>
  <c r="G244" i="8"/>
  <c r="H244" i="8" s="1"/>
  <c r="G243" i="8"/>
  <c r="H243" i="8" s="1"/>
  <c r="G242" i="8"/>
  <c r="H242" i="8" s="1"/>
  <c r="G241" i="8"/>
  <c r="H241" i="8" s="1"/>
  <c r="G240" i="8"/>
  <c r="H240" i="8" s="1"/>
  <c r="G239" i="8"/>
  <c r="H239" i="8" s="1"/>
  <c r="G238" i="8"/>
  <c r="H238" i="8" s="1"/>
  <c r="G237" i="8"/>
  <c r="H237" i="8" s="1"/>
  <c r="G236" i="8"/>
  <c r="H236" i="8" s="1"/>
  <c r="G235" i="8"/>
  <c r="H235" i="8" s="1"/>
  <c r="G234" i="8"/>
  <c r="H234" i="8" s="1"/>
  <c r="G233" i="8"/>
  <c r="H233" i="8" s="1"/>
  <c r="G232" i="8"/>
  <c r="H232" i="8" s="1"/>
  <c r="G231" i="8"/>
  <c r="H231" i="8" s="1"/>
  <c r="G230" i="8"/>
  <c r="H230" i="8" s="1"/>
  <c r="G229" i="8"/>
  <c r="H229" i="8" s="1"/>
  <c r="G228" i="8"/>
  <c r="H228" i="8" s="1"/>
  <c r="G227" i="8"/>
  <c r="H227" i="8" s="1"/>
  <c r="G226" i="8"/>
  <c r="H226" i="8" s="1"/>
  <c r="G225" i="8"/>
  <c r="H225" i="8" s="1"/>
  <c r="G224" i="8"/>
  <c r="H224" i="8" s="1"/>
  <c r="G223" i="8"/>
  <c r="H223" i="8" s="1"/>
  <c r="G222" i="8"/>
  <c r="H222" i="8" s="1"/>
  <c r="G221" i="8"/>
  <c r="H221" i="8" s="1"/>
  <c r="G220" i="8"/>
  <c r="H220" i="8" s="1"/>
  <c r="G219" i="8"/>
  <c r="H219" i="8" s="1"/>
  <c r="G218" i="8"/>
  <c r="H218" i="8" s="1"/>
  <c r="G217" i="8"/>
  <c r="H217" i="8" s="1"/>
  <c r="G216" i="8"/>
  <c r="H216" i="8" s="1"/>
  <c r="G215" i="8"/>
  <c r="H215" i="8" s="1"/>
  <c r="G214" i="8"/>
  <c r="H214" i="8" s="1"/>
  <c r="G213" i="8"/>
  <c r="H213" i="8" s="1"/>
  <c r="G212" i="8"/>
  <c r="H212" i="8" s="1"/>
  <c r="G211" i="8"/>
  <c r="H211" i="8" s="1"/>
  <c r="G210" i="8"/>
  <c r="H210" i="8" s="1"/>
  <c r="G209" i="8"/>
  <c r="H209" i="8" s="1"/>
  <c r="G208" i="8"/>
  <c r="H208" i="8" s="1"/>
  <c r="G207" i="8"/>
  <c r="H207" i="8" s="1"/>
  <c r="G206" i="8"/>
  <c r="H206" i="8" s="1"/>
  <c r="G205" i="8"/>
  <c r="H205" i="8" s="1"/>
  <c r="G204" i="8"/>
  <c r="H204" i="8" s="1"/>
  <c r="G203" i="8"/>
  <c r="H203" i="8" s="1"/>
  <c r="G202" i="8"/>
  <c r="H202" i="8" s="1"/>
  <c r="G201" i="8"/>
  <c r="H201" i="8" s="1"/>
  <c r="G200" i="8"/>
  <c r="H200" i="8" s="1"/>
  <c r="G199" i="8"/>
  <c r="H199" i="8" s="1"/>
  <c r="G198" i="8"/>
  <c r="H198" i="8" s="1"/>
  <c r="G197" i="8"/>
  <c r="H197" i="8" s="1"/>
  <c r="G196" i="8"/>
  <c r="H196" i="8" s="1"/>
  <c r="G195" i="8"/>
  <c r="H195" i="8" s="1"/>
  <c r="G194" i="8"/>
  <c r="H194" i="8" s="1"/>
  <c r="G193" i="8"/>
  <c r="H193" i="8" s="1"/>
  <c r="G192" i="8"/>
  <c r="H192" i="8" s="1"/>
  <c r="G191" i="8"/>
  <c r="H191" i="8" s="1"/>
  <c r="G190" i="8"/>
  <c r="H190" i="8" s="1"/>
  <c r="G189" i="8"/>
  <c r="H189" i="8" s="1"/>
  <c r="G188" i="8"/>
  <c r="H188" i="8" s="1"/>
  <c r="G187" i="8"/>
  <c r="H187" i="8" s="1"/>
  <c r="G186" i="8"/>
  <c r="H186" i="8" s="1"/>
  <c r="G185" i="8"/>
  <c r="H185" i="8" s="1"/>
  <c r="G184" i="8"/>
  <c r="H184" i="8" s="1"/>
  <c r="G183" i="8"/>
  <c r="H183" i="8" s="1"/>
  <c r="G182" i="8"/>
  <c r="H182" i="8" s="1"/>
  <c r="G181" i="8"/>
  <c r="H181" i="8" s="1"/>
  <c r="G180" i="8"/>
  <c r="H180" i="8" s="1"/>
  <c r="G179" i="8"/>
  <c r="H179" i="8" s="1"/>
  <c r="G178" i="8"/>
  <c r="H178" i="8" s="1"/>
  <c r="G177" i="8"/>
  <c r="H177" i="8" s="1"/>
  <c r="G176" i="8"/>
  <c r="H176" i="8" s="1"/>
  <c r="G175" i="8"/>
  <c r="H175" i="8" s="1"/>
  <c r="G174" i="8"/>
  <c r="H174" i="8" s="1"/>
  <c r="G173" i="8"/>
  <c r="H173" i="8" s="1"/>
  <c r="G172" i="8"/>
  <c r="H172" i="8" s="1"/>
  <c r="G171" i="8"/>
  <c r="H171" i="8" s="1"/>
  <c r="G170" i="8"/>
  <c r="H170" i="8" s="1"/>
  <c r="G169" i="8"/>
  <c r="H169" i="8" s="1"/>
  <c r="G168" i="8"/>
  <c r="H168" i="8" s="1"/>
  <c r="G167" i="8"/>
  <c r="H167" i="8" s="1"/>
  <c r="G166" i="8"/>
  <c r="H166" i="8" s="1"/>
  <c r="G165" i="8"/>
  <c r="H165" i="8" s="1"/>
  <c r="G164" i="8"/>
  <c r="H164" i="8" s="1"/>
  <c r="G163" i="8"/>
  <c r="H163" i="8" s="1"/>
  <c r="G162" i="8"/>
  <c r="H162" i="8" s="1"/>
  <c r="G161" i="8"/>
  <c r="H161" i="8" s="1"/>
  <c r="G160" i="8"/>
  <c r="H160" i="8" s="1"/>
  <c r="G159" i="8"/>
  <c r="H159" i="8" s="1"/>
  <c r="G158" i="8"/>
  <c r="H158" i="8" s="1"/>
  <c r="G157" i="8"/>
  <c r="H157" i="8" s="1"/>
  <c r="G156" i="8"/>
  <c r="H156" i="8" s="1"/>
  <c r="G155" i="8"/>
  <c r="H155" i="8" s="1"/>
  <c r="G154" i="8"/>
  <c r="H154" i="8" s="1"/>
  <c r="G153" i="8"/>
  <c r="H153" i="8" s="1"/>
  <c r="G152" i="8"/>
  <c r="H152" i="8" s="1"/>
  <c r="G151" i="8"/>
  <c r="H151" i="8" s="1"/>
  <c r="G150" i="8"/>
  <c r="H150" i="8" s="1"/>
  <c r="G149" i="8"/>
  <c r="H149" i="8" s="1"/>
  <c r="G148" i="8"/>
  <c r="H148" i="8" s="1"/>
  <c r="G147" i="8"/>
  <c r="H147" i="8" s="1"/>
  <c r="G146" i="8"/>
  <c r="H146" i="8" s="1"/>
  <c r="G145" i="8"/>
  <c r="H145" i="8" s="1"/>
  <c r="G144" i="8"/>
  <c r="H144" i="8" s="1"/>
  <c r="G143" i="8"/>
  <c r="H143" i="8" s="1"/>
  <c r="G142" i="8"/>
  <c r="H142" i="8" s="1"/>
  <c r="G141" i="8"/>
  <c r="H141" i="8" s="1"/>
  <c r="G140" i="8"/>
  <c r="H140" i="8" s="1"/>
  <c r="G139" i="8"/>
  <c r="H139" i="8" s="1"/>
  <c r="G138" i="8"/>
  <c r="H138" i="8" s="1"/>
  <c r="G137" i="8"/>
  <c r="H137" i="8" s="1"/>
  <c r="G136" i="8"/>
  <c r="H136" i="8" s="1"/>
  <c r="G135" i="8"/>
  <c r="H135" i="8" s="1"/>
  <c r="G134" i="8"/>
  <c r="H134" i="8" s="1"/>
  <c r="G133" i="8"/>
  <c r="H133" i="8" s="1"/>
  <c r="G132" i="8"/>
  <c r="H132" i="8" s="1"/>
  <c r="G131" i="8"/>
  <c r="H131" i="8" s="1"/>
  <c r="G130" i="8"/>
  <c r="H130" i="8" s="1"/>
  <c r="G129" i="8"/>
  <c r="H129" i="8" s="1"/>
  <c r="G128" i="8"/>
  <c r="H128" i="8" s="1"/>
  <c r="G127" i="8"/>
  <c r="H127" i="8" s="1"/>
  <c r="G126" i="8"/>
  <c r="H126" i="8" s="1"/>
  <c r="G125" i="8"/>
  <c r="H125" i="8" s="1"/>
  <c r="G124" i="8"/>
  <c r="H124" i="8" s="1"/>
  <c r="G123" i="8"/>
  <c r="H123" i="8" s="1"/>
  <c r="G122" i="8"/>
  <c r="H122" i="8" s="1"/>
  <c r="G121" i="8"/>
  <c r="H121" i="8" s="1"/>
  <c r="G120" i="8"/>
  <c r="H120" i="8" s="1"/>
  <c r="G119" i="8"/>
  <c r="H119" i="8" s="1"/>
  <c r="G118" i="8"/>
  <c r="H118" i="8" s="1"/>
  <c r="G117" i="8"/>
  <c r="H117" i="8" s="1"/>
  <c r="G116" i="8"/>
  <c r="H116" i="8" s="1"/>
  <c r="G115" i="8"/>
  <c r="H115" i="8" s="1"/>
  <c r="G114" i="8"/>
  <c r="H114" i="8" s="1"/>
  <c r="G113" i="8"/>
  <c r="H113" i="8" s="1"/>
  <c r="G112" i="8"/>
  <c r="H112" i="8" s="1"/>
  <c r="G111" i="8"/>
  <c r="H111" i="8" s="1"/>
  <c r="G110" i="8"/>
  <c r="H110" i="8" s="1"/>
  <c r="G109" i="8"/>
  <c r="H109" i="8" s="1"/>
  <c r="G108" i="8"/>
  <c r="H108" i="8" s="1"/>
  <c r="G107" i="8"/>
  <c r="H107" i="8" s="1"/>
  <c r="G106" i="8"/>
  <c r="H106" i="8" s="1"/>
  <c r="G105" i="8"/>
  <c r="H105" i="8" s="1"/>
  <c r="G104" i="8"/>
  <c r="H104" i="8" s="1"/>
  <c r="G103" i="8"/>
  <c r="H103" i="8" s="1"/>
  <c r="G102" i="8"/>
  <c r="H102" i="8" s="1"/>
  <c r="G101" i="8"/>
  <c r="H101" i="8" s="1"/>
  <c r="G100" i="8"/>
  <c r="H100" i="8" s="1"/>
  <c r="G99" i="8"/>
  <c r="H99" i="8" s="1"/>
  <c r="G98" i="8"/>
  <c r="H98" i="8" s="1"/>
  <c r="G97" i="8"/>
  <c r="H97" i="8" s="1"/>
  <c r="G96" i="8"/>
  <c r="H96" i="8" s="1"/>
  <c r="G95" i="8"/>
  <c r="H95" i="8" s="1"/>
  <c r="G94" i="8"/>
  <c r="H94" i="8" s="1"/>
  <c r="G93" i="8"/>
  <c r="H93" i="8" s="1"/>
  <c r="G92" i="8"/>
  <c r="H92" i="8" s="1"/>
  <c r="G91" i="8"/>
  <c r="H91" i="8" s="1"/>
  <c r="G90" i="8"/>
  <c r="H90" i="8" s="1"/>
  <c r="G89" i="8"/>
  <c r="H89" i="8" s="1"/>
  <c r="G88" i="8"/>
  <c r="H88" i="8" s="1"/>
  <c r="G87" i="8"/>
  <c r="H87" i="8" s="1"/>
  <c r="G86" i="8"/>
  <c r="H86" i="8" s="1"/>
  <c r="G85" i="8"/>
  <c r="H85" i="8" s="1"/>
  <c r="G84" i="8"/>
  <c r="H84" i="8" s="1"/>
  <c r="G83" i="8"/>
  <c r="H83" i="8" s="1"/>
  <c r="G82" i="8"/>
  <c r="H82" i="8" s="1"/>
  <c r="G81" i="8"/>
  <c r="H81" i="8" s="1"/>
  <c r="G80" i="8"/>
  <c r="H80" i="8" s="1"/>
  <c r="G79" i="8"/>
  <c r="H79" i="8" s="1"/>
  <c r="G78" i="8"/>
  <c r="H78" i="8" s="1"/>
  <c r="G77" i="8"/>
  <c r="H77" i="8" s="1"/>
  <c r="G76" i="8"/>
  <c r="H76" i="8" s="1"/>
  <c r="G75" i="8"/>
  <c r="H75" i="8" s="1"/>
  <c r="G74" i="8"/>
  <c r="H74" i="8" s="1"/>
  <c r="G73" i="8"/>
  <c r="H73" i="8" s="1"/>
  <c r="G72" i="8"/>
  <c r="H72" i="8" s="1"/>
  <c r="G71" i="8"/>
  <c r="H71" i="8" s="1"/>
  <c r="G70" i="8"/>
  <c r="H70" i="8" s="1"/>
  <c r="G69" i="8"/>
  <c r="H69" i="8" s="1"/>
  <c r="G68" i="8"/>
  <c r="H68" i="8" s="1"/>
  <c r="G67" i="8"/>
  <c r="H67" i="8" s="1"/>
  <c r="G66" i="8"/>
  <c r="H66" i="8" s="1"/>
  <c r="G65" i="8"/>
  <c r="H65" i="8" s="1"/>
  <c r="G64" i="8"/>
  <c r="H64" i="8" s="1"/>
  <c r="G63" i="8"/>
  <c r="H63" i="8" s="1"/>
  <c r="G62" i="8"/>
  <c r="H62" i="8" s="1"/>
  <c r="G61" i="8"/>
  <c r="H61" i="8" s="1"/>
  <c r="G60" i="8"/>
  <c r="H60" i="8" s="1"/>
  <c r="G59" i="8"/>
  <c r="H59" i="8" s="1"/>
  <c r="G58" i="8"/>
  <c r="H58" i="8" s="1"/>
  <c r="G57" i="8"/>
  <c r="H57" i="8" s="1"/>
  <c r="G56" i="8"/>
  <c r="H56" i="8" s="1"/>
  <c r="G55" i="8"/>
  <c r="H55" i="8" s="1"/>
  <c r="G54" i="8"/>
  <c r="H54" i="8" s="1"/>
  <c r="G53" i="8"/>
  <c r="H53" i="8" s="1"/>
  <c r="G52" i="8"/>
  <c r="H52" i="8" s="1"/>
  <c r="G51" i="8"/>
  <c r="H51" i="8" s="1"/>
  <c r="G50" i="8"/>
  <c r="H50" i="8" s="1"/>
  <c r="G49" i="8"/>
  <c r="H49" i="8" s="1"/>
  <c r="G48" i="8"/>
  <c r="H48" i="8" s="1"/>
  <c r="G47" i="8"/>
  <c r="H47" i="8" s="1"/>
  <c r="G46" i="8"/>
  <c r="H46" i="8" s="1"/>
  <c r="G45" i="8"/>
  <c r="H45" i="8" s="1"/>
  <c r="G44" i="8"/>
  <c r="H44" i="8" s="1"/>
  <c r="G43" i="8"/>
  <c r="H43" i="8" s="1"/>
  <c r="G42" i="8"/>
  <c r="H42" i="8" s="1"/>
  <c r="G41" i="8"/>
  <c r="H41" i="8" s="1"/>
  <c r="G40" i="8"/>
  <c r="H40" i="8" s="1"/>
  <c r="G39" i="8"/>
  <c r="H39" i="8" s="1"/>
  <c r="G38" i="8"/>
  <c r="H38" i="8" s="1"/>
  <c r="G37" i="8"/>
  <c r="H37" i="8" s="1"/>
  <c r="G36" i="8"/>
  <c r="H36" i="8" s="1"/>
  <c r="G35" i="8"/>
  <c r="H35" i="8" s="1"/>
  <c r="G34" i="8"/>
  <c r="H34" i="8" s="1"/>
  <c r="G33" i="8"/>
  <c r="H33" i="8" s="1"/>
  <c r="G32" i="8"/>
  <c r="H32" i="8" s="1"/>
  <c r="G31" i="8"/>
  <c r="H31" i="8" s="1"/>
  <c r="G30" i="8"/>
  <c r="H30" i="8" s="1"/>
  <c r="G29" i="8"/>
  <c r="H29" i="8" s="1"/>
  <c r="G28" i="8"/>
  <c r="H28" i="8" s="1"/>
  <c r="G27" i="8"/>
  <c r="H27" i="8" s="1"/>
  <c r="G26" i="8"/>
  <c r="H26" i="8" s="1"/>
  <c r="G25" i="8"/>
  <c r="H25" i="8" s="1"/>
  <c r="G24" i="8"/>
  <c r="H24" i="8" s="1"/>
  <c r="G23" i="8"/>
  <c r="H23" i="8" s="1"/>
  <c r="G22" i="8"/>
  <c r="H22" i="8" s="1"/>
  <c r="G21" i="8"/>
  <c r="H21" i="8" s="1"/>
  <c r="G20" i="8"/>
  <c r="H20" i="8" s="1"/>
  <c r="G19" i="8"/>
  <c r="H19" i="8" s="1"/>
  <c r="G18" i="8"/>
  <c r="H18" i="8" s="1"/>
  <c r="G17" i="8"/>
  <c r="H17" i="8" s="1"/>
  <c r="G16" i="8"/>
  <c r="H16" i="8" s="1"/>
  <c r="G15" i="8"/>
  <c r="H15" i="8" s="1"/>
  <c r="G14" i="8"/>
  <c r="H14" i="8" s="1"/>
  <c r="G13" i="8"/>
  <c r="H13" i="8" s="1"/>
  <c r="G12" i="8"/>
  <c r="H12" i="8" s="1"/>
  <c r="G11" i="8"/>
  <c r="H11" i="8" s="1"/>
  <c r="G10" i="8"/>
  <c r="H10" i="8" s="1"/>
  <c r="G9" i="8"/>
  <c r="H9" i="8" s="1"/>
  <c r="G8" i="8"/>
  <c r="H8" i="8" s="1"/>
  <c r="G7" i="8"/>
  <c r="H7" i="8" s="1"/>
  <c r="G6" i="8"/>
  <c r="H6" i="8" s="1"/>
  <c r="G5" i="8"/>
  <c r="H5" i="8" s="1"/>
  <c r="G4" i="8"/>
  <c r="H4" i="8" s="1"/>
  <c r="G392" i="9"/>
  <c r="H392" i="9" s="1"/>
  <c r="G391" i="9"/>
  <c r="H391" i="9" s="1"/>
  <c r="G390" i="9"/>
  <c r="H390" i="9" s="1"/>
  <c r="G389" i="9"/>
  <c r="H389" i="9" s="1"/>
  <c r="G388" i="9"/>
  <c r="H388" i="9" s="1"/>
  <c r="G387" i="9"/>
  <c r="H387" i="9" s="1"/>
  <c r="G386" i="9"/>
  <c r="H386" i="9" s="1"/>
  <c r="G385" i="9"/>
  <c r="H385" i="9" s="1"/>
  <c r="G384" i="9"/>
  <c r="H384" i="9" s="1"/>
  <c r="G383" i="9"/>
  <c r="H383" i="9" s="1"/>
  <c r="G382" i="9"/>
  <c r="H382" i="9" s="1"/>
  <c r="G381" i="9"/>
  <c r="H381" i="9" s="1"/>
  <c r="G380" i="9"/>
  <c r="H380" i="9" s="1"/>
  <c r="G379" i="9"/>
  <c r="H379" i="9" s="1"/>
  <c r="G378" i="9"/>
  <c r="H378" i="9" s="1"/>
  <c r="G377" i="9"/>
  <c r="H377" i="9" s="1"/>
  <c r="G376" i="9"/>
  <c r="H376" i="9" s="1"/>
  <c r="G375" i="9"/>
  <c r="H375" i="9" s="1"/>
  <c r="G374" i="9"/>
  <c r="H374" i="9" s="1"/>
  <c r="G373" i="9"/>
  <c r="H373" i="9" s="1"/>
  <c r="G372" i="9"/>
  <c r="H372" i="9" s="1"/>
  <c r="G371" i="9"/>
  <c r="H371" i="9" s="1"/>
  <c r="G370" i="9"/>
  <c r="H370" i="9" s="1"/>
  <c r="G369" i="9"/>
  <c r="H369" i="9" s="1"/>
  <c r="G368" i="9"/>
  <c r="H368" i="9" s="1"/>
  <c r="G367" i="9"/>
  <c r="H367" i="9" s="1"/>
  <c r="G366" i="9"/>
  <c r="H366" i="9" s="1"/>
  <c r="G365" i="9"/>
  <c r="H365" i="9" s="1"/>
  <c r="G364" i="9"/>
  <c r="H364" i="9" s="1"/>
  <c r="G363" i="9"/>
  <c r="H363" i="9" s="1"/>
  <c r="G362" i="9"/>
  <c r="H362" i="9" s="1"/>
  <c r="G361" i="9"/>
  <c r="H361" i="9" s="1"/>
  <c r="G360" i="9"/>
  <c r="H360" i="9" s="1"/>
  <c r="G359" i="9"/>
  <c r="H359" i="9" s="1"/>
  <c r="G358" i="9"/>
  <c r="H358" i="9" s="1"/>
  <c r="G357" i="9"/>
  <c r="H357" i="9" s="1"/>
  <c r="G356" i="9"/>
  <c r="H356" i="9" s="1"/>
  <c r="G355" i="9"/>
  <c r="H355" i="9" s="1"/>
  <c r="G354" i="9"/>
  <c r="H354" i="9" s="1"/>
  <c r="G353" i="9"/>
  <c r="H353" i="9" s="1"/>
  <c r="G352" i="9"/>
  <c r="H352" i="9" s="1"/>
  <c r="G351" i="9"/>
  <c r="H351" i="9" s="1"/>
  <c r="G350" i="9"/>
  <c r="H350" i="9" s="1"/>
  <c r="G349" i="9"/>
  <c r="H349" i="9" s="1"/>
  <c r="G348" i="9"/>
  <c r="H348" i="9" s="1"/>
  <c r="G347" i="9"/>
  <c r="H347" i="9" s="1"/>
  <c r="G346" i="9"/>
  <c r="H346" i="9" s="1"/>
  <c r="G345" i="9"/>
  <c r="H345" i="9" s="1"/>
  <c r="G344" i="9"/>
  <c r="H344" i="9" s="1"/>
  <c r="G343" i="9"/>
  <c r="H343" i="9" s="1"/>
  <c r="G342" i="9"/>
  <c r="H342" i="9" s="1"/>
  <c r="G341" i="9"/>
  <c r="H341" i="9" s="1"/>
  <c r="G340" i="9"/>
  <c r="H340" i="9" s="1"/>
  <c r="G339" i="9"/>
  <c r="H339" i="9" s="1"/>
  <c r="G338" i="9"/>
  <c r="H338" i="9" s="1"/>
  <c r="G337" i="9"/>
  <c r="H337" i="9" s="1"/>
  <c r="G336" i="9"/>
  <c r="H336" i="9" s="1"/>
  <c r="G335" i="9"/>
  <c r="H335" i="9" s="1"/>
  <c r="G334" i="9"/>
  <c r="H334" i="9" s="1"/>
  <c r="G333" i="9"/>
  <c r="H333" i="9" s="1"/>
  <c r="G332" i="9"/>
  <c r="H332" i="9" s="1"/>
  <c r="G331" i="9"/>
  <c r="H331" i="9" s="1"/>
  <c r="G330" i="9"/>
  <c r="H330" i="9" s="1"/>
  <c r="G329" i="9"/>
  <c r="H329" i="9" s="1"/>
  <c r="G328" i="9"/>
  <c r="H328" i="9" s="1"/>
  <c r="G327" i="9"/>
  <c r="H327" i="9" s="1"/>
  <c r="G326" i="9"/>
  <c r="H326" i="9" s="1"/>
  <c r="G325" i="9"/>
  <c r="H325" i="9" s="1"/>
  <c r="G324" i="9"/>
  <c r="H324" i="9" s="1"/>
  <c r="G323" i="9"/>
  <c r="H323" i="9" s="1"/>
  <c r="G322" i="9"/>
  <c r="H322" i="9" s="1"/>
  <c r="G321" i="9"/>
  <c r="H321" i="9" s="1"/>
  <c r="G320" i="9"/>
  <c r="H320" i="9" s="1"/>
  <c r="G319" i="9"/>
  <c r="H319" i="9" s="1"/>
  <c r="G318" i="9"/>
  <c r="H318" i="9" s="1"/>
  <c r="G317" i="9"/>
  <c r="H317" i="9" s="1"/>
  <c r="G316" i="9"/>
  <c r="H316" i="9" s="1"/>
  <c r="G315" i="9"/>
  <c r="H315" i="9" s="1"/>
  <c r="G314" i="9"/>
  <c r="H314" i="9" s="1"/>
  <c r="G313" i="9"/>
  <c r="H313" i="9" s="1"/>
  <c r="G312" i="9"/>
  <c r="H312" i="9" s="1"/>
  <c r="G311" i="9"/>
  <c r="H311" i="9" s="1"/>
  <c r="G310" i="9"/>
  <c r="H310" i="9" s="1"/>
  <c r="G309" i="9"/>
  <c r="H309" i="9" s="1"/>
  <c r="G308" i="9"/>
  <c r="H308" i="9" s="1"/>
  <c r="G307" i="9"/>
  <c r="H307" i="9" s="1"/>
  <c r="G306" i="9"/>
  <c r="H306" i="9" s="1"/>
  <c r="G305" i="9"/>
  <c r="H305" i="9" s="1"/>
  <c r="G304" i="9"/>
  <c r="H304" i="9" s="1"/>
  <c r="G303" i="9"/>
  <c r="H303" i="9" s="1"/>
  <c r="G302" i="9"/>
  <c r="H302" i="9" s="1"/>
  <c r="G301" i="9"/>
  <c r="H301" i="9" s="1"/>
  <c r="G300" i="9"/>
  <c r="H300" i="9" s="1"/>
  <c r="G299" i="9"/>
  <c r="H299" i="9" s="1"/>
  <c r="G298" i="9"/>
  <c r="H298" i="9" s="1"/>
  <c r="G297" i="9"/>
  <c r="H297" i="9" s="1"/>
  <c r="G296" i="9"/>
  <c r="H296" i="9" s="1"/>
  <c r="G295" i="9"/>
  <c r="H295" i="9" s="1"/>
  <c r="G294" i="9"/>
  <c r="H294" i="9" s="1"/>
  <c r="G293" i="9"/>
  <c r="H293" i="9" s="1"/>
  <c r="G292" i="9"/>
  <c r="H292" i="9" s="1"/>
  <c r="G291" i="9"/>
  <c r="H291" i="9" s="1"/>
  <c r="G290" i="9"/>
  <c r="H290" i="9" s="1"/>
  <c r="G289" i="9"/>
  <c r="H289" i="9" s="1"/>
  <c r="G288" i="9"/>
  <c r="H288" i="9" s="1"/>
  <c r="G287" i="9"/>
  <c r="H287" i="9" s="1"/>
  <c r="G286" i="9"/>
  <c r="H286" i="9" s="1"/>
  <c r="G285" i="9"/>
  <c r="H285" i="9" s="1"/>
  <c r="G284" i="9"/>
  <c r="H284" i="9" s="1"/>
  <c r="G283" i="9"/>
  <c r="H283" i="9" s="1"/>
  <c r="G282" i="9"/>
  <c r="H282" i="9" s="1"/>
  <c r="G281" i="9"/>
  <c r="H281" i="9" s="1"/>
  <c r="G280" i="9"/>
  <c r="H280" i="9" s="1"/>
  <c r="G279" i="9"/>
  <c r="H279" i="9" s="1"/>
  <c r="G278" i="9"/>
  <c r="H278" i="9" s="1"/>
  <c r="G277" i="9"/>
  <c r="H277" i="9" s="1"/>
  <c r="G276" i="9"/>
  <c r="H276" i="9" s="1"/>
  <c r="G275" i="9"/>
  <c r="H275" i="9" s="1"/>
  <c r="G274" i="9"/>
  <c r="H274" i="9" s="1"/>
  <c r="G273" i="9"/>
  <c r="H273" i="9" s="1"/>
  <c r="G272" i="9"/>
  <c r="H272" i="9" s="1"/>
  <c r="G271" i="9"/>
  <c r="H271" i="9" s="1"/>
  <c r="G270" i="9"/>
  <c r="H270" i="9" s="1"/>
  <c r="G269" i="9"/>
  <c r="H269" i="9" s="1"/>
  <c r="G268" i="9"/>
  <c r="H268" i="9" s="1"/>
  <c r="G267" i="9"/>
  <c r="H267" i="9" s="1"/>
  <c r="G266" i="9"/>
  <c r="H266" i="9" s="1"/>
  <c r="G265" i="9"/>
  <c r="H265" i="9" s="1"/>
  <c r="G264" i="9"/>
  <c r="H264" i="9" s="1"/>
  <c r="G263" i="9"/>
  <c r="H263" i="9" s="1"/>
  <c r="G262" i="9"/>
  <c r="H262" i="9" s="1"/>
  <c r="G261" i="9"/>
  <c r="H261" i="9" s="1"/>
  <c r="G260" i="9"/>
  <c r="H260" i="9" s="1"/>
  <c r="G259" i="9"/>
  <c r="H259" i="9" s="1"/>
  <c r="G258" i="9"/>
  <c r="H258" i="9" s="1"/>
  <c r="G257" i="9"/>
  <c r="H257" i="9" s="1"/>
  <c r="G256" i="9"/>
  <c r="H256" i="9" s="1"/>
  <c r="G255" i="9"/>
  <c r="H255" i="9" s="1"/>
  <c r="G254" i="9"/>
  <c r="H254" i="9" s="1"/>
  <c r="G253" i="9"/>
  <c r="H253" i="9" s="1"/>
  <c r="G252" i="9"/>
  <c r="H252" i="9" s="1"/>
  <c r="G251" i="9"/>
  <c r="H251" i="9" s="1"/>
  <c r="G250" i="9"/>
  <c r="H250" i="9" s="1"/>
  <c r="G249" i="9"/>
  <c r="H249" i="9" s="1"/>
  <c r="G248" i="9"/>
  <c r="H248" i="9" s="1"/>
  <c r="G247" i="9"/>
  <c r="H247" i="9" s="1"/>
  <c r="G246" i="9"/>
  <c r="H246" i="9" s="1"/>
  <c r="G245" i="9"/>
  <c r="H245" i="9" s="1"/>
  <c r="G244" i="9"/>
  <c r="H244" i="9" s="1"/>
  <c r="G243" i="9"/>
  <c r="H243" i="9" s="1"/>
  <c r="G242" i="9"/>
  <c r="H242" i="9" s="1"/>
  <c r="G241" i="9"/>
  <c r="H241" i="9" s="1"/>
  <c r="G240" i="9"/>
  <c r="H240" i="9" s="1"/>
  <c r="G239" i="9"/>
  <c r="H239" i="9" s="1"/>
  <c r="G238" i="9"/>
  <c r="H238" i="9" s="1"/>
  <c r="G237" i="9"/>
  <c r="H237" i="9" s="1"/>
  <c r="G236" i="9"/>
  <c r="H236" i="9" s="1"/>
  <c r="G235" i="9"/>
  <c r="H235" i="9" s="1"/>
  <c r="G234" i="9"/>
  <c r="H234" i="9" s="1"/>
  <c r="G233" i="9"/>
  <c r="H233" i="9" s="1"/>
  <c r="G232" i="9"/>
  <c r="H232" i="9" s="1"/>
  <c r="G231" i="9"/>
  <c r="H231" i="9" s="1"/>
  <c r="G230" i="9"/>
  <c r="H230" i="9" s="1"/>
  <c r="G229" i="9"/>
  <c r="H229" i="9" s="1"/>
  <c r="G228" i="9"/>
  <c r="H228" i="9" s="1"/>
  <c r="G227" i="9"/>
  <c r="H227" i="9" s="1"/>
  <c r="G226" i="9"/>
  <c r="H226" i="9" s="1"/>
  <c r="G225" i="9"/>
  <c r="H225" i="9" s="1"/>
  <c r="G224" i="9"/>
  <c r="H224" i="9" s="1"/>
  <c r="G223" i="9"/>
  <c r="H223" i="9" s="1"/>
  <c r="G222" i="9"/>
  <c r="H222" i="9" s="1"/>
  <c r="G221" i="9"/>
  <c r="H221" i="9" s="1"/>
  <c r="G220" i="9"/>
  <c r="H220" i="9" s="1"/>
  <c r="G219" i="9"/>
  <c r="H219" i="9" s="1"/>
  <c r="G218" i="9"/>
  <c r="H218" i="9" s="1"/>
  <c r="G217" i="9"/>
  <c r="H217" i="9" s="1"/>
  <c r="G216" i="9"/>
  <c r="H216" i="9" s="1"/>
  <c r="G215" i="9"/>
  <c r="H215" i="9" s="1"/>
  <c r="G214" i="9"/>
  <c r="H214" i="9" s="1"/>
  <c r="G213" i="9"/>
  <c r="H213" i="9" s="1"/>
  <c r="G212" i="9"/>
  <c r="H212" i="9" s="1"/>
  <c r="G211" i="9"/>
  <c r="H211" i="9" s="1"/>
  <c r="G210" i="9"/>
  <c r="H210" i="9" s="1"/>
  <c r="G209" i="9"/>
  <c r="H209" i="9" s="1"/>
  <c r="G208" i="9"/>
  <c r="H208" i="9" s="1"/>
  <c r="G207" i="9"/>
  <c r="H207" i="9" s="1"/>
  <c r="G206" i="9"/>
  <c r="H206" i="9" s="1"/>
  <c r="G205" i="9"/>
  <c r="H205" i="9" s="1"/>
  <c r="G204" i="9"/>
  <c r="H204" i="9" s="1"/>
  <c r="G203" i="9"/>
  <c r="H203" i="9" s="1"/>
  <c r="G202" i="9"/>
  <c r="H202" i="9" s="1"/>
  <c r="G201" i="9"/>
  <c r="H201" i="9" s="1"/>
  <c r="G200" i="9"/>
  <c r="H200" i="9" s="1"/>
  <c r="G199" i="9"/>
  <c r="H199" i="9" s="1"/>
  <c r="G198" i="9"/>
  <c r="H198" i="9" s="1"/>
  <c r="G197" i="9"/>
  <c r="H197" i="9" s="1"/>
  <c r="G196" i="9"/>
  <c r="H196" i="9" s="1"/>
  <c r="G195" i="9"/>
  <c r="H195" i="9" s="1"/>
  <c r="G194" i="9"/>
  <c r="H194" i="9" s="1"/>
  <c r="G193" i="9"/>
  <c r="H193" i="9" s="1"/>
  <c r="G192" i="9"/>
  <c r="H192" i="9" s="1"/>
  <c r="G191" i="9"/>
  <c r="H191" i="9" s="1"/>
  <c r="G190" i="9"/>
  <c r="H190" i="9" s="1"/>
  <c r="G189" i="9"/>
  <c r="H189" i="9" s="1"/>
  <c r="G188" i="9"/>
  <c r="H188" i="9" s="1"/>
  <c r="G187" i="9"/>
  <c r="H187" i="9" s="1"/>
  <c r="G186" i="9"/>
  <c r="H186" i="9" s="1"/>
  <c r="G185" i="9"/>
  <c r="H185" i="9" s="1"/>
  <c r="G184" i="9"/>
  <c r="H184" i="9" s="1"/>
  <c r="G183" i="9"/>
  <c r="H183" i="9" s="1"/>
  <c r="G182" i="9"/>
  <c r="H182" i="9" s="1"/>
  <c r="G181" i="9"/>
  <c r="H181" i="9" s="1"/>
  <c r="G180" i="9"/>
  <c r="H180" i="9" s="1"/>
  <c r="G179" i="9"/>
  <c r="H179" i="9" s="1"/>
  <c r="G178" i="9"/>
  <c r="H178" i="9" s="1"/>
  <c r="G177" i="9"/>
  <c r="H177" i="9" s="1"/>
  <c r="G176" i="9"/>
  <c r="H176" i="9" s="1"/>
  <c r="G175" i="9"/>
  <c r="H175" i="9" s="1"/>
  <c r="G174" i="9"/>
  <c r="H174" i="9" s="1"/>
  <c r="G173" i="9"/>
  <c r="H173" i="9" s="1"/>
  <c r="G172" i="9"/>
  <c r="H172" i="9" s="1"/>
  <c r="G171" i="9"/>
  <c r="H171" i="9" s="1"/>
  <c r="G170" i="9"/>
  <c r="H170" i="9" s="1"/>
  <c r="G169" i="9"/>
  <c r="H169" i="9" s="1"/>
  <c r="G168" i="9"/>
  <c r="H168" i="9" s="1"/>
  <c r="G167" i="9"/>
  <c r="H167" i="9" s="1"/>
  <c r="G166" i="9"/>
  <c r="H166" i="9" s="1"/>
  <c r="G165" i="9"/>
  <c r="H165" i="9" s="1"/>
  <c r="G164" i="9"/>
  <c r="H164" i="9" s="1"/>
  <c r="G163" i="9"/>
  <c r="H163" i="9" s="1"/>
  <c r="G162" i="9"/>
  <c r="H162" i="9" s="1"/>
  <c r="G161" i="9"/>
  <c r="H161" i="9" s="1"/>
  <c r="G160" i="9"/>
  <c r="H160" i="9" s="1"/>
  <c r="G159" i="9"/>
  <c r="H159" i="9" s="1"/>
  <c r="G158" i="9"/>
  <c r="H158" i="9" s="1"/>
  <c r="G157" i="9"/>
  <c r="H157" i="9" s="1"/>
  <c r="G156" i="9"/>
  <c r="H156" i="9" s="1"/>
  <c r="G155" i="9"/>
  <c r="H155" i="9" s="1"/>
  <c r="G154" i="9"/>
  <c r="H154" i="9" s="1"/>
  <c r="G153" i="9"/>
  <c r="H153" i="9" s="1"/>
  <c r="G152" i="9"/>
  <c r="H152" i="9" s="1"/>
  <c r="G151" i="9"/>
  <c r="H151" i="9" s="1"/>
  <c r="G150" i="9"/>
  <c r="H150" i="9" s="1"/>
  <c r="G149" i="9"/>
  <c r="H149" i="9" s="1"/>
  <c r="G148" i="9"/>
  <c r="H148" i="9" s="1"/>
  <c r="G147" i="9"/>
  <c r="H147" i="9" s="1"/>
  <c r="G146" i="9"/>
  <c r="H146" i="9" s="1"/>
  <c r="G145" i="9"/>
  <c r="H145" i="9" s="1"/>
  <c r="G144" i="9"/>
  <c r="H144" i="9" s="1"/>
  <c r="G143" i="9"/>
  <c r="H143" i="9" s="1"/>
  <c r="G142" i="9"/>
  <c r="H142" i="9" s="1"/>
  <c r="G141" i="9"/>
  <c r="H141" i="9" s="1"/>
  <c r="G140" i="9"/>
  <c r="H140" i="9" s="1"/>
  <c r="G139" i="9"/>
  <c r="H139" i="9" s="1"/>
  <c r="G138" i="9"/>
  <c r="H138" i="9" s="1"/>
  <c r="G137" i="9"/>
  <c r="H137" i="9" s="1"/>
  <c r="G136" i="9"/>
  <c r="H136" i="9" s="1"/>
  <c r="G135" i="9"/>
  <c r="H135" i="9" s="1"/>
  <c r="G134" i="9"/>
  <c r="H134" i="9" s="1"/>
  <c r="G133" i="9"/>
  <c r="H133" i="9" s="1"/>
  <c r="G132" i="9"/>
  <c r="H132" i="9" s="1"/>
  <c r="G131" i="9"/>
  <c r="H131" i="9" s="1"/>
  <c r="G130" i="9"/>
  <c r="H130" i="9" s="1"/>
  <c r="G129" i="9"/>
  <c r="H129" i="9" s="1"/>
  <c r="G128" i="9"/>
  <c r="H128" i="9" s="1"/>
  <c r="G127" i="9"/>
  <c r="H127" i="9" s="1"/>
  <c r="G126" i="9"/>
  <c r="H126" i="9" s="1"/>
  <c r="G125" i="9"/>
  <c r="H125" i="9" s="1"/>
  <c r="G124" i="9"/>
  <c r="H124" i="9" s="1"/>
  <c r="G123" i="9"/>
  <c r="H123" i="9" s="1"/>
  <c r="G122" i="9"/>
  <c r="H122" i="9" s="1"/>
  <c r="G121" i="9"/>
  <c r="H121" i="9" s="1"/>
  <c r="G120" i="9"/>
  <c r="H120" i="9" s="1"/>
  <c r="G119" i="9"/>
  <c r="H119" i="9" s="1"/>
  <c r="G118" i="9"/>
  <c r="H118" i="9" s="1"/>
  <c r="G117" i="9"/>
  <c r="H117" i="9" s="1"/>
  <c r="G116" i="9"/>
  <c r="H116" i="9" s="1"/>
  <c r="G115" i="9"/>
  <c r="H115" i="9" s="1"/>
  <c r="G114" i="9"/>
  <c r="H114" i="9" s="1"/>
  <c r="G113" i="9"/>
  <c r="H113" i="9" s="1"/>
  <c r="G112" i="9"/>
  <c r="H112" i="9" s="1"/>
  <c r="G111" i="9"/>
  <c r="H111" i="9" s="1"/>
  <c r="G110" i="9"/>
  <c r="H110" i="9" s="1"/>
  <c r="G109" i="9"/>
  <c r="H109" i="9" s="1"/>
  <c r="G108" i="9"/>
  <c r="H108" i="9" s="1"/>
  <c r="G107" i="9"/>
  <c r="H107" i="9" s="1"/>
  <c r="G106" i="9"/>
  <c r="H106" i="9" s="1"/>
  <c r="G105" i="9"/>
  <c r="H105" i="9" s="1"/>
  <c r="G104" i="9"/>
  <c r="H104" i="9" s="1"/>
  <c r="G103" i="9"/>
  <c r="H103" i="9" s="1"/>
  <c r="G102" i="9"/>
  <c r="H102" i="9" s="1"/>
  <c r="G101" i="9"/>
  <c r="H101" i="9" s="1"/>
  <c r="G100" i="9"/>
  <c r="H100" i="9" s="1"/>
  <c r="G99" i="9"/>
  <c r="H99" i="9" s="1"/>
  <c r="G98" i="9"/>
  <c r="H98" i="9" s="1"/>
  <c r="G97" i="9"/>
  <c r="H97" i="9" s="1"/>
  <c r="G96" i="9"/>
  <c r="H96" i="9" s="1"/>
  <c r="G95" i="9"/>
  <c r="H95" i="9" s="1"/>
  <c r="G94" i="9"/>
  <c r="H94" i="9" s="1"/>
  <c r="G93" i="9"/>
  <c r="H93" i="9" s="1"/>
  <c r="G92" i="9"/>
  <c r="H92" i="9" s="1"/>
  <c r="G91" i="9"/>
  <c r="H91" i="9" s="1"/>
  <c r="G90" i="9"/>
  <c r="H90" i="9" s="1"/>
  <c r="G89" i="9"/>
  <c r="H89" i="9" s="1"/>
  <c r="G88" i="9"/>
  <c r="H88" i="9" s="1"/>
  <c r="G87" i="9"/>
  <c r="H87" i="9" s="1"/>
  <c r="G86" i="9"/>
  <c r="H86" i="9" s="1"/>
  <c r="G85" i="9"/>
  <c r="H85" i="9" s="1"/>
  <c r="G84" i="9"/>
  <c r="H84" i="9" s="1"/>
  <c r="G83" i="9"/>
  <c r="H83" i="9" s="1"/>
  <c r="G82" i="9"/>
  <c r="H82" i="9" s="1"/>
  <c r="G81" i="9"/>
  <c r="H81" i="9" s="1"/>
  <c r="G80" i="9"/>
  <c r="H80" i="9" s="1"/>
  <c r="G79" i="9"/>
  <c r="H79" i="9" s="1"/>
  <c r="G78" i="9"/>
  <c r="H78" i="9" s="1"/>
  <c r="G77" i="9"/>
  <c r="H77" i="9" s="1"/>
  <c r="G76" i="9"/>
  <c r="H76" i="9" s="1"/>
  <c r="G75" i="9"/>
  <c r="H75" i="9" s="1"/>
  <c r="G74" i="9"/>
  <c r="H74" i="9" s="1"/>
  <c r="G73" i="9"/>
  <c r="H73" i="9" s="1"/>
  <c r="G72" i="9"/>
  <c r="H72" i="9" s="1"/>
  <c r="G71" i="9"/>
  <c r="H71" i="9" s="1"/>
  <c r="G70" i="9"/>
  <c r="H70" i="9" s="1"/>
  <c r="G69" i="9"/>
  <c r="H69" i="9" s="1"/>
  <c r="G68" i="9"/>
  <c r="H68" i="9" s="1"/>
  <c r="G67" i="9"/>
  <c r="H67" i="9" s="1"/>
  <c r="G66" i="9"/>
  <c r="H66" i="9" s="1"/>
  <c r="G65" i="9"/>
  <c r="H65" i="9" s="1"/>
  <c r="G64" i="9"/>
  <c r="H64" i="9" s="1"/>
  <c r="G63" i="9"/>
  <c r="H63" i="9" s="1"/>
  <c r="G62" i="9"/>
  <c r="H62" i="9" s="1"/>
  <c r="G61" i="9"/>
  <c r="H61" i="9" s="1"/>
  <c r="G60" i="9"/>
  <c r="H60" i="9" s="1"/>
  <c r="G59" i="9"/>
  <c r="H59" i="9" s="1"/>
  <c r="G58" i="9"/>
  <c r="H58" i="9" s="1"/>
  <c r="G57" i="9"/>
  <c r="H57" i="9" s="1"/>
  <c r="G56" i="9"/>
  <c r="H56" i="9" s="1"/>
  <c r="G55" i="9"/>
  <c r="H55" i="9" s="1"/>
  <c r="G54" i="9"/>
  <c r="H54" i="9" s="1"/>
  <c r="G53" i="9"/>
  <c r="H53" i="9" s="1"/>
  <c r="G52" i="9"/>
  <c r="H52" i="9" s="1"/>
  <c r="G51" i="9"/>
  <c r="H51" i="9" s="1"/>
  <c r="G50" i="9"/>
  <c r="H50" i="9" s="1"/>
  <c r="G49" i="9"/>
  <c r="H49" i="9" s="1"/>
  <c r="G48" i="9"/>
  <c r="H48" i="9" s="1"/>
  <c r="G47" i="9"/>
  <c r="H47" i="9" s="1"/>
  <c r="G46" i="9"/>
  <c r="H46" i="9" s="1"/>
  <c r="G45" i="9"/>
  <c r="H45" i="9" s="1"/>
  <c r="G44" i="9"/>
  <c r="H44" i="9" s="1"/>
  <c r="G43" i="9"/>
  <c r="H43" i="9" s="1"/>
  <c r="G42" i="9"/>
  <c r="H42" i="9" s="1"/>
  <c r="G41" i="9"/>
  <c r="H41" i="9" s="1"/>
  <c r="G40" i="9"/>
  <c r="H40" i="9" s="1"/>
  <c r="G39" i="9"/>
  <c r="H39" i="9" s="1"/>
  <c r="G38" i="9"/>
  <c r="H38" i="9" s="1"/>
  <c r="G37" i="9"/>
  <c r="H37" i="9" s="1"/>
  <c r="G36" i="9"/>
  <c r="H36" i="9" s="1"/>
  <c r="G35" i="9"/>
  <c r="H35" i="9" s="1"/>
  <c r="G34" i="9"/>
  <c r="H34" i="9" s="1"/>
  <c r="G33" i="9"/>
  <c r="H33" i="9" s="1"/>
  <c r="G32" i="9"/>
  <c r="H32" i="9" s="1"/>
  <c r="G31" i="9"/>
  <c r="H31" i="9" s="1"/>
  <c r="G30" i="9"/>
  <c r="H30" i="9" s="1"/>
  <c r="G29" i="9"/>
  <c r="H29" i="9" s="1"/>
  <c r="G28" i="9"/>
  <c r="H28" i="9" s="1"/>
  <c r="G27" i="9"/>
  <c r="H27" i="9" s="1"/>
  <c r="G26" i="9"/>
  <c r="H26" i="9" s="1"/>
  <c r="G25" i="9"/>
  <c r="H25" i="9" s="1"/>
  <c r="G24" i="9"/>
  <c r="H24" i="9" s="1"/>
  <c r="G23" i="9"/>
  <c r="H23" i="9" s="1"/>
  <c r="G22" i="9"/>
  <c r="H22" i="9" s="1"/>
  <c r="G21" i="9"/>
  <c r="H21" i="9" s="1"/>
  <c r="G20" i="9"/>
  <c r="H20" i="9" s="1"/>
  <c r="G19" i="9"/>
  <c r="H19" i="9" s="1"/>
  <c r="G18" i="9"/>
  <c r="H18" i="9" s="1"/>
  <c r="G17" i="9"/>
  <c r="H17" i="9" s="1"/>
  <c r="G16" i="9"/>
  <c r="H16" i="9" s="1"/>
  <c r="G15" i="9"/>
  <c r="H15" i="9" s="1"/>
  <c r="G14" i="9"/>
  <c r="H14" i="9" s="1"/>
  <c r="G13" i="9"/>
  <c r="H13" i="9" s="1"/>
  <c r="G12" i="9"/>
  <c r="H12" i="9" s="1"/>
  <c r="G11" i="9"/>
  <c r="H11" i="9" s="1"/>
  <c r="G10" i="9"/>
  <c r="H10" i="9" s="1"/>
  <c r="G9" i="9"/>
  <c r="H9" i="9" s="1"/>
  <c r="G8" i="9"/>
  <c r="H8" i="9" s="1"/>
  <c r="G7" i="9"/>
  <c r="H7" i="9" s="1"/>
  <c r="G6" i="9"/>
  <c r="H6" i="9" s="1"/>
  <c r="G5" i="9"/>
  <c r="H5" i="9" s="1"/>
  <c r="G4" i="9"/>
  <c r="H4" i="9" s="1"/>
  <c r="G392" i="10"/>
  <c r="H392" i="10" s="1"/>
  <c r="G391" i="10"/>
  <c r="H391" i="10" s="1"/>
  <c r="G390" i="10"/>
  <c r="H390" i="10" s="1"/>
  <c r="G389" i="10"/>
  <c r="H389" i="10" s="1"/>
  <c r="G388" i="10"/>
  <c r="H388" i="10" s="1"/>
  <c r="G387" i="10"/>
  <c r="H387" i="10" s="1"/>
  <c r="G386" i="10"/>
  <c r="H386" i="10" s="1"/>
  <c r="G385" i="10"/>
  <c r="H385" i="10" s="1"/>
  <c r="G384" i="10"/>
  <c r="H384" i="10" s="1"/>
  <c r="G383" i="10"/>
  <c r="H383" i="10" s="1"/>
  <c r="G382" i="10"/>
  <c r="H382" i="10" s="1"/>
  <c r="G381" i="10"/>
  <c r="H381" i="10" s="1"/>
  <c r="G380" i="10"/>
  <c r="H380" i="10" s="1"/>
  <c r="G379" i="10"/>
  <c r="H379" i="10" s="1"/>
  <c r="G378" i="10"/>
  <c r="H378" i="10" s="1"/>
  <c r="G377" i="10"/>
  <c r="H377" i="10" s="1"/>
  <c r="G376" i="10"/>
  <c r="H376" i="10" s="1"/>
  <c r="G375" i="10"/>
  <c r="H375" i="10" s="1"/>
  <c r="G374" i="10"/>
  <c r="H374" i="10" s="1"/>
  <c r="G373" i="10"/>
  <c r="H373" i="10" s="1"/>
  <c r="G372" i="10"/>
  <c r="H372" i="10" s="1"/>
  <c r="G371" i="10"/>
  <c r="H371" i="10" s="1"/>
  <c r="G370" i="10"/>
  <c r="H370" i="10" s="1"/>
  <c r="G369" i="10"/>
  <c r="H369" i="10" s="1"/>
  <c r="G368" i="10"/>
  <c r="H368" i="10" s="1"/>
  <c r="G367" i="10"/>
  <c r="H367" i="10" s="1"/>
  <c r="G366" i="10"/>
  <c r="H366" i="10" s="1"/>
  <c r="G365" i="10"/>
  <c r="H365" i="10" s="1"/>
  <c r="G364" i="10"/>
  <c r="H364" i="10" s="1"/>
  <c r="G363" i="10"/>
  <c r="H363" i="10" s="1"/>
  <c r="G362" i="10"/>
  <c r="H362" i="10" s="1"/>
  <c r="G361" i="10"/>
  <c r="H361" i="10" s="1"/>
  <c r="G360" i="10"/>
  <c r="H360" i="10" s="1"/>
  <c r="G359" i="10"/>
  <c r="H359" i="10" s="1"/>
  <c r="G358" i="10"/>
  <c r="H358" i="10" s="1"/>
  <c r="G357" i="10"/>
  <c r="H357" i="10" s="1"/>
  <c r="G356" i="10"/>
  <c r="H356" i="10" s="1"/>
  <c r="G355" i="10"/>
  <c r="H355" i="10" s="1"/>
  <c r="G354" i="10"/>
  <c r="H354" i="10" s="1"/>
  <c r="G353" i="10"/>
  <c r="H353" i="10" s="1"/>
  <c r="G352" i="10"/>
  <c r="H352" i="10" s="1"/>
  <c r="G351" i="10"/>
  <c r="H351" i="10" s="1"/>
  <c r="G350" i="10"/>
  <c r="H350" i="10" s="1"/>
  <c r="G349" i="10"/>
  <c r="H349" i="10" s="1"/>
  <c r="G348" i="10"/>
  <c r="H348" i="10" s="1"/>
  <c r="G347" i="10"/>
  <c r="H347" i="10" s="1"/>
  <c r="G346" i="10"/>
  <c r="H346" i="10" s="1"/>
  <c r="G345" i="10"/>
  <c r="H345" i="10" s="1"/>
  <c r="G344" i="10"/>
  <c r="H344" i="10" s="1"/>
  <c r="G343" i="10"/>
  <c r="H343" i="10" s="1"/>
  <c r="G342" i="10"/>
  <c r="H342" i="10" s="1"/>
  <c r="G341" i="10"/>
  <c r="H341" i="10" s="1"/>
  <c r="G340" i="10"/>
  <c r="H340" i="10" s="1"/>
  <c r="G339" i="10"/>
  <c r="H339" i="10" s="1"/>
  <c r="G338" i="10"/>
  <c r="H338" i="10" s="1"/>
  <c r="G337" i="10"/>
  <c r="H337" i="10" s="1"/>
  <c r="G336" i="10"/>
  <c r="H336" i="10" s="1"/>
  <c r="G335" i="10"/>
  <c r="H335" i="10" s="1"/>
  <c r="G334" i="10"/>
  <c r="H334" i="10" s="1"/>
  <c r="G333" i="10"/>
  <c r="H333" i="10" s="1"/>
  <c r="G332" i="10"/>
  <c r="H332" i="10" s="1"/>
  <c r="G331" i="10"/>
  <c r="H331" i="10" s="1"/>
  <c r="G330" i="10"/>
  <c r="H330" i="10" s="1"/>
  <c r="G329" i="10"/>
  <c r="H329" i="10" s="1"/>
  <c r="G328" i="10"/>
  <c r="H328" i="10" s="1"/>
  <c r="G327" i="10"/>
  <c r="H327" i="10" s="1"/>
  <c r="G326" i="10"/>
  <c r="H326" i="10" s="1"/>
  <c r="G325" i="10"/>
  <c r="H325" i="10" s="1"/>
  <c r="G324" i="10"/>
  <c r="H324" i="10" s="1"/>
  <c r="G323" i="10"/>
  <c r="H323" i="10" s="1"/>
  <c r="G322" i="10"/>
  <c r="H322" i="10" s="1"/>
  <c r="G321" i="10"/>
  <c r="H321" i="10" s="1"/>
  <c r="G320" i="10"/>
  <c r="H320" i="10" s="1"/>
  <c r="G319" i="10"/>
  <c r="H319" i="10" s="1"/>
  <c r="G318" i="10"/>
  <c r="H318" i="10" s="1"/>
  <c r="G317" i="10"/>
  <c r="H317" i="10" s="1"/>
  <c r="G316" i="10"/>
  <c r="H316" i="10" s="1"/>
  <c r="G315" i="10"/>
  <c r="H315" i="10" s="1"/>
  <c r="G314" i="10"/>
  <c r="H314" i="10" s="1"/>
  <c r="G313" i="10"/>
  <c r="H313" i="10" s="1"/>
  <c r="G312" i="10"/>
  <c r="H312" i="10" s="1"/>
  <c r="G311" i="10"/>
  <c r="H311" i="10" s="1"/>
  <c r="G310" i="10"/>
  <c r="H310" i="10" s="1"/>
  <c r="G309" i="10"/>
  <c r="H309" i="10" s="1"/>
  <c r="G308" i="10"/>
  <c r="H308" i="10" s="1"/>
  <c r="G307" i="10"/>
  <c r="H307" i="10" s="1"/>
  <c r="G306" i="10"/>
  <c r="H306" i="10" s="1"/>
  <c r="G305" i="10"/>
  <c r="H305" i="10" s="1"/>
  <c r="G304" i="10"/>
  <c r="H304" i="10" s="1"/>
  <c r="G303" i="10"/>
  <c r="H303" i="10" s="1"/>
  <c r="G302" i="10"/>
  <c r="H302" i="10" s="1"/>
  <c r="G301" i="10"/>
  <c r="H301" i="10" s="1"/>
  <c r="G300" i="10"/>
  <c r="H300" i="10" s="1"/>
  <c r="G299" i="10"/>
  <c r="H299" i="10" s="1"/>
  <c r="G298" i="10"/>
  <c r="H298" i="10" s="1"/>
  <c r="G297" i="10"/>
  <c r="H297" i="10" s="1"/>
  <c r="G296" i="10"/>
  <c r="H296" i="10" s="1"/>
  <c r="G295" i="10"/>
  <c r="H295" i="10" s="1"/>
  <c r="G294" i="10"/>
  <c r="H294" i="10" s="1"/>
  <c r="G293" i="10"/>
  <c r="H293" i="10" s="1"/>
  <c r="G292" i="10"/>
  <c r="H292" i="10" s="1"/>
  <c r="G291" i="10"/>
  <c r="H291" i="10" s="1"/>
  <c r="G290" i="10"/>
  <c r="H290" i="10" s="1"/>
  <c r="G289" i="10"/>
  <c r="H289" i="10" s="1"/>
  <c r="G288" i="10"/>
  <c r="H288" i="10" s="1"/>
  <c r="G287" i="10"/>
  <c r="H287" i="10" s="1"/>
  <c r="G286" i="10"/>
  <c r="H286" i="10" s="1"/>
  <c r="G285" i="10"/>
  <c r="H285" i="10" s="1"/>
  <c r="G284" i="10"/>
  <c r="H284" i="10" s="1"/>
  <c r="G283" i="10"/>
  <c r="H283" i="10" s="1"/>
  <c r="G282" i="10"/>
  <c r="H282" i="10" s="1"/>
  <c r="G281" i="10"/>
  <c r="H281" i="10" s="1"/>
  <c r="G280" i="10"/>
  <c r="H280" i="10" s="1"/>
  <c r="G279" i="10"/>
  <c r="H279" i="10" s="1"/>
  <c r="G278" i="10"/>
  <c r="H278" i="10" s="1"/>
  <c r="G277" i="10"/>
  <c r="H277" i="10" s="1"/>
  <c r="G276" i="10"/>
  <c r="H276" i="10" s="1"/>
  <c r="G275" i="10"/>
  <c r="H275" i="10" s="1"/>
  <c r="G274" i="10"/>
  <c r="H274" i="10" s="1"/>
  <c r="G273" i="10"/>
  <c r="H273" i="10" s="1"/>
  <c r="G272" i="10"/>
  <c r="H272" i="10" s="1"/>
  <c r="G271" i="10"/>
  <c r="H271" i="10" s="1"/>
  <c r="G270" i="10"/>
  <c r="H270" i="10" s="1"/>
  <c r="G269" i="10"/>
  <c r="H269" i="10" s="1"/>
  <c r="G268" i="10"/>
  <c r="H268" i="10" s="1"/>
  <c r="G267" i="10"/>
  <c r="H267" i="10" s="1"/>
  <c r="G266" i="10"/>
  <c r="H266" i="10" s="1"/>
  <c r="G265" i="10"/>
  <c r="H265" i="10" s="1"/>
  <c r="G264" i="10"/>
  <c r="H264" i="10" s="1"/>
  <c r="G263" i="10"/>
  <c r="H263" i="10" s="1"/>
  <c r="G262" i="10"/>
  <c r="H262" i="10" s="1"/>
  <c r="G261" i="10"/>
  <c r="H261" i="10" s="1"/>
  <c r="G260" i="10"/>
  <c r="H260" i="10" s="1"/>
  <c r="G259" i="10"/>
  <c r="H259" i="10" s="1"/>
  <c r="G258" i="10"/>
  <c r="H258" i="10" s="1"/>
  <c r="G257" i="10"/>
  <c r="H257" i="10" s="1"/>
  <c r="G256" i="10"/>
  <c r="H256" i="10" s="1"/>
  <c r="G255" i="10"/>
  <c r="H255" i="10" s="1"/>
  <c r="G254" i="10"/>
  <c r="H254" i="10" s="1"/>
  <c r="G253" i="10"/>
  <c r="H253" i="10" s="1"/>
  <c r="G252" i="10"/>
  <c r="H252" i="10" s="1"/>
  <c r="G251" i="10"/>
  <c r="H251" i="10" s="1"/>
  <c r="G250" i="10"/>
  <c r="H250" i="10" s="1"/>
  <c r="G249" i="10"/>
  <c r="H249" i="10" s="1"/>
  <c r="G248" i="10"/>
  <c r="H248" i="10" s="1"/>
  <c r="G247" i="10"/>
  <c r="H247" i="10" s="1"/>
  <c r="G246" i="10"/>
  <c r="H246" i="10" s="1"/>
  <c r="G245" i="10"/>
  <c r="H245" i="10" s="1"/>
  <c r="G244" i="10"/>
  <c r="H244" i="10" s="1"/>
  <c r="G243" i="10"/>
  <c r="H243" i="10" s="1"/>
  <c r="G242" i="10"/>
  <c r="H242" i="10" s="1"/>
  <c r="G241" i="10"/>
  <c r="H241" i="10" s="1"/>
  <c r="G240" i="10"/>
  <c r="H240" i="10" s="1"/>
  <c r="G239" i="10"/>
  <c r="H239" i="10" s="1"/>
  <c r="G238" i="10"/>
  <c r="H238" i="10" s="1"/>
  <c r="G237" i="10"/>
  <c r="H237" i="10" s="1"/>
  <c r="G236" i="10"/>
  <c r="H236" i="10" s="1"/>
  <c r="G235" i="10"/>
  <c r="H235" i="10" s="1"/>
  <c r="G234" i="10"/>
  <c r="H234" i="10" s="1"/>
  <c r="G233" i="10"/>
  <c r="H233" i="10" s="1"/>
  <c r="G232" i="10"/>
  <c r="H232" i="10" s="1"/>
  <c r="G231" i="10"/>
  <c r="H231" i="10" s="1"/>
  <c r="G230" i="10"/>
  <c r="H230" i="10" s="1"/>
  <c r="G229" i="10"/>
  <c r="H229" i="10" s="1"/>
  <c r="G228" i="10"/>
  <c r="H228" i="10" s="1"/>
  <c r="G227" i="10"/>
  <c r="H227" i="10" s="1"/>
  <c r="G226" i="10"/>
  <c r="H226" i="10" s="1"/>
  <c r="G225" i="10"/>
  <c r="H225" i="10" s="1"/>
  <c r="G224" i="10"/>
  <c r="H224" i="10" s="1"/>
  <c r="G223" i="10"/>
  <c r="H223" i="10" s="1"/>
  <c r="G222" i="10"/>
  <c r="H222" i="10" s="1"/>
  <c r="G221" i="10"/>
  <c r="H221" i="10" s="1"/>
  <c r="G220" i="10"/>
  <c r="H220" i="10" s="1"/>
  <c r="G219" i="10"/>
  <c r="H219" i="10" s="1"/>
  <c r="G218" i="10"/>
  <c r="H218" i="10" s="1"/>
  <c r="G217" i="10"/>
  <c r="H217" i="10" s="1"/>
  <c r="G216" i="10"/>
  <c r="H216" i="10" s="1"/>
  <c r="G215" i="10"/>
  <c r="H215" i="10" s="1"/>
  <c r="G214" i="10"/>
  <c r="H214" i="10" s="1"/>
  <c r="G213" i="10"/>
  <c r="H213" i="10" s="1"/>
  <c r="G212" i="10"/>
  <c r="H212" i="10" s="1"/>
  <c r="G211" i="10"/>
  <c r="H211" i="10" s="1"/>
  <c r="G210" i="10"/>
  <c r="H210" i="10" s="1"/>
  <c r="G209" i="10"/>
  <c r="H209" i="10" s="1"/>
  <c r="G208" i="10"/>
  <c r="H208" i="10" s="1"/>
  <c r="G207" i="10"/>
  <c r="H207" i="10" s="1"/>
  <c r="G206" i="10"/>
  <c r="H206" i="10" s="1"/>
  <c r="G205" i="10"/>
  <c r="H205" i="10" s="1"/>
  <c r="G204" i="10"/>
  <c r="H204" i="10" s="1"/>
  <c r="G203" i="10"/>
  <c r="H203" i="10" s="1"/>
  <c r="G202" i="10"/>
  <c r="H202" i="10" s="1"/>
  <c r="G201" i="10"/>
  <c r="H201" i="10" s="1"/>
  <c r="G200" i="10"/>
  <c r="H200" i="10" s="1"/>
  <c r="G199" i="10"/>
  <c r="H199" i="10" s="1"/>
  <c r="G198" i="10"/>
  <c r="H198" i="10" s="1"/>
  <c r="G197" i="10"/>
  <c r="H197" i="10" s="1"/>
  <c r="G196" i="10"/>
  <c r="H196" i="10" s="1"/>
  <c r="G195" i="10"/>
  <c r="H195" i="10" s="1"/>
  <c r="G194" i="10"/>
  <c r="H194" i="10" s="1"/>
  <c r="G193" i="10"/>
  <c r="H193" i="10" s="1"/>
  <c r="G192" i="10"/>
  <c r="H192" i="10" s="1"/>
  <c r="G191" i="10"/>
  <c r="H191" i="10" s="1"/>
  <c r="G190" i="10"/>
  <c r="H190" i="10" s="1"/>
  <c r="G189" i="10"/>
  <c r="H189" i="10" s="1"/>
  <c r="G188" i="10"/>
  <c r="H188" i="10" s="1"/>
  <c r="G187" i="10"/>
  <c r="H187" i="10" s="1"/>
  <c r="G186" i="10"/>
  <c r="H186" i="10" s="1"/>
  <c r="G185" i="10"/>
  <c r="H185" i="10" s="1"/>
  <c r="G184" i="10"/>
  <c r="H184" i="10" s="1"/>
  <c r="G183" i="10"/>
  <c r="H183" i="10" s="1"/>
  <c r="G182" i="10"/>
  <c r="H182" i="10" s="1"/>
  <c r="G181" i="10"/>
  <c r="H181" i="10" s="1"/>
  <c r="G180" i="10"/>
  <c r="H180" i="10" s="1"/>
  <c r="G179" i="10"/>
  <c r="H179" i="10" s="1"/>
  <c r="G178" i="10"/>
  <c r="H178" i="10" s="1"/>
  <c r="G177" i="10"/>
  <c r="H177" i="10" s="1"/>
  <c r="G176" i="10"/>
  <c r="H176" i="10" s="1"/>
  <c r="G175" i="10"/>
  <c r="H175" i="10" s="1"/>
  <c r="G174" i="10"/>
  <c r="H174" i="10" s="1"/>
  <c r="G173" i="10"/>
  <c r="H173" i="10" s="1"/>
  <c r="G172" i="10"/>
  <c r="H172" i="10" s="1"/>
  <c r="G171" i="10"/>
  <c r="H171" i="10" s="1"/>
  <c r="G170" i="10"/>
  <c r="H170" i="10" s="1"/>
  <c r="G169" i="10"/>
  <c r="H169" i="10" s="1"/>
  <c r="G168" i="10"/>
  <c r="H168" i="10" s="1"/>
  <c r="G167" i="10"/>
  <c r="H167" i="10" s="1"/>
  <c r="G166" i="10"/>
  <c r="H166" i="10" s="1"/>
  <c r="G165" i="10"/>
  <c r="H165" i="10" s="1"/>
  <c r="G164" i="10"/>
  <c r="H164" i="10" s="1"/>
  <c r="G163" i="10"/>
  <c r="H163" i="10" s="1"/>
  <c r="G162" i="10"/>
  <c r="H162" i="10" s="1"/>
  <c r="G161" i="10"/>
  <c r="H161" i="10" s="1"/>
  <c r="G160" i="10"/>
  <c r="H160" i="10" s="1"/>
  <c r="G159" i="10"/>
  <c r="H159" i="10" s="1"/>
  <c r="G158" i="10"/>
  <c r="H158" i="10" s="1"/>
  <c r="G157" i="10"/>
  <c r="H157" i="10" s="1"/>
  <c r="G156" i="10"/>
  <c r="H156" i="10" s="1"/>
  <c r="G155" i="10"/>
  <c r="H155" i="10" s="1"/>
  <c r="G154" i="10"/>
  <c r="H154" i="10" s="1"/>
  <c r="G153" i="10"/>
  <c r="H153" i="10" s="1"/>
  <c r="G152" i="10"/>
  <c r="H152" i="10" s="1"/>
  <c r="G151" i="10"/>
  <c r="H151" i="10" s="1"/>
  <c r="G150" i="10"/>
  <c r="H150" i="10" s="1"/>
  <c r="G149" i="10"/>
  <c r="H149" i="10" s="1"/>
  <c r="G148" i="10"/>
  <c r="H148" i="10" s="1"/>
  <c r="G147" i="10"/>
  <c r="H147" i="10" s="1"/>
  <c r="G146" i="10"/>
  <c r="H146" i="10" s="1"/>
  <c r="G145" i="10"/>
  <c r="H145" i="10" s="1"/>
  <c r="G144" i="10"/>
  <c r="H144" i="10" s="1"/>
  <c r="G143" i="10"/>
  <c r="H143" i="10" s="1"/>
  <c r="G142" i="10"/>
  <c r="H142" i="10" s="1"/>
  <c r="G141" i="10"/>
  <c r="H141" i="10" s="1"/>
  <c r="G140" i="10"/>
  <c r="H140" i="10" s="1"/>
  <c r="G139" i="10"/>
  <c r="H139" i="10" s="1"/>
  <c r="G138" i="10"/>
  <c r="H138" i="10" s="1"/>
  <c r="G137" i="10"/>
  <c r="H137" i="10" s="1"/>
  <c r="G136" i="10"/>
  <c r="H136" i="10" s="1"/>
  <c r="G135" i="10"/>
  <c r="H135" i="10" s="1"/>
  <c r="G134" i="10"/>
  <c r="H134" i="10" s="1"/>
  <c r="G133" i="10"/>
  <c r="H133" i="10" s="1"/>
  <c r="G132" i="10"/>
  <c r="H132" i="10" s="1"/>
  <c r="G131" i="10"/>
  <c r="H131" i="10" s="1"/>
  <c r="G130" i="10"/>
  <c r="H130" i="10" s="1"/>
  <c r="G129" i="10"/>
  <c r="H129" i="10" s="1"/>
  <c r="G128" i="10"/>
  <c r="H128" i="10" s="1"/>
  <c r="G127" i="10"/>
  <c r="H127" i="10" s="1"/>
  <c r="G126" i="10"/>
  <c r="H126" i="10" s="1"/>
  <c r="G125" i="10"/>
  <c r="H125" i="10" s="1"/>
  <c r="G124" i="10"/>
  <c r="H124" i="10" s="1"/>
  <c r="G123" i="10"/>
  <c r="H123" i="10" s="1"/>
  <c r="G122" i="10"/>
  <c r="H122" i="10" s="1"/>
  <c r="G121" i="10"/>
  <c r="H121" i="10" s="1"/>
  <c r="G120" i="10"/>
  <c r="H120" i="10" s="1"/>
  <c r="G119" i="10"/>
  <c r="H119" i="10" s="1"/>
  <c r="G118" i="10"/>
  <c r="H118" i="10" s="1"/>
  <c r="G117" i="10"/>
  <c r="H117" i="10" s="1"/>
  <c r="G116" i="10"/>
  <c r="H116" i="10" s="1"/>
  <c r="G115" i="10"/>
  <c r="H115" i="10" s="1"/>
  <c r="G114" i="10"/>
  <c r="H114" i="10" s="1"/>
  <c r="G113" i="10"/>
  <c r="H113" i="10" s="1"/>
  <c r="G112" i="10"/>
  <c r="H112" i="10" s="1"/>
  <c r="G111" i="10"/>
  <c r="H111" i="10" s="1"/>
  <c r="G110" i="10"/>
  <c r="H110" i="10" s="1"/>
  <c r="G109" i="10"/>
  <c r="H109" i="10" s="1"/>
  <c r="G108" i="10"/>
  <c r="H108" i="10" s="1"/>
  <c r="G107" i="10"/>
  <c r="H107" i="10" s="1"/>
  <c r="G106" i="10"/>
  <c r="H106" i="10" s="1"/>
  <c r="G105" i="10"/>
  <c r="H105" i="10" s="1"/>
  <c r="G104" i="10"/>
  <c r="H104" i="10" s="1"/>
  <c r="G103" i="10"/>
  <c r="H103" i="10" s="1"/>
  <c r="G102" i="10"/>
  <c r="H102" i="10" s="1"/>
  <c r="G101" i="10"/>
  <c r="H101" i="10" s="1"/>
  <c r="G100" i="10"/>
  <c r="H100" i="10" s="1"/>
  <c r="G99" i="10"/>
  <c r="H99" i="10" s="1"/>
  <c r="G98" i="10"/>
  <c r="H98" i="10" s="1"/>
  <c r="G97" i="10"/>
  <c r="H97" i="10" s="1"/>
  <c r="G96" i="10"/>
  <c r="H96" i="10" s="1"/>
  <c r="G95" i="10"/>
  <c r="H95" i="10" s="1"/>
  <c r="G94" i="10"/>
  <c r="H94" i="10" s="1"/>
  <c r="G93" i="10"/>
  <c r="H93" i="10" s="1"/>
  <c r="G92" i="10"/>
  <c r="H92" i="10" s="1"/>
  <c r="G91" i="10"/>
  <c r="H91" i="10" s="1"/>
  <c r="G90" i="10"/>
  <c r="H90" i="10" s="1"/>
  <c r="G89" i="10"/>
  <c r="H89" i="10" s="1"/>
  <c r="G88" i="10"/>
  <c r="H88" i="10" s="1"/>
  <c r="G87" i="10"/>
  <c r="H87" i="10" s="1"/>
  <c r="G86" i="10"/>
  <c r="H86" i="10" s="1"/>
  <c r="G85" i="10"/>
  <c r="H85" i="10" s="1"/>
  <c r="G84" i="10"/>
  <c r="H84" i="10" s="1"/>
  <c r="G83" i="10"/>
  <c r="H83" i="10" s="1"/>
  <c r="G82" i="10"/>
  <c r="H82" i="10" s="1"/>
  <c r="G81" i="10"/>
  <c r="H81" i="10" s="1"/>
  <c r="G80" i="10"/>
  <c r="H80" i="10" s="1"/>
  <c r="G79" i="10"/>
  <c r="H79" i="10" s="1"/>
  <c r="G78" i="10"/>
  <c r="H78" i="10" s="1"/>
  <c r="G77" i="10"/>
  <c r="H77" i="10" s="1"/>
  <c r="G76" i="10"/>
  <c r="H76" i="10" s="1"/>
  <c r="G75" i="10"/>
  <c r="H75" i="10" s="1"/>
  <c r="G74" i="10"/>
  <c r="H74" i="10" s="1"/>
  <c r="G73" i="10"/>
  <c r="H73" i="10" s="1"/>
  <c r="G72" i="10"/>
  <c r="H72" i="10" s="1"/>
  <c r="G71" i="10"/>
  <c r="H71" i="10" s="1"/>
  <c r="G70" i="10"/>
  <c r="H70" i="10" s="1"/>
  <c r="G69" i="10"/>
  <c r="H69" i="10" s="1"/>
  <c r="G68" i="10"/>
  <c r="H68" i="10" s="1"/>
  <c r="G67" i="10"/>
  <c r="H67" i="10" s="1"/>
  <c r="G66" i="10"/>
  <c r="H66" i="10" s="1"/>
  <c r="G65" i="10"/>
  <c r="H65" i="10" s="1"/>
  <c r="G64" i="10"/>
  <c r="H64" i="10" s="1"/>
  <c r="G63" i="10"/>
  <c r="H63" i="10" s="1"/>
  <c r="G62" i="10"/>
  <c r="H62" i="10" s="1"/>
  <c r="G61" i="10"/>
  <c r="H61" i="10" s="1"/>
  <c r="G60" i="10"/>
  <c r="H60" i="10" s="1"/>
  <c r="G59" i="10"/>
  <c r="H59" i="10" s="1"/>
  <c r="G58" i="10"/>
  <c r="H58" i="10" s="1"/>
  <c r="G57" i="10"/>
  <c r="H57" i="10" s="1"/>
  <c r="G56" i="10"/>
  <c r="H56" i="10" s="1"/>
  <c r="G55" i="10"/>
  <c r="H55" i="10" s="1"/>
  <c r="G54" i="10"/>
  <c r="H54" i="10" s="1"/>
  <c r="G53" i="10"/>
  <c r="H53" i="10" s="1"/>
  <c r="G52" i="10"/>
  <c r="H52" i="10" s="1"/>
  <c r="G51" i="10"/>
  <c r="H51" i="10" s="1"/>
  <c r="G50" i="10"/>
  <c r="H50" i="10" s="1"/>
  <c r="G49" i="10"/>
  <c r="H49" i="10" s="1"/>
  <c r="G48" i="10"/>
  <c r="H48" i="10" s="1"/>
  <c r="G47" i="10"/>
  <c r="H47" i="10" s="1"/>
  <c r="G46" i="10"/>
  <c r="H46" i="10" s="1"/>
  <c r="G45" i="10"/>
  <c r="H45" i="10" s="1"/>
  <c r="G44" i="10"/>
  <c r="H44" i="10" s="1"/>
  <c r="G43" i="10"/>
  <c r="H43" i="10" s="1"/>
  <c r="G42" i="10"/>
  <c r="H42" i="10" s="1"/>
  <c r="G41" i="10"/>
  <c r="H41" i="10" s="1"/>
  <c r="G40" i="10"/>
  <c r="H40" i="10" s="1"/>
  <c r="G39" i="10"/>
  <c r="H39" i="10" s="1"/>
  <c r="G38" i="10"/>
  <c r="H38" i="10" s="1"/>
  <c r="G37" i="10"/>
  <c r="H37" i="10" s="1"/>
  <c r="G36" i="10"/>
  <c r="H36" i="10" s="1"/>
  <c r="G35" i="10"/>
  <c r="H35" i="10" s="1"/>
  <c r="G34" i="10"/>
  <c r="H34" i="10" s="1"/>
  <c r="G33" i="10"/>
  <c r="H33" i="10" s="1"/>
  <c r="G32" i="10"/>
  <c r="H32" i="10" s="1"/>
  <c r="G31" i="10"/>
  <c r="H31" i="10" s="1"/>
  <c r="G30" i="10"/>
  <c r="H30" i="10" s="1"/>
  <c r="G29" i="10"/>
  <c r="H29" i="10" s="1"/>
  <c r="G28" i="10"/>
  <c r="H28" i="10" s="1"/>
  <c r="G27" i="10"/>
  <c r="H27" i="10" s="1"/>
  <c r="G26" i="10"/>
  <c r="H26" i="10" s="1"/>
  <c r="G25" i="10"/>
  <c r="H25" i="10" s="1"/>
  <c r="G24" i="10"/>
  <c r="H24" i="10" s="1"/>
  <c r="G23" i="10"/>
  <c r="H23" i="10" s="1"/>
  <c r="G22" i="10"/>
  <c r="H22" i="10" s="1"/>
  <c r="G21" i="10"/>
  <c r="H21" i="10" s="1"/>
  <c r="G20" i="10"/>
  <c r="H20" i="10" s="1"/>
  <c r="G19" i="10"/>
  <c r="H19" i="10" s="1"/>
  <c r="G18" i="10"/>
  <c r="H18" i="10" s="1"/>
  <c r="G17" i="10"/>
  <c r="H17" i="10" s="1"/>
  <c r="G16" i="10"/>
  <c r="H16" i="10" s="1"/>
  <c r="G15" i="10"/>
  <c r="H15" i="10" s="1"/>
  <c r="G14" i="10"/>
  <c r="H14" i="10" s="1"/>
  <c r="G13" i="10"/>
  <c r="H13" i="10" s="1"/>
  <c r="G12" i="10"/>
  <c r="H12" i="10" s="1"/>
  <c r="G11" i="10"/>
  <c r="H11" i="10" s="1"/>
  <c r="G10" i="10"/>
  <c r="H10" i="10" s="1"/>
  <c r="G9" i="10"/>
  <c r="H9" i="10" s="1"/>
  <c r="G8" i="10"/>
  <c r="H8" i="10" s="1"/>
  <c r="G7" i="10"/>
  <c r="H7" i="10" s="1"/>
  <c r="G6" i="10"/>
  <c r="H6" i="10" s="1"/>
  <c r="G5" i="10"/>
  <c r="H5" i="10" s="1"/>
  <c r="G4" i="10"/>
  <c r="H4" i="10" s="1"/>
  <c r="G392" i="11"/>
  <c r="H392" i="11" s="1"/>
  <c r="G391" i="11"/>
  <c r="H391" i="11" s="1"/>
  <c r="G390" i="11"/>
  <c r="H390" i="11" s="1"/>
  <c r="G389" i="11"/>
  <c r="H389" i="11" s="1"/>
  <c r="G388" i="11"/>
  <c r="H388" i="11" s="1"/>
  <c r="G387" i="11"/>
  <c r="H387" i="11" s="1"/>
  <c r="G386" i="11"/>
  <c r="H386" i="11" s="1"/>
  <c r="G385" i="11"/>
  <c r="H385" i="11" s="1"/>
  <c r="G384" i="11"/>
  <c r="H384" i="11" s="1"/>
  <c r="G383" i="11"/>
  <c r="H383" i="11" s="1"/>
  <c r="G382" i="11"/>
  <c r="H382" i="11" s="1"/>
  <c r="G381" i="11"/>
  <c r="H381" i="11" s="1"/>
  <c r="G380" i="11"/>
  <c r="H380" i="11" s="1"/>
  <c r="G379" i="11"/>
  <c r="H379" i="11" s="1"/>
  <c r="G378" i="11"/>
  <c r="H378" i="11" s="1"/>
  <c r="G377" i="11"/>
  <c r="H377" i="11" s="1"/>
  <c r="G376" i="11"/>
  <c r="H376" i="11" s="1"/>
  <c r="G375" i="11"/>
  <c r="H375" i="11" s="1"/>
  <c r="G374" i="11"/>
  <c r="H374" i="11" s="1"/>
  <c r="G373" i="11"/>
  <c r="H373" i="11" s="1"/>
  <c r="G372" i="11"/>
  <c r="H372" i="11" s="1"/>
  <c r="G371" i="11"/>
  <c r="H371" i="11" s="1"/>
  <c r="G370" i="11"/>
  <c r="H370" i="11" s="1"/>
  <c r="G369" i="11"/>
  <c r="H369" i="11" s="1"/>
  <c r="G368" i="11"/>
  <c r="H368" i="11" s="1"/>
  <c r="G367" i="11"/>
  <c r="H367" i="11" s="1"/>
  <c r="G366" i="11"/>
  <c r="H366" i="11" s="1"/>
  <c r="G365" i="11"/>
  <c r="H365" i="11" s="1"/>
  <c r="G364" i="11"/>
  <c r="H364" i="11" s="1"/>
  <c r="G363" i="11"/>
  <c r="H363" i="11" s="1"/>
  <c r="G362" i="11"/>
  <c r="H362" i="11" s="1"/>
  <c r="G361" i="11"/>
  <c r="H361" i="11" s="1"/>
  <c r="G360" i="11"/>
  <c r="H360" i="11" s="1"/>
  <c r="G359" i="11"/>
  <c r="H359" i="11" s="1"/>
  <c r="G358" i="11"/>
  <c r="H358" i="11" s="1"/>
  <c r="G357" i="11"/>
  <c r="H357" i="11" s="1"/>
  <c r="G356" i="11"/>
  <c r="H356" i="11" s="1"/>
  <c r="G355" i="11"/>
  <c r="H355" i="11" s="1"/>
  <c r="G354" i="11"/>
  <c r="H354" i="11" s="1"/>
  <c r="G353" i="11"/>
  <c r="H353" i="11" s="1"/>
  <c r="G352" i="11"/>
  <c r="H352" i="11" s="1"/>
  <c r="G351" i="11"/>
  <c r="H351" i="11" s="1"/>
  <c r="G350" i="11"/>
  <c r="H350" i="11" s="1"/>
  <c r="G349" i="11"/>
  <c r="H349" i="11" s="1"/>
  <c r="G348" i="11"/>
  <c r="H348" i="11" s="1"/>
  <c r="G347" i="11"/>
  <c r="H347" i="11" s="1"/>
  <c r="G346" i="11"/>
  <c r="H346" i="11" s="1"/>
  <c r="G345" i="11"/>
  <c r="H345" i="11" s="1"/>
  <c r="G344" i="11"/>
  <c r="H344" i="11" s="1"/>
  <c r="G343" i="11"/>
  <c r="H343" i="11" s="1"/>
  <c r="G342" i="11"/>
  <c r="H342" i="11" s="1"/>
  <c r="G341" i="11"/>
  <c r="H341" i="11" s="1"/>
  <c r="G340" i="11"/>
  <c r="H340" i="11" s="1"/>
  <c r="G339" i="11"/>
  <c r="H339" i="11" s="1"/>
  <c r="G338" i="11"/>
  <c r="H338" i="11" s="1"/>
  <c r="G337" i="11"/>
  <c r="H337" i="11" s="1"/>
  <c r="G336" i="11"/>
  <c r="H336" i="11" s="1"/>
  <c r="G335" i="11"/>
  <c r="H335" i="11" s="1"/>
  <c r="G334" i="11"/>
  <c r="H334" i="11" s="1"/>
  <c r="G333" i="11"/>
  <c r="H333" i="11" s="1"/>
  <c r="G332" i="11"/>
  <c r="H332" i="11" s="1"/>
  <c r="G331" i="11"/>
  <c r="H331" i="11" s="1"/>
  <c r="G330" i="11"/>
  <c r="H330" i="11" s="1"/>
  <c r="G329" i="11"/>
  <c r="H329" i="11" s="1"/>
  <c r="G328" i="11"/>
  <c r="H328" i="11" s="1"/>
  <c r="G327" i="11"/>
  <c r="H327" i="11" s="1"/>
  <c r="G326" i="11"/>
  <c r="H326" i="11" s="1"/>
  <c r="G325" i="11"/>
  <c r="H325" i="11" s="1"/>
  <c r="G324" i="11"/>
  <c r="H324" i="11" s="1"/>
  <c r="G323" i="11"/>
  <c r="H323" i="11" s="1"/>
  <c r="G322" i="11"/>
  <c r="H322" i="11" s="1"/>
  <c r="G321" i="11"/>
  <c r="H321" i="11" s="1"/>
  <c r="G320" i="11"/>
  <c r="H320" i="11" s="1"/>
  <c r="G319" i="11"/>
  <c r="H319" i="11" s="1"/>
  <c r="G318" i="11"/>
  <c r="H318" i="11" s="1"/>
  <c r="G317" i="11"/>
  <c r="H317" i="11" s="1"/>
  <c r="G316" i="11"/>
  <c r="H316" i="11" s="1"/>
  <c r="G315" i="11"/>
  <c r="H315" i="11" s="1"/>
  <c r="G314" i="11"/>
  <c r="H314" i="11" s="1"/>
  <c r="G313" i="11"/>
  <c r="H313" i="11" s="1"/>
  <c r="G312" i="11"/>
  <c r="H312" i="11" s="1"/>
  <c r="G311" i="11"/>
  <c r="H311" i="11" s="1"/>
  <c r="G310" i="11"/>
  <c r="H310" i="11" s="1"/>
  <c r="G309" i="11"/>
  <c r="H309" i="11" s="1"/>
  <c r="G308" i="11"/>
  <c r="H308" i="11" s="1"/>
  <c r="G307" i="11"/>
  <c r="H307" i="11" s="1"/>
  <c r="G306" i="11"/>
  <c r="H306" i="11" s="1"/>
  <c r="G305" i="11"/>
  <c r="H305" i="11" s="1"/>
  <c r="G304" i="11"/>
  <c r="H304" i="11" s="1"/>
  <c r="G303" i="11"/>
  <c r="H303" i="11" s="1"/>
  <c r="G302" i="11"/>
  <c r="H302" i="11" s="1"/>
  <c r="G301" i="11"/>
  <c r="H301" i="11" s="1"/>
  <c r="G300" i="11"/>
  <c r="H300" i="11" s="1"/>
  <c r="G299" i="11"/>
  <c r="H299" i="11" s="1"/>
  <c r="G298" i="11"/>
  <c r="H298" i="11" s="1"/>
  <c r="G297" i="11"/>
  <c r="H297" i="11" s="1"/>
  <c r="G296" i="11"/>
  <c r="H296" i="11" s="1"/>
  <c r="G295" i="11"/>
  <c r="H295" i="11" s="1"/>
  <c r="G294" i="11"/>
  <c r="H294" i="11" s="1"/>
  <c r="G293" i="11"/>
  <c r="H293" i="11" s="1"/>
  <c r="G292" i="11"/>
  <c r="H292" i="11" s="1"/>
  <c r="G291" i="11"/>
  <c r="H291" i="11" s="1"/>
  <c r="G290" i="11"/>
  <c r="H290" i="11" s="1"/>
  <c r="G289" i="11"/>
  <c r="H289" i="11" s="1"/>
  <c r="G288" i="11"/>
  <c r="H288" i="11" s="1"/>
  <c r="G287" i="11"/>
  <c r="H287" i="11" s="1"/>
  <c r="G286" i="11"/>
  <c r="H286" i="11" s="1"/>
  <c r="G285" i="11"/>
  <c r="H285" i="11" s="1"/>
  <c r="G284" i="11"/>
  <c r="H284" i="11" s="1"/>
  <c r="G283" i="11"/>
  <c r="H283" i="11" s="1"/>
  <c r="G282" i="11"/>
  <c r="H282" i="11" s="1"/>
  <c r="G281" i="11"/>
  <c r="H281" i="11" s="1"/>
  <c r="G280" i="11"/>
  <c r="H280" i="11" s="1"/>
  <c r="G279" i="11"/>
  <c r="H279" i="11" s="1"/>
  <c r="G278" i="11"/>
  <c r="H278" i="11" s="1"/>
  <c r="G277" i="11"/>
  <c r="H277" i="11" s="1"/>
  <c r="G276" i="11"/>
  <c r="H276" i="11" s="1"/>
  <c r="G275" i="11"/>
  <c r="H275" i="11" s="1"/>
  <c r="G274" i="11"/>
  <c r="H274" i="11" s="1"/>
  <c r="G273" i="11"/>
  <c r="H273" i="11" s="1"/>
  <c r="G272" i="11"/>
  <c r="H272" i="11" s="1"/>
  <c r="G271" i="11"/>
  <c r="H271" i="11" s="1"/>
  <c r="G270" i="11"/>
  <c r="H270" i="11" s="1"/>
  <c r="G269" i="11"/>
  <c r="H269" i="11" s="1"/>
  <c r="G268" i="11"/>
  <c r="H268" i="11" s="1"/>
  <c r="G267" i="11"/>
  <c r="H267" i="11" s="1"/>
  <c r="G266" i="11"/>
  <c r="H266" i="11" s="1"/>
  <c r="G265" i="11"/>
  <c r="H265" i="11" s="1"/>
  <c r="G264" i="11"/>
  <c r="H264" i="11" s="1"/>
  <c r="G263" i="11"/>
  <c r="H263" i="11" s="1"/>
  <c r="G262" i="11"/>
  <c r="H262" i="11" s="1"/>
  <c r="G261" i="11"/>
  <c r="H261" i="11" s="1"/>
  <c r="G260" i="11"/>
  <c r="H260" i="11" s="1"/>
  <c r="G259" i="11"/>
  <c r="H259" i="11" s="1"/>
  <c r="G258" i="11"/>
  <c r="H258" i="11" s="1"/>
  <c r="G257" i="11"/>
  <c r="H257" i="11" s="1"/>
  <c r="G256" i="11"/>
  <c r="H256" i="11" s="1"/>
  <c r="G255" i="11"/>
  <c r="H255" i="11" s="1"/>
  <c r="G254" i="11"/>
  <c r="H254" i="11" s="1"/>
  <c r="G253" i="11"/>
  <c r="H253" i="11" s="1"/>
  <c r="G252" i="11"/>
  <c r="H252" i="11" s="1"/>
  <c r="G251" i="11"/>
  <c r="H251" i="11" s="1"/>
  <c r="G250" i="11"/>
  <c r="H250" i="11" s="1"/>
  <c r="G249" i="11"/>
  <c r="H249" i="11" s="1"/>
  <c r="G248" i="11"/>
  <c r="H248" i="11" s="1"/>
  <c r="G247" i="11"/>
  <c r="H247" i="11" s="1"/>
  <c r="G246" i="11"/>
  <c r="H246" i="11" s="1"/>
  <c r="G245" i="11"/>
  <c r="H245" i="11" s="1"/>
  <c r="G244" i="11"/>
  <c r="H244" i="11" s="1"/>
  <c r="G243" i="11"/>
  <c r="H243" i="11" s="1"/>
  <c r="G242" i="11"/>
  <c r="H242" i="11" s="1"/>
  <c r="G241" i="11"/>
  <c r="H241" i="11" s="1"/>
  <c r="G240" i="11"/>
  <c r="H240" i="11" s="1"/>
  <c r="G239" i="11"/>
  <c r="H239" i="11" s="1"/>
  <c r="G238" i="11"/>
  <c r="H238" i="11" s="1"/>
  <c r="G237" i="11"/>
  <c r="H237" i="11" s="1"/>
  <c r="G236" i="11"/>
  <c r="H236" i="11" s="1"/>
  <c r="G235" i="11"/>
  <c r="H235" i="11" s="1"/>
  <c r="G234" i="11"/>
  <c r="H234" i="11" s="1"/>
  <c r="G233" i="11"/>
  <c r="H233" i="11" s="1"/>
  <c r="G232" i="11"/>
  <c r="H232" i="11" s="1"/>
  <c r="G231" i="11"/>
  <c r="H231" i="11" s="1"/>
  <c r="G230" i="11"/>
  <c r="H230" i="11" s="1"/>
  <c r="G229" i="11"/>
  <c r="H229" i="11" s="1"/>
  <c r="G228" i="11"/>
  <c r="H228" i="11" s="1"/>
  <c r="G227" i="11"/>
  <c r="H227" i="11" s="1"/>
  <c r="G226" i="11"/>
  <c r="H226" i="11" s="1"/>
  <c r="G225" i="11"/>
  <c r="H225" i="11" s="1"/>
  <c r="G224" i="11"/>
  <c r="H224" i="11" s="1"/>
  <c r="G223" i="11"/>
  <c r="H223" i="11" s="1"/>
  <c r="G222" i="11"/>
  <c r="H222" i="11" s="1"/>
  <c r="G221" i="11"/>
  <c r="H221" i="11" s="1"/>
  <c r="G220" i="11"/>
  <c r="H220" i="11" s="1"/>
  <c r="G219" i="11"/>
  <c r="H219" i="11" s="1"/>
  <c r="G218" i="11"/>
  <c r="H218" i="11" s="1"/>
  <c r="G217" i="11"/>
  <c r="H217" i="11" s="1"/>
  <c r="G216" i="11"/>
  <c r="H216" i="11" s="1"/>
  <c r="G215" i="11"/>
  <c r="H215" i="11" s="1"/>
  <c r="G214" i="11"/>
  <c r="H214" i="11" s="1"/>
  <c r="G213" i="11"/>
  <c r="H213" i="11" s="1"/>
  <c r="G212" i="11"/>
  <c r="H212" i="11" s="1"/>
  <c r="G211" i="11"/>
  <c r="H211" i="11" s="1"/>
  <c r="G210" i="11"/>
  <c r="H210" i="11" s="1"/>
  <c r="G209" i="11"/>
  <c r="H209" i="11" s="1"/>
  <c r="G208" i="11"/>
  <c r="H208" i="11" s="1"/>
  <c r="G207" i="11"/>
  <c r="H207" i="11" s="1"/>
  <c r="G206" i="11"/>
  <c r="H206" i="11" s="1"/>
  <c r="G205" i="11"/>
  <c r="H205" i="11" s="1"/>
  <c r="G204" i="11"/>
  <c r="H204" i="11" s="1"/>
  <c r="G203" i="11"/>
  <c r="H203" i="11" s="1"/>
  <c r="G202" i="11"/>
  <c r="H202" i="11" s="1"/>
  <c r="G201" i="11"/>
  <c r="H201" i="11" s="1"/>
  <c r="G200" i="11"/>
  <c r="H200" i="11" s="1"/>
  <c r="G199" i="11"/>
  <c r="H199" i="11" s="1"/>
  <c r="G198" i="11"/>
  <c r="H198" i="11" s="1"/>
  <c r="G197" i="11"/>
  <c r="H197" i="11" s="1"/>
  <c r="G196" i="11"/>
  <c r="H196" i="11" s="1"/>
  <c r="G195" i="11"/>
  <c r="H195" i="11" s="1"/>
  <c r="G194" i="11"/>
  <c r="H194" i="11" s="1"/>
  <c r="G193" i="11"/>
  <c r="H193" i="11" s="1"/>
  <c r="G192" i="11"/>
  <c r="H192" i="11" s="1"/>
  <c r="G191" i="11"/>
  <c r="H191" i="11" s="1"/>
  <c r="G190" i="11"/>
  <c r="H190" i="11" s="1"/>
  <c r="G189" i="11"/>
  <c r="H189" i="11" s="1"/>
  <c r="G188" i="11"/>
  <c r="H188" i="11" s="1"/>
  <c r="G187" i="11"/>
  <c r="H187" i="11" s="1"/>
  <c r="G186" i="11"/>
  <c r="H186" i="11" s="1"/>
  <c r="G185" i="11"/>
  <c r="H185" i="11" s="1"/>
  <c r="G184" i="11"/>
  <c r="H184" i="11" s="1"/>
  <c r="G183" i="11"/>
  <c r="H183" i="11" s="1"/>
  <c r="G182" i="11"/>
  <c r="H182" i="11" s="1"/>
  <c r="G181" i="11"/>
  <c r="H181" i="11" s="1"/>
  <c r="G180" i="11"/>
  <c r="H180" i="11" s="1"/>
  <c r="G179" i="11"/>
  <c r="H179" i="11" s="1"/>
  <c r="G178" i="11"/>
  <c r="H178" i="11" s="1"/>
  <c r="G177" i="11"/>
  <c r="H177" i="11" s="1"/>
  <c r="G176" i="11"/>
  <c r="H176" i="11" s="1"/>
  <c r="G175" i="11"/>
  <c r="H175" i="11" s="1"/>
  <c r="G174" i="11"/>
  <c r="H174" i="11" s="1"/>
  <c r="G173" i="11"/>
  <c r="H173" i="11" s="1"/>
  <c r="G172" i="11"/>
  <c r="H172" i="11" s="1"/>
  <c r="G171" i="11"/>
  <c r="H171" i="11" s="1"/>
  <c r="G170" i="11"/>
  <c r="H170" i="11" s="1"/>
  <c r="G169" i="11"/>
  <c r="H169" i="11" s="1"/>
  <c r="G168" i="11"/>
  <c r="H168" i="11" s="1"/>
  <c r="G167" i="11"/>
  <c r="H167" i="11" s="1"/>
  <c r="G166" i="11"/>
  <c r="H166" i="11" s="1"/>
  <c r="G165" i="11"/>
  <c r="H165" i="11" s="1"/>
  <c r="G164" i="11"/>
  <c r="H164" i="11" s="1"/>
  <c r="G163" i="11"/>
  <c r="H163" i="11" s="1"/>
  <c r="G162" i="11"/>
  <c r="H162" i="11" s="1"/>
  <c r="G161" i="11"/>
  <c r="H161" i="11" s="1"/>
  <c r="G160" i="11"/>
  <c r="H160" i="11" s="1"/>
  <c r="G159" i="11"/>
  <c r="H159" i="11" s="1"/>
  <c r="G158" i="11"/>
  <c r="H158" i="11" s="1"/>
  <c r="G157" i="11"/>
  <c r="H157" i="11" s="1"/>
  <c r="G156" i="11"/>
  <c r="H156" i="11" s="1"/>
  <c r="G155" i="11"/>
  <c r="H155" i="11" s="1"/>
  <c r="G154" i="11"/>
  <c r="H154" i="11" s="1"/>
  <c r="G153" i="11"/>
  <c r="H153" i="11" s="1"/>
  <c r="G152" i="11"/>
  <c r="H152" i="11" s="1"/>
  <c r="G151" i="11"/>
  <c r="H151" i="11" s="1"/>
  <c r="G150" i="11"/>
  <c r="H150" i="11" s="1"/>
  <c r="G149" i="11"/>
  <c r="H149" i="11" s="1"/>
  <c r="G148" i="11"/>
  <c r="H148" i="11" s="1"/>
  <c r="G147" i="11"/>
  <c r="H147" i="11" s="1"/>
  <c r="G146" i="11"/>
  <c r="H146" i="11" s="1"/>
  <c r="G145" i="11"/>
  <c r="H145" i="11" s="1"/>
  <c r="G144" i="11"/>
  <c r="H144" i="11" s="1"/>
  <c r="G143" i="11"/>
  <c r="H143" i="11" s="1"/>
  <c r="G142" i="11"/>
  <c r="H142" i="11" s="1"/>
  <c r="G141" i="11"/>
  <c r="H141" i="11" s="1"/>
  <c r="G140" i="11"/>
  <c r="H140" i="11" s="1"/>
  <c r="G139" i="11"/>
  <c r="H139" i="11" s="1"/>
  <c r="G138" i="11"/>
  <c r="H138" i="11" s="1"/>
  <c r="G137" i="11"/>
  <c r="H137" i="11" s="1"/>
  <c r="G136" i="11"/>
  <c r="H136" i="11" s="1"/>
  <c r="G135" i="11"/>
  <c r="H135" i="11" s="1"/>
  <c r="G134" i="11"/>
  <c r="H134" i="11" s="1"/>
  <c r="G133" i="11"/>
  <c r="H133" i="11" s="1"/>
  <c r="G132" i="11"/>
  <c r="H132" i="11" s="1"/>
  <c r="G131" i="11"/>
  <c r="H131" i="11" s="1"/>
  <c r="G130" i="11"/>
  <c r="H130" i="11" s="1"/>
  <c r="G129" i="11"/>
  <c r="H129" i="11" s="1"/>
  <c r="G128" i="11"/>
  <c r="H128" i="11" s="1"/>
  <c r="G127" i="11"/>
  <c r="H127" i="11" s="1"/>
  <c r="G126" i="11"/>
  <c r="H126" i="11" s="1"/>
  <c r="G125" i="11"/>
  <c r="H125" i="11" s="1"/>
  <c r="G124" i="11"/>
  <c r="H124" i="11" s="1"/>
  <c r="G123" i="11"/>
  <c r="H123" i="11" s="1"/>
  <c r="G122" i="11"/>
  <c r="H122" i="11" s="1"/>
  <c r="G121" i="11"/>
  <c r="H121" i="11" s="1"/>
  <c r="G120" i="11"/>
  <c r="H120" i="11" s="1"/>
  <c r="G119" i="11"/>
  <c r="H119" i="11" s="1"/>
  <c r="G118" i="11"/>
  <c r="H118" i="11" s="1"/>
  <c r="G117" i="11"/>
  <c r="H117" i="11" s="1"/>
  <c r="G116" i="11"/>
  <c r="H116" i="11" s="1"/>
  <c r="G115" i="11"/>
  <c r="H115" i="11" s="1"/>
  <c r="G114" i="11"/>
  <c r="H114" i="11" s="1"/>
  <c r="G113" i="11"/>
  <c r="H113" i="11" s="1"/>
  <c r="G112" i="11"/>
  <c r="H112" i="11" s="1"/>
  <c r="G111" i="11"/>
  <c r="H111" i="11" s="1"/>
  <c r="G110" i="11"/>
  <c r="H110" i="11" s="1"/>
  <c r="G109" i="11"/>
  <c r="H109" i="11" s="1"/>
  <c r="G108" i="11"/>
  <c r="H108" i="11" s="1"/>
  <c r="G107" i="11"/>
  <c r="H107" i="11" s="1"/>
  <c r="G106" i="11"/>
  <c r="H106" i="11" s="1"/>
  <c r="G105" i="11"/>
  <c r="H105" i="11" s="1"/>
  <c r="G104" i="11"/>
  <c r="H104" i="11" s="1"/>
  <c r="G103" i="11"/>
  <c r="H103" i="11" s="1"/>
  <c r="G102" i="11"/>
  <c r="H102" i="11" s="1"/>
  <c r="G101" i="11"/>
  <c r="H101" i="11" s="1"/>
  <c r="G100" i="11"/>
  <c r="H100" i="11" s="1"/>
  <c r="G99" i="11"/>
  <c r="H99" i="11" s="1"/>
  <c r="G98" i="11"/>
  <c r="H98" i="11" s="1"/>
  <c r="G97" i="11"/>
  <c r="H97" i="11" s="1"/>
  <c r="G96" i="11"/>
  <c r="H96" i="11" s="1"/>
  <c r="G95" i="11"/>
  <c r="H95" i="11" s="1"/>
  <c r="G94" i="11"/>
  <c r="H94" i="11" s="1"/>
  <c r="G93" i="11"/>
  <c r="H93" i="11" s="1"/>
  <c r="G92" i="11"/>
  <c r="H92" i="11" s="1"/>
  <c r="G91" i="11"/>
  <c r="H91" i="11" s="1"/>
  <c r="G90" i="11"/>
  <c r="H90" i="11" s="1"/>
  <c r="G89" i="11"/>
  <c r="H89" i="11" s="1"/>
  <c r="G88" i="11"/>
  <c r="H88" i="11" s="1"/>
  <c r="G87" i="11"/>
  <c r="H87" i="11" s="1"/>
  <c r="G86" i="11"/>
  <c r="H86" i="11" s="1"/>
  <c r="G85" i="11"/>
  <c r="H85" i="11" s="1"/>
  <c r="G84" i="11"/>
  <c r="H84" i="11" s="1"/>
  <c r="G83" i="11"/>
  <c r="H83" i="11" s="1"/>
  <c r="G82" i="11"/>
  <c r="H82" i="11" s="1"/>
  <c r="G81" i="11"/>
  <c r="H81" i="11" s="1"/>
  <c r="G80" i="11"/>
  <c r="H80" i="11" s="1"/>
  <c r="G79" i="11"/>
  <c r="H79" i="11" s="1"/>
  <c r="G78" i="11"/>
  <c r="H78" i="11" s="1"/>
  <c r="G77" i="11"/>
  <c r="H77" i="11" s="1"/>
  <c r="G76" i="11"/>
  <c r="H76" i="11" s="1"/>
  <c r="G75" i="11"/>
  <c r="H75" i="11" s="1"/>
  <c r="G74" i="11"/>
  <c r="H74" i="11" s="1"/>
  <c r="G73" i="11"/>
  <c r="H73" i="11" s="1"/>
  <c r="G72" i="11"/>
  <c r="H72" i="11" s="1"/>
  <c r="G71" i="11"/>
  <c r="H71" i="11" s="1"/>
  <c r="G70" i="11"/>
  <c r="H70" i="11" s="1"/>
  <c r="G69" i="11"/>
  <c r="H69" i="11" s="1"/>
  <c r="G68" i="11"/>
  <c r="H68" i="11" s="1"/>
  <c r="G67" i="11"/>
  <c r="H67" i="11" s="1"/>
  <c r="G66" i="11"/>
  <c r="H66" i="11" s="1"/>
  <c r="G65" i="11"/>
  <c r="H65" i="11" s="1"/>
  <c r="G64" i="11"/>
  <c r="H64" i="11" s="1"/>
  <c r="G63" i="11"/>
  <c r="H63" i="11" s="1"/>
  <c r="G62" i="11"/>
  <c r="H62" i="11" s="1"/>
  <c r="G61" i="11"/>
  <c r="H61" i="11" s="1"/>
  <c r="G60" i="11"/>
  <c r="H60" i="11" s="1"/>
  <c r="G59" i="11"/>
  <c r="H59" i="11" s="1"/>
  <c r="G58" i="11"/>
  <c r="H58" i="11" s="1"/>
  <c r="G57" i="11"/>
  <c r="H57" i="11" s="1"/>
  <c r="G56" i="11"/>
  <c r="H56" i="11" s="1"/>
  <c r="G55" i="11"/>
  <c r="H55" i="11" s="1"/>
  <c r="G54" i="11"/>
  <c r="H54" i="11" s="1"/>
  <c r="G53" i="11"/>
  <c r="H53" i="11" s="1"/>
  <c r="G52" i="11"/>
  <c r="H52" i="11" s="1"/>
  <c r="G51" i="11"/>
  <c r="H51" i="11" s="1"/>
  <c r="G50" i="11"/>
  <c r="H50" i="11" s="1"/>
  <c r="G49" i="11"/>
  <c r="H49" i="11" s="1"/>
  <c r="G48" i="11"/>
  <c r="H48" i="11" s="1"/>
  <c r="G47" i="11"/>
  <c r="H47" i="11" s="1"/>
  <c r="G46" i="11"/>
  <c r="H46" i="11" s="1"/>
  <c r="G45" i="11"/>
  <c r="H45" i="11" s="1"/>
  <c r="G44" i="11"/>
  <c r="H44" i="11" s="1"/>
  <c r="G43" i="11"/>
  <c r="H43" i="11" s="1"/>
  <c r="G42" i="11"/>
  <c r="H42" i="11" s="1"/>
  <c r="G41" i="11"/>
  <c r="H41" i="11" s="1"/>
  <c r="G40" i="11"/>
  <c r="H40" i="11" s="1"/>
  <c r="G39" i="11"/>
  <c r="H39" i="11" s="1"/>
  <c r="G38" i="11"/>
  <c r="H38" i="11" s="1"/>
  <c r="G37" i="11"/>
  <c r="H37" i="11" s="1"/>
  <c r="G36" i="11"/>
  <c r="H36" i="11" s="1"/>
  <c r="G35" i="11"/>
  <c r="H35" i="11" s="1"/>
  <c r="G34" i="11"/>
  <c r="H34" i="11" s="1"/>
  <c r="G33" i="11"/>
  <c r="H33" i="11" s="1"/>
  <c r="G32" i="11"/>
  <c r="H32" i="11" s="1"/>
  <c r="G31" i="11"/>
  <c r="H31" i="11" s="1"/>
  <c r="G30" i="11"/>
  <c r="H30" i="11" s="1"/>
  <c r="G29" i="11"/>
  <c r="H29" i="11" s="1"/>
  <c r="G28" i="11"/>
  <c r="H28" i="11" s="1"/>
  <c r="G27" i="11"/>
  <c r="H27" i="11" s="1"/>
  <c r="G26" i="11"/>
  <c r="H26" i="11" s="1"/>
  <c r="G25" i="11"/>
  <c r="H25" i="11" s="1"/>
  <c r="G24" i="11"/>
  <c r="H24" i="11" s="1"/>
  <c r="G23" i="11"/>
  <c r="H23" i="11" s="1"/>
  <c r="G22" i="11"/>
  <c r="H22" i="11" s="1"/>
  <c r="G21" i="11"/>
  <c r="H21" i="11" s="1"/>
  <c r="G20" i="11"/>
  <c r="H20" i="11" s="1"/>
  <c r="G19" i="11"/>
  <c r="H19" i="11" s="1"/>
  <c r="G18" i="11"/>
  <c r="H18" i="11" s="1"/>
  <c r="G17" i="11"/>
  <c r="H17" i="11" s="1"/>
  <c r="G16" i="11"/>
  <c r="H16" i="11" s="1"/>
  <c r="G15" i="11"/>
  <c r="H15" i="11" s="1"/>
  <c r="G14" i="11"/>
  <c r="H14" i="11" s="1"/>
  <c r="G13" i="11"/>
  <c r="H13" i="11" s="1"/>
  <c r="G12" i="11"/>
  <c r="H12" i="11" s="1"/>
  <c r="G11" i="11"/>
  <c r="H11" i="11" s="1"/>
  <c r="G10" i="11"/>
  <c r="H10" i="11" s="1"/>
  <c r="G9" i="11"/>
  <c r="H9" i="11" s="1"/>
  <c r="G8" i="11"/>
  <c r="H8" i="11" s="1"/>
  <c r="G7" i="11"/>
  <c r="H7" i="11" s="1"/>
  <c r="G6" i="11"/>
  <c r="H6" i="11" s="1"/>
  <c r="G5" i="11"/>
  <c r="H5" i="11" s="1"/>
  <c r="G4" i="11"/>
  <c r="H4" i="11" s="1"/>
  <c r="G392" i="12"/>
  <c r="H392" i="12" s="1"/>
  <c r="G391" i="12"/>
  <c r="H391" i="12" s="1"/>
  <c r="G390" i="12"/>
  <c r="H390" i="12" s="1"/>
  <c r="G389" i="12"/>
  <c r="H389" i="12" s="1"/>
  <c r="G388" i="12"/>
  <c r="H388" i="12" s="1"/>
  <c r="G387" i="12"/>
  <c r="H387" i="12" s="1"/>
  <c r="G386" i="12"/>
  <c r="H386" i="12" s="1"/>
  <c r="G385" i="12"/>
  <c r="H385" i="12" s="1"/>
  <c r="G384" i="12"/>
  <c r="H384" i="12" s="1"/>
  <c r="G383" i="12"/>
  <c r="H383" i="12" s="1"/>
  <c r="G382" i="12"/>
  <c r="H382" i="12" s="1"/>
  <c r="G381" i="12"/>
  <c r="H381" i="12" s="1"/>
  <c r="G380" i="12"/>
  <c r="H380" i="12" s="1"/>
  <c r="G379" i="12"/>
  <c r="H379" i="12" s="1"/>
  <c r="G378" i="12"/>
  <c r="H378" i="12" s="1"/>
  <c r="G377" i="12"/>
  <c r="H377" i="12" s="1"/>
  <c r="G376" i="12"/>
  <c r="H376" i="12" s="1"/>
  <c r="G375" i="12"/>
  <c r="H375" i="12" s="1"/>
  <c r="G374" i="12"/>
  <c r="H374" i="12" s="1"/>
  <c r="G373" i="12"/>
  <c r="H373" i="12" s="1"/>
  <c r="G372" i="12"/>
  <c r="H372" i="12" s="1"/>
  <c r="G371" i="12"/>
  <c r="H371" i="12" s="1"/>
  <c r="G370" i="12"/>
  <c r="H370" i="12" s="1"/>
  <c r="G369" i="12"/>
  <c r="H369" i="12" s="1"/>
  <c r="G368" i="12"/>
  <c r="H368" i="12" s="1"/>
  <c r="G367" i="12"/>
  <c r="H367" i="12" s="1"/>
  <c r="G366" i="12"/>
  <c r="H366" i="12" s="1"/>
  <c r="G365" i="12"/>
  <c r="H365" i="12" s="1"/>
  <c r="G364" i="12"/>
  <c r="H364" i="12" s="1"/>
  <c r="G363" i="12"/>
  <c r="H363" i="12" s="1"/>
  <c r="G362" i="12"/>
  <c r="H362" i="12" s="1"/>
  <c r="G361" i="12"/>
  <c r="H361" i="12" s="1"/>
  <c r="G360" i="12"/>
  <c r="H360" i="12" s="1"/>
  <c r="G359" i="12"/>
  <c r="H359" i="12" s="1"/>
  <c r="G358" i="12"/>
  <c r="H358" i="12" s="1"/>
  <c r="G357" i="12"/>
  <c r="H357" i="12" s="1"/>
  <c r="G356" i="12"/>
  <c r="H356" i="12" s="1"/>
  <c r="G355" i="12"/>
  <c r="H355" i="12" s="1"/>
  <c r="G354" i="12"/>
  <c r="H354" i="12" s="1"/>
  <c r="G353" i="12"/>
  <c r="H353" i="12" s="1"/>
  <c r="G352" i="12"/>
  <c r="H352" i="12" s="1"/>
  <c r="G351" i="12"/>
  <c r="H351" i="12" s="1"/>
  <c r="G350" i="12"/>
  <c r="H350" i="12" s="1"/>
  <c r="G349" i="12"/>
  <c r="H349" i="12" s="1"/>
  <c r="G348" i="12"/>
  <c r="H348" i="12" s="1"/>
  <c r="G347" i="12"/>
  <c r="H347" i="12" s="1"/>
  <c r="G346" i="12"/>
  <c r="H346" i="12" s="1"/>
  <c r="G345" i="12"/>
  <c r="H345" i="12" s="1"/>
  <c r="G344" i="12"/>
  <c r="H344" i="12" s="1"/>
  <c r="G343" i="12"/>
  <c r="H343" i="12" s="1"/>
  <c r="G342" i="12"/>
  <c r="H342" i="12" s="1"/>
  <c r="G341" i="12"/>
  <c r="H341" i="12" s="1"/>
  <c r="G340" i="12"/>
  <c r="H340" i="12" s="1"/>
  <c r="G339" i="12"/>
  <c r="H339" i="12" s="1"/>
  <c r="G338" i="12"/>
  <c r="H338" i="12" s="1"/>
  <c r="G337" i="12"/>
  <c r="H337" i="12" s="1"/>
  <c r="G336" i="12"/>
  <c r="H336" i="12" s="1"/>
  <c r="G335" i="12"/>
  <c r="H335" i="12" s="1"/>
  <c r="G334" i="12"/>
  <c r="H334" i="12" s="1"/>
  <c r="G333" i="12"/>
  <c r="H333" i="12" s="1"/>
  <c r="G332" i="12"/>
  <c r="H332" i="12" s="1"/>
  <c r="G331" i="12"/>
  <c r="H331" i="12" s="1"/>
  <c r="G330" i="12"/>
  <c r="H330" i="12" s="1"/>
  <c r="G329" i="12"/>
  <c r="H329" i="12" s="1"/>
  <c r="G328" i="12"/>
  <c r="H328" i="12" s="1"/>
  <c r="G327" i="12"/>
  <c r="H327" i="12" s="1"/>
  <c r="G326" i="12"/>
  <c r="H326" i="12" s="1"/>
  <c r="G325" i="12"/>
  <c r="H325" i="12" s="1"/>
  <c r="G324" i="12"/>
  <c r="H324" i="12" s="1"/>
  <c r="G323" i="12"/>
  <c r="H323" i="12" s="1"/>
  <c r="G322" i="12"/>
  <c r="H322" i="12" s="1"/>
  <c r="G321" i="12"/>
  <c r="H321" i="12" s="1"/>
  <c r="G320" i="12"/>
  <c r="H320" i="12" s="1"/>
  <c r="G319" i="12"/>
  <c r="H319" i="12" s="1"/>
  <c r="G318" i="12"/>
  <c r="H318" i="12" s="1"/>
  <c r="G317" i="12"/>
  <c r="H317" i="12" s="1"/>
  <c r="G316" i="12"/>
  <c r="H316" i="12" s="1"/>
  <c r="G315" i="12"/>
  <c r="H315" i="12" s="1"/>
  <c r="G314" i="12"/>
  <c r="H314" i="12" s="1"/>
  <c r="G313" i="12"/>
  <c r="H313" i="12" s="1"/>
  <c r="G312" i="12"/>
  <c r="H312" i="12" s="1"/>
  <c r="G311" i="12"/>
  <c r="H311" i="12" s="1"/>
  <c r="G310" i="12"/>
  <c r="H310" i="12" s="1"/>
  <c r="G309" i="12"/>
  <c r="H309" i="12" s="1"/>
  <c r="G308" i="12"/>
  <c r="H308" i="12" s="1"/>
  <c r="G307" i="12"/>
  <c r="H307" i="12" s="1"/>
  <c r="G306" i="12"/>
  <c r="H306" i="12" s="1"/>
  <c r="G305" i="12"/>
  <c r="H305" i="12" s="1"/>
  <c r="G304" i="12"/>
  <c r="H304" i="12" s="1"/>
  <c r="G303" i="12"/>
  <c r="H303" i="12" s="1"/>
  <c r="G302" i="12"/>
  <c r="H302" i="12" s="1"/>
  <c r="G301" i="12"/>
  <c r="H301" i="12" s="1"/>
  <c r="G300" i="12"/>
  <c r="H300" i="12" s="1"/>
  <c r="G299" i="12"/>
  <c r="H299" i="12" s="1"/>
  <c r="G298" i="12"/>
  <c r="H298" i="12" s="1"/>
  <c r="G297" i="12"/>
  <c r="H297" i="12" s="1"/>
  <c r="G296" i="12"/>
  <c r="H296" i="12" s="1"/>
  <c r="G295" i="12"/>
  <c r="H295" i="12" s="1"/>
  <c r="G294" i="12"/>
  <c r="H294" i="12" s="1"/>
  <c r="G293" i="12"/>
  <c r="H293" i="12" s="1"/>
  <c r="G292" i="12"/>
  <c r="H292" i="12" s="1"/>
  <c r="G291" i="12"/>
  <c r="H291" i="12" s="1"/>
  <c r="G290" i="12"/>
  <c r="H290" i="12" s="1"/>
  <c r="G289" i="12"/>
  <c r="H289" i="12" s="1"/>
  <c r="G288" i="12"/>
  <c r="H288" i="12" s="1"/>
  <c r="G287" i="12"/>
  <c r="H287" i="12" s="1"/>
  <c r="G286" i="12"/>
  <c r="H286" i="12" s="1"/>
  <c r="G285" i="12"/>
  <c r="H285" i="12" s="1"/>
  <c r="G284" i="12"/>
  <c r="H284" i="12" s="1"/>
  <c r="G283" i="12"/>
  <c r="H283" i="12" s="1"/>
  <c r="G282" i="12"/>
  <c r="H282" i="12" s="1"/>
  <c r="G281" i="12"/>
  <c r="H281" i="12" s="1"/>
  <c r="G280" i="12"/>
  <c r="H280" i="12" s="1"/>
  <c r="G279" i="12"/>
  <c r="H279" i="12" s="1"/>
  <c r="G278" i="12"/>
  <c r="H278" i="12" s="1"/>
  <c r="G277" i="12"/>
  <c r="H277" i="12" s="1"/>
  <c r="G276" i="12"/>
  <c r="H276" i="12" s="1"/>
  <c r="G275" i="12"/>
  <c r="H275" i="12" s="1"/>
  <c r="G274" i="12"/>
  <c r="H274" i="12" s="1"/>
  <c r="G273" i="12"/>
  <c r="H273" i="12" s="1"/>
  <c r="G272" i="12"/>
  <c r="H272" i="12" s="1"/>
  <c r="G271" i="12"/>
  <c r="H271" i="12" s="1"/>
  <c r="G270" i="12"/>
  <c r="H270" i="12" s="1"/>
  <c r="G269" i="12"/>
  <c r="H269" i="12" s="1"/>
  <c r="G268" i="12"/>
  <c r="H268" i="12" s="1"/>
  <c r="G267" i="12"/>
  <c r="H267" i="12" s="1"/>
  <c r="G266" i="12"/>
  <c r="H266" i="12" s="1"/>
  <c r="G265" i="12"/>
  <c r="H265" i="12" s="1"/>
  <c r="G264" i="12"/>
  <c r="H264" i="12" s="1"/>
  <c r="G263" i="12"/>
  <c r="H263" i="12" s="1"/>
  <c r="G262" i="12"/>
  <c r="H262" i="12" s="1"/>
  <c r="G261" i="12"/>
  <c r="H261" i="12" s="1"/>
  <c r="G260" i="12"/>
  <c r="H260" i="12" s="1"/>
  <c r="G259" i="12"/>
  <c r="H259" i="12" s="1"/>
  <c r="G258" i="12"/>
  <c r="H258" i="12" s="1"/>
  <c r="G257" i="12"/>
  <c r="H257" i="12" s="1"/>
  <c r="G256" i="12"/>
  <c r="H256" i="12" s="1"/>
  <c r="G255" i="12"/>
  <c r="H255" i="12" s="1"/>
  <c r="G254" i="12"/>
  <c r="H254" i="12" s="1"/>
  <c r="G253" i="12"/>
  <c r="H253" i="12" s="1"/>
  <c r="G252" i="12"/>
  <c r="H252" i="12" s="1"/>
  <c r="G251" i="12"/>
  <c r="H251" i="12" s="1"/>
  <c r="G250" i="12"/>
  <c r="H250" i="12" s="1"/>
  <c r="G249" i="12"/>
  <c r="H249" i="12" s="1"/>
  <c r="G248" i="12"/>
  <c r="H248" i="12" s="1"/>
  <c r="G247" i="12"/>
  <c r="H247" i="12" s="1"/>
  <c r="G246" i="12"/>
  <c r="H246" i="12" s="1"/>
  <c r="G245" i="12"/>
  <c r="H245" i="12" s="1"/>
  <c r="G244" i="12"/>
  <c r="H244" i="12" s="1"/>
  <c r="G243" i="12"/>
  <c r="H243" i="12" s="1"/>
  <c r="G242" i="12"/>
  <c r="H242" i="12" s="1"/>
  <c r="G241" i="12"/>
  <c r="H241" i="12" s="1"/>
  <c r="G240" i="12"/>
  <c r="H240" i="12" s="1"/>
  <c r="G239" i="12"/>
  <c r="H239" i="12" s="1"/>
  <c r="G238" i="12"/>
  <c r="H238" i="12" s="1"/>
  <c r="G237" i="12"/>
  <c r="H237" i="12" s="1"/>
  <c r="G236" i="12"/>
  <c r="H236" i="12" s="1"/>
  <c r="G235" i="12"/>
  <c r="H235" i="12" s="1"/>
  <c r="G234" i="12"/>
  <c r="H234" i="12" s="1"/>
  <c r="G233" i="12"/>
  <c r="H233" i="12" s="1"/>
  <c r="G232" i="12"/>
  <c r="H232" i="12" s="1"/>
  <c r="G231" i="12"/>
  <c r="H231" i="12" s="1"/>
  <c r="G230" i="12"/>
  <c r="H230" i="12" s="1"/>
  <c r="G229" i="12"/>
  <c r="H229" i="12" s="1"/>
  <c r="G228" i="12"/>
  <c r="H228" i="12" s="1"/>
  <c r="G227" i="12"/>
  <c r="H227" i="12" s="1"/>
  <c r="G226" i="12"/>
  <c r="H226" i="12" s="1"/>
  <c r="G225" i="12"/>
  <c r="H225" i="12" s="1"/>
  <c r="G224" i="12"/>
  <c r="H224" i="12" s="1"/>
  <c r="G223" i="12"/>
  <c r="H223" i="12" s="1"/>
  <c r="G222" i="12"/>
  <c r="H222" i="12" s="1"/>
  <c r="G221" i="12"/>
  <c r="H221" i="12" s="1"/>
  <c r="G220" i="12"/>
  <c r="H220" i="12" s="1"/>
  <c r="G219" i="12"/>
  <c r="H219" i="12" s="1"/>
  <c r="G218" i="12"/>
  <c r="H218" i="12" s="1"/>
  <c r="G217" i="12"/>
  <c r="H217" i="12" s="1"/>
  <c r="G216" i="12"/>
  <c r="H216" i="12" s="1"/>
  <c r="G215" i="12"/>
  <c r="H215" i="12" s="1"/>
  <c r="G214" i="12"/>
  <c r="H214" i="12" s="1"/>
  <c r="G213" i="12"/>
  <c r="H213" i="12" s="1"/>
  <c r="G212" i="12"/>
  <c r="H212" i="12" s="1"/>
  <c r="G211" i="12"/>
  <c r="H211" i="12" s="1"/>
  <c r="G210" i="12"/>
  <c r="H210" i="12" s="1"/>
  <c r="G209" i="12"/>
  <c r="H209" i="12" s="1"/>
  <c r="G208" i="12"/>
  <c r="H208" i="12" s="1"/>
  <c r="G207" i="12"/>
  <c r="H207" i="12" s="1"/>
  <c r="G206" i="12"/>
  <c r="H206" i="12" s="1"/>
  <c r="G205" i="12"/>
  <c r="H205" i="12" s="1"/>
  <c r="G204" i="12"/>
  <c r="H204" i="12" s="1"/>
  <c r="G203" i="12"/>
  <c r="H203" i="12" s="1"/>
  <c r="G202" i="12"/>
  <c r="H202" i="12" s="1"/>
  <c r="G201" i="12"/>
  <c r="H201" i="12" s="1"/>
  <c r="G200" i="12"/>
  <c r="H200" i="12" s="1"/>
  <c r="G199" i="12"/>
  <c r="H199" i="12" s="1"/>
  <c r="G198" i="12"/>
  <c r="H198" i="12" s="1"/>
  <c r="G197" i="12"/>
  <c r="H197" i="12" s="1"/>
  <c r="G196" i="12"/>
  <c r="H196" i="12" s="1"/>
  <c r="G195" i="12"/>
  <c r="H195" i="12" s="1"/>
  <c r="G194" i="12"/>
  <c r="H194" i="12" s="1"/>
  <c r="G193" i="12"/>
  <c r="H193" i="12" s="1"/>
  <c r="G192" i="12"/>
  <c r="H192" i="12" s="1"/>
  <c r="G191" i="12"/>
  <c r="H191" i="12" s="1"/>
  <c r="G190" i="12"/>
  <c r="H190" i="12" s="1"/>
  <c r="G189" i="12"/>
  <c r="H189" i="12" s="1"/>
  <c r="G188" i="12"/>
  <c r="H188" i="12" s="1"/>
  <c r="G187" i="12"/>
  <c r="H187" i="12" s="1"/>
  <c r="G186" i="12"/>
  <c r="H186" i="12" s="1"/>
  <c r="G185" i="12"/>
  <c r="H185" i="12" s="1"/>
  <c r="G184" i="12"/>
  <c r="H184" i="12" s="1"/>
  <c r="G183" i="12"/>
  <c r="H183" i="12" s="1"/>
  <c r="G182" i="12"/>
  <c r="H182" i="12" s="1"/>
  <c r="G181" i="12"/>
  <c r="H181" i="12" s="1"/>
  <c r="G180" i="12"/>
  <c r="H180" i="12" s="1"/>
  <c r="G179" i="12"/>
  <c r="H179" i="12" s="1"/>
  <c r="G178" i="12"/>
  <c r="H178" i="12" s="1"/>
  <c r="G177" i="12"/>
  <c r="H177" i="12" s="1"/>
  <c r="G176" i="12"/>
  <c r="H176" i="12" s="1"/>
  <c r="G175" i="12"/>
  <c r="H175" i="12" s="1"/>
  <c r="G174" i="12"/>
  <c r="H174" i="12" s="1"/>
  <c r="G173" i="12"/>
  <c r="H173" i="12" s="1"/>
  <c r="G172" i="12"/>
  <c r="H172" i="12" s="1"/>
  <c r="G171" i="12"/>
  <c r="H171" i="12" s="1"/>
  <c r="G170" i="12"/>
  <c r="H170" i="12" s="1"/>
  <c r="G169" i="12"/>
  <c r="H169" i="12" s="1"/>
  <c r="G168" i="12"/>
  <c r="H168" i="12" s="1"/>
  <c r="G167" i="12"/>
  <c r="H167" i="12" s="1"/>
  <c r="G166" i="12"/>
  <c r="H166" i="12" s="1"/>
  <c r="G165" i="12"/>
  <c r="H165" i="12" s="1"/>
  <c r="G164" i="12"/>
  <c r="H164" i="12" s="1"/>
  <c r="G163" i="12"/>
  <c r="H163" i="12" s="1"/>
  <c r="G162" i="12"/>
  <c r="H162" i="12" s="1"/>
  <c r="G161" i="12"/>
  <c r="H161" i="12" s="1"/>
  <c r="G160" i="12"/>
  <c r="H160" i="12" s="1"/>
  <c r="G159" i="12"/>
  <c r="H159" i="12" s="1"/>
  <c r="G158" i="12"/>
  <c r="H158" i="12" s="1"/>
  <c r="G157" i="12"/>
  <c r="H157" i="12" s="1"/>
  <c r="G156" i="12"/>
  <c r="H156" i="12" s="1"/>
  <c r="G155" i="12"/>
  <c r="H155" i="12" s="1"/>
  <c r="G154" i="12"/>
  <c r="H154" i="12" s="1"/>
  <c r="G153" i="12"/>
  <c r="H153" i="12" s="1"/>
  <c r="G152" i="12"/>
  <c r="H152" i="12" s="1"/>
  <c r="G151" i="12"/>
  <c r="H151" i="12" s="1"/>
  <c r="G150" i="12"/>
  <c r="H150" i="12" s="1"/>
  <c r="G149" i="12"/>
  <c r="H149" i="12" s="1"/>
  <c r="G148" i="12"/>
  <c r="H148" i="12" s="1"/>
  <c r="G147" i="12"/>
  <c r="H147" i="12" s="1"/>
  <c r="G146" i="12"/>
  <c r="H146" i="12" s="1"/>
  <c r="G145" i="12"/>
  <c r="H145" i="12" s="1"/>
  <c r="G144" i="12"/>
  <c r="H144" i="12" s="1"/>
  <c r="G143" i="12"/>
  <c r="H143" i="12" s="1"/>
  <c r="G142" i="12"/>
  <c r="H142" i="12" s="1"/>
  <c r="G141" i="12"/>
  <c r="H141" i="12" s="1"/>
  <c r="G140" i="12"/>
  <c r="H140" i="12" s="1"/>
  <c r="G139" i="12"/>
  <c r="H139" i="12" s="1"/>
  <c r="G138" i="12"/>
  <c r="H138" i="12" s="1"/>
  <c r="G137" i="12"/>
  <c r="H137" i="12" s="1"/>
  <c r="G136" i="12"/>
  <c r="H136" i="12" s="1"/>
  <c r="G135" i="12"/>
  <c r="H135" i="12" s="1"/>
  <c r="G134" i="12"/>
  <c r="H134" i="12" s="1"/>
  <c r="G133" i="12"/>
  <c r="H133" i="12" s="1"/>
  <c r="G132" i="12"/>
  <c r="H132" i="12" s="1"/>
  <c r="G131" i="12"/>
  <c r="H131" i="12" s="1"/>
  <c r="G130" i="12"/>
  <c r="H130" i="12" s="1"/>
  <c r="G129" i="12"/>
  <c r="H129" i="12" s="1"/>
  <c r="G128" i="12"/>
  <c r="H128" i="12" s="1"/>
  <c r="G127" i="12"/>
  <c r="H127" i="12" s="1"/>
  <c r="G126" i="12"/>
  <c r="H126" i="12" s="1"/>
  <c r="G125" i="12"/>
  <c r="H125" i="12" s="1"/>
  <c r="G124" i="12"/>
  <c r="H124" i="12" s="1"/>
  <c r="G123" i="12"/>
  <c r="H123" i="12" s="1"/>
  <c r="G122" i="12"/>
  <c r="H122" i="12" s="1"/>
  <c r="G121" i="12"/>
  <c r="H121" i="12" s="1"/>
  <c r="G120" i="12"/>
  <c r="H120" i="12" s="1"/>
  <c r="G119" i="12"/>
  <c r="H119" i="12" s="1"/>
  <c r="G118" i="12"/>
  <c r="H118" i="12" s="1"/>
  <c r="G117" i="12"/>
  <c r="H117" i="12" s="1"/>
  <c r="G116" i="12"/>
  <c r="H116" i="12" s="1"/>
  <c r="G115" i="12"/>
  <c r="H115" i="12" s="1"/>
  <c r="G114" i="12"/>
  <c r="H114" i="12" s="1"/>
  <c r="G113" i="12"/>
  <c r="H113" i="12" s="1"/>
  <c r="G112" i="12"/>
  <c r="H112" i="12" s="1"/>
  <c r="G111" i="12"/>
  <c r="H111" i="12" s="1"/>
  <c r="G110" i="12"/>
  <c r="H110" i="12" s="1"/>
  <c r="G109" i="12"/>
  <c r="H109" i="12" s="1"/>
  <c r="G108" i="12"/>
  <c r="H108" i="12" s="1"/>
  <c r="G107" i="12"/>
  <c r="H107" i="12" s="1"/>
  <c r="G106" i="12"/>
  <c r="H106" i="12" s="1"/>
  <c r="G105" i="12"/>
  <c r="H105" i="12" s="1"/>
  <c r="G104" i="12"/>
  <c r="H104" i="12" s="1"/>
  <c r="G103" i="12"/>
  <c r="H103" i="12" s="1"/>
  <c r="G102" i="12"/>
  <c r="H102" i="12" s="1"/>
  <c r="G101" i="12"/>
  <c r="H101" i="12" s="1"/>
  <c r="G100" i="12"/>
  <c r="H100" i="12" s="1"/>
  <c r="G99" i="12"/>
  <c r="H99" i="12" s="1"/>
  <c r="G98" i="12"/>
  <c r="H98" i="12" s="1"/>
  <c r="G97" i="12"/>
  <c r="H97" i="12" s="1"/>
  <c r="G96" i="12"/>
  <c r="H96" i="12" s="1"/>
  <c r="G95" i="12"/>
  <c r="H95" i="12" s="1"/>
  <c r="G94" i="12"/>
  <c r="H94" i="12" s="1"/>
  <c r="G93" i="12"/>
  <c r="H93" i="12" s="1"/>
  <c r="G92" i="12"/>
  <c r="H92" i="12" s="1"/>
  <c r="G91" i="12"/>
  <c r="H91" i="12" s="1"/>
  <c r="G90" i="12"/>
  <c r="H90" i="12" s="1"/>
  <c r="G89" i="12"/>
  <c r="H89" i="12" s="1"/>
  <c r="G88" i="12"/>
  <c r="H88" i="12" s="1"/>
  <c r="G87" i="12"/>
  <c r="H87" i="12" s="1"/>
  <c r="G86" i="12"/>
  <c r="H86" i="12" s="1"/>
  <c r="G85" i="12"/>
  <c r="H85" i="12" s="1"/>
  <c r="G84" i="12"/>
  <c r="H84" i="12" s="1"/>
  <c r="G83" i="12"/>
  <c r="H83" i="12" s="1"/>
  <c r="G82" i="12"/>
  <c r="H82" i="12" s="1"/>
  <c r="G81" i="12"/>
  <c r="H81" i="12" s="1"/>
  <c r="G80" i="12"/>
  <c r="H80" i="12" s="1"/>
  <c r="G79" i="12"/>
  <c r="H79" i="12" s="1"/>
  <c r="G78" i="12"/>
  <c r="H78" i="12" s="1"/>
  <c r="G77" i="12"/>
  <c r="H77" i="12" s="1"/>
  <c r="G76" i="12"/>
  <c r="H76" i="12" s="1"/>
  <c r="G75" i="12"/>
  <c r="H75" i="12" s="1"/>
  <c r="G74" i="12"/>
  <c r="H74" i="12" s="1"/>
  <c r="G73" i="12"/>
  <c r="H73" i="12" s="1"/>
  <c r="G72" i="12"/>
  <c r="H72" i="12" s="1"/>
  <c r="G71" i="12"/>
  <c r="H71" i="12" s="1"/>
  <c r="G70" i="12"/>
  <c r="H70" i="12" s="1"/>
  <c r="G69" i="12"/>
  <c r="H69" i="12" s="1"/>
  <c r="G68" i="12"/>
  <c r="H68" i="12" s="1"/>
  <c r="G67" i="12"/>
  <c r="H67" i="12" s="1"/>
  <c r="G66" i="12"/>
  <c r="H66" i="12" s="1"/>
  <c r="G65" i="12"/>
  <c r="H65" i="12" s="1"/>
  <c r="G64" i="12"/>
  <c r="H64" i="12" s="1"/>
  <c r="G63" i="12"/>
  <c r="H63" i="12" s="1"/>
  <c r="G62" i="12"/>
  <c r="H62" i="12" s="1"/>
  <c r="G61" i="12"/>
  <c r="H61" i="12" s="1"/>
  <c r="G60" i="12"/>
  <c r="H60" i="12" s="1"/>
  <c r="G59" i="12"/>
  <c r="H59" i="12" s="1"/>
  <c r="G58" i="12"/>
  <c r="H58" i="12" s="1"/>
  <c r="G57" i="12"/>
  <c r="H57" i="12" s="1"/>
  <c r="G56" i="12"/>
  <c r="H56" i="12" s="1"/>
  <c r="G55" i="12"/>
  <c r="H55" i="12" s="1"/>
  <c r="G54" i="12"/>
  <c r="H54" i="12" s="1"/>
  <c r="G53" i="12"/>
  <c r="H53" i="12" s="1"/>
  <c r="G52" i="12"/>
  <c r="H52" i="12" s="1"/>
  <c r="G51" i="12"/>
  <c r="H51" i="12" s="1"/>
  <c r="G50" i="12"/>
  <c r="H50" i="12" s="1"/>
  <c r="G49" i="12"/>
  <c r="H49" i="12" s="1"/>
  <c r="G48" i="12"/>
  <c r="H48" i="12" s="1"/>
  <c r="G47" i="12"/>
  <c r="H47" i="12" s="1"/>
  <c r="G46" i="12"/>
  <c r="H46" i="12" s="1"/>
  <c r="G45" i="12"/>
  <c r="H45" i="12" s="1"/>
  <c r="G44" i="12"/>
  <c r="H44" i="12" s="1"/>
  <c r="G43" i="12"/>
  <c r="H43" i="12" s="1"/>
  <c r="G42" i="12"/>
  <c r="H42" i="12" s="1"/>
  <c r="G41" i="12"/>
  <c r="H41" i="12" s="1"/>
  <c r="G40" i="12"/>
  <c r="H40" i="12" s="1"/>
  <c r="G39" i="12"/>
  <c r="H39" i="12" s="1"/>
  <c r="G38" i="12"/>
  <c r="H38" i="12" s="1"/>
  <c r="G37" i="12"/>
  <c r="H37" i="12" s="1"/>
  <c r="G36" i="12"/>
  <c r="H36" i="12" s="1"/>
  <c r="G35" i="12"/>
  <c r="H35" i="12" s="1"/>
  <c r="G34" i="12"/>
  <c r="H34" i="12" s="1"/>
  <c r="G33" i="12"/>
  <c r="H33" i="12" s="1"/>
  <c r="G32" i="12"/>
  <c r="H32" i="12" s="1"/>
  <c r="G31" i="12"/>
  <c r="H31" i="12" s="1"/>
  <c r="G30" i="12"/>
  <c r="H30" i="12" s="1"/>
  <c r="G29" i="12"/>
  <c r="H29" i="12" s="1"/>
  <c r="G28" i="12"/>
  <c r="H28" i="12" s="1"/>
  <c r="G27" i="12"/>
  <c r="H27" i="12" s="1"/>
  <c r="G26" i="12"/>
  <c r="H26" i="12" s="1"/>
  <c r="G25" i="12"/>
  <c r="H25" i="12" s="1"/>
  <c r="G24" i="12"/>
  <c r="H24" i="12" s="1"/>
  <c r="G23" i="12"/>
  <c r="H23" i="12" s="1"/>
  <c r="G22" i="12"/>
  <c r="H22" i="12" s="1"/>
  <c r="G21" i="12"/>
  <c r="H21" i="12" s="1"/>
  <c r="G20" i="12"/>
  <c r="H20" i="12" s="1"/>
  <c r="G19" i="12"/>
  <c r="H19" i="12" s="1"/>
  <c r="G18" i="12"/>
  <c r="H18" i="12" s="1"/>
  <c r="G17" i="12"/>
  <c r="H17" i="12" s="1"/>
  <c r="G16" i="12"/>
  <c r="H16" i="12" s="1"/>
  <c r="G15" i="12"/>
  <c r="H15" i="12" s="1"/>
  <c r="G14" i="12"/>
  <c r="H14" i="12" s="1"/>
  <c r="G13" i="12"/>
  <c r="H13" i="12" s="1"/>
  <c r="G12" i="12"/>
  <c r="H12" i="12" s="1"/>
  <c r="G11" i="12"/>
  <c r="H11" i="12" s="1"/>
  <c r="G10" i="12"/>
  <c r="H10" i="12" s="1"/>
  <c r="G9" i="12"/>
  <c r="H9" i="12" s="1"/>
  <c r="G8" i="12"/>
  <c r="H8" i="12" s="1"/>
  <c r="G7" i="12"/>
  <c r="H7" i="12" s="1"/>
  <c r="G6" i="12"/>
  <c r="H6" i="12" s="1"/>
  <c r="G5" i="12"/>
  <c r="H5" i="12" s="1"/>
  <c r="G4" i="12"/>
  <c r="H4" i="12" s="1"/>
  <c r="G392" i="13"/>
  <c r="H392" i="13" s="1"/>
  <c r="G391" i="13"/>
  <c r="H391" i="13" s="1"/>
  <c r="G390" i="13"/>
  <c r="H390" i="13" s="1"/>
  <c r="G389" i="13"/>
  <c r="H389" i="13" s="1"/>
  <c r="G388" i="13"/>
  <c r="H388" i="13" s="1"/>
  <c r="G387" i="13"/>
  <c r="H387" i="13" s="1"/>
  <c r="G386" i="13"/>
  <c r="H386" i="13" s="1"/>
  <c r="G385" i="13"/>
  <c r="H385" i="13" s="1"/>
  <c r="G384" i="13"/>
  <c r="H384" i="13" s="1"/>
  <c r="G383" i="13"/>
  <c r="H383" i="13" s="1"/>
  <c r="G382" i="13"/>
  <c r="H382" i="13" s="1"/>
  <c r="G381" i="13"/>
  <c r="H381" i="13" s="1"/>
  <c r="G380" i="13"/>
  <c r="H380" i="13" s="1"/>
  <c r="G379" i="13"/>
  <c r="H379" i="13" s="1"/>
  <c r="G378" i="13"/>
  <c r="H378" i="13" s="1"/>
  <c r="G377" i="13"/>
  <c r="H377" i="13" s="1"/>
  <c r="G376" i="13"/>
  <c r="H376" i="13" s="1"/>
  <c r="G375" i="13"/>
  <c r="H375" i="13" s="1"/>
  <c r="G374" i="13"/>
  <c r="H374" i="13" s="1"/>
  <c r="G373" i="13"/>
  <c r="H373" i="13" s="1"/>
  <c r="G372" i="13"/>
  <c r="H372" i="13" s="1"/>
  <c r="G371" i="13"/>
  <c r="H371" i="13" s="1"/>
  <c r="G370" i="13"/>
  <c r="H370" i="13" s="1"/>
  <c r="G369" i="13"/>
  <c r="H369" i="13" s="1"/>
  <c r="G368" i="13"/>
  <c r="H368" i="13" s="1"/>
  <c r="G367" i="13"/>
  <c r="H367" i="13" s="1"/>
  <c r="G366" i="13"/>
  <c r="H366" i="13" s="1"/>
  <c r="G365" i="13"/>
  <c r="H365" i="13" s="1"/>
  <c r="G364" i="13"/>
  <c r="H364" i="13" s="1"/>
  <c r="G363" i="13"/>
  <c r="H363" i="13" s="1"/>
  <c r="G362" i="13"/>
  <c r="H362" i="13" s="1"/>
  <c r="G361" i="13"/>
  <c r="H361" i="13" s="1"/>
  <c r="G360" i="13"/>
  <c r="H360" i="13" s="1"/>
  <c r="G359" i="13"/>
  <c r="H359" i="13" s="1"/>
  <c r="G358" i="13"/>
  <c r="H358" i="13" s="1"/>
  <c r="G357" i="13"/>
  <c r="H357" i="13" s="1"/>
  <c r="G356" i="13"/>
  <c r="H356" i="13" s="1"/>
  <c r="G355" i="13"/>
  <c r="H355" i="13" s="1"/>
  <c r="G354" i="13"/>
  <c r="H354" i="13" s="1"/>
  <c r="G353" i="13"/>
  <c r="H353" i="13" s="1"/>
  <c r="G352" i="13"/>
  <c r="H352" i="13" s="1"/>
  <c r="G351" i="13"/>
  <c r="H351" i="13" s="1"/>
  <c r="G350" i="13"/>
  <c r="H350" i="13" s="1"/>
  <c r="G349" i="13"/>
  <c r="H349" i="13" s="1"/>
  <c r="G348" i="13"/>
  <c r="H348" i="13" s="1"/>
  <c r="G347" i="13"/>
  <c r="H347" i="13" s="1"/>
  <c r="G346" i="13"/>
  <c r="H346" i="13" s="1"/>
  <c r="G345" i="13"/>
  <c r="H345" i="13" s="1"/>
  <c r="G344" i="13"/>
  <c r="H344" i="13" s="1"/>
  <c r="G343" i="13"/>
  <c r="H343" i="13" s="1"/>
  <c r="G342" i="13"/>
  <c r="H342" i="13" s="1"/>
  <c r="G341" i="13"/>
  <c r="H341" i="13" s="1"/>
  <c r="G340" i="13"/>
  <c r="H340" i="13" s="1"/>
  <c r="G339" i="13"/>
  <c r="H339" i="13" s="1"/>
  <c r="G338" i="13"/>
  <c r="H338" i="13" s="1"/>
  <c r="G337" i="13"/>
  <c r="H337" i="13" s="1"/>
  <c r="G336" i="13"/>
  <c r="H336" i="13" s="1"/>
  <c r="G335" i="13"/>
  <c r="H335" i="13" s="1"/>
  <c r="G334" i="13"/>
  <c r="H334" i="13" s="1"/>
  <c r="G333" i="13"/>
  <c r="H333" i="13" s="1"/>
  <c r="G332" i="13"/>
  <c r="H332" i="13" s="1"/>
  <c r="G331" i="13"/>
  <c r="H331" i="13" s="1"/>
  <c r="G330" i="13"/>
  <c r="H330" i="13" s="1"/>
  <c r="G329" i="13"/>
  <c r="H329" i="13" s="1"/>
  <c r="G328" i="13"/>
  <c r="H328" i="13" s="1"/>
  <c r="G327" i="13"/>
  <c r="H327" i="13" s="1"/>
  <c r="G326" i="13"/>
  <c r="H326" i="13" s="1"/>
  <c r="G325" i="13"/>
  <c r="H325" i="13" s="1"/>
  <c r="G324" i="13"/>
  <c r="H324" i="13" s="1"/>
  <c r="G323" i="13"/>
  <c r="H323" i="13" s="1"/>
  <c r="G322" i="13"/>
  <c r="H322" i="13" s="1"/>
  <c r="G321" i="13"/>
  <c r="H321" i="13" s="1"/>
  <c r="G320" i="13"/>
  <c r="H320" i="13" s="1"/>
  <c r="G319" i="13"/>
  <c r="H319" i="13" s="1"/>
  <c r="G318" i="13"/>
  <c r="H318" i="13" s="1"/>
  <c r="G317" i="13"/>
  <c r="H317" i="13" s="1"/>
  <c r="G316" i="13"/>
  <c r="H316" i="13" s="1"/>
  <c r="G315" i="13"/>
  <c r="H315" i="13" s="1"/>
  <c r="G314" i="13"/>
  <c r="H314" i="13" s="1"/>
  <c r="G313" i="13"/>
  <c r="H313" i="13" s="1"/>
  <c r="G312" i="13"/>
  <c r="H312" i="13" s="1"/>
  <c r="G311" i="13"/>
  <c r="H311" i="13" s="1"/>
  <c r="G310" i="13"/>
  <c r="H310" i="13" s="1"/>
  <c r="G309" i="13"/>
  <c r="H309" i="13" s="1"/>
  <c r="G308" i="13"/>
  <c r="H308" i="13" s="1"/>
  <c r="G307" i="13"/>
  <c r="H307" i="13" s="1"/>
  <c r="G306" i="13"/>
  <c r="H306" i="13" s="1"/>
  <c r="G305" i="13"/>
  <c r="H305" i="13" s="1"/>
  <c r="G304" i="13"/>
  <c r="H304" i="13" s="1"/>
  <c r="G303" i="13"/>
  <c r="H303" i="13" s="1"/>
  <c r="G302" i="13"/>
  <c r="H302" i="13" s="1"/>
  <c r="G301" i="13"/>
  <c r="H301" i="13" s="1"/>
  <c r="G300" i="13"/>
  <c r="H300" i="13" s="1"/>
  <c r="G299" i="13"/>
  <c r="H299" i="13" s="1"/>
  <c r="G298" i="13"/>
  <c r="H298" i="13" s="1"/>
  <c r="G297" i="13"/>
  <c r="H297" i="13" s="1"/>
  <c r="G296" i="13"/>
  <c r="H296" i="13" s="1"/>
  <c r="G295" i="13"/>
  <c r="H295" i="13" s="1"/>
  <c r="G294" i="13"/>
  <c r="H294" i="13" s="1"/>
  <c r="G293" i="13"/>
  <c r="H293" i="13" s="1"/>
  <c r="G292" i="13"/>
  <c r="H292" i="13" s="1"/>
  <c r="G291" i="13"/>
  <c r="H291" i="13" s="1"/>
  <c r="G290" i="13"/>
  <c r="H290" i="13" s="1"/>
  <c r="G289" i="13"/>
  <c r="H289" i="13" s="1"/>
  <c r="G288" i="13"/>
  <c r="H288" i="13" s="1"/>
  <c r="G287" i="13"/>
  <c r="H287" i="13" s="1"/>
  <c r="G286" i="13"/>
  <c r="H286" i="13" s="1"/>
  <c r="G285" i="13"/>
  <c r="H285" i="13" s="1"/>
  <c r="G284" i="13"/>
  <c r="H284" i="13" s="1"/>
  <c r="G283" i="13"/>
  <c r="H283" i="13" s="1"/>
  <c r="G282" i="13"/>
  <c r="H282" i="13" s="1"/>
  <c r="G281" i="13"/>
  <c r="H281" i="13" s="1"/>
  <c r="G280" i="13"/>
  <c r="H280" i="13" s="1"/>
  <c r="G279" i="13"/>
  <c r="H279" i="13" s="1"/>
  <c r="G278" i="13"/>
  <c r="H278" i="13" s="1"/>
  <c r="G277" i="13"/>
  <c r="H277" i="13" s="1"/>
  <c r="G276" i="13"/>
  <c r="H276" i="13" s="1"/>
  <c r="G275" i="13"/>
  <c r="H275" i="13" s="1"/>
  <c r="G274" i="13"/>
  <c r="H274" i="13" s="1"/>
  <c r="G273" i="13"/>
  <c r="H273" i="13" s="1"/>
  <c r="G272" i="13"/>
  <c r="H272" i="13" s="1"/>
  <c r="G271" i="13"/>
  <c r="H271" i="13" s="1"/>
  <c r="G270" i="13"/>
  <c r="H270" i="13" s="1"/>
  <c r="G269" i="13"/>
  <c r="H269" i="13" s="1"/>
  <c r="G268" i="13"/>
  <c r="H268" i="13" s="1"/>
  <c r="G267" i="13"/>
  <c r="H267" i="13" s="1"/>
  <c r="G266" i="13"/>
  <c r="H266" i="13" s="1"/>
  <c r="G265" i="13"/>
  <c r="H265" i="13" s="1"/>
  <c r="G264" i="13"/>
  <c r="H264" i="13" s="1"/>
  <c r="G263" i="13"/>
  <c r="H263" i="13" s="1"/>
  <c r="G262" i="13"/>
  <c r="H262" i="13" s="1"/>
  <c r="G261" i="13"/>
  <c r="H261" i="13" s="1"/>
  <c r="G260" i="13"/>
  <c r="H260" i="13" s="1"/>
  <c r="G259" i="13"/>
  <c r="H259" i="13" s="1"/>
  <c r="G258" i="13"/>
  <c r="H258" i="13" s="1"/>
  <c r="G257" i="13"/>
  <c r="H257" i="13" s="1"/>
  <c r="G256" i="13"/>
  <c r="H256" i="13" s="1"/>
  <c r="G255" i="13"/>
  <c r="H255" i="13" s="1"/>
  <c r="G254" i="13"/>
  <c r="H254" i="13" s="1"/>
  <c r="G253" i="13"/>
  <c r="H253" i="13" s="1"/>
  <c r="G252" i="13"/>
  <c r="H252" i="13" s="1"/>
  <c r="G251" i="13"/>
  <c r="H251" i="13" s="1"/>
  <c r="G250" i="13"/>
  <c r="H250" i="13" s="1"/>
  <c r="G249" i="13"/>
  <c r="H249" i="13" s="1"/>
  <c r="G248" i="13"/>
  <c r="H248" i="13" s="1"/>
  <c r="G247" i="13"/>
  <c r="H247" i="13" s="1"/>
  <c r="G246" i="13"/>
  <c r="H246" i="13" s="1"/>
  <c r="G245" i="13"/>
  <c r="H245" i="13" s="1"/>
  <c r="G244" i="13"/>
  <c r="H244" i="13" s="1"/>
  <c r="G243" i="13"/>
  <c r="H243" i="13" s="1"/>
  <c r="G242" i="13"/>
  <c r="H242" i="13" s="1"/>
  <c r="G241" i="13"/>
  <c r="H241" i="13" s="1"/>
  <c r="G240" i="13"/>
  <c r="H240" i="13" s="1"/>
  <c r="G239" i="13"/>
  <c r="H239" i="13" s="1"/>
  <c r="G238" i="13"/>
  <c r="H238" i="13" s="1"/>
  <c r="G237" i="13"/>
  <c r="H237" i="13" s="1"/>
  <c r="G236" i="13"/>
  <c r="H236" i="13" s="1"/>
  <c r="G235" i="13"/>
  <c r="H235" i="13" s="1"/>
  <c r="G234" i="13"/>
  <c r="H234" i="13" s="1"/>
  <c r="G233" i="13"/>
  <c r="H233" i="13" s="1"/>
  <c r="G232" i="13"/>
  <c r="H232" i="13" s="1"/>
  <c r="G231" i="13"/>
  <c r="H231" i="13" s="1"/>
  <c r="G230" i="13"/>
  <c r="H230" i="13" s="1"/>
  <c r="G229" i="13"/>
  <c r="H229" i="13" s="1"/>
  <c r="G228" i="13"/>
  <c r="H228" i="13" s="1"/>
  <c r="G227" i="13"/>
  <c r="H227" i="13" s="1"/>
  <c r="G226" i="13"/>
  <c r="H226" i="13" s="1"/>
  <c r="G225" i="13"/>
  <c r="H225" i="13" s="1"/>
  <c r="G224" i="13"/>
  <c r="H224" i="13" s="1"/>
  <c r="G223" i="13"/>
  <c r="H223" i="13" s="1"/>
  <c r="G222" i="13"/>
  <c r="H222" i="13" s="1"/>
  <c r="G221" i="13"/>
  <c r="H221" i="13" s="1"/>
  <c r="G220" i="13"/>
  <c r="H220" i="13" s="1"/>
  <c r="G219" i="13"/>
  <c r="H219" i="13" s="1"/>
  <c r="G218" i="13"/>
  <c r="H218" i="13" s="1"/>
  <c r="G217" i="13"/>
  <c r="H217" i="13" s="1"/>
  <c r="G216" i="13"/>
  <c r="H216" i="13" s="1"/>
  <c r="G215" i="13"/>
  <c r="H215" i="13" s="1"/>
  <c r="G214" i="13"/>
  <c r="H214" i="13" s="1"/>
  <c r="G213" i="13"/>
  <c r="H213" i="13" s="1"/>
  <c r="G212" i="13"/>
  <c r="H212" i="13" s="1"/>
  <c r="G211" i="13"/>
  <c r="H211" i="13" s="1"/>
  <c r="G210" i="13"/>
  <c r="H210" i="13" s="1"/>
  <c r="G209" i="13"/>
  <c r="H209" i="13" s="1"/>
  <c r="G208" i="13"/>
  <c r="H208" i="13" s="1"/>
  <c r="G207" i="13"/>
  <c r="H207" i="13" s="1"/>
  <c r="G206" i="13"/>
  <c r="H206" i="13" s="1"/>
  <c r="G205" i="13"/>
  <c r="H205" i="13" s="1"/>
  <c r="G204" i="13"/>
  <c r="H204" i="13" s="1"/>
  <c r="G203" i="13"/>
  <c r="H203" i="13" s="1"/>
  <c r="G202" i="13"/>
  <c r="H202" i="13" s="1"/>
  <c r="G201" i="13"/>
  <c r="H201" i="13" s="1"/>
  <c r="G200" i="13"/>
  <c r="H200" i="13" s="1"/>
  <c r="G199" i="13"/>
  <c r="H199" i="13" s="1"/>
  <c r="G198" i="13"/>
  <c r="H198" i="13" s="1"/>
  <c r="G197" i="13"/>
  <c r="H197" i="13" s="1"/>
  <c r="G196" i="13"/>
  <c r="H196" i="13" s="1"/>
  <c r="G195" i="13"/>
  <c r="H195" i="13" s="1"/>
  <c r="G194" i="13"/>
  <c r="H194" i="13" s="1"/>
  <c r="G193" i="13"/>
  <c r="H193" i="13" s="1"/>
  <c r="G192" i="13"/>
  <c r="H192" i="13" s="1"/>
  <c r="G191" i="13"/>
  <c r="H191" i="13" s="1"/>
  <c r="G190" i="13"/>
  <c r="H190" i="13" s="1"/>
  <c r="G189" i="13"/>
  <c r="H189" i="13" s="1"/>
  <c r="G188" i="13"/>
  <c r="H188" i="13" s="1"/>
  <c r="G187" i="13"/>
  <c r="H187" i="13" s="1"/>
  <c r="G186" i="13"/>
  <c r="H186" i="13" s="1"/>
  <c r="G185" i="13"/>
  <c r="H185" i="13" s="1"/>
  <c r="G184" i="13"/>
  <c r="H184" i="13" s="1"/>
  <c r="G183" i="13"/>
  <c r="H183" i="13" s="1"/>
  <c r="G182" i="13"/>
  <c r="H182" i="13" s="1"/>
  <c r="G181" i="13"/>
  <c r="H181" i="13" s="1"/>
  <c r="G180" i="13"/>
  <c r="H180" i="13" s="1"/>
  <c r="G179" i="13"/>
  <c r="H179" i="13" s="1"/>
  <c r="G178" i="13"/>
  <c r="H178" i="13" s="1"/>
  <c r="G177" i="13"/>
  <c r="H177" i="13" s="1"/>
  <c r="G176" i="13"/>
  <c r="H176" i="13" s="1"/>
  <c r="G175" i="13"/>
  <c r="H175" i="13" s="1"/>
  <c r="G174" i="13"/>
  <c r="H174" i="13" s="1"/>
  <c r="G173" i="13"/>
  <c r="H173" i="13" s="1"/>
  <c r="G172" i="13"/>
  <c r="H172" i="13" s="1"/>
  <c r="G171" i="13"/>
  <c r="H171" i="13" s="1"/>
  <c r="G170" i="13"/>
  <c r="H170" i="13" s="1"/>
  <c r="G169" i="13"/>
  <c r="H169" i="13" s="1"/>
  <c r="G168" i="13"/>
  <c r="H168" i="13" s="1"/>
  <c r="G167" i="13"/>
  <c r="H167" i="13" s="1"/>
  <c r="G166" i="13"/>
  <c r="H166" i="13" s="1"/>
  <c r="G165" i="13"/>
  <c r="H165" i="13" s="1"/>
  <c r="G164" i="13"/>
  <c r="H164" i="13" s="1"/>
  <c r="G163" i="13"/>
  <c r="H163" i="13" s="1"/>
  <c r="G162" i="13"/>
  <c r="H162" i="13" s="1"/>
  <c r="G161" i="13"/>
  <c r="H161" i="13" s="1"/>
  <c r="G160" i="13"/>
  <c r="H160" i="13" s="1"/>
  <c r="G159" i="13"/>
  <c r="H159" i="13" s="1"/>
  <c r="G158" i="13"/>
  <c r="H158" i="13" s="1"/>
  <c r="G157" i="13"/>
  <c r="H157" i="13" s="1"/>
  <c r="G156" i="13"/>
  <c r="H156" i="13" s="1"/>
  <c r="G155" i="13"/>
  <c r="H155" i="13" s="1"/>
  <c r="G154" i="13"/>
  <c r="H154" i="13" s="1"/>
  <c r="G153" i="13"/>
  <c r="H153" i="13" s="1"/>
  <c r="G152" i="13"/>
  <c r="H152" i="13" s="1"/>
  <c r="G151" i="13"/>
  <c r="H151" i="13" s="1"/>
  <c r="G150" i="13"/>
  <c r="H150" i="13" s="1"/>
  <c r="G149" i="13"/>
  <c r="H149" i="13" s="1"/>
  <c r="G148" i="13"/>
  <c r="H148" i="13" s="1"/>
  <c r="G147" i="13"/>
  <c r="H147" i="13" s="1"/>
  <c r="G146" i="13"/>
  <c r="H146" i="13" s="1"/>
  <c r="G145" i="13"/>
  <c r="H145" i="13" s="1"/>
  <c r="G144" i="13"/>
  <c r="H144" i="13" s="1"/>
  <c r="G143" i="13"/>
  <c r="H143" i="13" s="1"/>
  <c r="G142" i="13"/>
  <c r="H142" i="13" s="1"/>
  <c r="G141" i="13"/>
  <c r="H141" i="13" s="1"/>
  <c r="G140" i="13"/>
  <c r="H140" i="13" s="1"/>
  <c r="G139" i="13"/>
  <c r="H139" i="13" s="1"/>
  <c r="G138" i="13"/>
  <c r="H138" i="13" s="1"/>
  <c r="G137" i="13"/>
  <c r="H137" i="13" s="1"/>
  <c r="G136" i="13"/>
  <c r="H136" i="13" s="1"/>
  <c r="G135" i="13"/>
  <c r="H135" i="13" s="1"/>
  <c r="G134" i="13"/>
  <c r="H134" i="13" s="1"/>
  <c r="G133" i="13"/>
  <c r="H133" i="13" s="1"/>
  <c r="G132" i="13"/>
  <c r="H132" i="13" s="1"/>
  <c r="G131" i="13"/>
  <c r="H131" i="13" s="1"/>
  <c r="G130" i="13"/>
  <c r="H130" i="13" s="1"/>
  <c r="G129" i="13"/>
  <c r="H129" i="13" s="1"/>
  <c r="G128" i="13"/>
  <c r="H128" i="13" s="1"/>
  <c r="G127" i="13"/>
  <c r="H127" i="13" s="1"/>
  <c r="G126" i="13"/>
  <c r="H126" i="13" s="1"/>
  <c r="G125" i="13"/>
  <c r="H125" i="13" s="1"/>
  <c r="G124" i="13"/>
  <c r="H124" i="13" s="1"/>
  <c r="G123" i="13"/>
  <c r="H123" i="13" s="1"/>
  <c r="G122" i="13"/>
  <c r="H122" i="13" s="1"/>
  <c r="G121" i="13"/>
  <c r="H121" i="13" s="1"/>
  <c r="G120" i="13"/>
  <c r="H120" i="13" s="1"/>
  <c r="G119" i="13"/>
  <c r="H119" i="13" s="1"/>
  <c r="G118" i="13"/>
  <c r="H118" i="13" s="1"/>
  <c r="G117" i="13"/>
  <c r="H117" i="13" s="1"/>
  <c r="G116" i="13"/>
  <c r="H116" i="13" s="1"/>
  <c r="G115" i="13"/>
  <c r="H115" i="13" s="1"/>
  <c r="G114" i="13"/>
  <c r="H114" i="13" s="1"/>
  <c r="G113" i="13"/>
  <c r="H113" i="13" s="1"/>
  <c r="G112" i="13"/>
  <c r="H112" i="13" s="1"/>
  <c r="G111" i="13"/>
  <c r="H111" i="13" s="1"/>
  <c r="G110" i="13"/>
  <c r="H110" i="13" s="1"/>
  <c r="G109" i="13"/>
  <c r="H109" i="13" s="1"/>
  <c r="G108" i="13"/>
  <c r="H108" i="13" s="1"/>
  <c r="G107" i="13"/>
  <c r="H107" i="13" s="1"/>
  <c r="G106" i="13"/>
  <c r="H106" i="13" s="1"/>
  <c r="G105" i="13"/>
  <c r="H105" i="13" s="1"/>
  <c r="G104" i="13"/>
  <c r="H104" i="13" s="1"/>
  <c r="G103" i="13"/>
  <c r="H103" i="13" s="1"/>
  <c r="G102" i="13"/>
  <c r="H102" i="13" s="1"/>
  <c r="G101" i="13"/>
  <c r="H101" i="13" s="1"/>
  <c r="G100" i="13"/>
  <c r="H100" i="13" s="1"/>
  <c r="G99" i="13"/>
  <c r="H99" i="13" s="1"/>
  <c r="G98" i="13"/>
  <c r="H98" i="13" s="1"/>
  <c r="G97" i="13"/>
  <c r="H97" i="13" s="1"/>
  <c r="G96" i="13"/>
  <c r="H96" i="13" s="1"/>
  <c r="G95" i="13"/>
  <c r="H95" i="13" s="1"/>
  <c r="G94" i="13"/>
  <c r="H94" i="13" s="1"/>
  <c r="G93" i="13"/>
  <c r="H93" i="13" s="1"/>
  <c r="G92" i="13"/>
  <c r="H92" i="13" s="1"/>
  <c r="G91" i="13"/>
  <c r="H91" i="13" s="1"/>
  <c r="G90" i="13"/>
  <c r="H90" i="13" s="1"/>
  <c r="G89" i="13"/>
  <c r="H89" i="13" s="1"/>
  <c r="G88" i="13"/>
  <c r="H88" i="13" s="1"/>
  <c r="G87" i="13"/>
  <c r="H87" i="13" s="1"/>
  <c r="G86" i="13"/>
  <c r="H86" i="13" s="1"/>
  <c r="G85" i="13"/>
  <c r="H85" i="13" s="1"/>
  <c r="G84" i="13"/>
  <c r="H84" i="13" s="1"/>
  <c r="G83" i="13"/>
  <c r="H83" i="13" s="1"/>
  <c r="G82" i="13"/>
  <c r="H82" i="13" s="1"/>
  <c r="G81" i="13"/>
  <c r="H81" i="13" s="1"/>
  <c r="G80" i="13"/>
  <c r="H80" i="13" s="1"/>
  <c r="G79" i="13"/>
  <c r="H79" i="13" s="1"/>
  <c r="G78" i="13"/>
  <c r="H78" i="13" s="1"/>
  <c r="G77" i="13"/>
  <c r="H77" i="13" s="1"/>
  <c r="G76" i="13"/>
  <c r="H76" i="13" s="1"/>
  <c r="G75" i="13"/>
  <c r="H75" i="13" s="1"/>
  <c r="G74" i="13"/>
  <c r="H74" i="13" s="1"/>
  <c r="G73" i="13"/>
  <c r="H73" i="13" s="1"/>
  <c r="G72" i="13"/>
  <c r="H72" i="13" s="1"/>
  <c r="G71" i="13"/>
  <c r="H71" i="13" s="1"/>
  <c r="G70" i="13"/>
  <c r="H70" i="13" s="1"/>
  <c r="G69" i="13"/>
  <c r="H69" i="13" s="1"/>
  <c r="G68" i="13"/>
  <c r="H68" i="13" s="1"/>
  <c r="G67" i="13"/>
  <c r="H67" i="13" s="1"/>
  <c r="G66" i="13"/>
  <c r="H66" i="13" s="1"/>
  <c r="G65" i="13"/>
  <c r="H65" i="13" s="1"/>
  <c r="G64" i="13"/>
  <c r="H64" i="13" s="1"/>
  <c r="G63" i="13"/>
  <c r="H63" i="13" s="1"/>
  <c r="G62" i="13"/>
  <c r="H62" i="13" s="1"/>
  <c r="G61" i="13"/>
  <c r="H61" i="13" s="1"/>
  <c r="G60" i="13"/>
  <c r="H60" i="13" s="1"/>
  <c r="G59" i="13"/>
  <c r="H59" i="13" s="1"/>
  <c r="G58" i="13"/>
  <c r="H58" i="13" s="1"/>
  <c r="G57" i="13"/>
  <c r="H57" i="13" s="1"/>
  <c r="G56" i="13"/>
  <c r="H56" i="13" s="1"/>
  <c r="G55" i="13"/>
  <c r="H55" i="13" s="1"/>
  <c r="G54" i="13"/>
  <c r="H54" i="13" s="1"/>
  <c r="G53" i="13"/>
  <c r="H53" i="13" s="1"/>
  <c r="G52" i="13"/>
  <c r="H52" i="13" s="1"/>
  <c r="G51" i="13"/>
  <c r="H51" i="13" s="1"/>
  <c r="G50" i="13"/>
  <c r="H50" i="13" s="1"/>
  <c r="G49" i="13"/>
  <c r="H49" i="13" s="1"/>
  <c r="G48" i="13"/>
  <c r="H48" i="13" s="1"/>
  <c r="G47" i="13"/>
  <c r="H47" i="13" s="1"/>
  <c r="G46" i="13"/>
  <c r="H46" i="13" s="1"/>
  <c r="G45" i="13"/>
  <c r="H45" i="13" s="1"/>
  <c r="G44" i="13"/>
  <c r="H44" i="13" s="1"/>
  <c r="G43" i="13"/>
  <c r="H43" i="13" s="1"/>
  <c r="G42" i="13"/>
  <c r="H42" i="13" s="1"/>
  <c r="G41" i="13"/>
  <c r="H41" i="13" s="1"/>
  <c r="G40" i="13"/>
  <c r="H40" i="13" s="1"/>
  <c r="G39" i="13"/>
  <c r="H39" i="13" s="1"/>
  <c r="G38" i="13"/>
  <c r="H38" i="13" s="1"/>
  <c r="G37" i="13"/>
  <c r="H37" i="13" s="1"/>
  <c r="G36" i="13"/>
  <c r="H36" i="13" s="1"/>
  <c r="G35" i="13"/>
  <c r="H35" i="13" s="1"/>
  <c r="G34" i="13"/>
  <c r="H34" i="13" s="1"/>
  <c r="G33" i="13"/>
  <c r="H33" i="13" s="1"/>
  <c r="G32" i="13"/>
  <c r="H32" i="13" s="1"/>
  <c r="G31" i="13"/>
  <c r="H31" i="13" s="1"/>
  <c r="G30" i="13"/>
  <c r="H30" i="13" s="1"/>
  <c r="G29" i="13"/>
  <c r="H29" i="13" s="1"/>
  <c r="G28" i="13"/>
  <c r="H28" i="13" s="1"/>
  <c r="G27" i="13"/>
  <c r="H27" i="13" s="1"/>
  <c r="G26" i="13"/>
  <c r="H26" i="13" s="1"/>
  <c r="G25" i="13"/>
  <c r="H25" i="13" s="1"/>
  <c r="G24" i="13"/>
  <c r="H24" i="13" s="1"/>
  <c r="G23" i="13"/>
  <c r="H23" i="13" s="1"/>
  <c r="G22" i="13"/>
  <c r="H22" i="13" s="1"/>
  <c r="G21" i="13"/>
  <c r="H21" i="13" s="1"/>
  <c r="G20" i="13"/>
  <c r="H20" i="13" s="1"/>
  <c r="G19" i="13"/>
  <c r="H19" i="13" s="1"/>
  <c r="G18" i="13"/>
  <c r="H18" i="13" s="1"/>
  <c r="G17" i="13"/>
  <c r="H17" i="13" s="1"/>
  <c r="G16" i="13"/>
  <c r="H16" i="13" s="1"/>
  <c r="G15" i="13"/>
  <c r="H15" i="13" s="1"/>
  <c r="G14" i="13"/>
  <c r="H14" i="13" s="1"/>
  <c r="G13" i="13"/>
  <c r="H13" i="13" s="1"/>
  <c r="G12" i="13"/>
  <c r="H12" i="13" s="1"/>
  <c r="G11" i="13"/>
  <c r="H11" i="13" s="1"/>
  <c r="G10" i="13"/>
  <c r="H10" i="13" s="1"/>
  <c r="G9" i="13"/>
  <c r="H9" i="13" s="1"/>
  <c r="G8" i="13"/>
  <c r="H8" i="13" s="1"/>
  <c r="G7" i="13"/>
  <c r="H7" i="13" s="1"/>
  <c r="G6" i="13"/>
  <c r="H6" i="13" s="1"/>
  <c r="G5" i="13"/>
  <c r="H5" i="13" s="1"/>
  <c r="G4" i="13"/>
  <c r="H4" i="13" s="1"/>
  <c r="G392" i="14"/>
  <c r="H392" i="14" s="1"/>
  <c r="G391" i="14"/>
  <c r="H391" i="14" s="1"/>
  <c r="G390" i="14"/>
  <c r="H390" i="14" s="1"/>
  <c r="G389" i="14"/>
  <c r="H389" i="14" s="1"/>
  <c r="G388" i="14"/>
  <c r="H388" i="14" s="1"/>
  <c r="G387" i="14"/>
  <c r="H387" i="14" s="1"/>
  <c r="G386" i="14"/>
  <c r="H386" i="14" s="1"/>
  <c r="G385" i="14"/>
  <c r="H385" i="14" s="1"/>
  <c r="G384" i="14"/>
  <c r="H384" i="14" s="1"/>
  <c r="G383" i="14"/>
  <c r="H383" i="14" s="1"/>
  <c r="G382" i="14"/>
  <c r="H382" i="14" s="1"/>
  <c r="G381" i="14"/>
  <c r="H381" i="14" s="1"/>
  <c r="G380" i="14"/>
  <c r="H380" i="14" s="1"/>
  <c r="G379" i="14"/>
  <c r="H379" i="14" s="1"/>
  <c r="G378" i="14"/>
  <c r="H378" i="14" s="1"/>
  <c r="G377" i="14"/>
  <c r="H377" i="14" s="1"/>
  <c r="G376" i="14"/>
  <c r="H376" i="14" s="1"/>
  <c r="G375" i="14"/>
  <c r="H375" i="14" s="1"/>
  <c r="G374" i="14"/>
  <c r="H374" i="14" s="1"/>
  <c r="G373" i="14"/>
  <c r="H373" i="14" s="1"/>
  <c r="G372" i="14"/>
  <c r="H372" i="14" s="1"/>
  <c r="G371" i="14"/>
  <c r="H371" i="14" s="1"/>
  <c r="G370" i="14"/>
  <c r="H370" i="14" s="1"/>
  <c r="G369" i="14"/>
  <c r="H369" i="14" s="1"/>
  <c r="G368" i="14"/>
  <c r="H368" i="14" s="1"/>
  <c r="G367" i="14"/>
  <c r="H367" i="14" s="1"/>
  <c r="G366" i="14"/>
  <c r="H366" i="14" s="1"/>
  <c r="G365" i="14"/>
  <c r="H365" i="14" s="1"/>
  <c r="G364" i="14"/>
  <c r="H364" i="14" s="1"/>
  <c r="G363" i="14"/>
  <c r="H363" i="14" s="1"/>
  <c r="G362" i="14"/>
  <c r="H362" i="14" s="1"/>
  <c r="G361" i="14"/>
  <c r="H361" i="14" s="1"/>
  <c r="G360" i="14"/>
  <c r="H360" i="14" s="1"/>
  <c r="G359" i="14"/>
  <c r="H359" i="14" s="1"/>
  <c r="G358" i="14"/>
  <c r="H358" i="14" s="1"/>
  <c r="G357" i="14"/>
  <c r="H357" i="14" s="1"/>
  <c r="G356" i="14"/>
  <c r="H356" i="14" s="1"/>
  <c r="G355" i="14"/>
  <c r="H355" i="14" s="1"/>
  <c r="G354" i="14"/>
  <c r="H354" i="14" s="1"/>
  <c r="G353" i="14"/>
  <c r="H353" i="14" s="1"/>
  <c r="G352" i="14"/>
  <c r="H352" i="14" s="1"/>
  <c r="G351" i="14"/>
  <c r="H351" i="14" s="1"/>
  <c r="G350" i="14"/>
  <c r="H350" i="14" s="1"/>
  <c r="G349" i="14"/>
  <c r="H349" i="14" s="1"/>
  <c r="G348" i="14"/>
  <c r="H348" i="14" s="1"/>
  <c r="G347" i="14"/>
  <c r="H347" i="14" s="1"/>
  <c r="G346" i="14"/>
  <c r="H346" i="14" s="1"/>
  <c r="G345" i="14"/>
  <c r="H345" i="14" s="1"/>
  <c r="G344" i="14"/>
  <c r="H344" i="14" s="1"/>
  <c r="G343" i="14"/>
  <c r="H343" i="14" s="1"/>
  <c r="G342" i="14"/>
  <c r="H342" i="14" s="1"/>
  <c r="G341" i="14"/>
  <c r="H341" i="14" s="1"/>
  <c r="G340" i="14"/>
  <c r="H340" i="14" s="1"/>
  <c r="G339" i="14"/>
  <c r="H339" i="14" s="1"/>
  <c r="G338" i="14"/>
  <c r="H338" i="14" s="1"/>
  <c r="G337" i="14"/>
  <c r="H337" i="14" s="1"/>
  <c r="G336" i="14"/>
  <c r="H336" i="14" s="1"/>
  <c r="G335" i="14"/>
  <c r="H335" i="14" s="1"/>
  <c r="G334" i="14"/>
  <c r="H334" i="14" s="1"/>
  <c r="G333" i="14"/>
  <c r="H333" i="14" s="1"/>
  <c r="G332" i="14"/>
  <c r="H332" i="14" s="1"/>
  <c r="G331" i="14"/>
  <c r="H331" i="14" s="1"/>
  <c r="G330" i="14"/>
  <c r="H330" i="14" s="1"/>
  <c r="G329" i="14"/>
  <c r="H329" i="14" s="1"/>
  <c r="G328" i="14"/>
  <c r="H328" i="14" s="1"/>
  <c r="G327" i="14"/>
  <c r="H327" i="14" s="1"/>
  <c r="G326" i="14"/>
  <c r="H326" i="14" s="1"/>
  <c r="G325" i="14"/>
  <c r="H325" i="14" s="1"/>
  <c r="G324" i="14"/>
  <c r="H324" i="14" s="1"/>
  <c r="G323" i="14"/>
  <c r="H323" i="14" s="1"/>
  <c r="G322" i="14"/>
  <c r="H322" i="14" s="1"/>
  <c r="G321" i="14"/>
  <c r="H321" i="14" s="1"/>
  <c r="G320" i="14"/>
  <c r="H320" i="14" s="1"/>
  <c r="G319" i="14"/>
  <c r="H319" i="14" s="1"/>
  <c r="G318" i="14"/>
  <c r="H318" i="14" s="1"/>
  <c r="G317" i="14"/>
  <c r="H317" i="14" s="1"/>
  <c r="G316" i="14"/>
  <c r="H316" i="14" s="1"/>
  <c r="G315" i="14"/>
  <c r="H315" i="14" s="1"/>
  <c r="G314" i="14"/>
  <c r="H314" i="14" s="1"/>
  <c r="G313" i="14"/>
  <c r="H313" i="14" s="1"/>
  <c r="G312" i="14"/>
  <c r="H312" i="14" s="1"/>
  <c r="G311" i="14"/>
  <c r="H311" i="14" s="1"/>
  <c r="G310" i="14"/>
  <c r="H310" i="14" s="1"/>
  <c r="G309" i="14"/>
  <c r="H309" i="14" s="1"/>
  <c r="G308" i="14"/>
  <c r="H308" i="14" s="1"/>
  <c r="G307" i="14"/>
  <c r="H307" i="14" s="1"/>
  <c r="G306" i="14"/>
  <c r="H306" i="14" s="1"/>
  <c r="G305" i="14"/>
  <c r="H305" i="14" s="1"/>
  <c r="G304" i="14"/>
  <c r="H304" i="14" s="1"/>
  <c r="G303" i="14"/>
  <c r="H303" i="14" s="1"/>
  <c r="G302" i="14"/>
  <c r="H302" i="14" s="1"/>
  <c r="G301" i="14"/>
  <c r="H301" i="14" s="1"/>
  <c r="G300" i="14"/>
  <c r="H300" i="14" s="1"/>
  <c r="G299" i="14"/>
  <c r="H299" i="14" s="1"/>
  <c r="G298" i="14"/>
  <c r="H298" i="14" s="1"/>
  <c r="G297" i="14"/>
  <c r="H297" i="14" s="1"/>
  <c r="G296" i="14"/>
  <c r="H296" i="14" s="1"/>
  <c r="G295" i="14"/>
  <c r="H295" i="14" s="1"/>
  <c r="G294" i="14"/>
  <c r="H294" i="14" s="1"/>
  <c r="G293" i="14"/>
  <c r="H293" i="14" s="1"/>
  <c r="G292" i="14"/>
  <c r="H292" i="14" s="1"/>
  <c r="G291" i="14"/>
  <c r="H291" i="14" s="1"/>
  <c r="G290" i="14"/>
  <c r="H290" i="14" s="1"/>
  <c r="G289" i="14"/>
  <c r="H289" i="14" s="1"/>
  <c r="G288" i="14"/>
  <c r="H288" i="14" s="1"/>
  <c r="G287" i="14"/>
  <c r="H287" i="14" s="1"/>
  <c r="G286" i="14"/>
  <c r="H286" i="14" s="1"/>
  <c r="G285" i="14"/>
  <c r="H285" i="14" s="1"/>
  <c r="G284" i="14"/>
  <c r="H284" i="14" s="1"/>
  <c r="G283" i="14"/>
  <c r="H283" i="14" s="1"/>
  <c r="G282" i="14"/>
  <c r="H282" i="14" s="1"/>
  <c r="G281" i="14"/>
  <c r="H281" i="14" s="1"/>
  <c r="G280" i="14"/>
  <c r="H280" i="14" s="1"/>
  <c r="G279" i="14"/>
  <c r="H279" i="14" s="1"/>
  <c r="G278" i="14"/>
  <c r="H278" i="14" s="1"/>
  <c r="G277" i="14"/>
  <c r="H277" i="14" s="1"/>
  <c r="G276" i="14"/>
  <c r="H276" i="14" s="1"/>
  <c r="G275" i="14"/>
  <c r="H275" i="14" s="1"/>
  <c r="G274" i="14"/>
  <c r="H274" i="14" s="1"/>
  <c r="G273" i="14"/>
  <c r="H273" i="14" s="1"/>
  <c r="G272" i="14"/>
  <c r="H272" i="14" s="1"/>
  <c r="G271" i="14"/>
  <c r="H271" i="14" s="1"/>
  <c r="G270" i="14"/>
  <c r="H270" i="14" s="1"/>
  <c r="G269" i="14"/>
  <c r="H269" i="14" s="1"/>
  <c r="G268" i="14"/>
  <c r="H268" i="14" s="1"/>
  <c r="G267" i="14"/>
  <c r="H267" i="14" s="1"/>
  <c r="G266" i="14"/>
  <c r="H266" i="14" s="1"/>
  <c r="G265" i="14"/>
  <c r="H265" i="14" s="1"/>
  <c r="G264" i="14"/>
  <c r="H264" i="14" s="1"/>
  <c r="G263" i="14"/>
  <c r="H263" i="14" s="1"/>
  <c r="G262" i="14"/>
  <c r="H262" i="14" s="1"/>
  <c r="G261" i="14"/>
  <c r="H261" i="14" s="1"/>
  <c r="G260" i="14"/>
  <c r="H260" i="14" s="1"/>
  <c r="G259" i="14"/>
  <c r="H259" i="14" s="1"/>
  <c r="G258" i="14"/>
  <c r="H258" i="14" s="1"/>
  <c r="G257" i="14"/>
  <c r="H257" i="14" s="1"/>
  <c r="G256" i="14"/>
  <c r="H256" i="14" s="1"/>
  <c r="G255" i="14"/>
  <c r="H255" i="14" s="1"/>
  <c r="G254" i="14"/>
  <c r="H254" i="14" s="1"/>
  <c r="G253" i="14"/>
  <c r="H253" i="14" s="1"/>
  <c r="G252" i="14"/>
  <c r="H252" i="14" s="1"/>
  <c r="G251" i="14"/>
  <c r="H251" i="14" s="1"/>
  <c r="G250" i="14"/>
  <c r="H250" i="14" s="1"/>
  <c r="G249" i="14"/>
  <c r="H249" i="14" s="1"/>
  <c r="G248" i="14"/>
  <c r="H248" i="14" s="1"/>
  <c r="G247" i="14"/>
  <c r="H247" i="14" s="1"/>
  <c r="G246" i="14"/>
  <c r="H246" i="14" s="1"/>
  <c r="G245" i="14"/>
  <c r="H245" i="14" s="1"/>
  <c r="G244" i="14"/>
  <c r="H244" i="14" s="1"/>
  <c r="G243" i="14"/>
  <c r="H243" i="14" s="1"/>
  <c r="G242" i="14"/>
  <c r="H242" i="14" s="1"/>
  <c r="G241" i="14"/>
  <c r="H241" i="14" s="1"/>
  <c r="G240" i="14"/>
  <c r="H240" i="14" s="1"/>
  <c r="G239" i="14"/>
  <c r="H239" i="14" s="1"/>
  <c r="G238" i="14"/>
  <c r="H238" i="14" s="1"/>
  <c r="G237" i="14"/>
  <c r="H237" i="14" s="1"/>
  <c r="G236" i="14"/>
  <c r="H236" i="14" s="1"/>
  <c r="G235" i="14"/>
  <c r="H235" i="14" s="1"/>
  <c r="G234" i="14"/>
  <c r="H234" i="14" s="1"/>
  <c r="G233" i="14"/>
  <c r="H233" i="14" s="1"/>
  <c r="G232" i="14"/>
  <c r="H232" i="14" s="1"/>
  <c r="G231" i="14"/>
  <c r="H231" i="14" s="1"/>
  <c r="G230" i="14"/>
  <c r="H230" i="14" s="1"/>
  <c r="G229" i="14"/>
  <c r="H229" i="14" s="1"/>
  <c r="G228" i="14"/>
  <c r="H228" i="14" s="1"/>
  <c r="G227" i="14"/>
  <c r="H227" i="14" s="1"/>
  <c r="G226" i="14"/>
  <c r="H226" i="14" s="1"/>
  <c r="G225" i="14"/>
  <c r="H225" i="14" s="1"/>
  <c r="G224" i="14"/>
  <c r="H224" i="14" s="1"/>
  <c r="G223" i="14"/>
  <c r="H223" i="14" s="1"/>
  <c r="G222" i="14"/>
  <c r="H222" i="14" s="1"/>
  <c r="G221" i="14"/>
  <c r="H221" i="14" s="1"/>
  <c r="G220" i="14"/>
  <c r="H220" i="14" s="1"/>
  <c r="G219" i="14"/>
  <c r="H219" i="14" s="1"/>
  <c r="G218" i="14"/>
  <c r="H218" i="14" s="1"/>
  <c r="G217" i="14"/>
  <c r="H217" i="14" s="1"/>
  <c r="G216" i="14"/>
  <c r="H216" i="14" s="1"/>
  <c r="G215" i="14"/>
  <c r="H215" i="14" s="1"/>
  <c r="G214" i="14"/>
  <c r="H214" i="14" s="1"/>
  <c r="G213" i="14"/>
  <c r="H213" i="14" s="1"/>
  <c r="G212" i="14"/>
  <c r="H212" i="14" s="1"/>
  <c r="G211" i="14"/>
  <c r="H211" i="14" s="1"/>
  <c r="G210" i="14"/>
  <c r="H210" i="14" s="1"/>
  <c r="G209" i="14"/>
  <c r="H209" i="14" s="1"/>
  <c r="G208" i="14"/>
  <c r="H208" i="14" s="1"/>
  <c r="G207" i="14"/>
  <c r="H207" i="14" s="1"/>
  <c r="G206" i="14"/>
  <c r="H206" i="14" s="1"/>
  <c r="G205" i="14"/>
  <c r="H205" i="14" s="1"/>
  <c r="G204" i="14"/>
  <c r="H204" i="14" s="1"/>
  <c r="G203" i="14"/>
  <c r="H203" i="14" s="1"/>
  <c r="G202" i="14"/>
  <c r="H202" i="14" s="1"/>
  <c r="G201" i="14"/>
  <c r="H201" i="14" s="1"/>
  <c r="G200" i="14"/>
  <c r="H200" i="14" s="1"/>
  <c r="G199" i="14"/>
  <c r="H199" i="14" s="1"/>
  <c r="G198" i="14"/>
  <c r="H198" i="14" s="1"/>
  <c r="G197" i="14"/>
  <c r="H197" i="14" s="1"/>
  <c r="G196" i="14"/>
  <c r="H196" i="14" s="1"/>
  <c r="G195" i="14"/>
  <c r="H195" i="14" s="1"/>
  <c r="G194" i="14"/>
  <c r="H194" i="14" s="1"/>
  <c r="G193" i="14"/>
  <c r="H193" i="14" s="1"/>
  <c r="G192" i="14"/>
  <c r="H192" i="14" s="1"/>
  <c r="G191" i="14"/>
  <c r="H191" i="14" s="1"/>
  <c r="G190" i="14"/>
  <c r="H190" i="14" s="1"/>
  <c r="G189" i="14"/>
  <c r="H189" i="14" s="1"/>
  <c r="G188" i="14"/>
  <c r="H188" i="14" s="1"/>
  <c r="G187" i="14"/>
  <c r="H187" i="14" s="1"/>
  <c r="G186" i="14"/>
  <c r="H186" i="14" s="1"/>
  <c r="G185" i="14"/>
  <c r="H185" i="14" s="1"/>
  <c r="G184" i="14"/>
  <c r="H184" i="14" s="1"/>
  <c r="G183" i="14"/>
  <c r="H183" i="14" s="1"/>
  <c r="G182" i="14"/>
  <c r="H182" i="14" s="1"/>
  <c r="G181" i="14"/>
  <c r="H181" i="14" s="1"/>
  <c r="G180" i="14"/>
  <c r="H180" i="14" s="1"/>
  <c r="G179" i="14"/>
  <c r="H179" i="14" s="1"/>
  <c r="G178" i="14"/>
  <c r="H178" i="14" s="1"/>
  <c r="G177" i="14"/>
  <c r="H177" i="14" s="1"/>
  <c r="G176" i="14"/>
  <c r="H176" i="14" s="1"/>
  <c r="G175" i="14"/>
  <c r="H175" i="14" s="1"/>
  <c r="G174" i="14"/>
  <c r="H174" i="14" s="1"/>
  <c r="G173" i="14"/>
  <c r="H173" i="14" s="1"/>
  <c r="G172" i="14"/>
  <c r="H172" i="14" s="1"/>
  <c r="G171" i="14"/>
  <c r="H171" i="14" s="1"/>
  <c r="G170" i="14"/>
  <c r="H170" i="14" s="1"/>
  <c r="G169" i="14"/>
  <c r="H169" i="14" s="1"/>
  <c r="G168" i="14"/>
  <c r="H168" i="14" s="1"/>
  <c r="G167" i="14"/>
  <c r="H167" i="14" s="1"/>
  <c r="G166" i="14"/>
  <c r="H166" i="14" s="1"/>
  <c r="G165" i="14"/>
  <c r="H165" i="14" s="1"/>
  <c r="G164" i="14"/>
  <c r="H164" i="14" s="1"/>
  <c r="G163" i="14"/>
  <c r="H163" i="14" s="1"/>
  <c r="G162" i="14"/>
  <c r="H162" i="14" s="1"/>
  <c r="G161" i="14"/>
  <c r="H161" i="14" s="1"/>
  <c r="G160" i="14"/>
  <c r="H160" i="14" s="1"/>
  <c r="G159" i="14"/>
  <c r="H159" i="14" s="1"/>
  <c r="G158" i="14"/>
  <c r="H158" i="14" s="1"/>
  <c r="G157" i="14"/>
  <c r="H157" i="14" s="1"/>
  <c r="G156" i="14"/>
  <c r="H156" i="14" s="1"/>
  <c r="G155" i="14"/>
  <c r="H155" i="14" s="1"/>
  <c r="G154" i="14"/>
  <c r="H154" i="14" s="1"/>
  <c r="G153" i="14"/>
  <c r="H153" i="14" s="1"/>
  <c r="G152" i="14"/>
  <c r="H152" i="14" s="1"/>
  <c r="G151" i="14"/>
  <c r="H151" i="14" s="1"/>
  <c r="G150" i="14"/>
  <c r="H150" i="14" s="1"/>
  <c r="G149" i="14"/>
  <c r="H149" i="14" s="1"/>
  <c r="G148" i="14"/>
  <c r="H148" i="14" s="1"/>
  <c r="G147" i="14"/>
  <c r="H147" i="14" s="1"/>
  <c r="G146" i="14"/>
  <c r="H146" i="14" s="1"/>
  <c r="G145" i="14"/>
  <c r="H145" i="14" s="1"/>
  <c r="G144" i="14"/>
  <c r="H144" i="14" s="1"/>
  <c r="G143" i="14"/>
  <c r="H143" i="14" s="1"/>
  <c r="G142" i="14"/>
  <c r="H142" i="14" s="1"/>
  <c r="G141" i="14"/>
  <c r="H141" i="14" s="1"/>
  <c r="G140" i="14"/>
  <c r="H140" i="14" s="1"/>
  <c r="G139" i="14"/>
  <c r="H139" i="14" s="1"/>
  <c r="G138" i="14"/>
  <c r="H138" i="14" s="1"/>
  <c r="G137" i="14"/>
  <c r="H137" i="14" s="1"/>
  <c r="G136" i="14"/>
  <c r="H136" i="14" s="1"/>
  <c r="G135" i="14"/>
  <c r="H135" i="14" s="1"/>
  <c r="G134" i="14"/>
  <c r="H134" i="14" s="1"/>
  <c r="G133" i="14"/>
  <c r="H133" i="14" s="1"/>
  <c r="G132" i="14"/>
  <c r="H132" i="14" s="1"/>
  <c r="G131" i="14"/>
  <c r="H131" i="14" s="1"/>
  <c r="G130" i="14"/>
  <c r="H130" i="14" s="1"/>
  <c r="G129" i="14"/>
  <c r="H129" i="14" s="1"/>
  <c r="G128" i="14"/>
  <c r="H128" i="14" s="1"/>
  <c r="G127" i="14"/>
  <c r="H127" i="14" s="1"/>
  <c r="G126" i="14"/>
  <c r="H126" i="14" s="1"/>
  <c r="G125" i="14"/>
  <c r="H125" i="14" s="1"/>
  <c r="G124" i="14"/>
  <c r="H124" i="14" s="1"/>
  <c r="G123" i="14"/>
  <c r="H123" i="14" s="1"/>
  <c r="G122" i="14"/>
  <c r="H122" i="14" s="1"/>
  <c r="G121" i="14"/>
  <c r="H121" i="14" s="1"/>
  <c r="G120" i="14"/>
  <c r="H120" i="14" s="1"/>
  <c r="G119" i="14"/>
  <c r="H119" i="14" s="1"/>
  <c r="G118" i="14"/>
  <c r="H118" i="14" s="1"/>
  <c r="G117" i="14"/>
  <c r="H117" i="14" s="1"/>
  <c r="G116" i="14"/>
  <c r="H116" i="14" s="1"/>
  <c r="G115" i="14"/>
  <c r="H115" i="14" s="1"/>
  <c r="G114" i="14"/>
  <c r="H114" i="14" s="1"/>
  <c r="G113" i="14"/>
  <c r="H113" i="14" s="1"/>
  <c r="G112" i="14"/>
  <c r="H112" i="14" s="1"/>
  <c r="G111" i="14"/>
  <c r="H111" i="14" s="1"/>
  <c r="G110" i="14"/>
  <c r="H110" i="14" s="1"/>
  <c r="G109" i="14"/>
  <c r="H109" i="14" s="1"/>
  <c r="G108" i="14"/>
  <c r="H108" i="14" s="1"/>
  <c r="G107" i="14"/>
  <c r="H107" i="14" s="1"/>
  <c r="G106" i="14"/>
  <c r="H106" i="14" s="1"/>
  <c r="G105" i="14"/>
  <c r="H105" i="14" s="1"/>
  <c r="G104" i="14"/>
  <c r="H104" i="14" s="1"/>
  <c r="G103" i="14"/>
  <c r="H103" i="14" s="1"/>
  <c r="G102" i="14"/>
  <c r="H102" i="14" s="1"/>
  <c r="G101" i="14"/>
  <c r="H101" i="14" s="1"/>
  <c r="G100" i="14"/>
  <c r="H100" i="14" s="1"/>
  <c r="G99" i="14"/>
  <c r="H99" i="14" s="1"/>
  <c r="G98" i="14"/>
  <c r="H98" i="14" s="1"/>
  <c r="G97" i="14"/>
  <c r="H97" i="14" s="1"/>
  <c r="G96" i="14"/>
  <c r="H96" i="14" s="1"/>
  <c r="G95" i="14"/>
  <c r="H95" i="14" s="1"/>
  <c r="G94" i="14"/>
  <c r="H94" i="14" s="1"/>
  <c r="G93" i="14"/>
  <c r="H93" i="14" s="1"/>
  <c r="G92" i="14"/>
  <c r="H92" i="14" s="1"/>
  <c r="G91" i="14"/>
  <c r="H91" i="14" s="1"/>
  <c r="G90" i="14"/>
  <c r="H90" i="14" s="1"/>
  <c r="G89" i="14"/>
  <c r="H89" i="14" s="1"/>
  <c r="G88" i="14"/>
  <c r="H88" i="14" s="1"/>
  <c r="G87" i="14"/>
  <c r="H87" i="14" s="1"/>
  <c r="G86" i="14"/>
  <c r="H86" i="14" s="1"/>
  <c r="G85" i="14"/>
  <c r="H85" i="14" s="1"/>
  <c r="G84" i="14"/>
  <c r="H84" i="14" s="1"/>
  <c r="G83" i="14"/>
  <c r="H83" i="14" s="1"/>
  <c r="G82" i="14"/>
  <c r="H82" i="14" s="1"/>
  <c r="G81" i="14"/>
  <c r="H81" i="14" s="1"/>
  <c r="G80" i="14"/>
  <c r="H80" i="14" s="1"/>
  <c r="G79" i="14"/>
  <c r="H79" i="14" s="1"/>
  <c r="G78" i="14"/>
  <c r="H78" i="14" s="1"/>
  <c r="G77" i="14"/>
  <c r="H77" i="14" s="1"/>
  <c r="G76" i="14"/>
  <c r="H76" i="14" s="1"/>
  <c r="G75" i="14"/>
  <c r="H75" i="14" s="1"/>
  <c r="G74" i="14"/>
  <c r="H74" i="14" s="1"/>
  <c r="G73" i="14"/>
  <c r="H73" i="14" s="1"/>
  <c r="G72" i="14"/>
  <c r="H72" i="14" s="1"/>
  <c r="G71" i="14"/>
  <c r="H71" i="14" s="1"/>
  <c r="G70" i="14"/>
  <c r="H70" i="14" s="1"/>
  <c r="G69" i="14"/>
  <c r="H69" i="14" s="1"/>
  <c r="G68" i="14"/>
  <c r="H68" i="14" s="1"/>
  <c r="G67" i="14"/>
  <c r="H67" i="14" s="1"/>
  <c r="G66" i="14"/>
  <c r="H66" i="14" s="1"/>
  <c r="G65" i="14"/>
  <c r="H65" i="14" s="1"/>
  <c r="G64" i="14"/>
  <c r="H64" i="14" s="1"/>
  <c r="G63" i="14"/>
  <c r="H63" i="14" s="1"/>
  <c r="G62" i="14"/>
  <c r="H62" i="14" s="1"/>
  <c r="G61" i="14"/>
  <c r="H61" i="14" s="1"/>
  <c r="G60" i="14"/>
  <c r="H60" i="14" s="1"/>
  <c r="G59" i="14"/>
  <c r="H59" i="14" s="1"/>
  <c r="G58" i="14"/>
  <c r="H58" i="14" s="1"/>
  <c r="G57" i="14"/>
  <c r="H57" i="14" s="1"/>
  <c r="G56" i="14"/>
  <c r="H56" i="14" s="1"/>
  <c r="G55" i="14"/>
  <c r="H55" i="14" s="1"/>
  <c r="G54" i="14"/>
  <c r="H54" i="14" s="1"/>
  <c r="G53" i="14"/>
  <c r="H53" i="14" s="1"/>
  <c r="G52" i="14"/>
  <c r="H52" i="14" s="1"/>
  <c r="G51" i="14"/>
  <c r="H51" i="14" s="1"/>
  <c r="G50" i="14"/>
  <c r="H50" i="14" s="1"/>
  <c r="G49" i="14"/>
  <c r="H49" i="14" s="1"/>
  <c r="G48" i="14"/>
  <c r="H48" i="14" s="1"/>
  <c r="G47" i="14"/>
  <c r="H47" i="14" s="1"/>
  <c r="G46" i="14"/>
  <c r="H46" i="14" s="1"/>
  <c r="G45" i="14"/>
  <c r="H45" i="14" s="1"/>
  <c r="G44" i="14"/>
  <c r="H44" i="14" s="1"/>
  <c r="G43" i="14"/>
  <c r="H43" i="14" s="1"/>
  <c r="G42" i="14"/>
  <c r="H42" i="14" s="1"/>
  <c r="G41" i="14"/>
  <c r="H41" i="14" s="1"/>
  <c r="G40" i="14"/>
  <c r="H40" i="14" s="1"/>
  <c r="G39" i="14"/>
  <c r="H39" i="14" s="1"/>
  <c r="G38" i="14"/>
  <c r="H38" i="14" s="1"/>
  <c r="G37" i="14"/>
  <c r="H37" i="14" s="1"/>
  <c r="G36" i="14"/>
  <c r="H36" i="14" s="1"/>
  <c r="G35" i="14"/>
  <c r="H35" i="14" s="1"/>
  <c r="G34" i="14"/>
  <c r="H34" i="14" s="1"/>
  <c r="G33" i="14"/>
  <c r="H33" i="14" s="1"/>
  <c r="G32" i="14"/>
  <c r="H32" i="14" s="1"/>
  <c r="G31" i="14"/>
  <c r="H31" i="14" s="1"/>
  <c r="G30" i="14"/>
  <c r="H30" i="14" s="1"/>
  <c r="G29" i="14"/>
  <c r="H29" i="14" s="1"/>
  <c r="G28" i="14"/>
  <c r="H28" i="14" s="1"/>
  <c r="G27" i="14"/>
  <c r="H27" i="14" s="1"/>
  <c r="G26" i="14"/>
  <c r="H26" i="14" s="1"/>
  <c r="G25" i="14"/>
  <c r="H25" i="14" s="1"/>
  <c r="G24" i="14"/>
  <c r="H24" i="14" s="1"/>
  <c r="G23" i="14"/>
  <c r="H23" i="14" s="1"/>
  <c r="G22" i="14"/>
  <c r="H22" i="14" s="1"/>
  <c r="G21" i="14"/>
  <c r="H21" i="14" s="1"/>
  <c r="G20" i="14"/>
  <c r="H20" i="14" s="1"/>
  <c r="G19" i="14"/>
  <c r="H19" i="14" s="1"/>
  <c r="G18" i="14"/>
  <c r="H18" i="14" s="1"/>
  <c r="G17" i="14"/>
  <c r="H17" i="14" s="1"/>
  <c r="G16" i="14"/>
  <c r="H16" i="14" s="1"/>
  <c r="G15" i="14"/>
  <c r="H15" i="14" s="1"/>
  <c r="G14" i="14"/>
  <c r="H14" i="14" s="1"/>
  <c r="G13" i="14"/>
  <c r="H13" i="14" s="1"/>
  <c r="G12" i="14"/>
  <c r="H12" i="14" s="1"/>
  <c r="G11" i="14"/>
  <c r="H11" i="14" s="1"/>
  <c r="G10" i="14"/>
  <c r="H10" i="14" s="1"/>
  <c r="G9" i="14"/>
  <c r="H9" i="14" s="1"/>
  <c r="G8" i="14"/>
  <c r="H8" i="14" s="1"/>
  <c r="G7" i="14"/>
  <c r="H7" i="14" s="1"/>
  <c r="G6" i="14"/>
  <c r="H6" i="14" s="1"/>
  <c r="G5" i="14"/>
  <c r="H5" i="14" s="1"/>
  <c r="G4" i="14"/>
  <c r="H4" i="14" s="1"/>
  <c r="G392" i="15"/>
  <c r="H392" i="15" s="1"/>
  <c r="G391" i="15"/>
  <c r="H391" i="15" s="1"/>
  <c r="G390" i="15"/>
  <c r="H390" i="15" s="1"/>
  <c r="G389" i="15"/>
  <c r="H389" i="15" s="1"/>
  <c r="G388" i="15"/>
  <c r="H388" i="15" s="1"/>
  <c r="G387" i="15"/>
  <c r="H387" i="15" s="1"/>
  <c r="G386" i="15"/>
  <c r="H386" i="15" s="1"/>
  <c r="G385" i="15"/>
  <c r="H385" i="15" s="1"/>
  <c r="G384" i="15"/>
  <c r="H384" i="15" s="1"/>
  <c r="G383" i="15"/>
  <c r="H383" i="15" s="1"/>
  <c r="G382" i="15"/>
  <c r="H382" i="15" s="1"/>
  <c r="G381" i="15"/>
  <c r="H381" i="15" s="1"/>
  <c r="G380" i="15"/>
  <c r="H380" i="15" s="1"/>
  <c r="G379" i="15"/>
  <c r="H379" i="15" s="1"/>
  <c r="G378" i="15"/>
  <c r="H378" i="15" s="1"/>
  <c r="G377" i="15"/>
  <c r="H377" i="15" s="1"/>
  <c r="G376" i="15"/>
  <c r="H376" i="15" s="1"/>
  <c r="G375" i="15"/>
  <c r="H375" i="15" s="1"/>
  <c r="G374" i="15"/>
  <c r="H374" i="15" s="1"/>
  <c r="G373" i="15"/>
  <c r="H373" i="15" s="1"/>
  <c r="G372" i="15"/>
  <c r="H372" i="15" s="1"/>
  <c r="G371" i="15"/>
  <c r="H371" i="15" s="1"/>
  <c r="G370" i="15"/>
  <c r="H370" i="15" s="1"/>
  <c r="G369" i="15"/>
  <c r="H369" i="15" s="1"/>
  <c r="G368" i="15"/>
  <c r="H368" i="15" s="1"/>
  <c r="G367" i="15"/>
  <c r="H367" i="15" s="1"/>
  <c r="G366" i="15"/>
  <c r="H366" i="15" s="1"/>
  <c r="G365" i="15"/>
  <c r="H365" i="15" s="1"/>
  <c r="G364" i="15"/>
  <c r="H364" i="15" s="1"/>
  <c r="G363" i="15"/>
  <c r="H363" i="15" s="1"/>
  <c r="G362" i="15"/>
  <c r="H362" i="15" s="1"/>
  <c r="G361" i="15"/>
  <c r="H361" i="15" s="1"/>
  <c r="G360" i="15"/>
  <c r="H360" i="15" s="1"/>
  <c r="G359" i="15"/>
  <c r="H359" i="15" s="1"/>
  <c r="G358" i="15"/>
  <c r="H358" i="15" s="1"/>
  <c r="G357" i="15"/>
  <c r="H357" i="15" s="1"/>
  <c r="G356" i="15"/>
  <c r="H356" i="15" s="1"/>
  <c r="G355" i="15"/>
  <c r="H355" i="15" s="1"/>
  <c r="G354" i="15"/>
  <c r="H354" i="15" s="1"/>
  <c r="G353" i="15"/>
  <c r="H353" i="15" s="1"/>
  <c r="G352" i="15"/>
  <c r="H352" i="15" s="1"/>
  <c r="G351" i="15"/>
  <c r="H351" i="15" s="1"/>
  <c r="G350" i="15"/>
  <c r="H350" i="15" s="1"/>
  <c r="G349" i="15"/>
  <c r="H349" i="15" s="1"/>
  <c r="G348" i="15"/>
  <c r="H348" i="15" s="1"/>
  <c r="G347" i="15"/>
  <c r="H347" i="15" s="1"/>
  <c r="G346" i="15"/>
  <c r="H346" i="15" s="1"/>
  <c r="G345" i="15"/>
  <c r="H345" i="15" s="1"/>
  <c r="G344" i="15"/>
  <c r="H344" i="15" s="1"/>
  <c r="G343" i="15"/>
  <c r="H343" i="15" s="1"/>
  <c r="G342" i="15"/>
  <c r="H342" i="15" s="1"/>
  <c r="G341" i="15"/>
  <c r="H341" i="15" s="1"/>
  <c r="G340" i="15"/>
  <c r="H340" i="15" s="1"/>
  <c r="G339" i="15"/>
  <c r="H339" i="15" s="1"/>
  <c r="G338" i="15"/>
  <c r="H338" i="15" s="1"/>
  <c r="G337" i="15"/>
  <c r="H337" i="15" s="1"/>
  <c r="G336" i="15"/>
  <c r="H336" i="15" s="1"/>
  <c r="G335" i="15"/>
  <c r="H335" i="15" s="1"/>
  <c r="G334" i="15"/>
  <c r="H334" i="15" s="1"/>
  <c r="G333" i="15"/>
  <c r="H333" i="15" s="1"/>
  <c r="G332" i="15"/>
  <c r="H332" i="15" s="1"/>
  <c r="G331" i="15"/>
  <c r="H331" i="15" s="1"/>
  <c r="G330" i="15"/>
  <c r="H330" i="15" s="1"/>
  <c r="G329" i="15"/>
  <c r="H329" i="15" s="1"/>
  <c r="G328" i="15"/>
  <c r="H328" i="15" s="1"/>
  <c r="G327" i="15"/>
  <c r="H327" i="15" s="1"/>
  <c r="G326" i="15"/>
  <c r="H326" i="15" s="1"/>
  <c r="G325" i="15"/>
  <c r="H325" i="15" s="1"/>
  <c r="G324" i="15"/>
  <c r="H324" i="15" s="1"/>
  <c r="G323" i="15"/>
  <c r="H323" i="15" s="1"/>
  <c r="G322" i="15"/>
  <c r="H322" i="15" s="1"/>
  <c r="G321" i="15"/>
  <c r="H321" i="15" s="1"/>
  <c r="G320" i="15"/>
  <c r="H320" i="15" s="1"/>
  <c r="G319" i="15"/>
  <c r="H319" i="15" s="1"/>
  <c r="G318" i="15"/>
  <c r="H318" i="15" s="1"/>
  <c r="G317" i="15"/>
  <c r="H317" i="15" s="1"/>
  <c r="G316" i="15"/>
  <c r="H316" i="15" s="1"/>
  <c r="G315" i="15"/>
  <c r="H315" i="15" s="1"/>
  <c r="G314" i="15"/>
  <c r="H314" i="15" s="1"/>
  <c r="G313" i="15"/>
  <c r="H313" i="15" s="1"/>
  <c r="G312" i="15"/>
  <c r="H312" i="15" s="1"/>
  <c r="G311" i="15"/>
  <c r="H311" i="15" s="1"/>
  <c r="G310" i="15"/>
  <c r="H310" i="15" s="1"/>
  <c r="G309" i="15"/>
  <c r="H309" i="15" s="1"/>
  <c r="G308" i="15"/>
  <c r="H308" i="15" s="1"/>
  <c r="G307" i="15"/>
  <c r="H307" i="15" s="1"/>
  <c r="G306" i="15"/>
  <c r="H306" i="15" s="1"/>
  <c r="G305" i="15"/>
  <c r="H305" i="15" s="1"/>
  <c r="G304" i="15"/>
  <c r="H304" i="15" s="1"/>
  <c r="G303" i="15"/>
  <c r="H303" i="15" s="1"/>
  <c r="G302" i="15"/>
  <c r="H302" i="15" s="1"/>
  <c r="G301" i="15"/>
  <c r="H301" i="15" s="1"/>
  <c r="G300" i="15"/>
  <c r="H300" i="15" s="1"/>
  <c r="G299" i="15"/>
  <c r="H299" i="15" s="1"/>
  <c r="G298" i="15"/>
  <c r="H298" i="15" s="1"/>
  <c r="G297" i="15"/>
  <c r="H297" i="15" s="1"/>
  <c r="G296" i="15"/>
  <c r="H296" i="15" s="1"/>
  <c r="G295" i="15"/>
  <c r="H295" i="15" s="1"/>
  <c r="G294" i="15"/>
  <c r="H294" i="15" s="1"/>
  <c r="G293" i="15"/>
  <c r="H293" i="15" s="1"/>
  <c r="G292" i="15"/>
  <c r="H292" i="15" s="1"/>
  <c r="G291" i="15"/>
  <c r="H291" i="15" s="1"/>
  <c r="G290" i="15"/>
  <c r="H290" i="15" s="1"/>
  <c r="G289" i="15"/>
  <c r="H289" i="15" s="1"/>
  <c r="G288" i="15"/>
  <c r="H288" i="15" s="1"/>
  <c r="G287" i="15"/>
  <c r="H287" i="15" s="1"/>
  <c r="G286" i="15"/>
  <c r="H286" i="15" s="1"/>
  <c r="G285" i="15"/>
  <c r="H285" i="15" s="1"/>
  <c r="G284" i="15"/>
  <c r="H284" i="15" s="1"/>
  <c r="G283" i="15"/>
  <c r="H283" i="15" s="1"/>
  <c r="G282" i="15"/>
  <c r="H282" i="15" s="1"/>
  <c r="G281" i="15"/>
  <c r="H281" i="15" s="1"/>
  <c r="G280" i="15"/>
  <c r="H280" i="15" s="1"/>
  <c r="G279" i="15"/>
  <c r="H279" i="15" s="1"/>
  <c r="G278" i="15"/>
  <c r="H278" i="15" s="1"/>
  <c r="G277" i="15"/>
  <c r="H277" i="15" s="1"/>
  <c r="G276" i="15"/>
  <c r="H276" i="15" s="1"/>
  <c r="G275" i="15"/>
  <c r="H275" i="15" s="1"/>
  <c r="G274" i="15"/>
  <c r="H274" i="15" s="1"/>
  <c r="G273" i="15"/>
  <c r="H273" i="15" s="1"/>
  <c r="G272" i="15"/>
  <c r="H272" i="15" s="1"/>
  <c r="G271" i="15"/>
  <c r="H271" i="15" s="1"/>
  <c r="G270" i="15"/>
  <c r="H270" i="15" s="1"/>
  <c r="G269" i="15"/>
  <c r="H269" i="15" s="1"/>
  <c r="G268" i="15"/>
  <c r="H268" i="15" s="1"/>
  <c r="G267" i="15"/>
  <c r="H267" i="15" s="1"/>
  <c r="G266" i="15"/>
  <c r="H266" i="15" s="1"/>
  <c r="G265" i="15"/>
  <c r="H265" i="15" s="1"/>
  <c r="G264" i="15"/>
  <c r="H264" i="15" s="1"/>
  <c r="G263" i="15"/>
  <c r="H263" i="15" s="1"/>
  <c r="G262" i="15"/>
  <c r="H262" i="15" s="1"/>
  <c r="G261" i="15"/>
  <c r="H261" i="15" s="1"/>
  <c r="G260" i="15"/>
  <c r="H260" i="15" s="1"/>
  <c r="G259" i="15"/>
  <c r="H259" i="15" s="1"/>
  <c r="G258" i="15"/>
  <c r="H258" i="15" s="1"/>
  <c r="G257" i="15"/>
  <c r="H257" i="15" s="1"/>
  <c r="G256" i="15"/>
  <c r="H256" i="15" s="1"/>
  <c r="G255" i="15"/>
  <c r="H255" i="15" s="1"/>
  <c r="G254" i="15"/>
  <c r="H254" i="15" s="1"/>
  <c r="G253" i="15"/>
  <c r="H253" i="15" s="1"/>
  <c r="G252" i="15"/>
  <c r="H252" i="15" s="1"/>
  <c r="G251" i="15"/>
  <c r="H251" i="15" s="1"/>
  <c r="G250" i="15"/>
  <c r="H250" i="15" s="1"/>
  <c r="G249" i="15"/>
  <c r="H249" i="15" s="1"/>
  <c r="G248" i="15"/>
  <c r="H248" i="15" s="1"/>
  <c r="G247" i="15"/>
  <c r="H247" i="15" s="1"/>
  <c r="G246" i="15"/>
  <c r="H246" i="15" s="1"/>
  <c r="G245" i="15"/>
  <c r="H245" i="15" s="1"/>
  <c r="G244" i="15"/>
  <c r="H244" i="15" s="1"/>
  <c r="G243" i="15"/>
  <c r="H243" i="15" s="1"/>
  <c r="G242" i="15"/>
  <c r="H242" i="15" s="1"/>
  <c r="G241" i="15"/>
  <c r="H241" i="15" s="1"/>
  <c r="G240" i="15"/>
  <c r="H240" i="15" s="1"/>
  <c r="G239" i="15"/>
  <c r="H239" i="15" s="1"/>
  <c r="G238" i="15"/>
  <c r="H238" i="15" s="1"/>
  <c r="G237" i="15"/>
  <c r="H237" i="15" s="1"/>
  <c r="G236" i="15"/>
  <c r="H236" i="15" s="1"/>
  <c r="G235" i="15"/>
  <c r="H235" i="15" s="1"/>
  <c r="G234" i="15"/>
  <c r="H234" i="15" s="1"/>
  <c r="G233" i="15"/>
  <c r="H233" i="15" s="1"/>
  <c r="G232" i="15"/>
  <c r="H232" i="15" s="1"/>
  <c r="G231" i="15"/>
  <c r="H231" i="15" s="1"/>
  <c r="G230" i="15"/>
  <c r="H230" i="15" s="1"/>
  <c r="G229" i="15"/>
  <c r="H229" i="15" s="1"/>
  <c r="G228" i="15"/>
  <c r="H228" i="15" s="1"/>
  <c r="G227" i="15"/>
  <c r="H227" i="15" s="1"/>
  <c r="G226" i="15"/>
  <c r="H226" i="15" s="1"/>
  <c r="G225" i="15"/>
  <c r="H225" i="15" s="1"/>
  <c r="G224" i="15"/>
  <c r="H224" i="15" s="1"/>
  <c r="G223" i="15"/>
  <c r="H223" i="15" s="1"/>
  <c r="G222" i="15"/>
  <c r="H222" i="15" s="1"/>
  <c r="G221" i="15"/>
  <c r="H221" i="15" s="1"/>
  <c r="G220" i="15"/>
  <c r="H220" i="15" s="1"/>
  <c r="G219" i="15"/>
  <c r="H219" i="15" s="1"/>
  <c r="G218" i="15"/>
  <c r="H218" i="15" s="1"/>
  <c r="G217" i="15"/>
  <c r="H217" i="15" s="1"/>
  <c r="G216" i="15"/>
  <c r="H216" i="15" s="1"/>
  <c r="G215" i="15"/>
  <c r="H215" i="15" s="1"/>
  <c r="G214" i="15"/>
  <c r="H214" i="15" s="1"/>
  <c r="G213" i="15"/>
  <c r="H213" i="15" s="1"/>
  <c r="G212" i="15"/>
  <c r="H212" i="15" s="1"/>
  <c r="G211" i="15"/>
  <c r="H211" i="15" s="1"/>
  <c r="G210" i="15"/>
  <c r="H210" i="15" s="1"/>
  <c r="G209" i="15"/>
  <c r="H209" i="15" s="1"/>
  <c r="G208" i="15"/>
  <c r="H208" i="15" s="1"/>
  <c r="G207" i="15"/>
  <c r="H207" i="15" s="1"/>
  <c r="G206" i="15"/>
  <c r="H206" i="15" s="1"/>
  <c r="G205" i="15"/>
  <c r="H205" i="15" s="1"/>
  <c r="G204" i="15"/>
  <c r="H204" i="15" s="1"/>
  <c r="G203" i="15"/>
  <c r="H203" i="15" s="1"/>
  <c r="G202" i="15"/>
  <c r="H202" i="15" s="1"/>
  <c r="G201" i="15"/>
  <c r="H201" i="15" s="1"/>
  <c r="G200" i="15"/>
  <c r="H200" i="15" s="1"/>
  <c r="G199" i="15"/>
  <c r="H199" i="15" s="1"/>
  <c r="G198" i="15"/>
  <c r="H198" i="15" s="1"/>
  <c r="G197" i="15"/>
  <c r="H197" i="15" s="1"/>
  <c r="G196" i="15"/>
  <c r="H196" i="15" s="1"/>
  <c r="G195" i="15"/>
  <c r="H195" i="15" s="1"/>
  <c r="G194" i="15"/>
  <c r="H194" i="15" s="1"/>
  <c r="G193" i="15"/>
  <c r="H193" i="15" s="1"/>
  <c r="G192" i="15"/>
  <c r="H192" i="15" s="1"/>
  <c r="G191" i="15"/>
  <c r="H191" i="15" s="1"/>
  <c r="G190" i="15"/>
  <c r="H190" i="15" s="1"/>
  <c r="G189" i="15"/>
  <c r="H189" i="15" s="1"/>
  <c r="G188" i="15"/>
  <c r="H188" i="15" s="1"/>
  <c r="G187" i="15"/>
  <c r="H187" i="15" s="1"/>
  <c r="G186" i="15"/>
  <c r="H186" i="15" s="1"/>
  <c r="G185" i="15"/>
  <c r="H185" i="15" s="1"/>
  <c r="G184" i="15"/>
  <c r="H184" i="15" s="1"/>
  <c r="G183" i="15"/>
  <c r="H183" i="15" s="1"/>
  <c r="G182" i="15"/>
  <c r="H182" i="15" s="1"/>
  <c r="G181" i="15"/>
  <c r="H181" i="15" s="1"/>
  <c r="G180" i="15"/>
  <c r="H180" i="15" s="1"/>
  <c r="G179" i="15"/>
  <c r="H179" i="15" s="1"/>
  <c r="G178" i="15"/>
  <c r="H178" i="15" s="1"/>
  <c r="G177" i="15"/>
  <c r="H177" i="15" s="1"/>
  <c r="G176" i="15"/>
  <c r="H176" i="15" s="1"/>
  <c r="G175" i="15"/>
  <c r="H175" i="15" s="1"/>
  <c r="G174" i="15"/>
  <c r="H174" i="15" s="1"/>
  <c r="G173" i="15"/>
  <c r="H173" i="15" s="1"/>
  <c r="G172" i="15"/>
  <c r="H172" i="15" s="1"/>
  <c r="G171" i="15"/>
  <c r="H171" i="15" s="1"/>
  <c r="G170" i="15"/>
  <c r="H170" i="15" s="1"/>
  <c r="G169" i="15"/>
  <c r="H169" i="15" s="1"/>
  <c r="G168" i="15"/>
  <c r="H168" i="15" s="1"/>
  <c r="G167" i="15"/>
  <c r="H167" i="15" s="1"/>
  <c r="G166" i="15"/>
  <c r="H166" i="15" s="1"/>
  <c r="G165" i="15"/>
  <c r="H165" i="15" s="1"/>
  <c r="G164" i="15"/>
  <c r="H164" i="15" s="1"/>
  <c r="G163" i="15"/>
  <c r="H163" i="15" s="1"/>
  <c r="G162" i="15"/>
  <c r="H162" i="15" s="1"/>
  <c r="G161" i="15"/>
  <c r="H161" i="15" s="1"/>
  <c r="G160" i="15"/>
  <c r="H160" i="15" s="1"/>
  <c r="G159" i="15"/>
  <c r="H159" i="15" s="1"/>
  <c r="G158" i="15"/>
  <c r="H158" i="15" s="1"/>
  <c r="G157" i="15"/>
  <c r="H157" i="15" s="1"/>
  <c r="G156" i="15"/>
  <c r="H156" i="15" s="1"/>
  <c r="G155" i="15"/>
  <c r="H155" i="15" s="1"/>
  <c r="G154" i="15"/>
  <c r="H154" i="15" s="1"/>
  <c r="G153" i="15"/>
  <c r="H153" i="15" s="1"/>
  <c r="G152" i="15"/>
  <c r="H152" i="15" s="1"/>
  <c r="G151" i="15"/>
  <c r="H151" i="15" s="1"/>
  <c r="G150" i="15"/>
  <c r="H150" i="15" s="1"/>
  <c r="G149" i="15"/>
  <c r="H149" i="15" s="1"/>
  <c r="G148" i="15"/>
  <c r="H148" i="15" s="1"/>
  <c r="G147" i="15"/>
  <c r="H147" i="15" s="1"/>
  <c r="G146" i="15"/>
  <c r="H146" i="15" s="1"/>
  <c r="G145" i="15"/>
  <c r="H145" i="15" s="1"/>
  <c r="G144" i="15"/>
  <c r="H144" i="15" s="1"/>
  <c r="G143" i="15"/>
  <c r="H143" i="15" s="1"/>
  <c r="G142" i="15"/>
  <c r="H142" i="15" s="1"/>
  <c r="G141" i="15"/>
  <c r="H141" i="15" s="1"/>
  <c r="G140" i="15"/>
  <c r="H140" i="15" s="1"/>
  <c r="G139" i="15"/>
  <c r="H139" i="15" s="1"/>
  <c r="G138" i="15"/>
  <c r="H138" i="15" s="1"/>
  <c r="G137" i="15"/>
  <c r="H137" i="15" s="1"/>
  <c r="G136" i="15"/>
  <c r="H136" i="15" s="1"/>
  <c r="G135" i="15"/>
  <c r="H135" i="15" s="1"/>
  <c r="G134" i="15"/>
  <c r="H134" i="15" s="1"/>
  <c r="G133" i="15"/>
  <c r="H133" i="15" s="1"/>
  <c r="G132" i="15"/>
  <c r="H132" i="15" s="1"/>
  <c r="G131" i="15"/>
  <c r="H131" i="15" s="1"/>
  <c r="G130" i="15"/>
  <c r="H130" i="15" s="1"/>
  <c r="G129" i="15"/>
  <c r="H129" i="15" s="1"/>
  <c r="G128" i="15"/>
  <c r="H128" i="15" s="1"/>
  <c r="G127" i="15"/>
  <c r="H127" i="15" s="1"/>
  <c r="G126" i="15"/>
  <c r="H126" i="15" s="1"/>
  <c r="G125" i="15"/>
  <c r="H125" i="15" s="1"/>
  <c r="G124" i="15"/>
  <c r="H124" i="15" s="1"/>
  <c r="G123" i="15"/>
  <c r="H123" i="15" s="1"/>
  <c r="G122" i="15"/>
  <c r="H122" i="15" s="1"/>
  <c r="G121" i="15"/>
  <c r="H121" i="15" s="1"/>
  <c r="G120" i="15"/>
  <c r="H120" i="15" s="1"/>
  <c r="G119" i="15"/>
  <c r="H119" i="15" s="1"/>
  <c r="G118" i="15"/>
  <c r="H118" i="15" s="1"/>
  <c r="G117" i="15"/>
  <c r="H117" i="15" s="1"/>
  <c r="G116" i="15"/>
  <c r="H116" i="15" s="1"/>
  <c r="G115" i="15"/>
  <c r="H115" i="15" s="1"/>
  <c r="G114" i="15"/>
  <c r="H114" i="15" s="1"/>
  <c r="G113" i="15"/>
  <c r="H113" i="15" s="1"/>
  <c r="G112" i="15"/>
  <c r="H112" i="15" s="1"/>
  <c r="G111" i="15"/>
  <c r="H111" i="15" s="1"/>
  <c r="G110" i="15"/>
  <c r="H110" i="15" s="1"/>
  <c r="G109" i="15"/>
  <c r="H109" i="15" s="1"/>
  <c r="G108" i="15"/>
  <c r="H108" i="15" s="1"/>
  <c r="G107" i="15"/>
  <c r="H107" i="15" s="1"/>
  <c r="G106" i="15"/>
  <c r="H106" i="15" s="1"/>
  <c r="G105" i="15"/>
  <c r="H105" i="15" s="1"/>
  <c r="G104" i="15"/>
  <c r="H104" i="15" s="1"/>
  <c r="G103" i="15"/>
  <c r="H103" i="15" s="1"/>
  <c r="G102" i="15"/>
  <c r="H102" i="15" s="1"/>
  <c r="G101" i="15"/>
  <c r="H101" i="15" s="1"/>
  <c r="G100" i="15"/>
  <c r="H100" i="15" s="1"/>
  <c r="G99" i="15"/>
  <c r="H99" i="15" s="1"/>
  <c r="G98" i="15"/>
  <c r="H98" i="15" s="1"/>
  <c r="G97" i="15"/>
  <c r="H97" i="15" s="1"/>
  <c r="G96" i="15"/>
  <c r="H96" i="15" s="1"/>
  <c r="G95" i="15"/>
  <c r="H95" i="15" s="1"/>
  <c r="G94" i="15"/>
  <c r="H94" i="15" s="1"/>
  <c r="G93" i="15"/>
  <c r="H93" i="15" s="1"/>
  <c r="G92" i="15"/>
  <c r="H92" i="15" s="1"/>
  <c r="G91" i="15"/>
  <c r="H91" i="15" s="1"/>
  <c r="G90" i="15"/>
  <c r="H90" i="15" s="1"/>
  <c r="G89" i="15"/>
  <c r="H89" i="15" s="1"/>
  <c r="G88" i="15"/>
  <c r="H88" i="15" s="1"/>
  <c r="G87" i="15"/>
  <c r="H87" i="15" s="1"/>
  <c r="G86" i="15"/>
  <c r="H86" i="15" s="1"/>
  <c r="G85" i="15"/>
  <c r="H85" i="15" s="1"/>
  <c r="G84" i="15"/>
  <c r="H84" i="15" s="1"/>
  <c r="G83" i="15"/>
  <c r="H83" i="15" s="1"/>
  <c r="G82" i="15"/>
  <c r="H82" i="15" s="1"/>
  <c r="G81" i="15"/>
  <c r="H81" i="15" s="1"/>
  <c r="G80" i="15"/>
  <c r="H80" i="15" s="1"/>
  <c r="G79" i="15"/>
  <c r="H79" i="15" s="1"/>
  <c r="G78" i="15"/>
  <c r="H78" i="15" s="1"/>
  <c r="G77" i="15"/>
  <c r="H77" i="15" s="1"/>
  <c r="G76" i="15"/>
  <c r="H76" i="15" s="1"/>
  <c r="G75" i="15"/>
  <c r="H75" i="15" s="1"/>
  <c r="G74" i="15"/>
  <c r="H74" i="15" s="1"/>
  <c r="G73" i="15"/>
  <c r="H73" i="15" s="1"/>
  <c r="G72" i="15"/>
  <c r="H72" i="15" s="1"/>
  <c r="G71" i="15"/>
  <c r="H71" i="15" s="1"/>
  <c r="G70" i="15"/>
  <c r="H70" i="15" s="1"/>
  <c r="G69" i="15"/>
  <c r="H69" i="15" s="1"/>
  <c r="G68" i="15"/>
  <c r="H68" i="15" s="1"/>
  <c r="G67" i="15"/>
  <c r="H67" i="15" s="1"/>
  <c r="G66" i="15"/>
  <c r="H66" i="15" s="1"/>
  <c r="G65" i="15"/>
  <c r="H65" i="15" s="1"/>
  <c r="G64" i="15"/>
  <c r="H64" i="15" s="1"/>
  <c r="G63" i="15"/>
  <c r="H63" i="15" s="1"/>
  <c r="G62" i="15"/>
  <c r="H62" i="15" s="1"/>
  <c r="G61" i="15"/>
  <c r="H61" i="15" s="1"/>
  <c r="G60" i="15"/>
  <c r="H60" i="15" s="1"/>
  <c r="G59" i="15"/>
  <c r="H59" i="15" s="1"/>
  <c r="G58" i="15"/>
  <c r="H58" i="15" s="1"/>
  <c r="G57" i="15"/>
  <c r="H57" i="15" s="1"/>
  <c r="G56" i="15"/>
  <c r="H56" i="15" s="1"/>
  <c r="G55" i="15"/>
  <c r="H55" i="15" s="1"/>
  <c r="G54" i="15"/>
  <c r="H54" i="15" s="1"/>
  <c r="G53" i="15"/>
  <c r="H53" i="15" s="1"/>
  <c r="G52" i="15"/>
  <c r="H52" i="15" s="1"/>
  <c r="G51" i="15"/>
  <c r="H51" i="15" s="1"/>
  <c r="G50" i="15"/>
  <c r="H50" i="15" s="1"/>
  <c r="G49" i="15"/>
  <c r="H49" i="15" s="1"/>
  <c r="G48" i="15"/>
  <c r="H48" i="15" s="1"/>
  <c r="G47" i="15"/>
  <c r="H47" i="15" s="1"/>
  <c r="G46" i="15"/>
  <c r="H46" i="15" s="1"/>
  <c r="G45" i="15"/>
  <c r="H45" i="15" s="1"/>
  <c r="G44" i="15"/>
  <c r="H44" i="15" s="1"/>
  <c r="G43" i="15"/>
  <c r="H43" i="15" s="1"/>
  <c r="G42" i="15"/>
  <c r="H42" i="15" s="1"/>
  <c r="G41" i="15"/>
  <c r="H41" i="15" s="1"/>
  <c r="G40" i="15"/>
  <c r="H40" i="15" s="1"/>
  <c r="G39" i="15"/>
  <c r="H39" i="15" s="1"/>
  <c r="G38" i="15"/>
  <c r="H38" i="15" s="1"/>
  <c r="G37" i="15"/>
  <c r="H37" i="15" s="1"/>
  <c r="G36" i="15"/>
  <c r="H36" i="15" s="1"/>
  <c r="G35" i="15"/>
  <c r="H35" i="15" s="1"/>
  <c r="G34" i="15"/>
  <c r="H34" i="15" s="1"/>
  <c r="G33" i="15"/>
  <c r="H33" i="15" s="1"/>
  <c r="G32" i="15"/>
  <c r="H32" i="15" s="1"/>
  <c r="G31" i="15"/>
  <c r="H31" i="15" s="1"/>
  <c r="G30" i="15"/>
  <c r="H30" i="15" s="1"/>
  <c r="G29" i="15"/>
  <c r="H29" i="15" s="1"/>
  <c r="G28" i="15"/>
  <c r="H28" i="15" s="1"/>
  <c r="G27" i="15"/>
  <c r="H27" i="15" s="1"/>
  <c r="G26" i="15"/>
  <c r="H26" i="15" s="1"/>
  <c r="G25" i="15"/>
  <c r="H25" i="15" s="1"/>
  <c r="G24" i="15"/>
  <c r="H24" i="15" s="1"/>
  <c r="G23" i="15"/>
  <c r="H23" i="15" s="1"/>
  <c r="G22" i="15"/>
  <c r="H22" i="15" s="1"/>
  <c r="G21" i="15"/>
  <c r="H21" i="15" s="1"/>
  <c r="G20" i="15"/>
  <c r="H20" i="15" s="1"/>
  <c r="G19" i="15"/>
  <c r="H19" i="15" s="1"/>
  <c r="G18" i="15"/>
  <c r="H18" i="15" s="1"/>
  <c r="G17" i="15"/>
  <c r="H17" i="15" s="1"/>
  <c r="G16" i="15"/>
  <c r="H16" i="15" s="1"/>
  <c r="G15" i="15"/>
  <c r="H15" i="15" s="1"/>
  <c r="G14" i="15"/>
  <c r="H14" i="15" s="1"/>
  <c r="G13" i="15"/>
  <c r="H13" i="15" s="1"/>
  <c r="G12" i="15"/>
  <c r="H12" i="15" s="1"/>
  <c r="G11" i="15"/>
  <c r="H11" i="15" s="1"/>
  <c r="G10" i="15"/>
  <c r="H10" i="15" s="1"/>
  <c r="G9" i="15"/>
  <c r="H9" i="15" s="1"/>
  <c r="G8" i="15"/>
  <c r="H8" i="15" s="1"/>
  <c r="G7" i="15"/>
  <c r="H7" i="15" s="1"/>
  <c r="G6" i="15"/>
  <c r="H6" i="15" s="1"/>
  <c r="G5" i="15"/>
  <c r="H5" i="15" s="1"/>
  <c r="G4" i="15"/>
  <c r="H4" i="15" s="1"/>
  <c r="G392" i="16"/>
  <c r="H392" i="16" s="1"/>
  <c r="G391" i="16"/>
  <c r="H391" i="16" s="1"/>
  <c r="G390" i="16"/>
  <c r="H390" i="16" s="1"/>
  <c r="G389" i="16"/>
  <c r="H389" i="16" s="1"/>
  <c r="G388" i="16"/>
  <c r="H388" i="16" s="1"/>
  <c r="G387" i="16"/>
  <c r="H387" i="16" s="1"/>
  <c r="H386" i="16"/>
  <c r="G386" i="16"/>
  <c r="G385" i="16"/>
  <c r="H385" i="16" s="1"/>
  <c r="G384" i="16"/>
  <c r="H384" i="16" s="1"/>
  <c r="G383" i="16"/>
  <c r="H383" i="16" s="1"/>
  <c r="G382" i="16"/>
  <c r="H382" i="16" s="1"/>
  <c r="G381" i="16"/>
  <c r="H381" i="16" s="1"/>
  <c r="G380" i="16"/>
  <c r="H380" i="16" s="1"/>
  <c r="G379" i="16"/>
  <c r="H379" i="16" s="1"/>
  <c r="H378" i="16"/>
  <c r="G378" i="16"/>
  <c r="G377" i="16"/>
  <c r="H377" i="16" s="1"/>
  <c r="G376" i="16"/>
  <c r="H376" i="16" s="1"/>
  <c r="G375" i="16"/>
  <c r="H375" i="16" s="1"/>
  <c r="G374" i="16"/>
  <c r="H374" i="16" s="1"/>
  <c r="G373" i="16"/>
  <c r="H373" i="16" s="1"/>
  <c r="G372" i="16"/>
  <c r="H372" i="16" s="1"/>
  <c r="G371" i="16"/>
  <c r="H371" i="16" s="1"/>
  <c r="H370" i="16"/>
  <c r="G370" i="16"/>
  <c r="G369" i="16"/>
  <c r="H369" i="16" s="1"/>
  <c r="G368" i="16"/>
  <c r="H368" i="16" s="1"/>
  <c r="G367" i="16"/>
  <c r="H367" i="16" s="1"/>
  <c r="G366" i="16"/>
  <c r="H366" i="16" s="1"/>
  <c r="G365" i="16"/>
  <c r="H365" i="16" s="1"/>
  <c r="G364" i="16"/>
  <c r="H364" i="16" s="1"/>
  <c r="G363" i="16"/>
  <c r="H363" i="16" s="1"/>
  <c r="H362" i="16"/>
  <c r="G362" i="16"/>
  <c r="G361" i="16"/>
  <c r="H361" i="16" s="1"/>
  <c r="G360" i="16"/>
  <c r="H360" i="16" s="1"/>
  <c r="G359" i="16"/>
  <c r="H359" i="16" s="1"/>
  <c r="G358" i="16"/>
  <c r="H358" i="16" s="1"/>
  <c r="G357" i="16"/>
  <c r="H357" i="16" s="1"/>
  <c r="G356" i="16"/>
  <c r="H356" i="16" s="1"/>
  <c r="G355" i="16"/>
  <c r="H355" i="16" s="1"/>
  <c r="H354" i="16"/>
  <c r="G354" i="16"/>
  <c r="G353" i="16"/>
  <c r="H353" i="16" s="1"/>
  <c r="G352" i="16"/>
  <c r="H352" i="16" s="1"/>
  <c r="G351" i="16"/>
  <c r="H351" i="16" s="1"/>
  <c r="G350" i="16"/>
  <c r="H350" i="16" s="1"/>
  <c r="G349" i="16"/>
  <c r="H349" i="16" s="1"/>
  <c r="G348" i="16"/>
  <c r="H348" i="16" s="1"/>
  <c r="G347" i="16"/>
  <c r="H347" i="16" s="1"/>
  <c r="H346" i="16"/>
  <c r="G346" i="16"/>
  <c r="G345" i="16"/>
  <c r="H345" i="16" s="1"/>
  <c r="G344" i="16"/>
  <c r="H344" i="16" s="1"/>
  <c r="G343" i="16"/>
  <c r="H343" i="16" s="1"/>
  <c r="G342" i="16"/>
  <c r="H342" i="16" s="1"/>
  <c r="G341" i="16"/>
  <c r="H341" i="16" s="1"/>
  <c r="G340" i="16"/>
  <c r="H340" i="16" s="1"/>
  <c r="G339" i="16"/>
  <c r="H339" i="16" s="1"/>
  <c r="H338" i="16"/>
  <c r="G338" i="16"/>
  <c r="G337" i="16"/>
  <c r="H337" i="16" s="1"/>
  <c r="G336" i="16"/>
  <c r="H336" i="16" s="1"/>
  <c r="G335" i="16"/>
  <c r="H335" i="16" s="1"/>
  <c r="G334" i="16"/>
  <c r="H334" i="16" s="1"/>
  <c r="G333" i="16"/>
  <c r="H333" i="16" s="1"/>
  <c r="G332" i="16"/>
  <c r="H332" i="16" s="1"/>
  <c r="G331" i="16"/>
  <c r="H331" i="16" s="1"/>
  <c r="H330" i="16"/>
  <c r="G330" i="16"/>
  <c r="G329" i="16"/>
  <c r="H329" i="16" s="1"/>
  <c r="G328" i="16"/>
  <c r="H328" i="16" s="1"/>
  <c r="G327" i="16"/>
  <c r="H327" i="16" s="1"/>
  <c r="G326" i="16"/>
  <c r="H326" i="16" s="1"/>
  <c r="G325" i="16"/>
  <c r="H325" i="16" s="1"/>
  <c r="G324" i="16"/>
  <c r="H324" i="16" s="1"/>
  <c r="G323" i="16"/>
  <c r="H323" i="16" s="1"/>
  <c r="H322" i="16"/>
  <c r="G322" i="16"/>
  <c r="G321" i="16"/>
  <c r="H321" i="16" s="1"/>
  <c r="G320" i="16"/>
  <c r="H320" i="16" s="1"/>
  <c r="G319" i="16"/>
  <c r="H319" i="16" s="1"/>
  <c r="G318" i="16"/>
  <c r="H318" i="16" s="1"/>
  <c r="G317" i="16"/>
  <c r="H317" i="16" s="1"/>
  <c r="G316" i="16"/>
  <c r="H316" i="16" s="1"/>
  <c r="G315" i="16"/>
  <c r="H315" i="16" s="1"/>
  <c r="H314" i="16"/>
  <c r="G314" i="16"/>
  <c r="G313" i="16"/>
  <c r="H313" i="16" s="1"/>
  <c r="G312" i="16"/>
  <c r="H312" i="16" s="1"/>
  <c r="G311" i="16"/>
  <c r="H311" i="16" s="1"/>
  <c r="G310" i="16"/>
  <c r="H310" i="16" s="1"/>
  <c r="G309" i="16"/>
  <c r="H309" i="16" s="1"/>
  <c r="G308" i="16"/>
  <c r="H308" i="16" s="1"/>
  <c r="G307" i="16"/>
  <c r="H307" i="16" s="1"/>
  <c r="H306" i="16"/>
  <c r="G306" i="16"/>
  <c r="G305" i="16"/>
  <c r="H305" i="16" s="1"/>
  <c r="G304" i="16"/>
  <c r="H304" i="16" s="1"/>
  <c r="G303" i="16"/>
  <c r="H303" i="16" s="1"/>
  <c r="G302" i="16"/>
  <c r="H302" i="16" s="1"/>
  <c r="G301" i="16"/>
  <c r="H301" i="16" s="1"/>
  <c r="G300" i="16"/>
  <c r="H300" i="16" s="1"/>
  <c r="G299" i="16"/>
  <c r="H299" i="16" s="1"/>
  <c r="H298" i="16"/>
  <c r="G298" i="16"/>
  <c r="G297" i="16"/>
  <c r="H297" i="16" s="1"/>
  <c r="G296" i="16"/>
  <c r="H296" i="16" s="1"/>
  <c r="G295" i="16"/>
  <c r="H295" i="16" s="1"/>
  <c r="G294" i="16"/>
  <c r="H294" i="16" s="1"/>
  <c r="G293" i="16"/>
  <c r="H293" i="16" s="1"/>
  <c r="G292" i="16"/>
  <c r="H292" i="16" s="1"/>
  <c r="G291" i="16"/>
  <c r="H291" i="16" s="1"/>
  <c r="H290" i="16"/>
  <c r="G290" i="16"/>
  <c r="G289" i="16"/>
  <c r="H289" i="16" s="1"/>
  <c r="G288" i="16"/>
  <c r="H288" i="16" s="1"/>
  <c r="G287" i="16"/>
  <c r="H287" i="16" s="1"/>
  <c r="G286" i="16"/>
  <c r="H286" i="16" s="1"/>
  <c r="G285" i="16"/>
  <c r="H285" i="16" s="1"/>
  <c r="G284" i="16"/>
  <c r="H284" i="16" s="1"/>
  <c r="G283" i="16"/>
  <c r="H283" i="16" s="1"/>
  <c r="H282" i="16"/>
  <c r="G282" i="16"/>
  <c r="G281" i="16"/>
  <c r="H281" i="16" s="1"/>
  <c r="G280" i="16"/>
  <c r="H280" i="16" s="1"/>
  <c r="G279" i="16"/>
  <c r="H279" i="16" s="1"/>
  <c r="G278" i="16"/>
  <c r="H278" i="16" s="1"/>
  <c r="G277" i="16"/>
  <c r="H277" i="16" s="1"/>
  <c r="G276" i="16"/>
  <c r="H276" i="16" s="1"/>
  <c r="G275" i="16"/>
  <c r="H275" i="16" s="1"/>
  <c r="H274" i="16"/>
  <c r="G274" i="16"/>
  <c r="G273" i="16"/>
  <c r="H273" i="16" s="1"/>
  <c r="G272" i="16"/>
  <c r="H272" i="16" s="1"/>
  <c r="G271" i="16"/>
  <c r="H271" i="16" s="1"/>
  <c r="G270" i="16"/>
  <c r="H270" i="16" s="1"/>
  <c r="G269" i="16"/>
  <c r="H269" i="16" s="1"/>
  <c r="G268" i="16"/>
  <c r="H268" i="16" s="1"/>
  <c r="G267" i="16"/>
  <c r="H267" i="16" s="1"/>
  <c r="H266" i="16"/>
  <c r="G266" i="16"/>
  <c r="G265" i="16"/>
  <c r="H265" i="16" s="1"/>
  <c r="G264" i="16"/>
  <c r="H264" i="16" s="1"/>
  <c r="G263" i="16"/>
  <c r="H263" i="16" s="1"/>
  <c r="G262" i="16"/>
  <c r="H262" i="16" s="1"/>
  <c r="G261" i="16"/>
  <c r="H261" i="16" s="1"/>
  <c r="G260" i="16"/>
  <c r="H260" i="16" s="1"/>
  <c r="G259" i="16"/>
  <c r="H259" i="16" s="1"/>
  <c r="H258" i="16"/>
  <c r="G258" i="16"/>
  <c r="G257" i="16"/>
  <c r="H257" i="16" s="1"/>
  <c r="G256" i="16"/>
  <c r="H256" i="16" s="1"/>
  <c r="G255" i="16"/>
  <c r="H255" i="16" s="1"/>
  <c r="G254" i="16"/>
  <c r="H254" i="16" s="1"/>
  <c r="G253" i="16"/>
  <c r="H253" i="16" s="1"/>
  <c r="G252" i="16"/>
  <c r="H252" i="16" s="1"/>
  <c r="G251" i="16"/>
  <c r="H251" i="16" s="1"/>
  <c r="H250" i="16"/>
  <c r="G250" i="16"/>
  <c r="G249" i="16"/>
  <c r="H249" i="16" s="1"/>
  <c r="G248" i="16"/>
  <c r="H248" i="16" s="1"/>
  <c r="G247" i="16"/>
  <c r="H247" i="16" s="1"/>
  <c r="G246" i="16"/>
  <c r="H246" i="16" s="1"/>
  <c r="G245" i="16"/>
  <c r="H245" i="16" s="1"/>
  <c r="G244" i="16"/>
  <c r="H244" i="16" s="1"/>
  <c r="G243" i="16"/>
  <c r="H243" i="16" s="1"/>
  <c r="H242" i="16"/>
  <c r="G242" i="16"/>
  <c r="G241" i="16"/>
  <c r="H241" i="16" s="1"/>
  <c r="G240" i="16"/>
  <c r="H240" i="16" s="1"/>
  <c r="G239" i="16"/>
  <c r="H239" i="16" s="1"/>
  <c r="G238" i="16"/>
  <c r="H238" i="16" s="1"/>
  <c r="G237" i="16"/>
  <c r="H237" i="16" s="1"/>
  <c r="G236" i="16"/>
  <c r="H236" i="16" s="1"/>
  <c r="G235" i="16"/>
  <c r="H235" i="16" s="1"/>
  <c r="H234" i="16"/>
  <c r="G234" i="16"/>
  <c r="G233" i="16"/>
  <c r="H233" i="16" s="1"/>
  <c r="G232" i="16"/>
  <c r="H232" i="16" s="1"/>
  <c r="G231" i="16"/>
  <c r="H231" i="16" s="1"/>
  <c r="G230" i="16"/>
  <c r="H230" i="16" s="1"/>
  <c r="G229" i="16"/>
  <c r="H229" i="16" s="1"/>
  <c r="G228" i="16"/>
  <c r="H228" i="16" s="1"/>
  <c r="G227" i="16"/>
  <c r="H227" i="16" s="1"/>
  <c r="H226" i="16"/>
  <c r="G226" i="16"/>
  <c r="G225" i="16"/>
  <c r="H225" i="16" s="1"/>
  <c r="G224" i="16"/>
  <c r="H224" i="16" s="1"/>
  <c r="G223" i="16"/>
  <c r="H223" i="16" s="1"/>
  <c r="G222" i="16"/>
  <c r="H222" i="16" s="1"/>
  <c r="G221" i="16"/>
  <c r="H221" i="16" s="1"/>
  <c r="G220" i="16"/>
  <c r="H220" i="16" s="1"/>
  <c r="G219" i="16"/>
  <c r="H219" i="16" s="1"/>
  <c r="H218" i="16"/>
  <c r="G218" i="16"/>
  <c r="G217" i="16"/>
  <c r="H217" i="16" s="1"/>
  <c r="G216" i="16"/>
  <c r="H216" i="16" s="1"/>
  <c r="G215" i="16"/>
  <c r="H215" i="16" s="1"/>
  <c r="G214" i="16"/>
  <c r="H214" i="16" s="1"/>
  <c r="G213" i="16"/>
  <c r="H213" i="16" s="1"/>
  <c r="G212" i="16"/>
  <c r="H212" i="16" s="1"/>
  <c r="G211" i="16"/>
  <c r="H211" i="16" s="1"/>
  <c r="H210" i="16"/>
  <c r="G210" i="16"/>
  <c r="G209" i="16"/>
  <c r="H209" i="16" s="1"/>
  <c r="G208" i="16"/>
  <c r="H208" i="16" s="1"/>
  <c r="G207" i="16"/>
  <c r="H207" i="16" s="1"/>
  <c r="G206" i="16"/>
  <c r="H206" i="16" s="1"/>
  <c r="G205" i="16"/>
  <c r="H205" i="16" s="1"/>
  <c r="G204" i="16"/>
  <c r="H204" i="16" s="1"/>
  <c r="G203" i="16"/>
  <c r="H203" i="16" s="1"/>
  <c r="H202" i="16"/>
  <c r="G202" i="16"/>
  <c r="G201" i="16"/>
  <c r="H201" i="16" s="1"/>
  <c r="G200" i="16"/>
  <c r="H200" i="16" s="1"/>
  <c r="G199" i="16"/>
  <c r="H199" i="16" s="1"/>
  <c r="G198" i="16"/>
  <c r="H198" i="16" s="1"/>
  <c r="G197" i="16"/>
  <c r="H197" i="16" s="1"/>
  <c r="G196" i="16"/>
  <c r="H196" i="16" s="1"/>
  <c r="G195" i="16"/>
  <c r="H195" i="16" s="1"/>
  <c r="H194" i="16"/>
  <c r="G194" i="16"/>
  <c r="G193" i="16"/>
  <c r="H193" i="16" s="1"/>
  <c r="G192" i="16"/>
  <c r="H192" i="16" s="1"/>
  <c r="G191" i="16"/>
  <c r="H191" i="16" s="1"/>
  <c r="G190" i="16"/>
  <c r="H190" i="16" s="1"/>
  <c r="G189" i="16"/>
  <c r="H189" i="16" s="1"/>
  <c r="G188" i="16"/>
  <c r="H188" i="16" s="1"/>
  <c r="G187" i="16"/>
  <c r="H187" i="16" s="1"/>
  <c r="H186" i="16"/>
  <c r="G186" i="16"/>
  <c r="G185" i="16"/>
  <c r="H185" i="16" s="1"/>
  <c r="G184" i="16"/>
  <c r="H184" i="16" s="1"/>
  <c r="G183" i="16"/>
  <c r="H183" i="16" s="1"/>
  <c r="G182" i="16"/>
  <c r="H182" i="16" s="1"/>
  <c r="G181" i="16"/>
  <c r="H181" i="16" s="1"/>
  <c r="G180" i="16"/>
  <c r="H180" i="16" s="1"/>
  <c r="G179" i="16"/>
  <c r="H179" i="16" s="1"/>
  <c r="H178" i="16"/>
  <c r="G178" i="16"/>
  <c r="G177" i="16"/>
  <c r="H177" i="16" s="1"/>
  <c r="G176" i="16"/>
  <c r="H176" i="16" s="1"/>
  <c r="G175" i="16"/>
  <c r="H175" i="16" s="1"/>
  <c r="G174" i="16"/>
  <c r="H174" i="16" s="1"/>
  <c r="G173" i="16"/>
  <c r="H173" i="16" s="1"/>
  <c r="G172" i="16"/>
  <c r="H172" i="16" s="1"/>
  <c r="G171" i="16"/>
  <c r="H171" i="16" s="1"/>
  <c r="H170" i="16"/>
  <c r="G170" i="16"/>
  <c r="G169" i="16"/>
  <c r="H169" i="16" s="1"/>
  <c r="G168" i="16"/>
  <c r="H168" i="16" s="1"/>
  <c r="G167" i="16"/>
  <c r="H167" i="16" s="1"/>
  <c r="G166" i="16"/>
  <c r="H166" i="16" s="1"/>
  <c r="G165" i="16"/>
  <c r="H165" i="16" s="1"/>
  <c r="G164" i="16"/>
  <c r="H164" i="16" s="1"/>
  <c r="G163" i="16"/>
  <c r="H163" i="16" s="1"/>
  <c r="H162" i="16"/>
  <c r="G162" i="16"/>
  <c r="G161" i="16"/>
  <c r="H161" i="16" s="1"/>
  <c r="G160" i="16"/>
  <c r="H160" i="16" s="1"/>
  <c r="G159" i="16"/>
  <c r="H159" i="16" s="1"/>
  <c r="G158" i="16"/>
  <c r="H158" i="16" s="1"/>
  <c r="G157" i="16"/>
  <c r="H157" i="16" s="1"/>
  <c r="G156" i="16"/>
  <c r="H156" i="16" s="1"/>
  <c r="G155" i="16"/>
  <c r="H155" i="16" s="1"/>
  <c r="H154" i="16"/>
  <c r="G154" i="16"/>
  <c r="G153" i="16"/>
  <c r="H153" i="16" s="1"/>
  <c r="G152" i="16"/>
  <c r="H152" i="16" s="1"/>
  <c r="G151" i="16"/>
  <c r="H151" i="16" s="1"/>
  <c r="G150" i="16"/>
  <c r="H150" i="16" s="1"/>
  <c r="G149" i="16"/>
  <c r="H149" i="16" s="1"/>
  <c r="G148" i="16"/>
  <c r="H148" i="16" s="1"/>
  <c r="G147" i="16"/>
  <c r="H147" i="16" s="1"/>
  <c r="H146" i="16"/>
  <c r="G146" i="16"/>
  <c r="G145" i="16"/>
  <c r="H145" i="16" s="1"/>
  <c r="G144" i="16"/>
  <c r="H144" i="16" s="1"/>
  <c r="G143" i="16"/>
  <c r="H143" i="16" s="1"/>
  <c r="G142" i="16"/>
  <c r="H142" i="16" s="1"/>
  <c r="G141" i="16"/>
  <c r="H141" i="16" s="1"/>
  <c r="G140" i="16"/>
  <c r="H140" i="16" s="1"/>
  <c r="G139" i="16"/>
  <c r="H139" i="16" s="1"/>
  <c r="H138" i="16"/>
  <c r="G138" i="16"/>
  <c r="G137" i="16"/>
  <c r="H137" i="16" s="1"/>
  <c r="G136" i="16"/>
  <c r="H136" i="16" s="1"/>
  <c r="G135" i="16"/>
  <c r="H135" i="16" s="1"/>
  <c r="G134" i="16"/>
  <c r="H134" i="16" s="1"/>
  <c r="G133" i="16"/>
  <c r="H133" i="16" s="1"/>
  <c r="G132" i="16"/>
  <c r="H132" i="16" s="1"/>
  <c r="G131" i="16"/>
  <c r="H131" i="16" s="1"/>
  <c r="H130" i="16"/>
  <c r="G130" i="16"/>
  <c r="G129" i="16"/>
  <c r="H129" i="16" s="1"/>
  <c r="G128" i="16"/>
  <c r="H128" i="16" s="1"/>
  <c r="G127" i="16"/>
  <c r="H127" i="16" s="1"/>
  <c r="G126" i="16"/>
  <c r="H126" i="16" s="1"/>
  <c r="G125" i="16"/>
  <c r="H125" i="16" s="1"/>
  <c r="G124" i="16"/>
  <c r="H124" i="16" s="1"/>
  <c r="G123" i="16"/>
  <c r="H123" i="16" s="1"/>
  <c r="H122" i="16"/>
  <c r="G122" i="16"/>
  <c r="G121" i="16"/>
  <c r="H121" i="16" s="1"/>
  <c r="G120" i="16"/>
  <c r="H120" i="16" s="1"/>
  <c r="G119" i="16"/>
  <c r="H119" i="16" s="1"/>
  <c r="G118" i="16"/>
  <c r="H118" i="16" s="1"/>
  <c r="G117" i="16"/>
  <c r="H117" i="16" s="1"/>
  <c r="G116" i="16"/>
  <c r="H116" i="16" s="1"/>
  <c r="G115" i="16"/>
  <c r="H115" i="16" s="1"/>
  <c r="H114" i="16"/>
  <c r="G114" i="16"/>
  <c r="G113" i="16"/>
  <c r="H113" i="16" s="1"/>
  <c r="G112" i="16"/>
  <c r="H112" i="16" s="1"/>
  <c r="G111" i="16"/>
  <c r="H111" i="16" s="1"/>
  <c r="G110" i="16"/>
  <c r="H110" i="16" s="1"/>
  <c r="G109" i="16"/>
  <c r="H109" i="16" s="1"/>
  <c r="G108" i="16"/>
  <c r="H108" i="16" s="1"/>
  <c r="G107" i="16"/>
  <c r="H107" i="16" s="1"/>
  <c r="H106" i="16"/>
  <c r="G106" i="16"/>
  <c r="G105" i="16"/>
  <c r="H105" i="16" s="1"/>
  <c r="G104" i="16"/>
  <c r="H104" i="16" s="1"/>
  <c r="G103" i="16"/>
  <c r="H103" i="16" s="1"/>
  <c r="G102" i="16"/>
  <c r="H102" i="16" s="1"/>
  <c r="G101" i="16"/>
  <c r="H101" i="16" s="1"/>
  <c r="G100" i="16"/>
  <c r="H100" i="16" s="1"/>
  <c r="G99" i="16"/>
  <c r="H99" i="16" s="1"/>
  <c r="H98" i="16"/>
  <c r="G98" i="16"/>
  <c r="G97" i="16"/>
  <c r="H97" i="16" s="1"/>
  <c r="G96" i="16"/>
  <c r="H96" i="16" s="1"/>
  <c r="G95" i="16"/>
  <c r="H95" i="16" s="1"/>
  <c r="G94" i="16"/>
  <c r="H94" i="16" s="1"/>
  <c r="G93" i="16"/>
  <c r="H93" i="16" s="1"/>
  <c r="G92" i="16"/>
  <c r="H92" i="16" s="1"/>
  <c r="G91" i="16"/>
  <c r="H91" i="16" s="1"/>
  <c r="H90" i="16"/>
  <c r="G90" i="16"/>
  <c r="G89" i="16"/>
  <c r="H89" i="16" s="1"/>
  <c r="G88" i="16"/>
  <c r="H88" i="16" s="1"/>
  <c r="G87" i="16"/>
  <c r="H87" i="16" s="1"/>
  <c r="G86" i="16"/>
  <c r="H86" i="16" s="1"/>
  <c r="G85" i="16"/>
  <c r="H85" i="16" s="1"/>
  <c r="G84" i="16"/>
  <c r="H84" i="16" s="1"/>
  <c r="G83" i="16"/>
  <c r="H83" i="16" s="1"/>
  <c r="G82" i="16"/>
  <c r="H82" i="16" s="1"/>
  <c r="G81" i="16"/>
  <c r="H81" i="16" s="1"/>
  <c r="G80" i="16"/>
  <c r="H80" i="16" s="1"/>
  <c r="G79" i="16"/>
  <c r="H79" i="16" s="1"/>
  <c r="G78" i="16"/>
  <c r="H78" i="16" s="1"/>
  <c r="G77" i="16"/>
  <c r="H77" i="16" s="1"/>
  <c r="H76" i="16"/>
  <c r="G76" i="16"/>
  <c r="G75" i="16"/>
  <c r="H75" i="16" s="1"/>
  <c r="G74" i="16"/>
  <c r="H74" i="16" s="1"/>
  <c r="G73" i="16"/>
  <c r="H73" i="16" s="1"/>
  <c r="G72" i="16"/>
  <c r="H72" i="16" s="1"/>
  <c r="G71" i="16"/>
  <c r="H71" i="16" s="1"/>
  <c r="G70" i="16"/>
  <c r="H70" i="16" s="1"/>
  <c r="G69" i="16"/>
  <c r="H69" i="16" s="1"/>
  <c r="H68" i="16"/>
  <c r="G68" i="16"/>
  <c r="G67" i="16"/>
  <c r="H67" i="16" s="1"/>
  <c r="G66" i="16"/>
  <c r="H66" i="16" s="1"/>
  <c r="G65" i="16"/>
  <c r="H65" i="16" s="1"/>
  <c r="G64" i="16"/>
  <c r="H64" i="16" s="1"/>
  <c r="G63" i="16"/>
  <c r="H63" i="16" s="1"/>
  <c r="G62" i="16"/>
  <c r="H62" i="16" s="1"/>
  <c r="G61" i="16"/>
  <c r="H61" i="16" s="1"/>
  <c r="G60" i="16"/>
  <c r="H60" i="16" s="1"/>
  <c r="G59" i="16"/>
  <c r="H59" i="16" s="1"/>
  <c r="H58" i="16"/>
  <c r="G58" i="16"/>
  <c r="G57" i="16"/>
  <c r="H57" i="16" s="1"/>
  <c r="G56" i="16"/>
  <c r="H56" i="16" s="1"/>
  <c r="G55" i="16"/>
  <c r="H55" i="16" s="1"/>
  <c r="G54" i="16"/>
  <c r="H54" i="16" s="1"/>
  <c r="G53" i="16"/>
  <c r="H53" i="16" s="1"/>
  <c r="G52" i="16"/>
  <c r="H52" i="16" s="1"/>
  <c r="G51" i="16"/>
  <c r="H51" i="16" s="1"/>
  <c r="G50" i="16"/>
  <c r="H50" i="16" s="1"/>
  <c r="G49" i="16"/>
  <c r="H49" i="16" s="1"/>
  <c r="G48" i="16"/>
  <c r="H48" i="16" s="1"/>
  <c r="G47" i="16"/>
  <c r="H47" i="16" s="1"/>
  <c r="G46" i="16"/>
  <c r="H46" i="16" s="1"/>
  <c r="G45" i="16"/>
  <c r="H45" i="16" s="1"/>
  <c r="G44" i="16"/>
  <c r="H44" i="16" s="1"/>
  <c r="G43" i="16"/>
  <c r="H43" i="16" s="1"/>
  <c r="H42" i="16"/>
  <c r="G42" i="16"/>
  <c r="G41" i="16"/>
  <c r="H41" i="16" s="1"/>
  <c r="G40" i="16"/>
  <c r="H40" i="16" s="1"/>
  <c r="G39" i="16"/>
  <c r="H39" i="16" s="1"/>
  <c r="G38" i="16"/>
  <c r="H38" i="16" s="1"/>
  <c r="G37" i="16"/>
  <c r="H37" i="16" s="1"/>
  <c r="G36" i="16"/>
  <c r="H36" i="16" s="1"/>
  <c r="G35" i="16"/>
  <c r="H35" i="16" s="1"/>
  <c r="H34" i="16"/>
  <c r="G34" i="16"/>
  <c r="G33" i="16"/>
  <c r="H33" i="16" s="1"/>
  <c r="G32" i="16"/>
  <c r="H32" i="16" s="1"/>
  <c r="G31" i="16"/>
  <c r="H31" i="16" s="1"/>
  <c r="G30" i="16"/>
  <c r="H30" i="16" s="1"/>
  <c r="G29" i="16"/>
  <c r="H29" i="16" s="1"/>
  <c r="G28" i="16"/>
  <c r="H28" i="16" s="1"/>
  <c r="G27" i="16"/>
  <c r="H27" i="16" s="1"/>
  <c r="G26" i="16"/>
  <c r="H26" i="16" s="1"/>
  <c r="G25" i="16"/>
  <c r="H25" i="16" s="1"/>
  <c r="G24" i="16"/>
  <c r="H24" i="16" s="1"/>
  <c r="G23" i="16"/>
  <c r="H23" i="16" s="1"/>
  <c r="G22" i="16"/>
  <c r="H22" i="16" s="1"/>
  <c r="G21" i="16"/>
  <c r="H21" i="16" s="1"/>
  <c r="H20" i="16"/>
  <c r="G20" i="16"/>
  <c r="G19" i="16"/>
  <c r="H19" i="16" s="1"/>
  <c r="G18" i="16"/>
  <c r="H18" i="16" s="1"/>
  <c r="G17" i="16"/>
  <c r="H17" i="16" s="1"/>
  <c r="G16" i="16"/>
  <c r="H16" i="16" s="1"/>
  <c r="G15" i="16"/>
  <c r="H15" i="16" s="1"/>
  <c r="G14" i="16"/>
  <c r="H14" i="16" s="1"/>
  <c r="G13" i="16"/>
  <c r="H13" i="16" s="1"/>
  <c r="G12" i="16"/>
  <c r="H12" i="16" s="1"/>
  <c r="G11" i="16"/>
  <c r="H11" i="16" s="1"/>
  <c r="H10" i="16"/>
  <c r="G10" i="16"/>
  <c r="G9" i="16"/>
  <c r="H9" i="16" s="1"/>
  <c r="G8" i="16"/>
  <c r="H8" i="16" s="1"/>
  <c r="G7" i="16"/>
  <c r="H7" i="16" s="1"/>
  <c r="G6" i="16"/>
  <c r="H6" i="16" s="1"/>
  <c r="G5" i="16"/>
  <c r="H5" i="16" s="1"/>
  <c r="G4" i="16"/>
  <c r="H4" i="16" s="1"/>
  <c r="G392" i="17"/>
  <c r="H392" i="17" s="1"/>
  <c r="G391" i="17"/>
  <c r="H391" i="17" s="1"/>
  <c r="G390" i="17"/>
  <c r="H390" i="17" s="1"/>
  <c r="G389" i="17"/>
  <c r="H389" i="17" s="1"/>
  <c r="G388" i="17"/>
  <c r="H388" i="17" s="1"/>
  <c r="G387" i="17"/>
  <c r="H387" i="17" s="1"/>
  <c r="G386" i="17"/>
  <c r="H386" i="17" s="1"/>
  <c r="G385" i="17"/>
  <c r="H385" i="17" s="1"/>
  <c r="G384" i="17"/>
  <c r="H384" i="17" s="1"/>
  <c r="H383" i="17"/>
  <c r="G383" i="17"/>
  <c r="G382" i="17"/>
  <c r="H382" i="17" s="1"/>
  <c r="G381" i="17"/>
  <c r="H381" i="17" s="1"/>
  <c r="G380" i="17"/>
  <c r="H380" i="17" s="1"/>
  <c r="G379" i="17"/>
  <c r="H379" i="17" s="1"/>
  <c r="G378" i="17"/>
  <c r="H378" i="17" s="1"/>
  <c r="G377" i="17"/>
  <c r="H377" i="17" s="1"/>
  <c r="G376" i="17"/>
  <c r="H376" i="17" s="1"/>
  <c r="H375" i="17"/>
  <c r="G375" i="17"/>
  <c r="G374" i="17"/>
  <c r="H374" i="17" s="1"/>
  <c r="G373" i="17"/>
  <c r="H373" i="17" s="1"/>
  <c r="G372" i="17"/>
  <c r="H372" i="17" s="1"/>
  <c r="G371" i="17"/>
  <c r="H371" i="17" s="1"/>
  <c r="G370" i="17"/>
  <c r="H370" i="17" s="1"/>
  <c r="G369" i="17"/>
  <c r="H369" i="17" s="1"/>
  <c r="G368" i="17"/>
  <c r="H368" i="17" s="1"/>
  <c r="H367" i="17"/>
  <c r="G367" i="17"/>
  <c r="G366" i="17"/>
  <c r="H366" i="17" s="1"/>
  <c r="G365" i="17"/>
  <c r="H365" i="17" s="1"/>
  <c r="G364" i="17"/>
  <c r="H364" i="17" s="1"/>
  <c r="G363" i="17"/>
  <c r="H363" i="17" s="1"/>
  <c r="G362" i="17"/>
  <c r="H362" i="17" s="1"/>
  <c r="G361" i="17"/>
  <c r="H361" i="17" s="1"/>
  <c r="G360" i="17"/>
  <c r="H360" i="17" s="1"/>
  <c r="G359" i="17"/>
  <c r="H359" i="17" s="1"/>
  <c r="G358" i="17"/>
  <c r="H358" i="17" s="1"/>
  <c r="G357" i="17"/>
  <c r="H357" i="17" s="1"/>
  <c r="G356" i="17"/>
  <c r="H356" i="17" s="1"/>
  <c r="G355" i="17"/>
  <c r="H355" i="17" s="1"/>
  <c r="G354" i="17"/>
  <c r="H354" i="17" s="1"/>
  <c r="G353" i="17"/>
  <c r="H353" i="17" s="1"/>
  <c r="G352" i="17"/>
  <c r="H352" i="17" s="1"/>
  <c r="H351" i="17"/>
  <c r="G351" i="17"/>
  <c r="G350" i="17"/>
  <c r="H350" i="17" s="1"/>
  <c r="G349" i="17"/>
  <c r="H349" i="17" s="1"/>
  <c r="G348" i="17"/>
  <c r="H348" i="17" s="1"/>
  <c r="G347" i="17"/>
  <c r="H347" i="17" s="1"/>
  <c r="G346" i="17"/>
  <c r="H346" i="17" s="1"/>
  <c r="G345" i="17"/>
  <c r="H345" i="17" s="1"/>
  <c r="G344" i="17"/>
  <c r="H344" i="17" s="1"/>
  <c r="H343" i="17"/>
  <c r="G343" i="17"/>
  <c r="G342" i="17"/>
  <c r="H342" i="17" s="1"/>
  <c r="G341" i="17"/>
  <c r="H341" i="17" s="1"/>
  <c r="G340" i="17"/>
  <c r="H340" i="17" s="1"/>
  <c r="G339" i="17"/>
  <c r="H339" i="17" s="1"/>
  <c r="G338" i="17"/>
  <c r="H338" i="17" s="1"/>
  <c r="G337" i="17"/>
  <c r="H337" i="17" s="1"/>
  <c r="G336" i="17"/>
  <c r="H336" i="17" s="1"/>
  <c r="H335" i="17"/>
  <c r="G335" i="17"/>
  <c r="G334" i="17"/>
  <c r="H334" i="17" s="1"/>
  <c r="G333" i="17"/>
  <c r="H333" i="17" s="1"/>
  <c r="G332" i="17"/>
  <c r="H332" i="17" s="1"/>
  <c r="G331" i="17"/>
  <c r="H331" i="17" s="1"/>
  <c r="G330" i="17"/>
  <c r="H330" i="17" s="1"/>
  <c r="G329" i="17"/>
  <c r="H329" i="17" s="1"/>
  <c r="G328" i="17"/>
  <c r="H328" i="17" s="1"/>
  <c r="G327" i="17"/>
  <c r="H327" i="17" s="1"/>
  <c r="G326" i="17"/>
  <c r="H326" i="17" s="1"/>
  <c r="G325" i="17"/>
  <c r="H325" i="17" s="1"/>
  <c r="G324" i="17"/>
  <c r="H324" i="17" s="1"/>
  <c r="G323" i="17"/>
  <c r="H323" i="17" s="1"/>
  <c r="G322" i="17"/>
  <c r="H322" i="17" s="1"/>
  <c r="G321" i="17"/>
  <c r="H321" i="17" s="1"/>
  <c r="G320" i="17"/>
  <c r="H320" i="17" s="1"/>
  <c r="H319" i="17"/>
  <c r="G319" i="17"/>
  <c r="G318" i="17"/>
  <c r="H318" i="17" s="1"/>
  <c r="G317" i="17"/>
  <c r="H317" i="17" s="1"/>
  <c r="G316" i="17"/>
  <c r="H316" i="17" s="1"/>
  <c r="G315" i="17"/>
  <c r="H315" i="17" s="1"/>
  <c r="G314" i="17"/>
  <c r="H314" i="17" s="1"/>
  <c r="G313" i="17"/>
  <c r="H313" i="17" s="1"/>
  <c r="G312" i="17"/>
  <c r="H312" i="17" s="1"/>
  <c r="H311" i="17"/>
  <c r="G311" i="17"/>
  <c r="G310" i="17"/>
  <c r="H310" i="17" s="1"/>
  <c r="G309" i="17"/>
  <c r="H309" i="17" s="1"/>
  <c r="G308" i="17"/>
  <c r="H308" i="17" s="1"/>
  <c r="G307" i="17"/>
  <c r="H307" i="17" s="1"/>
  <c r="G306" i="17"/>
  <c r="H306" i="17" s="1"/>
  <c r="G305" i="17"/>
  <c r="H305" i="17" s="1"/>
  <c r="G304" i="17"/>
  <c r="H304" i="17" s="1"/>
  <c r="H303" i="17"/>
  <c r="G303" i="17"/>
  <c r="G302" i="17"/>
  <c r="H302" i="17" s="1"/>
  <c r="G301" i="17"/>
  <c r="H301" i="17" s="1"/>
  <c r="G300" i="17"/>
  <c r="H300" i="17" s="1"/>
  <c r="G299" i="17"/>
  <c r="H299" i="17" s="1"/>
  <c r="G298" i="17"/>
  <c r="H298" i="17" s="1"/>
  <c r="G297" i="17"/>
  <c r="H297" i="17" s="1"/>
  <c r="G296" i="17"/>
  <c r="H296" i="17" s="1"/>
  <c r="G295" i="17"/>
  <c r="H295" i="17" s="1"/>
  <c r="G294" i="17"/>
  <c r="H294" i="17" s="1"/>
  <c r="G293" i="17"/>
  <c r="H293" i="17" s="1"/>
  <c r="G292" i="17"/>
  <c r="H292" i="17" s="1"/>
  <c r="G291" i="17"/>
  <c r="H291" i="17" s="1"/>
  <c r="G290" i="17"/>
  <c r="H290" i="17" s="1"/>
  <c r="G289" i="17"/>
  <c r="H289" i="17" s="1"/>
  <c r="G288" i="17"/>
  <c r="H288" i="17" s="1"/>
  <c r="H287" i="17"/>
  <c r="G287" i="17"/>
  <c r="G286" i="17"/>
  <c r="H286" i="17" s="1"/>
  <c r="G285" i="17"/>
  <c r="H285" i="17" s="1"/>
  <c r="G284" i="17"/>
  <c r="H284" i="17" s="1"/>
  <c r="G283" i="17"/>
  <c r="H283" i="17" s="1"/>
  <c r="G282" i="17"/>
  <c r="H282" i="17" s="1"/>
  <c r="G281" i="17"/>
  <c r="H281" i="17" s="1"/>
  <c r="G280" i="17"/>
  <c r="H280" i="17" s="1"/>
  <c r="H279" i="17"/>
  <c r="G279" i="17"/>
  <c r="G278" i="17"/>
  <c r="H278" i="17" s="1"/>
  <c r="G277" i="17"/>
  <c r="H277" i="17" s="1"/>
  <c r="G276" i="17"/>
  <c r="H276" i="17" s="1"/>
  <c r="G275" i="17"/>
  <c r="H275" i="17" s="1"/>
  <c r="G274" i="17"/>
  <c r="H274" i="17" s="1"/>
  <c r="G273" i="17"/>
  <c r="H273" i="17" s="1"/>
  <c r="G272" i="17"/>
  <c r="H272" i="17" s="1"/>
  <c r="H271" i="17"/>
  <c r="G271" i="17"/>
  <c r="G270" i="17"/>
  <c r="H270" i="17" s="1"/>
  <c r="G269" i="17"/>
  <c r="H269" i="17" s="1"/>
  <c r="G268" i="17"/>
  <c r="H268" i="17" s="1"/>
  <c r="G267" i="17"/>
  <c r="H267" i="17" s="1"/>
  <c r="G266" i="17"/>
  <c r="H266" i="17" s="1"/>
  <c r="G265" i="17"/>
  <c r="H265" i="17" s="1"/>
  <c r="G264" i="17"/>
  <c r="H264" i="17" s="1"/>
  <c r="G263" i="17"/>
  <c r="H263" i="17" s="1"/>
  <c r="G262" i="17"/>
  <c r="H262" i="17" s="1"/>
  <c r="G261" i="17"/>
  <c r="H261" i="17" s="1"/>
  <c r="G260" i="17"/>
  <c r="H260" i="17" s="1"/>
  <c r="G259" i="17"/>
  <c r="H259" i="17" s="1"/>
  <c r="G258" i="17"/>
  <c r="H258" i="17" s="1"/>
  <c r="G257" i="17"/>
  <c r="H257" i="17" s="1"/>
  <c r="G256" i="17"/>
  <c r="H256" i="17" s="1"/>
  <c r="H255" i="17"/>
  <c r="G255" i="17"/>
  <c r="G254" i="17"/>
  <c r="H254" i="17" s="1"/>
  <c r="G253" i="17"/>
  <c r="H253" i="17" s="1"/>
  <c r="G252" i="17"/>
  <c r="H252" i="17" s="1"/>
  <c r="G251" i="17"/>
  <c r="H251" i="17" s="1"/>
  <c r="G250" i="17"/>
  <c r="H250" i="17" s="1"/>
  <c r="G249" i="17"/>
  <c r="H249" i="17" s="1"/>
  <c r="G248" i="17"/>
  <c r="H248" i="17" s="1"/>
  <c r="H247" i="17"/>
  <c r="G247" i="17"/>
  <c r="G246" i="17"/>
  <c r="H246" i="17" s="1"/>
  <c r="G245" i="17"/>
  <c r="H245" i="17" s="1"/>
  <c r="G244" i="17"/>
  <c r="H244" i="17" s="1"/>
  <c r="G243" i="17"/>
  <c r="H243" i="17" s="1"/>
  <c r="G242" i="17"/>
  <c r="H242" i="17" s="1"/>
  <c r="G241" i="17"/>
  <c r="H241" i="17" s="1"/>
  <c r="G240" i="17"/>
  <c r="H240" i="17" s="1"/>
  <c r="H239" i="17"/>
  <c r="G239" i="17"/>
  <c r="G238" i="17"/>
  <c r="H238" i="17" s="1"/>
  <c r="G237" i="17"/>
  <c r="H237" i="17" s="1"/>
  <c r="G236" i="17"/>
  <c r="H236" i="17" s="1"/>
  <c r="G235" i="17"/>
  <c r="H235" i="17" s="1"/>
  <c r="G234" i="17"/>
  <c r="H234" i="17" s="1"/>
  <c r="G233" i="17"/>
  <c r="H233" i="17" s="1"/>
  <c r="G232" i="17"/>
  <c r="H232" i="17" s="1"/>
  <c r="G231" i="17"/>
  <c r="H231" i="17" s="1"/>
  <c r="G230" i="17"/>
  <c r="H230" i="17" s="1"/>
  <c r="G229" i="17"/>
  <c r="H229" i="17" s="1"/>
  <c r="G228" i="17"/>
  <c r="H228" i="17" s="1"/>
  <c r="G227" i="17"/>
  <c r="H227" i="17" s="1"/>
  <c r="G226" i="17"/>
  <c r="H226" i="17" s="1"/>
  <c r="G225" i="17"/>
  <c r="H225" i="17" s="1"/>
  <c r="G224" i="17"/>
  <c r="H224" i="17" s="1"/>
  <c r="H223" i="17"/>
  <c r="G223" i="17"/>
  <c r="G222" i="17"/>
  <c r="H222" i="17" s="1"/>
  <c r="G221" i="17"/>
  <c r="H221" i="17" s="1"/>
  <c r="G220" i="17"/>
  <c r="H220" i="17" s="1"/>
  <c r="G219" i="17"/>
  <c r="H219" i="17" s="1"/>
  <c r="G218" i="17"/>
  <c r="H218" i="17" s="1"/>
  <c r="G217" i="17"/>
  <c r="H217" i="17" s="1"/>
  <c r="G216" i="17"/>
  <c r="H216" i="17" s="1"/>
  <c r="H215" i="17"/>
  <c r="G215" i="17"/>
  <c r="G214" i="17"/>
  <c r="H214" i="17" s="1"/>
  <c r="G213" i="17"/>
  <c r="H213" i="17" s="1"/>
  <c r="G212" i="17"/>
  <c r="H212" i="17" s="1"/>
  <c r="G211" i="17"/>
  <c r="H211" i="17" s="1"/>
  <c r="G210" i="17"/>
  <c r="H210" i="17" s="1"/>
  <c r="G209" i="17"/>
  <c r="H209" i="17" s="1"/>
  <c r="G208" i="17"/>
  <c r="H208" i="17" s="1"/>
  <c r="H207" i="17"/>
  <c r="G207" i="17"/>
  <c r="G206" i="17"/>
  <c r="H206" i="17" s="1"/>
  <c r="G205" i="17"/>
  <c r="H205" i="17" s="1"/>
  <c r="G204" i="17"/>
  <c r="H204" i="17" s="1"/>
  <c r="G203" i="17"/>
  <c r="H203" i="17" s="1"/>
  <c r="G202" i="17"/>
  <c r="H202" i="17" s="1"/>
  <c r="G201" i="17"/>
  <c r="H201" i="17" s="1"/>
  <c r="G200" i="17"/>
  <c r="H200" i="17" s="1"/>
  <c r="G199" i="17"/>
  <c r="H199" i="17" s="1"/>
  <c r="G198" i="17"/>
  <c r="H198" i="17" s="1"/>
  <c r="G197" i="17"/>
  <c r="H197" i="17" s="1"/>
  <c r="G196" i="17"/>
  <c r="H196" i="17" s="1"/>
  <c r="G195" i="17"/>
  <c r="H195" i="17" s="1"/>
  <c r="G194" i="17"/>
  <c r="H194" i="17" s="1"/>
  <c r="G193" i="17"/>
  <c r="H193" i="17" s="1"/>
  <c r="G192" i="17"/>
  <c r="H192" i="17" s="1"/>
  <c r="H191" i="17"/>
  <c r="G191" i="17"/>
  <c r="G190" i="17"/>
  <c r="H190" i="17" s="1"/>
  <c r="G189" i="17"/>
  <c r="H189" i="17" s="1"/>
  <c r="G188" i="17"/>
  <c r="H188" i="17" s="1"/>
  <c r="G187" i="17"/>
  <c r="H187" i="17" s="1"/>
  <c r="G186" i="17"/>
  <c r="H186" i="17" s="1"/>
  <c r="G185" i="17"/>
  <c r="H185" i="17" s="1"/>
  <c r="G184" i="17"/>
  <c r="H184" i="17" s="1"/>
  <c r="H183" i="17"/>
  <c r="G183" i="17"/>
  <c r="G182" i="17"/>
  <c r="H182" i="17" s="1"/>
  <c r="G181" i="17"/>
  <c r="H181" i="17" s="1"/>
  <c r="G180" i="17"/>
  <c r="H180" i="17" s="1"/>
  <c r="G179" i="17"/>
  <c r="H179" i="17" s="1"/>
  <c r="G178" i="17"/>
  <c r="H178" i="17" s="1"/>
  <c r="G177" i="17"/>
  <c r="H177" i="17" s="1"/>
  <c r="G176" i="17"/>
  <c r="H176" i="17" s="1"/>
  <c r="H175" i="17"/>
  <c r="G175" i="17"/>
  <c r="G174" i="17"/>
  <c r="H174" i="17" s="1"/>
  <c r="G173" i="17"/>
  <c r="H173" i="17" s="1"/>
  <c r="G172" i="17"/>
  <c r="H172" i="17" s="1"/>
  <c r="G171" i="17"/>
  <c r="H171" i="17" s="1"/>
  <c r="G170" i="17"/>
  <c r="H170" i="17" s="1"/>
  <c r="G169" i="17"/>
  <c r="H169" i="17" s="1"/>
  <c r="G168" i="17"/>
  <c r="H168" i="17" s="1"/>
  <c r="G167" i="17"/>
  <c r="H167" i="17" s="1"/>
  <c r="G166" i="17"/>
  <c r="H166" i="17" s="1"/>
  <c r="G165" i="17"/>
  <c r="H165" i="17" s="1"/>
  <c r="G164" i="17"/>
  <c r="H164" i="17" s="1"/>
  <c r="G163" i="17"/>
  <c r="H163" i="17" s="1"/>
  <c r="G162" i="17"/>
  <c r="H162" i="17" s="1"/>
  <c r="G161" i="17"/>
  <c r="H161" i="17" s="1"/>
  <c r="G160" i="17"/>
  <c r="H160" i="17" s="1"/>
  <c r="H159" i="17"/>
  <c r="G159" i="17"/>
  <c r="G158" i="17"/>
  <c r="H158" i="17" s="1"/>
  <c r="G157" i="17"/>
  <c r="H157" i="17" s="1"/>
  <c r="G156" i="17"/>
  <c r="H156" i="17" s="1"/>
  <c r="G155" i="17"/>
  <c r="H155" i="17" s="1"/>
  <c r="G154" i="17"/>
  <c r="H154" i="17" s="1"/>
  <c r="G153" i="17"/>
  <c r="H153" i="17" s="1"/>
  <c r="G152" i="17"/>
  <c r="H152" i="17" s="1"/>
  <c r="H151" i="17"/>
  <c r="G151" i="17"/>
  <c r="G150" i="17"/>
  <c r="H150" i="17" s="1"/>
  <c r="G149" i="17"/>
  <c r="H149" i="17" s="1"/>
  <c r="G148" i="17"/>
  <c r="H148" i="17" s="1"/>
  <c r="G147" i="17"/>
  <c r="H147" i="17" s="1"/>
  <c r="G146" i="17"/>
  <c r="H146" i="17" s="1"/>
  <c r="G145" i="17"/>
  <c r="H145" i="17" s="1"/>
  <c r="G144" i="17"/>
  <c r="H144" i="17" s="1"/>
  <c r="H143" i="17"/>
  <c r="G143" i="17"/>
  <c r="G142" i="17"/>
  <c r="H142" i="17" s="1"/>
  <c r="H141" i="17"/>
  <c r="G141" i="17"/>
  <c r="G140" i="17"/>
  <c r="H140" i="17" s="1"/>
  <c r="H139" i="17"/>
  <c r="G139" i="17"/>
  <c r="G138" i="17"/>
  <c r="H138" i="17" s="1"/>
  <c r="G137" i="17"/>
  <c r="H137" i="17" s="1"/>
  <c r="G136" i="17"/>
  <c r="H136" i="17" s="1"/>
  <c r="H135" i="17"/>
  <c r="G135" i="17"/>
  <c r="G134" i="17"/>
  <c r="H134" i="17" s="1"/>
  <c r="H133" i="17"/>
  <c r="G133" i="17"/>
  <c r="G132" i="17"/>
  <c r="H132" i="17" s="1"/>
  <c r="H131" i="17"/>
  <c r="G131" i="17"/>
  <c r="G130" i="17"/>
  <c r="H130" i="17" s="1"/>
  <c r="G129" i="17"/>
  <c r="H129" i="17" s="1"/>
  <c r="G128" i="17"/>
  <c r="H128" i="17" s="1"/>
  <c r="H127" i="17"/>
  <c r="G127" i="17"/>
  <c r="G126" i="17"/>
  <c r="H126" i="17" s="1"/>
  <c r="H125" i="17"/>
  <c r="G125" i="17"/>
  <c r="G124" i="17"/>
  <c r="H124" i="17" s="1"/>
  <c r="H123" i="17"/>
  <c r="G123" i="17"/>
  <c r="G122" i="17"/>
  <c r="H122" i="17" s="1"/>
  <c r="G121" i="17"/>
  <c r="H121" i="17" s="1"/>
  <c r="G120" i="17"/>
  <c r="H120" i="17" s="1"/>
  <c r="H119" i="17"/>
  <c r="G119" i="17"/>
  <c r="G118" i="17"/>
  <c r="H118" i="17" s="1"/>
  <c r="H117" i="17"/>
  <c r="G117" i="17"/>
  <c r="G116" i="17"/>
  <c r="H116" i="17" s="1"/>
  <c r="H115" i="17"/>
  <c r="G115" i="17"/>
  <c r="G114" i="17"/>
  <c r="H114" i="17" s="1"/>
  <c r="G113" i="17"/>
  <c r="H113" i="17" s="1"/>
  <c r="G112" i="17"/>
  <c r="H112" i="17" s="1"/>
  <c r="H111" i="17"/>
  <c r="G111" i="17"/>
  <c r="G110" i="17"/>
  <c r="H110" i="17" s="1"/>
  <c r="H109" i="17"/>
  <c r="G109" i="17"/>
  <c r="G108" i="17"/>
  <c r="H108" i="17" s="1"/>
  <c r="H107" i="17"/>
  <c r="G107" i="17"/>
  <c r="G106" i="17"/>
  <c r="H106" i="17" s="1"/>
  <c r="G105" i="17"/>
  <c r="H105" i="17" s="1"/>
  <c r="G104" i="17"/>
  <c r="H104" i="17" s="1"/>
  <c r="H103" i="17"/>
  <c r="G103" i="17"/>
  <c r="G102" i="17"/>
  <c r="H102" i="17" s="1"/>
  <c r="H101" i="17"/>
  <c r="G101" i="17"/>
  <c r="G100" i="17"/>
  <c r="H100" i="17" s="1"/>
  <c r="H99" i="17"/>
  <c r="G99" i="17"/>
  <c r="G98" i="17"/>
  <c r="H98" i="17" s="1"/>
  <c r="G97" i="17"/>
  <c r="H97" i="17" s="1"/>
  <c r="G96" i="17"/>
  <c r="H96" i="17" s="1"/>
  <c r="H95" i="17"/>
  <c r="G95" i="17"/>
  <c r="G94" i="17"/>
  <c r="H94" i="17" s="1"/>
  <c r="H93" i="17"/>
  <c r="G93" i="17"/>
  <c r="G92" i="17"/>
  <c r="H92" i="17" s="1"/>
  <c r="H91" i="17"/>
  <c r="G91" i="17"/>
  <c r="G90" i="17"/>
  <c r="H90" i="17" s="1"/>
  <c r="G89" i="17"/>
  <c r="H89" i="17" s="1"/>
  <c r="G88" i="17"/>
  <c r="H88" i="17" s="1"/>
  <c r="H87" i="17"/>
  <c r="G87" i="17"/>
  <c r="G86" i="17"/>
  <c r="H86" i="17" s="1"/>
  <c r="H85" i="17"/>
  <c r="G85" i="17"/>
  <c r="G84" i="17"/>
  <c r="H84" i="17" s="1"/>
  <c r="H83" i="17"/>
  <c r="G83" i="17"/>
  <c r="G82" i="17"/>
  <c r="H82" i="17" s="1"/>
  <c r="G81" i="17"/>
  <c r="H81" i="17" s="1"/>
  <c r="G80" i="17"/>
  <c r="H80" i="17" s="1"/>
  <c r="H79" i="17"/>
  <c r="G79" i="17"/>
  <c r="G78" i="17"/>
  <c r="H78" i="17" s="1"/>
  <c r="H77" i="17"/>
  <c r="G77" i="17"/>
  <c r="G76" i="17"/>
  <c r="H76" i="17" s="1"/>
  <c r="H75" i="17"/>
  <c r="G75" i="17"/>
  <c r="G74" i="17"/>
  <c r="H74" i="17" s="1"/>
  <c r="G73" i="17"/>
  <c r="H73" i="17" s="1"/>
  <c r="G72" i="17"/>
  <c r="H72" i="17" s="1"/>
  <c r="H71" i="17"/>
  <c r="G71" i="17"/>
  <c r="G70" i="17"/>
  <c r="H70" i="17" s="1"/>
  <c r="H69" i="17"/>
  <c r="G69" i="17"/>
  <c r="G68" i="17"/>
  <c r="H68" i="17" s="1"/>
  <c r="H67" i="17"/>
  <c r="G67" i="17"/>
  <c r="G66" i="17"/>
  <c r="H66" i="17" s="1"/>
  <c r="G65" i="17"/>
  <c r="H65" i="17" s="1"/>
  <c r="G64" i="17"/>
  <c r="H64" i="17" s="1"/>
  <c r="H63" i="17"/>
  <c r="G63" i="17"/>
  <c r="G62" i="17"/>
  <c r="H62" i="17" s="1"/>
  <c r="H61" i="17"/>
  <c r="G61" i="17"/>
  <c r="G60" i="17"/>
  <c r="H60" i="17" s="1"/>
  <c r="H59" i="17"/>
  <c r="G59" i="17"/>
  <c r="G58" i="17"/>
  <c r="H58" i="17" s="1"/>
  <c r="G57" i="17"/>
  <c r="H57" i="17" s="1"/>
  <c r="G56" i="17"/>
  <c r="H56" i="17" s="1"/>
  <c r="H55" i="17"/>
  <c r="G55" i="17"/>
  <c r="G54" i="17"/>
  <c r="H54" i="17" s="1"/>
  <c r="H53" i="17"/>
  <c r="G53" i="17"/>
  <c r="G52" i="17"/>
  <c r="H52" i="17" s="1"/>
  <c r="H51" i="17"/>
  <c r="G51" i="17"/>
  <c r="G50" i="17"/>
  <c r="H50" i="17" s="1"/>
  <c r="G49" i="17"/>
  <c r="H49" i="17" s="1"/>
  <c r="G48" i="17"/>
  <c r="H48" i="17" s="1"/>
  <c r="H47" i="17"/>
  <c r="G47" i="17"/>
  <c r="G46" i="17"/>
  <c r="H46" i="17" s="1"/>
  <c r="H45" i="17"/>
  <c r="G45" i="17"/>
  <c r="G44" i="17"/>
  <c r="H44" i="17" s="1"/>
  <c r="H43" i="17"/>
  <c r="G43" i="17"/>
  <c r="G42" i="17"/>
  <c r="H42" i="17" s="1"/>
  <c r="G41" i="17"/>
  <c r="H41" i="17" s="1"/>
  <c r="G40" i="17"/>
  <c r="H40" i="17" s="1"/>
  <c r="H39" i="17"/>
  <c r="G39" i="17"/>
  <c r="G38" i="17"/>
  <c r="H38" i="17" s="1"/>
  <c r="H37" i="17"/>
  <c r="G37" i="17"/>
  <c r="G36" i="17"/>
  <c r="H36" i="17" s="1"/>
  <c r="H35" i="17"/>
  <c r="G35" i="17"/>
  <c r="G34" i="17"/>
  <c r="H34" i="17" s="1"/>
  <c r="G33" i="17"/>
  <c r="H33" i="17" s="1"/>
  <c r="G32" i="17"/>
  <c r="H32" i="17" s="1"/>
  <c r="H31" i="17"/>
  <c r="G31" i="17"/>
  <c r="G30" i="17"/>
  <c r="H30" i="17" s="1"/>
  <c r="H29" i="17"/>
  <c r="G29" i="17"/>
  <c r="G28" i="17"/>
  <c r="H28" i="17" s="1"/>
  <c r="H27" i="17"/>
  <c r="G27" i="17"/>
  <c r="G26" i="17"/>
  <c r="H26" i="17" s="1"/>
  <c r="G25" i="17"/>
  <c r="H25" i="17" s="1"/>
  <c r="G24" i="17"/>
  <c r="H24" i="17" s="1"/>
  <c r="H23" i="17"/>
  <c r="G23" i="17"/>
  <c r="G22" i="17"/>
  <c r="H22" i="17" s="1"/>
  <c r="H21" i="17"/>
  <c r="G21" i="17"/>
  <c r="G20" i="17"/>
  <c r="H20" i="17" s="1"/>
  <c r="H19" i="17"/>
  <c r="G19" i="17"/>
  <c r="G18" i="17"/>
  <c r="H18" i="17" s="1"/>
  <c r="G17" i="17"/>
  <c r="H17" i="17" s="1"/>
  <c r="G16" i="17"/>
  <c r="H16" i="17" s="1"/>
  <c r="H15" i="17"/>
  <c r="G15" i="17"/>
  <c r="G14" i="17"/>
  <c r="H14" i="17" s="1"/>
  <c r="H13" i="17"/>
  <c r="G13" i="17"/>
  <c r="G12" i="17"/>
  <c r="H12" i="17" s="1"/>
  <c r="H11" i="17"/>
  <c r="G11" i="17"/>
  <c r="G10" i="17"/>
  <c r="H10" i="17" s="1"/>
  <c r="G9" i="17"/>
  <c r="H9" i="17" s="1"/>
  <c r="G8" i="17"/>
  <c r="H8" i="17" s="1"/>
  <c r="H7" i="17"/>
  <c r="G7" i="17"/>
  <c r="G6" i="17"/>
  <c r="H6" i="17" s="1"/>
  <c r="H5" i="17"/>
  <c r="G5" i="17"/>
  <c r="G4" i="17"/>
  <c r="H4" i="17" s="1"/>
  <c r="H392" i="18"/>
  <c r="G392" i="18"/>
  <c r="G391" i="18"/>
  <c r="H391" i="18" s="1"/>
  <c r="G390" i="18"/>
  <c r="H390" i="18" s="1"/>
  <c r="G389" i="18"/>
  <c r="H389" i="18" s="1"/>
  <c r="H388" i="18"/>
  <c r="G388" i="18"/>
  <c r="G387" i="18"/>
  <c r="H387" i="18" s="1"/>
  <c r="H386" i="18"/>
  <c r="G386" i="18"/>
  <c r="G385" i="18"/>
  <c r="H385" i="18" s="1"/>
  <c r="H384" i="18"/>
  <c r="G384" i="18"/>
  <c r="G383" i="18"/>
  <c r="H383" i="18" s="1"/>
  <c r="G382" i="18"/>
  <c r="H382" i="18" s="1"/>
  <c r="G381" i="18"/>
  <c r="H381" i="18" s="1"/>
  <c r="H380" i="18"/>
  <c r="G380" i="18"/>
  <c r="G379" i="18"/>
  <c r="H379" i="18" s="1"/>
  <c r="H378" i="18"/>
  <c r="G378" i="18"/>
  <c r="G377" i="18"/>
  <c r="H377" i="18" s="1"/>
  <c r="H376" i="18"/>
  <c r="G376" i="18"/>
  <c r="G375" i="18"/>
  <c r="H375" i="18" s="1"/>
  <c r="G374" i="18"/>
  <c r="H374" i="18" s="1"/>
  <c r="G373" i="18"/>
  <c r="H373" i="18" s="1"/>
  <c r="H372" i="18"/>
  <c r="G372" i="18"/>
  <c r="G371" i="18"/>
  <c r="H371" i="18" s="1"/>
  <c r="H370" i="18"/>
  <c r="G370" i="18"/>
  <c r="G369" i="18"/>
  <c r="H369" i="18" s="1"/>
  <c r="H368" i="18"/>
  <c r="G368" i="18"/>
  <c r="G367" i="18"/>
  <c r="H367" i="18" s="1"/>
  <c r="G366" i="18"/>
  <c r="H366" i="18" s="1"/>
  <c r="G365" i="18"/>
  <c r="H365" i="18" s="1"/>
  <c r="H364" i="18"/>
  <c r="G364" i="18"/>
  <c r="G363" i="18"/>
  <c r="H363" i="18" s="1"/>
  <c r="H362" i="18"/>
  <c r="G362" i="18"/>
  <c r="G361" i="18"/>
  <c r="H361" i="18" s="1"/>
  <c r="H360" i="18"/>
  <c r="G360" i="18"/>
  <c r="G359" i="18"/>
  <c r="H359" i="18" s="1"/>
  <c r="G358" i="18"/>
  <c r="H358" i="18" s="1"/>
  <c r="G357" i="18"/>
  <c r="H357" i="18" s="1"/>
  <c r="H356" i="18"/>
  <c r="G356" i="18"/>
  <c r="G355" i="18"/>
  <c r="H355" i="18" s="1"/>
  <c r="H354" i="18"/>
  <c r="G354" i="18"/>
  <c r="G353" i="18"/>
  <c r="H353" i="18" s="1"/>
  <c r="H352" i="18"/>
  <c r="G352" i="18"/>
  <c r="G351" i="18"/>
  <c r="H351" i="18" s="1"/>
  <c r="G350" i="18"/>
  <c r="H350" i="18" s="1"/>
  <c r="G349" i="18"/>
  <c r="H349" i="18" s="1"/>
  <c r="H348" i="18"/>
  <c r="G348" i="18"/>
  <c r="G347" i="18"/>
  <c r="H347" i="18" s="1"/>
  <c r="H346" i="18"/>
  <c r="G346" i="18"/>
  <c r="G345" i="18"/>
  <c r="H345" i="18" s="1"/>
  <c r="H344" i="18"/>
  <c r="G344" i="18"/>
  <c r="G343" i="18"/>
  <c r="H343" i="18" s="1"/>
  <c r="G342" i="18"/>
  <c r="H342" i="18" s="1"/>
  <c r="G341" i="18"/>
  <c r="H341" i="18" s="1"/>
  <c r="H340" i="18"/>
  <c r="G340" i="18"/>
  <c r="G339" i="18"/>
  <c r="H339" i="18" s="1"/>
  <c r="H338" i="18"/>
  <c r="G338" i="18"/>
  <c r="G337" i="18"/>
  <c r="H337" i="18" s="1"/>
  <c r="H336" i="18"/>
  <c r="G336" i="18"/>
  <c r="G335" i="18"/>
  <c r="H335" i="18" s="1"/>
  <c r="G334" i="18"/>
  <c r="H334" i="18" s="1"/>
  <c r="G333" i="18"/>
  <c r="H333" i="18" s="1"/>
  <c r="H332" i="18"/>
  <c r="G332" i="18"/>
  <c r="G331" i="18"/>
  <c r="H331" i="18" s="1"/>
  <c r="H330" i="18"/>
  <c r="G330" i="18"/>
  <c r="G329" i="18"/>
  <c r="H329" i="18" s="1"/>
  <c r="H328" i="18"/>
  <c r="G328" i="18"/>
  <c r="G327" i="18"/>
  <c r="H327" i="18" s="1"/>
  <c r="G326" i="18"/>
  <c r="H326" i="18" s="1"/>
  <c r="G325" i="18"/>
  <c r="H325" i="18" s="1"/>
  <c r="H324" i="18"/>
  <c r="G324" i="18"/>
  <c r="G323" i="18"/>
  <c r="H323" i="18" s="1"/>
  <c r="H322" i="18"/>
  <c r="G322" i="18"/>
  <c r="G321" i="18"/>
  <c r="H321" i="18" s="1"/>
  <c r="H320" i="18"/>
  <c r="G320" i="18"/>
  <c r="G319" i="18"/>
  <c r="H319" i="18" s="1"/>
  <c r="G318" i="18"/>
  <c r="H318" i="18" s="1"/>
  <c r="G317" i="18"/>
  <c r="H317" i="18" s="1"/>
  <c r="H316" i="18"/>
  <c r="G316" i="18"/>
  <c r="G315" i="18"/>
  <c r="H315" i="18" s="1"/>
  <c r="H314" i="18"/>
  <c r="G314" i="18"/>
  <c r="G313" i="18"/>
  <c r="H313" i="18" s="1"/>
  <c r="H312" i="18"/>
  <c r="G312" i="18"/>
  <c r="G311" i="18"/>
  <c r="H311" i="18" s="1"/>
  <c r="G310" i="18"/>
  <c r="H310" i="18" s="1"/>
  <c r="G309" i="18"/>
  <c r="H309" i="18" s="1"/>
  <c r="H308" i="18"/>
  <c r="G308" i="18"/>
  <c r="G307" i="18"/>
  <c r="H307" i="18" s="1"/>
  <c r="H306" i="18"/>
  <c r="G306" i="18"/>
  <c r="G305" i="18"/>
  <c r="H305" i="18" s="1"/>
  <c r="H304" i="18"/>
  <c r="G304" i="18"/>
  <c r="G303" i="18"/>
  <c r="H303" i="18" s="1"/>
  <c r="G302" i="18"/>
  <c r="H302" i="18" s="1"/>
  <c r="G301" i="18"/>
  <c r="H301" i="18" s="1"/>
  <c r="H300" i="18"/>
  <c r="G300" i="18"/>
  <c r="G299" i="18"/>
  <c r="H299" i="18" s="1"/>
  <c r="H298" i="18"/>
  <c r="G298" i="18"/>
  <c r="G297" i="18"/>
  <c r="H297" i="18" s="1"/>
  <c r="H296" i="18"/>
  <c r="G296" i="18"/>
  <c r="G295" i="18"/>
  <c r="H295" i="18" s="1"/>
  <c r="G294" i="18"/>
  <c r="H294" i="18" s="1"/>
  <c r="G293" i="18"/>
  <c r="H293" i="18" s="1"/>
  <c r="H292" i="18"/>
  <c r="G292" i="18"/>
  <c r="G291" i="18"/>
  <c r="H291" i="18" s="1"/>
  <c r="H290" i="18"/>
  <c r="G290" i="18"/>
  <c r="G289" i="18"/>
  <c r="H289" i="18" s="1"/>
  <c r="H288" i="18"/>
  <c r="G288" i="18"/>
  <c r="G287" i="18"/>
  <c r="H287" i="18" s="1"/>
  <c r="G286" i="18"/>
  <c r="H286" i="18" s="1"/>
  <c r="G285" i="18"/>
  <c r="H285" i="18" s="1"/>
  <c r="H284" i="18"/>
  <c r="G284" i="18"/>
  <c r="G283" i="18"/>
  <c r="H283" i="18" s="1"/>
  <c r="H282" i="18"/>
  <c r="G282" i="18"/>
  <c r="G281" i="18"/>
  <c r="H281" i="18" s="1"/>
  <c r="H280" i="18"/>
  <c r="G280" i="18"/>
  <c r="G279" i="18"/>
  <c r="H279" i="18" s="1"/>
  <c r="G278" i="18"/>
  <c r="H278" i="18" s="1"/>
  <c r="G277" i="18"/>
  <c r="H277" i="18" s="1"/>
  <c r="H276" i="18"/>
  <c r="G276" i="18"/>
  <c r="G275" i="18"/>
  <c r="H275" i="18" s="1"/>
  <c r="H274" i="18"/>
  <c r="G274" i="18"/>
  <c r="G273" i="18"/>
  <c r="H273" i="18" s="1"/>
  <c r="H272" i="18"/>
  <c r="G272" i="18"/>
  <c r="G271" i="18"/>
  <c r="H271" i="18" s="1"/>
  <c r="G270" i="18"/>
  <c r="H270" i="18" s="1"/>
  <c r="G269" i="18"/>
  <c r="H269" i="18" s="1"/>
  <c r="H268" i="18"/>
  <c r="G268" i="18"/>
  <c r="G267" i="18"/>
  <c r="H267" i="18" s="1"/>
  <c r="H266" i="18"/>
  <c r="G266" i="18"/>
  <c r="G265" i="18"/>
  <c r="H265" i="18" s="1"/>
  <c r="H264" i="18"/>
  <c r="G264" i="18"/>
  <c r="G263" i="18"/>
  <c r="H263" i="18" s="1"/>
  <c r="G262" i="18"/>
  <c r="H262" i="18" s="1"/>
  <c r="G261" i="18"/>
  <c r="H261" i="18" s="1"/>
  <c r="H260" i="18"/>
  <c r="G260" i="18"/>
  <c r="G259" i="18"/>
  <c r="H259" i="18" s="1"/>
  <c r="H258" i="18"/>
  <c r="G258" i="18"/>
  <c r="G257" i="18"/>
  <c r="H257" i="18" s="1"/>
  <c r="H256" i="18"/>
  <c r="G256" i="18"/>
  <c r="G255" i="18"/>
  <c r="H255" i="18" s="1"/>
  <c r="G254" i="18"/>
  <c r="H254" i="18" s="1"/>
  <c r="G253" i="18"/>
  <c r="H253" i="18" s="1"/>
  <c r="H252" i="18"/>
  <c r="G252" i="18"/>
  <c r="G251" i="18"/>
  <c r="H251" i="18" s="1"/>
  <c r="H250" i="18"/>
  <c r="G250" i="18"/>
  <c r="G249" i="18"/>
  <c r="H249" i="18" s="1"/>
  <c r="H248" i="18"/>
  <c r="G248" i="18"/>
  <c r="G247" i="18"/>
  <c r="H247" i="18" s="1"/>
  <c r="G246" i="18"/>
  <c r="H246" i="18" s="1"/>
  <c r="G245" i="18"/>
  <c r="H245" i="18" s="1"/>
  <c r="H244" i="18"/>
  <c r="G244" i="18"/>
  <c r="G243" i="18"/>
  <c r="H243" i="18" s="1"/>
  <c r="H242" i="18"/>
  <c r="G242" i="18"/>
  <c r="G241" i="18"/>
  <c r="H241" i="18" s="1"/>
  <c r="H240" i="18"/>
  <c r="G240" i="18"/>
  <c r="G239" i="18"/>
  <c r="H239" i="18" s="1"/>
  <c r="G238" i="18"/>
  <c r="H238" i="18" s="1"/>
  <c r="G237" i="18"/>
  <c r="H237" i="18" s="1"/>
  <c r="H236" i="18"/>
  <c r="G236" i="18"/>
  <c r="G235" i="18"/>
  <c r="H235" i="18" s="1"/>
  <c r="H234" i="18"/>
  <c r="G234" i="18"/>
  <c r="G233" i="18"/>
  <c r="H233" i="18" s="1"/>
  <c r="H232" i="18"/>
  <c r="G232" i="18"/>
  <c r="G231" i="18"/>
  <c r="H231" i="18" s="1"/>
  <c r="G230" i="18"/>
  <c r="H230" i="18" s="1"/>
  <c r="G229" i="18"/>
  <c r="H229" i="18" s="1"/>
  <c r="G228" i="18"/>
  <c r="H228" i="18" s="1"/>
  <c r="G227" i="18"/>
  <c r="H227" i="18" s="1"/>
  <c r="G226" i="18"/>
  <c r="H226" i="18" s="1"/>
  <c r="G225" i="18"/>
  <c r="H225" i="18" s="1"/>
  <c r="H224" i="18"/>
  <c r="G224" i="18"/>
  <c r="G223" i="18"/>
  <c r="H223" i="18" s="1"/>
  <c r="G222" i="18"/>
  <c r="H222" i="18" s="1"/>
  <c r="G221" i="18"/>
  <c r="H221" i="18" s="1"/>
  <c r="G220" i="18"/>
  <c r="H220" i="18" s="1"/>
  <c r="G219" i="18"/>
  <c r="H219" i="18" s="1"/>
  <c r="G218" i="18"/>
  <c r="H218" i="18" s="1"/>
  <c r="G217" i="18"/>
  <c r="H217" i="18" s="1"/>
  <c r="H216" i="18"/>
  <c r="G216" i="18"/>
  <c r="G215" i="18"/>
  <c r="H215" i="18" s="1"/>
  <c r="G214" i="18"/>
  <c r="H214" i="18" s="1"/>
  <c r="G213" i="18"/>
  <c r="H213" i="18" s="1"/>
  <c r="G212" i="18"/>
  <c r="H212" i="18" s="1"/>
  <c r="G211" i="18"/>
  <c r="H211" i="18" s="1"/>
  <c r="G210" i="18"/>
  <c r="H210" i="18" s="1"/>
  <c r="G209" i="18"/>
  <c r="H209" i="18" s="1"/>
  <c r="G208" i="18"/>
  <c r="H208" i="18" s="1"/>
  <c r="G207" i="18"/>
  <c r="H207" i="18" s="1"/>
  <c r="G206" i="18"/>
  <c r="H206" i="18" s="1"/>
  <c r="G205" i="18"/>
  <c r="H205" i="18" s="1"/>
  <c r="G204" i="18"/>
  <c r="H204" i="18" s="1"/>
  <c r="G203" i="18"/>
  <c r="H203" i="18" s="1"/>
  <c r="G202" i="18"/>
  <c r="H202" i="18" s="1"/>
  <c r="G201" i="18"/>
  <c r="H201" i="18" s="1"/>
  <c r="H200" i="18"/>
  <c r="G200" i="18"/>
  <c r="G199" i="18"/>
  <c r="H199" i="18" s="1"/>
  <c r="G198" i="18"/>
  <c r="H198" i="18" s="1"/>
  <c r="G197" i="18"/>
  <c r="H197" i="18" s="1"/>
  <c r="G196" i="18"/>
  <c r="H196" i="18" s="1"/>
  <c r="G195" i="18"/>
  <c r="H195" i="18" s="1"/>
  <c r="G194" i="18"/>
  <c r="H194" i="18" s="1"/>
  <c r="G193" i="18"/>
  <c r="H193" i="18" s="1"/>
  <c r="H192" i="18"/>
  <c r="G192" i="18"/>
  <c r="G191" i="18"/>
  <c r="H191" i="18" s="1"/>
  <c r="G190" i="18"/>
  <c r="H190" i="18" s="1"/>
  <c r="G189" i="18"/>
  <c r="H189" i="18" s="1"/>
  <c r="G188" i="18"/>
  <c r="H188" i="18" s="1"/>
  <c r="G187" i="18"/>
  <c r="H187" i="18" s="1"/>
  <c r="G186" i="18"/>
  <c r="H186" i="18" s="1"/>
  <c r="G185" i="18"/>
  <c r="H185" i="18" s="1"/>
  <c r="H184" i="18"/>
  <c r="G184" i="18"/>
  <c r="G183" i="18"/>
  <c r="H183" i="18" s="1"/>
  <c r="G182" i="18"/>
  <c r="H182" i="18" s="1"/>
  <c r="G181" i="18"/>
  <c r="H181" i="18" s="1"/>
  <c r="G180" i="18"/>
  <c r="H180" i="18" s="1"/>
  <c r="G179" i="18"/>
  <c r="H179" i="18" s="1"/>
  <c r="G178" i="18"/>
  <c r="H178" i="18" s="1"/>
  <c r="G177" i="18"/>
  <c r="H177" i="18" s="1"/>
  <c r="G176" i="18"/>
  <c r="H176" i="18" s="1"/>
  <c r="G175" i="18"/>
  <c r="H175" i="18" s="1"/>
  <c r="G174" i="18"/>
  <c r="H174" i="18" s="1"/>
  <c r="G173" i="18"/>
  <c r="H173" i="18" s="1"/>
  <c r="G172" i="18"/>
  <c r="H172" i="18" s="1"/>
  <c r="G171" i="18"/>
  <c r="H171" i="18" s="1"/>
  <c r="G170" i="18"/>
  <c r="H170" i="18" s="1"/>
  <c r="G169" i="18"/>
  <c r="H169" i="18" s="1"/>
  <c r="H168" i="18"/>
  <c r="G168" i="18"/>
  <c r="G167" i="18"/>
  <c r="H167" i="18" s="1"/>
  <c r="G166" i="18"/>
  <c r="H166" i="18" s="1"/>
  <c r="G165" i="18"/>
  <c r="H165" i="18" s="1"/>
  <c r="G164" i="18"/>
  <c r="H164" i="18" s="1"/>
  <c r="G163" i="18"/>
  <c r="H163" i="18" s="1"/>
  <c r="G162" i="18"/>
  <c r="H162" i="18" s="1"/>
  <c r="G161" i="18"/>
  <c r="H161" i="18" s="1"/>
  <c r="H160" i="18"/>
  <c r="G160" i="18"/>
  <c r="G159" i="18"/>
  <c r="H159" i="18" s="1"/>
  <c r="G158" i="18"/>
  <c r="H158" i="18" s="1"/>
  <c r="G157" i="18"/>
  <c r="H157" i="18" s="1"/>
  <c r="G156" i="18"/>
  <c r="H156" i="18" s="1"/>
  <c r="G155" i="18"/>
  <c r="H155" i="18" s="1"/>
  <c r="G154" i="18"/>
  <c r="H154" i="18" s="1"/>
  <c r="G153" i="18"/>
  <c r="H153" i="18" s="1"/>
  <c r="H152" i="18"/>
  <c r="G152" i="18"/>
  <c r="G151" i="18"/>
  <c r="H151" i="18" s="1"/>
  <c r="G150" i="18"/>
  <c r="H150" i="18" s="1"/>
  <c r="G149" i="18"/>
  <c r="H149" i="18" s="1"/>
  <c r="G148" i="18"/>
  <c r="H148" i="18" s="1"/>
  <c r="G147" i="18"/>
  <c r="H147" i="18" s="1"/>
  <c r="G146" i="18"/>
  <c r="H146" i="18" s="1"/>
  <c r="G145" i="18"/>
  <c r="H145" i="18" s="1"/>
  <c r="G144" i="18"/>
  <c r="H144" i="18" s="1"/>
  <c r="G143" i="18"/>
  <c r="H143" i="18" s="1"/>
  <c r="G142" i="18"/>
  <c r="H142" i="18" s="1"/>
  <c r="G141" i="18"/>
  <c r="H141" i="18" s="1"/>
  <c r="G140" i="18"/>
  <c r="H140" i="18" s="1"/>
  <c r="G139" i="18"/>
  <c r="H139" i="18" s="1"/>
  <c r="G138" i="18"/>
  <c r="H138" i="18" s="1"/>
  <c r="G137" i="18"/>
  <c r="H137" i="18" s="1"/>
  <c r="H136" i="18"/>
  <c r="G136" i="18"/>
  <c r="G135" i="18"/>
  <c r="H135" i="18" s="1"/>
  <c r="G134" i="18"/>
  <c r="H134" i="18" s="1"/>
  <c r="G133" i="18"/>
  <c r="H133" i="18" s="1"/>
  <c r="G132" i="18"/>
  <c r="H132" i="18" s="1"/>
  <c r="G131" i="18"/>
  <c r="H131" i="18" s="1"/>
  <c r="G130" i="18"/>
  <c r="H130" i="18" s="1"/>
  <c r="G129" i="18"/>
  <c r="H129" i="18" s="1"/>
  <c r="H128" i="18"/>
  <c r="G128" i="18"/>
  <c r="G127" i="18"/>
  <c r="H127" i="18" s="1"/>
  <c r="G126" i="18"/>
  <c r="H126" i="18" s="1"/>
  <c r="G125" i="18"/>
  <c r="H125" i="18" s="1"/>
  <c r="G124" i="18"/>
  <c r="H124" i="18" s="1"/>
  <c r="G123" i="18"/>
  <c r="H123" i="18" s="1"/>
  <c r="G122" i="18"/>
  <c r="H122" i="18" s="1"/>
  <c r="G121" i="18"/>
  <c r="H121" i="18" s="1"/>
  <c r="H120" i="18"/>
  <c r="G120" i="18"/>
  <c r="G119" i="18"/>
  <c r="H119" i="18" s="1"/>
  <c r="G118" i="18"/>
  <c r="H118" i="18" s="1"/>
  <c r="G117" i="18"/>
  <c r="H117" i="18" s="1"/>
  <c r="G116" i="18"/>
  <c r="H116" i="18" s="1"/>
  <c r="G115" i="18"/>
  <c r="H115" i="18" s="1"/>
  <c r="G114" i="18"/>
  <c r="H114" i="18" s="1"/>
  <c r="G113" i="18"/>
  <c r="H113" i="18" s="1"/>
  <c r="G112" i="18"/>
  <c r="H112" i="18" s="1"/>
  <c r="G111" i="18"/>
  <c r="H111" i="18" s="1"/>
  <c r="G110" i="18"/>
  <c r="H110" i="18" s="1"/>
  <c r="G109" i="18"/>
  <c r="H109" i="18" s="1"/>
  <c r="G108" i="18"/>
  <c r="H108" i="18" s="1"/>
  <c r="G107" i="18"/>
  <c r="H107" i="18" s="1"/>
  <c r="G106" i="18"/>
  <c r="H106" i="18" s="1"/>
  <c r="G105" i="18"/>
  <c r="H105" i="18" s="1"/>
  <c r="H104" i="18"/>
  <c r="G104" i="18"/>
  <c r="G103" i="18"/>
  <c r="H103" i="18" s="1"/>
  <c r="G102" i="18"/>
  <c r="H102" i="18" s="1"/>
  <c r="G101" i="18"/>
  <c r="H101" i="18" s="1"/>
  <c r="G100" i="18"/>
  <c r="H100" i="18" s="1"/>
  <c r="G99" i="18"/>
  <c r="H99" i="18" s="1"/>
  <c r="G98" i="18"/>
  <c r="H98" i="18" s="1"/>
  <c r="G97" i="18"/>
  <c r="H97" i="18" s="1"/>
  <c r="H96" i="18"/>
  <c r="G96" i="18"/>
  <c r="G95" i="18"/>
  <c r="H95" i="18" s="1"/>
  <c r="G94" i="18"/>
  <c r="H94" i="18" s="1"/>
  <c r="G93" i="18"/>
  <c r="H93" i="18" s="1"/>
  <c r="G92" i="18"/>
  <c r="H92" i="18" s="1"/>
  <c r="G91" i="18"/>
  <c r="H91" i="18" s="1"/>
  <c r="G90" i="18"/>
  <c r="H90" i="18" s="1"/>
  <c r="G89" i="18"/>
  <c r="H89" i="18" s="1"/>
  <c r="H88" i="18"/>
  <c r="G88" i="18"/>
  <c r="G87" i="18"/>
  <c r="H87" i="18" s="1"/>
  <c r="G86" i="18"/>
  <c r="H86" i="18" s="1"/>
  <c r="G85" i="18"/>
  <c r="H85" i="18" s="1"/>
  <c r="G84" i="18"/>
  <c r="H84" i="18" s="1"/>
  <c r="G83" i="18"/>
  <c r="H83" i="18" s="1"/>
  <c r="G82" i="18"/>
  <c r="H82" i="18" s="1"/>
  <c r="G81" i="18"/>
  <c r="H81" i="18" s="1"/>
  <c r="G80" i="18"/>
  <c r="H80" i="18" s="1"/>
  <c r="G79" i="18"/>
  <c r="H79" i="18" s="1"/>
  <c r="G78" i="18"/>
  <c r="H78" i="18" s="1"/>
  <c r="G77" i="18"/>
  <c r="H77" i="18" s="1"/>
  <c r="G76" i="18"/>
  <c r="H76" i="18" s="1"/>
  <c r="G75" i="18"/>
  <c r="H75" i="18" s="1"/>
  <c r="G74" i="18"/>
  <c r="H74" i="18" s="1"/>
  <c r="G73" i="18"/>
  <c r="H73" i="18" s="1"/>
  <c r="H72" i="18"/>
  <c r="G72" i="18"/>
  <c r="G71" i="18"/>
  <c r="H71" i="18" s="1"/>
  <c r="G70" i="18"/>
  <c r="H70" i="18" s="1"/>
  <c r="G69" i="18"/>
  <c r="H69" i="18" s="1"/>
  <c r="G68" i="18"/>
  <c r="H68" i="18" s="1"/>
  <c r="G67" i="18"/>
  <c r="H67" i="18" s="1"/>
  <c r="G66" i="18"/>
  <c r="H66" i="18" s="1"/>
  <c r="G65" i="18"/>
  <c r="H65" i="18" s="1"/>
  <c r="H64" i="18"/>
  <c r="G64" i="18"/>
  <c r="G63" i="18"/>
  <c r="H63" i="18" s="1"/>
  <c r="G62" i="18"/>
  <c r="H62" i="18" s="1"/>
  <c r="G61" i="18"/>
  <c r="H61" i="18" s="1"/>
  <c r="G60" i="18"/>
  <c r="H60" i="18" s="1"/>
  <c r="G59" i="18"/>
  <c r="H59" i="18" s="1"/>
  <c r="G58" i="18"/>
  <c r="H58" i="18" s="1"/>
  <c r="G57" i="18"/>
  <c r="H57" i="18" s="1"/>
  <c r="H56" i="18"/>
  <c r="G56" i="18"/>
  <c r="G55" i="18"/>
  <c r="H55" i="18" s="1"/>
  <c r="G54" i="18"/>
  <c r="H54" i="18" s="1"/>
  <c r="G53" i="18"/>
  <c r="H53" i="18" s="1"/>
  <c r="G52" i="18"/>
  <c r="H52" i="18" s="1"/>
  <c r="G51" i="18"/>
  <c r="H51" i="18" s="1"/>
  <c r="G50" i="18"/>
  <c r="H50" i="18" s="1"/>
  <c r="G49" i="18"/>
  <c r="H49" i="18" s="1"/>
  <c r="G48" i="18"/>
  <c r="H48" i="18" s="1"/>
  <c r="G47" i="18"/>
  <c r="H47" i="18" s="1"/>
  <c r="G46" i="18"/>
  <c r="H46" i="18" s="1"/>
  <c r="G45" i="18"/>
  <c r="H45" i="18" s="1"/>
  <c r="G44" i="18"/>
  <c r="H44" i="18" s="1"/>
  <c r="G43" i="18"/>
  <c r="H43" i="18" s="1"/>
  <c r="G42" i="18"/>
  <c r="H42" i="18" s="1"/>
  <c r="G41" i="18"/>
  <c r="H41" i="18" s="1"/>
  <c r="H40" i="18"/>
  <c r="G40" i="18"/>
  <c r="G39" i="18"/>
  <c r="H39" i="18" s="1"/>
  <c r="G38" i="18"/>
  <c r="H38" i="18" s="1"/>
  <c r="G37" i="18"/>
  <c r="H37" i="18" s="1"/>
  <c r="G36" i="18"/>
  <c r="H36" i="18" s="1"/>
  <c r="G35" i="18"/>
  <c r="H35" i="18" s="1"/>
  <c r="G34" i="18"/>
  <c r="H34" i="18" s="1"/>
  <c r="G33" i="18"/>
  <c r="H33" i="18" s="1"/>
  <c r="H32" i="18"/>
  <c r="G32" i="18"/>
  <c r="G31" i="18"/>
  <c r="H31" i="18" s="1"/>
  <c r="G30" i="18"/>
  <c r="H30" i="18" s="1"/>
  <c r="G29" i="18"/>
  <c r="H29" i="18" s="1"/>
  <c r="G28" i="18"/>
  <c r="H28" i="18" s="1"/>
  <c r="G27" i="18"/>
  <c r="H27" i="18" s="1"/>
  <c r="G26" i="18"/>
  <c r="H26" i="18" s="1"/>
  <c r="G25" i="18"/>
  <c r="H25" i="18" s="1"/>
  <c r="H24" i="18"/>
  <c r="G24" i="18"/>
  <c r="G23" i="18"/>
  <c r="H23" i="18" s="1"/>
  <c r="G22" i="18"/>
  <c r="H22" i="18" s="1"/>
  <c r="G21" i="18"/>
  <c r="H21" i="18" s="1"/>
  <c r="G20" i="18"/>
  <c r="H20" i="18" s="1"/>
  <c r="G19" i="18"/>
  <c r="H19" i="18" s="1"/>
  <c r="G18" i="18"/>
  <c r="H18" i="18" s="1"/>
  <c r="G17" i="18"/>
  <c r="H17" i="18" s="1"/>
  <c r="G16" i="18"/>
  <c r="H16" i="18" s="1"/>
  <c r="G15" i="18"/>
  <c r="H15" i="18" s="1"/>
  <c r="G14" i="18"/>
  <c r="H14" i="18" s="1"/>
  <c r="G13" i="18"/>
  <c r="H13" i="18" s="1"/>
  <c r="G12" i="18"/>
  <c r="H12" i="18" s="1"/>
  <c r="G11" i="18"/>
  <c r="H11" i="18" s="1"/>
  <c r="G10" i="18"/>
  <c r="H10" i="18" s="1"/>
  <c r="G9" i="18"/>
  <c r="H9" i="18" s="1"/>
  <c r="H8" i="18"/>
  <c r="G8" i="18"/>
  <c r="G7" i="18"/>
  <c r="H7" i="18" s="1"/>
  <c r="G6" i="18"/>
  <c r="H6" i="18" s="1"/>
  <c r="G5" i="18"/>
  <c r="H5" i="18" s="1"/>
  <c r="G4" i="18"/>
  <c r="H4" i="18" s="1"/>
  <c r="G392" i="19"/>
  <c r="H392" i="19" s="1"/>
  <c r="G391" i="19"/>
  <c r="H391" i="19" s="1"/>
  <c r="G390" i="19"/>
  <c r="H390" i="19" s="1"/>
  <c r="H389" i="19"/>
  <c r="G389" i="19"/>
  <c r="G388" i="19"/>
  <c r="H388" i="19" s="1"/>
  <c r="G387" i="19"/>
  <c r="H387" i="19" s="1"/>
  <c r="G386" i="19"/>
  <c r="H386" i="19" s="1"/>
  <c r="G385" i="19"/>
  <c r="H385" i="19" s="1"/>
  <c r="G384" i="19"/>
  <c r="H384" i="19" s="1"/>
  <c r="G383" i="19"/>
  <c r="H383" i="19" s="1"/>
  <c r="G382" i="19"/>
  <c r="H382" i="19" s="1"/>
  <c r="H381" i="19"/>
  <c r="G381" i="19"/>
  <c r="G380" i="19"/>
  <c r="H380" i="19" s="1"/>
  <c r="G379" i="19"/>
  <c r="H379" i="19" s="1"/>
  <c r="G378" i="19"/>
  <c r="H378" i="19" s="1"/>
  <c r="G377" i="19"/>
  <c r="H377" i="19" s="1"/>
  <c r="G376" i="19"/>
  <c r="H376" i="19" s="1"/>
  <c r="G375" i="19"/>
  <c r="H375" i="19" s="1"/>
  <c r="G374" i="19"/>
  <c r="H374" i="19" s="1"/>
  <c r="G373" i="19"/>
  <c r="H373" i="19" s="1"/>
  <c r="G372" i="19"/>
  <c r="H372" i="19" s="1"/>
  <c r="G371" i="19"/>
  <c r="H371" i="19" s="1"/>
  <c r="G370" i="19"/>
  <c r="H370" i="19" s="1"/>
  <c r="G369" i="19"/>
  <c r="H369" i="19" s="1"/>
  <c r="G368" i="19"/>
  <c r="H368" i="19" s="1"/>
  <c r="G367" i="19"/>
  <c r="H367" i="19" s="1"/>
  <c r="G366" i="19"/>
  <c r="H366" i="19" s="1"/>
  <c r="H365" i="19"/>
  <c r="G365" i="19"/>
  <c r="G364" i="19"/>
  <c r="H364" i="19" s="1"/>
  <c r="G363" i="19"/>
  <c r="H363" i="19" s="1"/>
  <c r="G362" i="19"/>
  <c r="H362" i="19" s="1"/>
  <c r="G361" i="19"/>
  <c r="H361" i="19" s="1"/>
  <c r="G360" i="19"/>
  <c r="H360" i="19" s="1"/>
  <c r="G359" i="19"/>
  <c r="H359" i="19" s="1"/>
  <c r="G358" i="19"/>
  <c r="H358" i="19" s="1"/>
  <c r="H357" i="19"/>
  <c r="G357" i="19"/>
  <c r="G356" i="19"/>
  <c r="H356" i="19" s="1"/>
  <c r="G355" i="19"/>
  <c r="H355" i="19" s="1"/>
  <c r="G354" i="19"/>
  <c r="H354" i="19" s="1"/>
  <c r="G353" i="19"/>
  <c r="H353" i="19" s="1"/>
  <c r="G352" i="19"/>
  <c r="H352" i="19" s="1"/>
  <c r="G351" i="19"/>
  <c r="H351" i="19" s="1"/>
  <c r="G350" i="19"/>
  <c r="H350" i="19" s="1"/>
  <c r="H349" i="19"/>
  <c r="G349" i="19"/>
  <c r="G348" i="19"/>
  <c r="H348" i="19" s="1"/>
  <c r="G347" i="19"/>
  <c r="H347" i="19" s="1"/>
  <c r="G346" i="19"/>
  <c r="H346" i="19" s="1"/>
  <c r="G345" i="19"/>
  <c r="H345" i="19" s="1"/>
  <c r="G344" i="19"/>
  <c r="H344" i="19" s="1"/>
  <c r="G343" i="19"/>
  <c r="H343" i="19" s="1"/>
  <c r="G342" i="19"/>
  <c r="H342" i="19" s="1"/>
  <c r="G341" i="19"/>
  <c r="H341" i="19" s="1"/>
  <c r="G340" i="19"/>
  <c r="H340" i="19" s="1"/>
  <c r="G339" i="19"/>
  <c r="H339" i="19" s="1"/>
  <c r="G338" i="19"/>
  <c r="H338" i="19" s="1"/>
  <c r="G337" i="19"/>
  <c r="H337" i="19" s="1"/>
  <c r="G336" i="19"/>
  <c r="H336" i="19" s="1"/>
  <c r="G335" i="19"/>
  <c r="H335" i="19" s="1"/>
  <c r="G334" i="19"/>
  <c r="H334" i="19" s="1"/>
  <c r="H333" i="19"/>
  <c r="G333" i="19"/>
  <c r="G332" i="19"/>
  <c r="H332" i="19" s="1"/>
  <c r="G331" i="19"/>
  <c r="H331" i="19" s="1"/>
  <c r="G330" i="19"/>
  <c r="H330" i="19" s="1"/>
  <c r="G329" i="19"/>
  <c r="H329" i="19" s="1"/>
  <c r="G328" i="19"/>
  <c r="H328" i="19" s="1"/>
  <c r="G327" i="19"/>
  <c r="H327" i="19" s="1"/>
  <c r="G326" i="19"/>
  <c r="H326" i="19" s="1"/>
  <c r="H325" i="19"/>
  <c r="G325" i="19"/>
  <c r="G324" i="19"/>
  <c r="H324" i="19" s="1"/>
  <c r="G323" i="19"/>
  <c r="H323" i="19" s="1"/>
  <c r="G322" i="19"/>
  <c r="H322" i="19" s="1"/>
  <c r="G321" i="19"/>
  <c r="H321" i="19" s="1"/>
  <c r="G320" i="19"/>
  <c r="H320" i="19" s="1"/>
  <c r="G319" i="19"/>
  <c r="H319" i="19" s="1"/>
  <c r="G318" i="19"/>
  <c r="H318" i="19" s="1"/>
  <c r="H317" i="19"/>
  <c r="G317" i="19"/>
  <c r="G316" i="19"/>
  <c r="H316" i="19" s="1"/>
  <c r="G315" i="19"/>
  <c r="H315" i="19" s="1"/>
  <c r="G314" i="19"/>
  <c r="H314" i="19" s="1"/>
  <c r="G313" i="19"/>
  <c r="H313" i="19" s="1"/>
  <c r="G312" i="19"/>
  <c r="H312" i="19" s="1"/>
  <c r="G311" i="19"/>
  <c r="H311" i="19" s="1"/>
  <c r="G310" i="19"/>
  <c r="H310" i="19" s="1"/>
  <c r="G309" i="19"/>
  <c r="H309" i="19" s="1"/>
  <c r="G308" i="19"/>
  <c r="H308" i="19" s="1"/>
  <c r="G307" i="19"/>
  <c r="H307" i="19" s="1"/>
  <c r="G306" i="19"/>
  <c r="H306" i="19" s="1"/>
  <c r="G305" i="19"/>
  <c r="H305" i="19" s="1"/>
  <c r="G304" i="19"/>
  <c r="H304" i="19" s="1"/>
  <c r="G303" i="19"/>
  <c r="H303" i="19" s="1"/>
  <c r="G302" i="19"/>
  <c r="H302" i="19" s="1"/>
  <c r="H301" i="19"/>
  <c r="G301" i="19"/>
  <c r="G300" i="19"/>
  <c r="H300" i="19" s="1"/>
  <c r="G299" i="19"/>
  <c r="H299" i="19" s="1"/>
  <c r="G298" i="19"/>
  <c r="H298" i="19" s="1"/>
  <c r="G297" i="19"/>
  <c r="H297" i="19" s="1"/>
  <c r="G296" i="19"/>
  <c r="H296" i="19" s="1"/>
  <c r="G295" i="19"/>
  <c r="H295" i="19" s="1"/>
  <c r="G294" i="19"/>
  <c r="H294" i="19" s="1"/>
  <c r="H293" i="19"/>
  <c r="G293" i="19"/>
  <c r="G292" i="19"/>
  <c r="H292" i="19" s="1"/>
  <c r="G291" i="19"/>
  <c r="H291" i="19" s="1"/>
  <c r="G290" i="19"/>
  <c r="H290" i="19" s="1"/>
  <c r="G289" i="19"/>
  <c r="H289" i="19" s="1"/>
  <c r="G288" i="19"/>
  <c r="H288" i="19" s="1"/>
  <c r="G287" i="19"/>
  <c r="H287" i="19" s="1"/>
  <c r="G286" i="19"/>
  <c r="H286" i="19" s="1"/>
  <c r="H285" i="19"/>
  <c r="G285" i="19"/>
  <c r="G284" i="19"/>
  <c r="H284" i="19" s="1"/>
  <c r="G283" i="19"/>
  <c r="H283" i="19" s="1"/>
  <c r="G282" i="19"/>
  <c r="H282" i="19" s="1"/>
  <c r="G281" i="19"/>
  <c r="H281" i="19" s="1"/>
  <c r="G280" i="19"/>
  <c r="H280" i="19" s="1"/>
  <c r="G279" i="19"/>
  <c r="H279" i="19" s="1"/>
  <c r="G278" i="19"/>
  <c r="H278" i="19" s="1"/>
  <c r="G277" i="19"/>
  <c r="H277" i="19" s="1"/>
  <c r="G276" i="19"/>
  <c r="H276" i="19" s="1"/>
  <c r="G275" i="19"/>
  <c r="H275" i="19" s="1"/>
  <c r="G274" i="19"/>
  <c r="H274" i="19" s="1"/>
  <c r="G273" i="19"/>
  <c r="H273" i="19" s="1"/>
  <c r="G272" i="19"/>
  <c r="H272" i="19" s="1"/>
  <c r="G271" i="19"/>
  <c r="H271" i="19" s="1"/>
  <c r="G270" i="19"/>
  <c r="H270" i="19" s="1"/>
  <c r="H269" i="19"/>
  <c r="G269" i="19"/>
  <c r="G268" i="19"/>
  <c r="H268" i="19" s="1"/>
  <c r="G267" i="19"/>
  <c r="H267" i="19" s="1"/>
  <c r="G266" i="19"/>
  <c r="H266" i="19" s="1"/>
  <c r="G265" i="19"/>
  <c r="H265" i="19" s="1"/>
  <c r="G264" i="19"/>
  <c r="H264" i="19" s="1"/>
  <c r="G263" i="19"/>
  <c r="H263" i="19" s="1"/>
  <c r="G262" i="19"/>
  <c r="H262" i="19" s="1"/>
  <c r="H261" i="19"/>
  <c r="G261" i="19"/>
  <c r="G260" i="19"/>
  <c r="H260" i="19" s="1"/>
  <c r="G259" i="19"/>
  <c r="H259" i="19" s="1"/>
  <c r="G258" i="19"/>
  <c r="H258" i="19" s="1"/>
  <c r="G257" i="19"/>
  <c r="H257" i="19" s="1"/>
  <c r="G256" i="19"/>
  <c r="H256" i="19" s="1"/>
  <c r="G255" i="19"/>
  <c r="H255" i="19" s="1"/>
  <c r="G254" i="19"/>
  <c r="H254" i="19" s="1"/>
  <c r="H253" i="19"/>
  <c r="G253" i="19"/>
  <c r="G252" i="19"/>
  <c r="H252" i="19" s="1"/>
  <c r="G251" i="19"/>
  <c r="H251" i="19" s="1"/>
  <c r="G250" i="19"/>
  <c r="H250" i="19" s="1"/>
  <c r="G249" i="19"/>
  <c r="H249" i="19" s="1"/>
  <c r="G248" i="19"/>
  <c r="H248" i="19" s="1"/>
  <c r="G247" i="19"/>
  <c r="H247" i="19" s="1"/>
  <c r="G246" i="19"/>
  <c r="H246" i="19" s="1"/>
  <c r="G245" i="19"/>
  <c r="H245" i="19" s="1"/>
  <c r="G244" i="19"/>
  <c r="H244" i="19" s="1"/>
  <c r="G243" i="19"/>
  <c r="H243" i="19" s="1"/>
  <c r="G242" i="19"/>
  <c r="H242" i="19" s="1"/>
  <c r="G241" i="19"/>
  <c r="H241" i="19" s="1"/>
  <c r="G240" i="19"/>
  <c r="H240" i="19" s="1"/>
  <c r="G239" i="19"/>
  <c r="H239" i="19" s="1"/>
  <c r="G238" i="19"/>
  <c r="H238" i="19" s="1"/>
  <c r="H237" i="19"/>
  <c r="G237" i="19"/>
  <c r="G236" i="19"/>
  <c r="H236" i="19" s="1"/>
  <c r="G235" i="19"/>
  <c r="H235" i="19" s="1"/>
  <c r="G234" i="19"/>
  <c r="H234" i="19" s="1"/>
  <c r="G233" i="19"/>
  <c r="H233" i="19" s="1"/>
  <c r="G232" i="19"/>
  <c r="H232" i="19" s="1"/>
  <c r="G231" i="19"/>
  <c r="H231" i="19" s="1"/>
  <c r="G230" i="19"/>
  <c r="H230" i="19" s="1"/>
  <c r="H229" i="19"/>
  <c r="G229" i="19"/>
  <c r="G228" i="19"/>
  <c r="H228" i="19" s="1"/>
  <c r="G227" i="19"/>
  <c r="H227" i="19" s="1"/>
  <c r="G226" i="19"/>
  <c r="H226" i="19" s="1"/>
  <c r="G225" i="19"/>
  <c r="H225" i="19" s="1"/>
  <c r="G224" i="19"/>
  <c r="H224" i="19" s="1"/>
  <c r="G223" i="19"/>
  <c r="H223" i="19" s="1"/>
  <c r="G222" i="19"/>
  <c r="H222" i="19" s="1"/>
  <c r="H221" i="19"/>
  <c r="G221" i="19"/>
  <c r="G220" i="19"/>
  <c r="H220" i="19" s="1"/>
  <c r="G219" i="19"/>
  <c r="H219" i="19" s="1"/>
  <c r="G218" i="19"/>
  <c r="H218" i="19" s="1"/>
  <c r="G217" i="19"/>
  <c r="H217" i="19" s="1"/>
  <c r="G216" i="19"/>
  <c r="H216" i="19" s="1"/>
  <c r="G215" i="19"/>
  <c r="H215" i="19" s="1"/>
  <c r="G214" i="19"/>
  <c r="H214" i="19" s="1"/>
  <c r="G213" i="19"/>
  <c r="H213" i="19" s="1"/>
  <c r="G212" i="19"/>
  <c r="H212" i="19" s="1"/>
  <c r="G211" i="19"/>
  <c r="H211" i="19" s="1"/>
  <c r="G210" i="19"/>
  <c r="H210" i="19" s="1"/>
  <c r="G209" i="19"/>
  <c r="H209" i="19" s="1"/>
  <c r="G208" i="19"/>
  <c r="H208" i="19" s="1"/>
  <c r="G207" i="19"/>
  <c r="H207" i="19" s="1"/>
  <c r="G206" i="19"/>
  <c r="H206" i="19" s="1"/>
  <c r="H205" i="19"/>
  <c r="G205" i="19"/>
  <c r="G204" i="19"/>
  <c r="H204" i="19" s="1"/>
  <c r="G203" i="19"/>
  <c r="H203" i="19" s="1"/>
  <c r="G202" i="19"/>
  <c r="H202" i="19" s="1"/>
  <c r="G201" i="19"/>
  <c r="H201" i="19" s="1"/>
  <c r="G200" i="19"/>
  <c r="H200" i="19" s="1"/>
  <c r="G199" i="19"/>
  <c r="H199" i="19" s="1"/>
  <c r="G198" i="19"/>
  <c r="H198" i="19" s="1"/>
  <c r="H197" i="19"/>
  <c r="G197" i="19"/>
  <c r="G196" i="19"/>
  <c r="H196" i="19" s="1"/>
  <c r="G195" i="19"/>
  <c r="H195" i="19" s="1"/>
  <c r="G194" i="19"/>
  <c r="H194" i="19" s="1"/>
  <c r="G193" i="19"/>
  <c r="H193" i="19" s="1"/>
  <c r="G192" i="19"/>
  <c r="H192" i="19" s="1"/>
  <c r="G191" i="19"/>
  <c r="H191" i="19" s="1"/>
  <c r="G190" i="19"/>
  <c r="H190" i="19" s="1"/>
  <c r="H189" i="19"/>
  <c r="G189" i="19"/>
  <c r="G188" i="19"/>
  <c r="H188" i="19" s="1"/>
  <c r="G187" i="19"/>
  <c r="H187" i="19" s="1"/>
  <c r="G186" i="19"/>
  <c r="H186" i="19" s="1"/>
  <c r="G185" i="19"/>
  <c r="H185" i="19" s="1"/>
  <c r="G184" i="19"/>
  <c r="H184" i="19" s="1"/>
  <c r="G183" i="19"/>
  <c r="H183" i="19" s="1"/>
  <c r="G182" i="19"/>
  <c r="H182" i="19" s="1"/>
  <c r="G181" i="19"/>
  <c r="H181" i="19" s="1"/>
  <c r="G180" i="19"/>
  <c r="H180" i="19" s="1"/>
  <c r="G179" i="19"/>
  <c r="H179" i="19" s="1"/>
  <c r="G178" i="19"/>
  <c r="H178" i="19" s="1"/>
  <c r="G177" i="19"/>
  <c r="H177" i="19" s="1"/>
  <c r="G176" i="19"/>
  <c r="H176" i="19" s="1"/>
  <c r="G175" i="19"/>
  <c r="H175" i="19" s="1"/>
  <c r="G174" i="19"/>
  <c r="H174" i="19" s="1"/>
  <c r="H173" i="19"/>
  <c r="G173" i="19"/>
  <c r="G172" i="19"/>
  <c r="H172" i="19" s="1"/>
  <c r="G171" i="19"/>
  <c r="H171" i="19" s="1"/>
  <c r="G170" i="19"/>
  <c r="H170" i="19" s="1"/>
  <c r="G169" i="19"/>
  <c r="H169" i="19" s="1"/>
  <c r="G168" i="19"/>
  <c r="H168" i="19" s="1"/>
  <c r="G167" i="19"/>
  <c r="H167" i="19" s="1"/>
  <c r="G166" i="19"/>
  <c r="H166" i="19" s="1"/>
  <c r="H165" i="19"/>
  <c r="G165" i="19"/>
  <c r="G164" i="19"/>
  <c r="H164" i="19" s="1"/>
  <c r="G163" i="19"/>
  <c r="H163" i="19" s="1"/>
  <c r="G162" i="19"/>
  <c r="H162" i="19" s="1"/>
  <c r="G161" i="19"/>
  <c r="H161" i="19" s="1"/>
  <c r="G160" i="19"/>
  <c r="H160" i="19" s="1"/>
  <c r="G159" i="19"/>
  <c r="H159" i="19" s="1"/>
  <c r="G158" i="19"/>
  <c r="H158" i="19" s="1"/>
  <c r="H157" i="19"/>
  <c r="G157" i="19"/>
  <c r="G156" i="19"/>
  <c r="H156" i="19" s="1"/>
  <c r="G155" i="19"/>
  <c r="H155" i="19" s="1"/>
  <c r="G154" i="19"/>
  <c r="H154" i="19" s="1"/>
  <c r="G153" i="19"/>
  <c r="H153" i="19" s="1"/>
  <c r="G152" i="19"/>
  <c r="H152" i="19" s="1"/>
  <c r="G151" i="19"/>
  <c r="H151" i="19" s="1"/>
  <c r="G150" i="19"/>
  <c r="H150" i="19" s="1"/>
  <c r="G149" i="19"/>
  <c r="H149" i="19" s="1"/>
  <c r="G148" i="19"/>
  <c r="H148" i="19" s="1"/>
  <c r="G147" i="19"/>
  <c r="H147" i="19" s="1"/>
  <c r="G146" i="19"/>
  <c r="H146" i="19" s="1"/>
  <c r="G145" i="19"/>
  <c r="H145" i="19" s="1"/>
  <c r="G144" i="19"/>
  <c r="H144" i="19" s="1"/>
  <c r="G143" i="19"/>
  <c r="H143" i="19" s="1"/>
  <c r="G142" i="19"/>
  <c r="H142" i="19" s="1"/>
  <c r="H141" i="19"/>
  <c r="G141" i="19"/>
  <c r="G140" i="19"/>
  <c r="H140" i="19" s="1"/>
  <c r="G139" i="19"/>
  <c r="H139" i="19" s="1"/>
  <c r="G138" i="19"/>
  <c r="H138" i="19" s="1"/>
  <c r="G137" i="19"/>
  <c r="H137" i="19" s="1"/>
  <c r="G136" i="19"/>
  <c r="H136" i="19" s="1"/>
  <c r="G135" i="19"/>
  <c r="H135" i="19" s="1"/>
  <c r="G134" i="19"/>
  <c r="H134" i="19" s="1"/>
  <c r="H133" i="19"/>
  <c r="G133" i="19"/>
  <c r="G132" i="19"/>
  <c r="H132" i="19" s="1"/>
  <c r="G131" i="19"/>
  <c r="H131" i="19" s="1"/>
  <c r="G130" i="19"/>
  <c r="H130" i="19" s="1"/>
  <c r="G129" i="19"/>
  <c r="H129" i="19" s="1"/>
  <c r="G128" i="19"/>
  <c r="H128" i="19" s="1"/>
  <c r="G127" i="19"/>
  <c r="H127" i="19" s="1"/>
  <c r="G126" i="19"/>
  <c r="H126" i="19" s="1"/>
  <c r="H125" i="19"/>
  <c r="G125" i="19"/>
  <c r="G124" i="19"/>
  <c r="H124" i="19" s="1"/>
  <c r="G123" i="19"/>
  <c r="H123" i="19" s="1"/>
  <c r="G122" i="19"/>
  <c r="H122" i="19" s="1"/>
  <c r="G121" i="19"/>
  <c r="H121" i="19" s="1"/>
  <c r="G120" i="19"/>
  <c r="H120" i="19" s="1"/>
  <c r="G119" i="19"/>
  <c r="H119" i="19" s="1"/>
  <c r="G118" i="19"/>
  <c r="H118" i="19" s="1"/>
  <c r="G117" i="19"/>
  <c r="H117" i="19" s="1"/>
  <c r="G116" i="19"/>
  <c r="H116" i="19" s="1"/>
  <c r="G115" i="19"/>
  <c r="H115" i="19" s="1"/>
  <c r="G114" i="19"/>
  <c r="H114" i="19" s="1"/>
  <c r="G113" i="19"/>
  <c r="H113" i="19" s="1"/>
  <c r="G112" i="19"/>
  <c r="H112" i="19" s="1"/>
  <c r="G111" i="19"/>
  <c r="H111" i="19" s="1"/>
  <c r="G110" i="19"/>
  <c r="H110" i="19" s="1"/>
  <c r="H109" i="19"/>
  <c r="G109" i="19"/>
  <c r="G108" i="19"/>
  <c r="H108" i="19" s="1"/>
  <c r="G107" i="19"/>
  <c r="H107" i="19" s="1"/>
  <c r="G106" i="19"/>
  <c r="H106" i="19" s="1"/>
  <c r="G105" i="19"/>
  <c r="H105" i="19" s="1"/>
  <c r="G104" i="19"/>
  <c r="H104" i="19" s="1"/>
  <c r="G103" i="19"/>
  <c r="H103" i="19" s="1"/>
  <c r="G102" i="19"/>
  <c r="H102" i="19" s="1"/>
  <c r="H101" i="19"/>
  <c r="G101" i="19"/>
  <c r="G100" i="19"/>
  <c r="H100" i="19" s="1"/>
  <c r="G99" i="19"/>
  <c r="H99" i="19" s="1"/>
  <c r="G98" i="19"/>
  <c r="H98" i="19" s="1"/>
  <c r="G97" i="19"/>
  <c r="H97" i="19" s="1"/>
  <c r="G96" i="19"/>
  <c r="H96" i="19" s="1"/>
  <c r="G95" i="19"/>
  <c r="H95" i="19" s="1"/>
  <c r="G94" i="19"/>
  <c r="H94" i="19" s="1"/>
  <c r="H93" i="19"/>
  <c r="G93" i="19"/>
  <c r="G92" i="19"/>
  <c r="H92" i="19" s="1"/>
  <c r="G91" i="19"/>
  <c r="H91" i="19" s="1"/>
  <c r="G90" i="19"/>
  <c r="H90" i="19" s="1"/>
  <c r="G89" i="19"/>
  <c r="H89" i="19" s="1"/>
  <c r="G88" i="19"/>
  <c r="H88" i="19" s="1"/>
  <c r="G87" i="19"/>
  <c r="H87" i="19" s="1"/>
  <c r="G86" i="19"/>
  <c r="H86" i="19" s="1"/>
  <c r="G85" i="19"/>
  <c r="H85" i="19" s="1"/>
  <c r="G84" i="19"/>
  <c r="H84" i="19" s="1"/>
  <c r="G83" i="19"/>
  <c r="H83" i="19" s="1"/>
  <c r="G82" i="19"/>
  <c r="H82" i="19" s="1"/>
  <c r="G81" i="19"/>
  <c r="H81" i="19" s="1"/>
  <c r="G80" i="19"/>
  <c r="H80" i="19" s="1"/>
  <c r="G79" i="19"/>
  <c r="H79" i="19" s="1"/>
  <c r="G78" i="19"/>
  <c r="H78" i="19" s="1"/>
  <c r="H77" i="19"/>
  <c r="G77" i="19"/>
  <c r="G76" i="19"/>
  <c r="H76" i="19" s="1"/>
  <c r="G75" i="19"/>
  <c r="H75" i="19" s="1"/>
  <c r="G74" i="19"/>
  <c r="H74" i="19" s="1"/>
  <c r="G73" i="19"/>
  <c r="H73" i="19" s="1"/>
  <c r="G72" i="19"/>
  <c r="H72" i="19" s="1"/>
  <c r="G71" i="19"/>
  <c r="H71" i="19" s="1"/>
  <c r="G70" i="19"/>
  <c r="H70" i="19" s="1"/>
  <c r="H69" i="19"/>
  <c r="G69" i="19"/>
  <c r="G68" i="19"/>
  <c r="H68" i="19" s="1"/>
  <c r="G67" i="19"/>
  <c r="H67" i="19" s="1"/>
  <c r="G66" i="19"/>
  <c r="H66" i="19" s="1"/>
  <c r="G65" i="19"/>
  <c r="H65" i="19" s="1"/>
  <c r="G64" i="19"/>
  <c r="H64" i="19" s="1"/>
  <c r="G63" i="19"/>
  <c r="H63" i="19" s="1"/>
  <c r="G62" i="19"/>
  <c r="H62" i="19" s="1"/>
  <c r="H61" i="19"/>
  <c r="G61" i="19"/>
  <c r="G60" i="19"/>
  <c r="H60" i="19" s="1"/>
  <c r="G59" i="19"/>
  <c r="H59" i="19" s="1"/>
  <c r="G58" i="19"/>
  <c r="H58" i="19" s="1"/>
  <c r="G57" i="19"/>
  <c r="H57" i="19" s="1"/>
  <c r="G56" i="19"/>
  <c r="H56" i="19" s="1"/>
  <c r="G55" i="19"/>
  <c r="H55" i="19" s="1"/>
  <c r="G54" i="19"/>
  <c r="H54" i="19" s="1"/>
  <c r="G53" i="19"/>
  <c r="H53" i="19" s="1"/>
  <c r="G52" i="19"/>
  <c r="H52" i="19" s="1"/>
  <c r="G51" i="19"/>
  <c r="H51" i="19" s="1"/>
  <c r="G50" i="19"/>
  <c r="H50" i="19" s="1"/>
  <c r="G49" i="19"/>
  <c r="H49" i="19" s="1"/>
  <c r="G48" i="19"/>
  <c r="H48" i="19" s="1"/>
  <c r="G47" i="19"/>
  <c r="H47" i="19" s="1"/>
  <c r="G46" i="19"/>
  <c r="H46" i="19" s="1"/>
  <c r="H45" i="19"/>
  <c r="G45" i="19"/>
  <c r="G44" i="19"/>
  <c r="H44" i="19" s="1"/>
  <c r="G43" i="19"/>
  <c r="H43" i="19" s="1"/>
  <c r="G42" i="19"/>
  <c r="H42" i="19" s="1"/>
  <c r="G41" i="19"/>
  <c r="H41" i="19" s="1"/>
  <c r="G40" i="19"/>
  <c r="H40" i="19" s="1"/>
  <c r="G39" i="19"/>
  <c r="H39" i="19" s="1"/>
  <c r="G38" i="19"/>
  <c r="H38" i="19" s="1"/>
  <c r="H37" i="19"/>
  <c r="G37" i="19"/>
  <c r="G36" i="19"/>
  <c r="H36" i="19" s="1"/>
  <c r="G35" i="19"/>
  <c r="H35" i="19" s="1"/>
  <c r="G34" i="19"/>
  <c r="H34" i="19" s="1"/>
  <c r="G33" i="19"/>
  <c r="H33" i="19" s="1"/>
  <c r="G32" i="19"/>
  <c r="H32" i="19" s="1"/>
  <c r="G31" i="19"/>
  <c r="H31" i="19" s="1"/>
  <c r="G30" i="19"/>
  <c r="H30" i="19" s="1"/>
  <c r="H29" i="19"/>
  <c r="G29" i="19"/>
  <c r="G28" i="19"/>
  <c r="H28" i="19" s="1"/>
  <c r="G27" i="19"/>
  <c r="H27" i="19" s="1"/>
  <c r="G26" i="19"/>
  <c r="H26" i="19" s="1"/>
  <c r="G25" i="19"/>
  <c r="H25" i="19" s="1"/>
  <c r="G24" i="19"/>
  <c r="H24" i="19" s="1"/>
  <c r="G23" i="19"/>
  <c r="H23" i="19" s="1"/>
  <c r="G22" i="19"/>
  <c r="H22" i="19" s="1"/>
  <c r="G21" i="19"/>
  <c r="H21" i="19" s="1"/>
  <c r="G20" i="19"/>
  <c r="H20" i="19" s="1"/>
  <c r="G19" i="19"/>
  <c r="H19" i="19" s="1"/>
  <c r="G18" i="19"/>
  <c r="H18" i="19" s="1"/>
  <c r="G17" i="19"/>
  <c r="H17" i="19" s="1"/>
  <c r="G16" i="19"/>
  <c r="H16" i="19" s="1"/>
  <c r="G15" i="19"/>
  <c r="H15" i="19" s="1"/>
  <c r="G14" i="19"/>
  <c r="H14" i="19" s="1"/>
  <c r="H13" i="19"/>
  <c r="G13" i="19"/>
  <c r="G12" i="19"/>
  <c r="H12" i="19" s="1"/>
  <c r="G11" i="19"/>
  <c r="H11" i="19" s="1"/>
  <c r="G10" i="19"/>
  <c r="H10" i="19" s="1"/>
  <c r="G9" i="19"/>
  <c r="H9" i="19" s="1"/>
  <c r="G8" i="19"/>
  <c r="H8" i="19" s="1"/>
  <c r="G7" i="19"/>
  <c r="H7" i="19" s="1"/>
  <c r="G6" i="19"/>
  <c r="H6" i="19" s="1"/>
  <c r="H5" i="19"/>
  <c r="G5" i="19"/>
  <c r="G4" i="19"/>
  <c r="H4" i="19" s="1"/>
  <c r="G392" i="20"/>
  <c r="H392" i="20" s="1"/>
  <c r="G391" i="20"/>
  <c r="H391" i="20" s="1"/>
  <c r="G390" i="20"/>
  <c r="H390" i="20" s="1"/>
  <c r="G389" i="20"/>
  <c r="H389" i="20" s="1"/>
  <c r="G388" i="20"/>
  <c r="H388" i="20" s="1"/>
  <c r="G387" i="20"/>
  <c r="H387" i="20" s="1"/>
  <c r="G386" i="20"/>
  <c r="H386" i="20" s="1"/>
  <c r="G385" i="20"/>
  <c r="H385" i="20" s="1"/>
  <c r="G384" i="20"/>
  <c r="H384" i="20" s="1"/>
  <c r="G383" i="20"/>
  <c r="H383" i="20" s="1"/>
  <c r="G382" i="20"/>
  <c r="H382" i="20" s="1"/>
  <c r="G381" i="20"/>
  <c r="H381" i="20" s="1"/>
  <c r="G380" i="20"/>
  <c r="H380" i="20" s="1"/>
  <c r="G379" i="20"/>
  <c r="H379" i="20" s="1"/>
  <c r="H378" i="20"/>
  <c r="G378" i="20"/>
  <c r="G377" i="20"/>
  <c r="H377" i="20" s="1"/>
  <c r="G376" i="20"/>
  <c r="H376" i="20" s="1"/>
  <c r="G375" i="20"/>
  <c r="H375" i="20" s="1"/>
  <c r="H374" i="20"/>
  <c r="G374" i="20"/>
  <c r="G373" i="20"/>
  <c r="H373" i="20" s="1"/>
  <c r="G372" i="20"/>
  <c r="H372" i="20" s="1"/>
  <c r="G371" i="20"/>
  <c r="H371" i="20" s="1"/>
  <c r="H370" i="20"/>
  <c r="G370" i="20"/>
  <c r="G369" i="20"/>
  <c r="H369" i="20" s="1"/>
  <c r="G368" i="20"/>
  <c r="H368" i="20" s="1"/>
  <c r="G367" i="20"/>
  <c r="H367" i="20" s="1"/>
  <c r="G366" i="20"/>
  <c r="H366" i="20" s="1"/>
  <c r="G365" i="20"/>
  <c r="H365" i="20" s="1"/>
  <c r="G364" i="20"/>
  <c r="H364" i="20" s="1"/>
  <c r="G363" i="20"/>
  <c r="H363" i="20" s="1"/>
  <c r="H362" i="20"/>
  <c r="G362" i="20"/>
  <c r="G361" i="20"/>
  <c r="H361" i="20" s="1"/>
  <c r="G360" i="20"/>
  <c r="H360" i="20" s="1"/>
  <c r="G359" i="20"/>
  <c r="H359" i="20" s="1"/>
  <c r="H358" i="20"/>
  <c r="G358" i="20"/>
  <c r="G357" i="20"/>
  <c r="H357" i="20" s="1"/>
  <c r="G356" i="20"/>
  <c r="H356" i="20" s="1"/>
  <c r="G355" i="20"/>
  <c r="H355" i="20" s="1"/>
  <c r="H354" i="20"/>
  <c r="G354" i="20"/>
  <c r="G353" i="20"/>
  <c r="H353" i="20" s="1"/>
  <c r="G352" i="20"/>
  <c r="H352" i="20" s="1"/>
  <c r="G351" i="20"/>
  <c r="H351" i="20" s="1"/>
  <c r="G350" i="20"/>
  <c r="H350" i="20" s="1"/>
  <c r="G349" i="20"/>
  <c r="H349" i="20" s="1"/>
  <c r="G348" i="20"/>
  <c r="H348" i="20" s="1"/>
  <c r="G347" i="20"/>
  <c r="H347" i="20" s="1"/>
  <c r="H346" i="20"/>
  <c r="G346" i="20"/>
  <c r="G345" i="20"/>
  <c r="H345" i="20" s="1"/>
  <c r="G344" i="20"/>
  <c r="H344" i="20" s="1"/>
  <c r="G343" i="20"/>
  <c r="H343" i="20" s="1"/>
  <c r="H342" i="20"/>
  <c r="G342" i="20"/>
  <c r="G341" i="20"/>
  <c r="H341" i="20" s="1"/>
  <c r="G340" i="20"/>
  <c r="H340" i="20" s="1"/>
  <c r="G339" i="20"/>
  <c r="H339" i="20" s="1"/>
  <c r="H338" i="20"/>
  <c r="G338" i="20"/>
  <c r="G337" i="20"/>
  <c r="H337" i="20" s="1"/>
  <c r="G336" i="20"/>
  <c r="H336" i="20" s="1"/>
  <c r="G335" i="20"/>
  <c r="H335" i="20" s="1"/>
  <c r="G334" i="20"/>
  <c r="H334" i="20" s="1"/>
  <c r="G333" i="20"/>
  <c r="H333" i="20" s="1"/>
  <c r="G332" i="20"/>
  <c r="H332" i="20" s="1"/>
  <c r="G331" i="20"/>
  <c r="H331" i="20" s="1"/>
  <c r="H330" i="20"/>
  <c r="G330" i="20"/>
  <c r="G329" i="20"/>
  <c r="H329" i="20" s="1"/>
  <c r="G328" i="20"/>
  <c r="H328" i="20" s="1"/>
  <c r="G327" i="20"/>
  <c r="H327" i="20" s="1"/>
  <c r="H326" i="20"/>
  <c r="G326" i="20"/>
  <c r="G325" i="20"/>
  <c r="H325" i="20" s="1"/>
  <c r="G324" i="20"/>
  <c r="H324" i="20" s="1"/>
  <c r="G323" i="20"/>
  <c r="H323" i="20" s="1"/>
  <c r="H322" i="20"/>
  <c r="G322" i="20"/>
  <c r="G321" i="20"/>
  <c r="H321" i="20" s="1"/>
  <c r="G320" i="20"/>
  <c r="H320" i="20" s="1"/>
  <c r="G319" i="20"/>
  <c r="H319" i="20" s="1"/>
  <c r="G318" i="20"/>
  <c r="H318" i="20" s="1"/>
  <c r="G317" i="20"/>
  <c r="H317" i="20" s="1"/>
  <c r="G316" i="20"/>
  <c r="H316" i="20" s="1"/>
  <c r="G315" i="20"/>
  <c r="H315" i="20" s="1"/>
  <c r="H314" i="20"/>
  <c r="G314" i="20"/>
  <c r="G313" i="20"/>
  <c r="H313" i="20" s="1"/>
  <c r="G312" i="20"/>
  <c r="H312" i="20" s="1"/>
  <c r="G311" i="20"/>
  <c r="H311" i="20" s="1"/>
  <c r="H310" i="20"/>
  <c r="G310" i="20"/>
  <c r="G309" i="20"/>
  <c r="H309" i="20" s="1"/>
  <c r="G308" i="20"/>
  <c r="H308" i="20" s="1"/>
  <c r="G307" i="20"/>
  <c r="H307" i="20" s="1"/>
  <c r="H306" i="20"/>
  <c r="G306" i="20"/>
  <c r="G305" i="20"/>
  <c r="H305" i="20" s="1"/>
  <c r="G304" i="20"/>
  <c r="H304" i="20" s="1"/>
  <c r="G303" i="20"/>
  <c r="H303" i="20" s="1"/>
  <c r="G302" i="20"/>
  <c r="H302" i="20" s="1"/>
  <c r="G301" i="20"/>
  <c r="H301" i="20" s="1"/>
  <c r="G300" i="20"/>
  <c r="H300" i="20" s="1"/>
  <c r="G299" i="20"/>
  <c r="H299" i="20" s="1"/>
  <c r="H298" i="20"/>
  <c r="G298" i="20"/>
  <c r="G297" i="20"/>
  <c r="H297" i="20" s="1"/>
  <c r="G296" i="20"/>
  <c r="H296" i="20" s="1"/>
  <c r="G295" i="20"/>
  <c r="H295" i="20" s="1"/>
  <c r="H294" i="20"/>
  <c r="G294" i="20"/>
  <c r="G293" i="20"/>
  <c r="H293" i="20" s="1"/>
  <c r="G292" i="20"/>
  <c r="H292" i="20" s="1"/>
  <c r="G291" i="20"/>
  <c r="H291" i="20" s="1"/>
  <c r="H290" i="20"/>
  <c r="G290" i="20"/>
  <c r="G289" i="20"/>
  <c r="H289" i="20" s="1"/>
  <c r="G288" i="20"/>
  <c r="H288" i="20" s="1"/>
  <c r="G287" i="20"/>
  <c r="H287" i="20" s="1"/>
  <c r="G286" i="20"/>
  <c r="H286" i="20" s="1"/>
  <c r="G285" i="20"/>
  <c r="H285" i="20" s="1"/>
  <c r="G284" i="20"/>
  <c r="H284" i="20" s="1"/>
  <c r="G283" i="20"/>
  <c r="H283" i="20" s="1"/>
  <c r="G282" i="20"/>
  <c r="H282" i="20" s="1"/>
  <c r="G281" i="20"/>
  <c r="H281" i="20" s="1"/>
  <c r="G280" i="20"/>
  <c r="H280" i="20" s="1"/>
  <c r="G279" i="20"/>
  <c r="H279" i="20" s="1"/>
  <c r="G278" i="20"/>
  <c r="H278" i="20" s="1"/>
  <c r="G277" i="20"/>
  <c r="H277" i="20" s="1"/>
  <c r="G276" i="20"/>
  <c r="H276" i="20" s="1"/>
  <c r="G275" i="20"/>
  <c r="H275" i="20" s="1"/>
  <c r="H274" i="20"/>
  <c r="G274" i="20"/>
  <c r="G273" i="20"/>
  <c r="H273" i="20" s="1"/>
  <c r="G272" i="20"/>
  <c r="H272" i="20" s="1"/>
  <c r="G271" i="20"/>
  <c r="H271" i="20" s="1"/>
  <c r="G270" i="20"/>
  <c r="H270" i="20" s="1"/>
  <c r="G269" i="20"/>
  <c r="H269" i="20" s="1"/>
  <c r="G268" i="20"/>
  <c r="H268" i="20" s="1"/>
  <c r="G267" i="20"/>
  <c r="H267" i="20" s="1"/>
  <c r="H266" i="20"/>
  <c r="G266" i="20"/>
  <c r="G265" i="20"/>
  <c r="H265" i="20" s="1"/>
  <c r="G264" i="20"/>
  <c r="H264" i="20" s="1"/>
  <c r="G263" i="20"/>
  <c r="H263" i="20" s="1"/>
  <c r="G262" i="20"/>
  <c r="H262" i="20" s="1"/>
  <c r="G261" i="20"/>
  <c r="H261" i="20" s="1"/>
  <c r="G260" i="20"/>
  <c r="H260" i="20" s="1"/>
  <c r="G259" i="20"/>
  <c r="H259" i="20" s="1"/>
  <c r="H258" i="20"/>
  <c r="G258" i="20"/>
  <c r="G257" i="20"/>
  <c r="H257" i="20" s="1"/>
  <c r="G256" i="20"/>
  <c r="H256" i="20" s="1"/>
  <c r="G255" i="20"/>
  <c r="H255" i="20" s="1"/>
  <c r="G254" i="20"/>
  <c r="H254" i="20" s="1"/>
  <c r="G253" i="20"/>
  <c r="H253" i="20" s="1"/>
  <c r="G252" i="20"/>
  <c r="H252" i="20" s="1"/>
  <c r="G251" i="20"/>
  <c r="H251" i="20" s="1"/>
  <c r="G250" i="20"/>
  <c r="H250" i="20" s="1"/>
  <c r="G249" i="20"/>
  <c r="H249" i="20" s="1"/>
  <c r="G248" i="20"/>
  <c r="H248" i="20" s="1"/>
  <c r="G247" i="20"/>
  <c r="H247" i="20" s="1"/>
  <c r="G246" i="20"/>
  <c r="H246" i="20" s="1"/>
  <c r="G245" i="20"/>
  <c r="H245" i="20" s="1"/>
  <c r="G244" i="20"/>
  <c r="H244" i="20" s="1"/>
  <c r="G243" i="20"/>
  <c r="H243" i="20" s="1"/>
  <c r="H242" i="20"/>
  <c r="G242" i="20"/>
  <c r="G241" i="20"/>
  <c r="H241" i="20" s="1"/>
  <c r="G240" i="20"/>
  <c r="H240" i="20" s="1"/>
  <c r="G239" i="20"/>
  <c r="H239" i="20" s="1"/>
  <c r="G238" i="20"/>
  <c r="H238" i="20" s="1"/>
  <c r="G237" i="20"/>
  <c r="H237" i="20" s="1"/>
  <c r="G236" i="20"/>
  <c r="H236" i="20" s="1"/>
  <c r="G235" i="20"/>
  <c r="H235" i="20" s="1"/>
  <c r="H234" i="20"/>
  <c r="G234" i="20"/>
  <c r="G233" i="20"/>
  <c r="H233" i="20" s="1"/>
  <c r="G232" i="20"/>
  <c r="H232" i="20" s="1"/>
  <c r="G231" i="20"/>
  <c r="H231" i="20" s="1"/>
  <c r="G230" i="20"/>
  <c r="H230" i="20" s="1"/>
  <c r="G229" i="20"/>
  <c r="H229" i="20" s="1"/>
  <c r="G228" i="20"/>
  <c r="H228" i="20" s="1"/>
  <c r="G227" i="20"/>
  <c r="H227" i="20" s="1"/>
  <c r="H226" i="20"/>
  <c r="G226" i="20"/>
  <c r="G225" i="20"/>
  <c r="H225" i="20" s="1"/>
  <c r="G224" i="20"/>
  <c r="H224" i="20" s="1"/>
  <c r="G223" i="20"/>
  <c r="H223" i="20" s="1"/>
  <c r="G222" i="20"/>
  <c r="H222" i="20" s="1"/>
  <c r="G221" i="20"/>
  <c r="H221" i="20" s="1"/>
  <c r="G220" i="20"/>
  <c r="H220" i="20" s="1"/>
  <c r="G219" i="20"/>
  <c r="H219" i="20" s="1"/>
  <c r="G218" i="20"/>
  <c r="H218" i="20" s="1"/>
  <c r="G217" i="20"/>
  <c r="H217" i="20" s="1"/>
  <c r="G216" i="20"/>
  <c r="H216" i="20" s="1"/>
  <c r="G215" i="20"/>
  <c r="H215" i="20" s="1"/>
  <c r="G214" i="20"/>
  <c r="H214" i="20" s="1"/>
  <c r="G213" i="20"/>
  <c r="H213" i="20" s="1"/>
  <c r="G212" i="20"/>
  <c r="H212" i="20" s="1"/>
  <c r="G211" i="20"/>
  <c r="H211" i="20" s="1"/>
  <c r="H210" i="20"/>
  <c r="G210" i="20"/>
  <c r="G209" i="20"/>
  <c r="H209" i="20" s="1"/>
  <c r="G208" i="20"/>
  <c r="H208" i="20" s="1"/>
  <c r="G207" i="20"/>
  <c r="H207" i="20" s="1"/>
  <c r="G206" i="20"/>
  <c r="H206" i="20" s="1"/>
  <c r="G205" i="20"/>
  <c r="H205" i="20" s="1"/>
  <c r="G204" i="20"/>
  <c r="H204" i="20" s="1"/>
  <c r="G203" i="20"/>
  <c r="H203" i="20" s="1"/>
  <c r="H202" i="20"/>
  <c r="G202" i="20"/>
  <c r="G201" i="20"/>
  <c r="H201" i="20" s="1"/>
  <c r="G200" i="20"/>
  <c r="H200" i="20" s="1"/>
  <c r="G199" i="20"/>
  <c r="H199" i="20" s="1"/>
  <c r="G198" i="20"/>
  <c r="H198" i="20" s="1"/>
  <c r="G197" i="20"/>
  <c r="H197" i="20" s="1"/>
  <c r="G196" i="20"/>
  <c r="H196" i="20" s="1"/>
  <c r="G195" i="20"/>
  <c r="H195" i="20" s="1"/>
  <c r="H194" i="20"/>
  <c r="G194" i="20"/>
  <c r="G193" i="20"/>
  <c r="H193" i="20" s="1"/>
  <c r="G192" i="20"/>
  <c r="H192" i="20" s="1"/>
  <c r="G191" i="20"/>
  <c r="H191" i="20" s="1"/>
  <c r="G190" i="20"/>
  <c r="H190" i="20" s="1"/>
  <c r="G189" i="20"/>
  <c r="H189" i="20" s="1"/>
  <c r="G188" i="20"/>
  <c r="H188" i="20" s="1"/>
  <c r="G187" i="20"/>
  <c r="H187" i="20" s="1"/>
  <c r="G186" i="20"/>
  <c r="H186" i="20" s="1"/>
  <c r="G185" i="20"/>
  <c r="H185" i="20" s="1"/>
  <c r="G184" i="20"/>
  <c r="H184" i="20" s="1"/>
  <c r="G183" i="20"/>
  <c r="H183" i="20" s="1"/>
  <c r="G182" i="20"/>
  <c r="H182" i="20" s="1"/>
  <c r="G181" i="20"/>
  <c r="H181" i="20" s="1"/>
  <c r="G180" i="20"/>
  <c r="H180" i="20" s="1"/>
  <c r="G179" i="20"/>
  <c r="H179" i="20" s="1"/>
  <c r="H178" i="20"/>
  <c r="G178" i="20"/>
  <c r="G177" i="20"/>
  <c r="H177" i="20" s="1"/>
  <c r="G176" i="20"/>
  <c r="H176" i="20" s="1"/>
  <c r="G175" i="20"/>
  <c r="H175" i="20" s="1"/>
  <c r="G174" i="20"/>
  <c r="H174" i="20" s="1"/>
  <c r="G173" i="20"/>
  <c r="H173" i="20" s="1"/>
  <c r="G172" i="20"/>
  <c r="H172" i="20" s="1"/>
  <c r="G171" i="20"/>
  <c r="H171" i="20" s="1"/>
  <c r="H170" i="20"/>
  <c r="G170" i="20"/>
  <c r="G169" i="20"/>
  <c r="H169" i="20" s="1"/>
  <c r="G168" i="20"/>
  <c r="H168" i="20" s="1"/>
  <c r="G167" i="20"/>
  <c r="H167" i="20" s="1"/>
  <c r="G166" i="20"/>
  <c r="H166" i="20" s="1"/>
  <c r="G165" i="20"/>
  <c r="H165" i="20" s="1"/>
  <c r="G164" i="20"/>
  <c r="H164" i="20" s="1"/>
  <c r="G163" i="20"/>
  <c r="H163" i="20" s="1"/>
  <c r="H162" i="20"/>
  <c r="G162" i="20"/>
  <c r="G161" i="20"/>
  <c r="H161" i="20" s="1"/>
  <c r="G160" i="20"/>
  <c r="H160" i="20" s="1"/>
  <c r="G159" i="20"/>
  <c r="H159" i="20" s="1"/>
  <c r="G158" i="20"/>
  <c r="H158" i="20" s="1"/>
  <c r="G157" i="20"/>
  <c r="H157" i="20" s="1"/>
  <c r="G156" i="20"/>
  <c r="H156" i="20" s="1"/>
  <c r="G155" i="20"/>
  <c r="H155" i="20" s="1"/>
  <c r="G154" i="20"/>
  <c r="H154" i="20" s="1"/>
  <c r="G153" i="20"/>
  <c r="H153" i="20" s="1"/>
  <c r="G152" i="20"/>
  <c r="H152" i="20" s="1"/>
  <c r="G151" i="20"/>
  <c r="H151" i="20" s="1"/>
  <c r="G150" i="20"/>
  <c r="H150" i="20" s="1"/>
  <c r="G149" i="20"/>
  <c r="H149" i="20" s="1"/>
  <c r="G148" i="20"/>
  <c r="H148" i="20" s="1"/>
  <c r="G147" i="20"/>
  <c r="H147" i="20" s="1"/>
  <c r="H146" i="20"/>
  <c r="G146" i="20"/>
  <c r="G145" i="20"/>
  <c r="H145" i="20" s="1"/>
  <c r="G144" i="20"/>
  <c r="H144" i="20" s="1"/>
  <c r="G143" i="20"/>
  <c r="H143" i="20" s="1"/>
  <c r="G142" i="20"/>
  <c r="H142" i="20" s="1"/>
  <c r="G141" i="20"/>
  <c r="H141" i="20" s="1"/>
  <c r="G140" i="20"/>
  <c r="H140" i="20" s="1"/>
  <c r="G139" i="20"/>
  <c r="H139" i="20" s="1"/>
  <c r="H138" i="20"/>
  <c r="G138" i="20"/>
  <c r="G137" i="20"/>
  <c r="H137" i="20" s="1"/>
  <c r="G136" i="20"/>
  <c r="H136" i="20" s="1"/>
  <c r="G135" i="20"/>
  <c r="H135" i="20" s="1"/>
  <c r="G134" i="20"/>
  <c r="H134" i="20" s="1"/>
  <c r="G133" i="20"/>
  <c r="H133" i="20" s="1"/>
  <c r="G132" i="20"/>
  <c r="H132" i="20" s="1"/>
  <c r="G131" i="20"/>
  <c r="H131" i="20" s="1"/>
  <c r="H130" i="20"/>
  <c r="G130" i="20"/>
  <c r="G129" i="20"/>
  <c r="H129" i="20" s="1"/>
  <c r="G128" i="20"/>
  <c r="H128" i="20" s="1"/>
  <c r="G127" i="20"/>
  <c r="H127" i="20" s="1"/>
  <c r="G126" i="20"/>
  <c r="H126" i="20" s="1"/>
  <c r="G125" i="20"/>
  <c r="H125" i="20" s="1"/>
  <c r="G124" i="20"/>
  <c r="H124" i="20" s="1"/>
  <c r="G123" i="20"/>
  <c r="H123" i="20" s="1"/>
  <c r="G122" i="20"/>
  <c r="H122" i="20" s="1"/>
  <c r="G121" i="20"/>
  <c r="H121" i="20" s="1"/>
  <c r="G120" i="20"/>
  <c r="H120" i="20" s="1"/>
  <c r="G119" i="20"/>
  <c r="H119" i="20" s="1"/>
  <c r="H118" i="20"/>
  <c r="G118" i="20"/>
  <c r="G117" i="20"/>
  <c r="H117" i="20" s="1"/>
  <c r="G116" i="20"/>
  <c r="H116" i="20" s="1"/>
  <c r="G115" i="20"/>
  <c r="H115" i="20" s="1"/>
  <c r="H114" i="20"/>
  <c r="G114" i="20"/>
  <c r="G113" i="20"/>
  <c r="H113" i="20" s="1"/>
  <c r="G112" i="20"/>
  <c r="H112" i="20" s="1"/>
  <c r="G111" i="20"/>
  <c r="H111" i="20" s="1"/>
  <c r="H110" i="20"/>
  <c r="G110" i="20"/>
  <c r="G109" i="20"/>
  <c r="H109" i="20" s="1"/>
  <c r="G108" i="20"/>
  <c r="H108" i="20" s="1"/>
  <c r="G107" i="20"/>
  <c r="H107" i="20" s="1"/>
  <c r="G106" i="20"/>
  <c r="H106" i="20" s="1"/>
  <c r="G105" i="20"/>
  <c r="H105" i="20" s="1"/>
  <c r="G104" i="20"/>
  <c r="H104" i="20" s="1"/>
  <c r="G103" i="20"/>
  <c r="H103" i="20" s="1"/>
  <c r="H102" i="20"/>
  <c r="G102" i="20"/>
  <c r="G101" i="20"/>
  <c r="H101" i="20" s="1"/>
  <c r="G100" i="20"/>
  <c r="H100" i="20" s="1"/>
  <c r="G99" i="20"/>
  <c r="H99" i="20" s="1"/>
  <c r="H98" i="20"/>
  <c r="G98" i="20"/>
  <c r="G97" i="20"/>
  <c r="H97" i="20" s="1"/>
  <c r="G96" i="20"/>
  <c r="H96" i="20" s="1"/>
  <c r="G95" i="20"/>
  <c r="H95" i="20" s="1"/>
  <c r="H94" i="20"/>
  <c r="G94" i="20"/>
  <c r="G93" i="20"/>
  <c r="H93" i="20" s="1"/>
  <c r="G92" i="20"/>
  <c r="H92" i="20" s="1"/>
  <c r="G91" i="20"/>
  <c r="H91" i="20" s="1"/>
  <c r="G90" i="20"/>
  <c r="H90" i="20" s="1"/>
  <c r="G89" i="20"/>
  <c r="H89" i="20" s="1"/>
  <c r="G88" i="20"/>
  <c r="H88" i="20" s="1"/>
  <c r="G87" i="20"/>
  <c r="H87" i="20" s="1"/>
  <c r="H86" i="20"/>
  <c r="G86" i="20"/>
  <c r="G85" i="20"/>
  <c r="H85" i="20" s="1"/>
  <c r="G84" i="20"/>
  <c r="H84" i="20" s="1"/>
  <c r="G83" i="20"/>
  <c r="H83" i="20" s="1"/>
  <c r="H82" i="20"/>
  <c r="G82" i="20"/>
  <c r="G81" i="20"/>
  <c r="H81" i="20" s="1"/>
  <c r="G80" i="20"/>
  <c r="H80" i="20" s="1"/>
  <c r="G79" i="20"/>
  <c r="H79" i="20" s="1"/>
  <c r="H78" i="20"/>
  <c r="G78" i="20"/>
  <c r="G77" i="20"/>
  <c r="H77" i="20" s="1"/>
  <c r="G76" i="20"/>
  <c r="H76" i="20" s="1"/>
  <c r="G75" i="20"/>
  <c r="H75" i="20" s="1"/>
  <c r="G74" i="20"/>
  <c r="H74" i="20" s="1"/>
  <c r="G73" i="20"/>
  <c r="H73" i="20" s="1"/>
  <c r="G72" i="20"/>
  <c r="H72" i="20" s="1"/>
  <c r="G71" i="20"/>
  <c r="H71" i="20" s="1"/>
  <c r="H70" i="20"/>
  <c r="G70" i="20"/>
  <c r="G69" i="20"/>
  <c r="H69" i="20" s="1"/>
  <c r="G68" i="20"/>
  <c r="H68" i="20" s="1"/>
  <c r="G67" i="20"/>
  <c r="H67" i="20" s="1"/>
  <c r="H66" i="20"/>
  <c r="G66" i="20"/>
  <c r="G65" i="20"/>
  <c r="H65" i="20" s="1"/>
  <c r="G64" i="20"/>
  <c r="H64" i="20" s="1"/>
  <c r="G63" i="20"/>
  <c r="H63" i="20" s="1"/>
  <c r="H62" i="20"/>
  <c r="G62" i="20"/>
  <c r="G61" i="20"/>
  <c r="H61" i="20" s="1"/>
  <c r="H60" i="20"/>
  <c r="G60" i="20"/>
  <c r="G59" i="20"/>
  <c r="H59" i="20" s="1"/>
  <c r="H58" i="20"/>
  <c r="G58" i="20"/>
  <c r="G57" i="20"/>
  <c r="H57" i="20" s="1"/>
  <c r="G56" i="20"/>
  <c r="H56" i="20" s="1"/>
  <c r="G55" i="20"/>
  <c r="H55" i="20" s="1"/>
  <c r="H54" i="20"/>
  <c r="G54" i="20"/>
  <c r="G53" i="20"/>
  <c r="H53" i="20" s="1"/>
  <c r="H52" i="20"/>
  <c r="G52" i="20"/>
  <c r="G51" i="20"/>
  <c r="H51" i="20" s="1"/>
  <c r="G50" i="20"/>
  <c r="H50" i="20" s="1"/>
  <c r="G49" i="20"/>
  <c r="H49" i="20" s="1"/>
  <c r="G48" i="20"/>
  <c r="H48" i="20" s="1"/>
  <c r="G47" i="20"/>
  <c r="H47" i="20" s="1"/>
  <c r="G46" i="20"/>
  <c r="H46" i="20" s="1"/>
  <c r="G45" i="20"/>
  <c r="H45" i="20" s="1"/>
  <c r="H44" i="20"/>
  <c r="G44" i="20"/>
  <c r="G43" i="20"/>
  <c r="H43" i="20" s="1"/>
  <c r="H42" i="20"/>
  <c r="G42" i="20"/>
  <c r="G41" i="20"/>
  <c r="H41" i="20" s="1"/>
  <c r="G40" i="20"/>
  <c r="H40" i="20" s="1"/>
  <c r="G39" i="20"/>
  <c r="H39" i="20" s="1"/>
  <c r="H38" i="20"/>
  <c r="G38" i="20"/>
  <c r="G37" i="20"/>
  <c r="H37" i="20" s="1"/>
  <c r="H36" i="20"/>
  <c r="G36" i="20"/>
  <c r="G35" i="20"/>
  <c r="H35" i="20" s="1"/>
  <c r="H34" i="20"/>
  <c r="G34" i="20"/>
  <c r="G33" i="20"/>
  <c r="H33" i="20" s="1"/>
  <c r="G32" i="20"/>
  <c r="H32" i="20" s="1"/>
  <c r="G31" i="20"/>
  <c r="H31" i="20" s="1"/>
  <c r="G30" i="20"/>
  <c r="H30" i="20" s="1"/>
  <c r="G29" i="20"/>
  <c r="H29" i="20" s="1"/>
  <c r="G28" i="20"/>
  <c r="H28" i="20" s="1"/>
  <c r="G27" i="20"/>
  <c r="H27" i="20" s="1"/>
  <c r="H26" i="20"/>
  <c r="G26" i="20"/>
  <c r="G25" i="20"/>
  <c r="H25" i="20" s="1"/>
  <c r="G24" i="20"/>
  <c r="H24" i="20" s="1"/>
  <c r="G23" i="20"/>
  <c r="H23" i="20" s="1"/>
  <c r="G22" i="20"/>
  <c r="H22" i="20" s="1"/>
  <c r="G21" i="20"/>
  <c r="H21" i="20" s="1"/>
  <c r="H20" i="20"/>
  <c r="G20" i="20"/>
  <c r="G19" i="20"/>
  <c r="H19" i="20" s="1"/>
  <c r="H18" i="20"/>
  <c r="G18" i="20"/>
  <c r="G17" i="20"/>
  <c r="H17" i="20" s="1"/>
  <c r="G16" i="20"/>
  <c r="H16" i="20" s="1"/>
  <c r="G15" i="20"/>
  <c r="H15" i="20" s="1"/>
  <c r="G14" i="20"/>
  <c r="H14" i="20" s="1"/>
  <c r="G13" i="20"/>
  <c r="H13" i="20" s="1"/>
  <c r="G12" i="20"/>
  <c r="H12" i="20" s="1"/>
  <c r="G11" i="20"/>
  <c r="H11" i="20" s="1"/>
  <c r="H10" i="20"/>
  <c r="G10" i="20"/>
  <c r="G9" i="20"/>
  <c r="H9" i="20" s="1"/>
  <c r="G8" i="20"/>
  <c r="H8" i="20" s="1"/>
  <c r="G7" i="20"/>
  <c r="H7" i="20" s="1"/>
  <c r="G6" i="20"/>
  <c r="H6" i="20" s="1"/>
  <c r="G5" i="20"/>
  <c r="H5" i="20" s="1"/>
  <c r="H4" i="20"/>
  <c r="G4" i="20"/>
  <c r="G392" i="21"/>
  <c r="H392" i="21" s="1"/>
  <c r="H391" i="21"/>
  <c r="G391" i="21"/>
  <c r="G390" i="21"/>
  <c r="H390" i="21" s="1"/>
  <c r="G389" i="21"/>
  <c r="H389" i="21" s="1"/>
  <c r="G388" i="21"/>
  <c r="H388" i="21" s="1"/>
  <c r="H387" i="21"/>
  <c r="G387" i="21"/>
  <c r="G386" i="21"/>
  <c r="H386" i="21" s="1"/>
  <c r="H385" i="21"/>
  <c r="G385" i="21"/>
  <c r="G384" i="21"/>
  <c r="H384" i="21" s="1"/>
  <c r="H383" i="21"/>
  <c r="G383" i="21"/>
  <c r="G382" i="21"/>
  <c r="H382" i="21" s="1"/>
  <c r="G381" i="21"/>
  <c r="H381" i="21" s="1"/>
  <c r="G380" i="21"/>
  <c r="H380" i="21" s="1"/>
  <c r="H379" i="21"/>
  <c r="G379" i="21"/>
  <c r="G378" i="21"/>
  <c r="H378" i="21" s="1"/>
  <c r="H377" i="21"/>
  <c r="G377" i="21"/>
  <c r="G376" i="21"/>
  <c r="H376" i="21" s="1"/>
  <c r="G375" i="21"/>
  <c r="H375" i="21" s="1"/>
  <c r="G374" i="21"/>
  <c r="H374" i="21" s="1"/>
  <c r="G373" i="21"/>
  <c r="H373" i="21" s="1"/>
  <c r="G372" i="21"/>
  <c r="H372" i="21" s="1"/>
  <c r="H371" i="21"/>
  <c r="G371" i="21"/>
  <c r="G370" i="21"/>
  <c r="H370" i="21" s="1"/>
  <c r="G369" i="21"/>
  <c r="H369" i="21" s="1"/>
  <c r="G368" i="21"/>
  <c r="H368" i="21" s="1"/>
  <c r="H367" i="21"/>
  <c r="G367" i="21"/>
  <c r="G366" i="21"/>
  <c r="H366" i="21" s="1"/>
  <c r="G365" i="21"/>
  <c r="H365" i="21" s="1"/>
  <c r="G364" i="21"/>
  <c r="H364" i="21" s="1"/>
  <c r="G363" i="21"/>
  <c r="H363" i="21" s="1"/>
  <c r="G362" i="21"/>
  <c r="H362" i="21" s="1"/>
  <c r="H361" i="21"/>
  <c r="G361" i="21"/>
  <c r="G360" i="21"/>
  <c r="H360" i="21" s="1"/>
  <c r="H359" i="21"/>
  <c r="G359" i="21"/>
  <c r="G358" i="21"/>
  <c r="H358" i="21" s="1"/>
  <c r="G357" i="21"/>
  <c r="H357" i="21" s="1"/>
  <c r="G356" i="21"/>
  <c r="H356" i="21" s="1"/>
  <c r="H355" i="21"/>
  <c r="G355" i="21"/>
  <c r="G354" i="21"/>
  <c r="H354" i="21" s="1"/>
  <c r="H353" i="21"/>
  <c r="G353" i="21"/>
  <c r="G352" i="21"/>
  <c r="H352" i="21" s="1"/>
  <c r="H351" i="21"/>
  <c r="G351" i="21"/>
  <c r="G350" i="21"/>
  <c r="H350" i="21" s="1"/>
  <c r="G349" i="21"/>
  <c r="H349" i="21" s="1"/>
  <c r="G348" i="21"/>
  <c r="H348" i="21" s="1"/>
  <c r="H347" i="21"/>
  <c r="G347" i="21"/>
  <c r="G346" i="21"/>
  <c r="H346" i="21" s="1"/>
  <c r="H345" i="21"/>
  <c r="G345" i="21"/>
  <c r="G344" i="21"/>
  <c r="H344" i="21" s="1"/>
  <c r="G343" i="21"/>
  <c r="H343" i="21" s="1"/>
  <c r="G342" i="21"/>
  <c r="H342" i="21" s="1"/>
  <c r="G341" i="21"/>
  <c r="H341" i="21" s="1"/>
  <c r="G340" i="21"/>
  <c r="H340" i="21" s="1"/>
  <c r="H339" i="21"/>
  <c r="G339" i="21"/>
  <c r="G338" i="21"/>
  <c r="H338" i="21" s="1"/>
  <c r="G337" i="21"/>
  <c r="H337" i="21" s="1"/>
  <c r="G336" i="21"/>
  <c r="H336" i="21" s="1"/>
  <c r="H335" i="21"/>
  <c r="G335" i="21"/>
  <c r="G334" i="21"/>
  <c r="H334" i="21" s="1"/>
  <c r="G333" i="21"/>
  <c r="H333" i="21" s="1"/>
  <c r="G332" i="21"/>
  <c r="H332" i="21" s="1"/>
  <c r="G331" i="21"/>
  <c r="H331" i="21" s="1"/>
  <c r="G330" i="21"/>
  <c r="H330" i="21" s="1"/>
  <c r="H329" i="21"/>
  <c r="G329" i="21"/>
  <c r="G328" i="21"/>
  <c r="H328" i="21" s="1"/>
  <c r="H327" i="21"/>
  <c r="G327" i="21"/>
  <c r="G326" i="21"/>
  <c r="H326" i="21" s="1"/>
  <c r="G325" i="21"/>
  <c r="H325" i="21" s="1"/>
  <c r="G324" i="21"/>
  <c r="H324" i="21" s="1"/>
  <c r="H323" i="21"/>
  <c r="G323" i="21"/>
  <c r="G322" i="21"/>
  <c r="H322" i="21" s="1"/>
  <c r="H321" i="21"/>
  <c r="G321" i="21"/>
  <c r="G320" i="21"/>
  <c r="H320" i="21" s="1"/>
  <c r="H319" i="21"/>
  <c r="G319" i="21"/>
  <c r="G318" i="21"/>
  <c r="H318" i="21" s="1"/>
  <c r="G317" i="21"/>
  <c r="H317" i="21" s="1"/>
  <c r="G316" i="21"/>
  <c r="H316" i="21" s="1"/>
  <c r="H315" i="21"/>
  <c r="G315" i="21"/>
  <c r="G314" i="21"/>
  <c r="H314" i="21" s="1"/>
  <c r="H313" i="21"/>
  <c r="G313" i="21"/>
  <c r="G312" i="21"/>
  <c r="H312" i="21" s="1"/>
  <c r="G311" i="21"/>
  <c r="H311" i="21" s="1"/>
  <c r="G310" i="21"/>
  <c r="H310" i="21" s="1"/>
  <c r="G309" i="21"/>
  <c r="H309" i="21" s="1"/>
  <c r="G308" i="21"/>
  <c r="H308" i="21" s="1"/>
  <c r="H307" i="21"/>
  <c r="G307" i="21"/>
  <c r="G306" i="21"/>
  <c r="H306" i="21" s="1"/>
  <c r="G305" i="21"/>
  <c r="H305" i="21" s="1"/>
  <c r="G304" i="21"/>
  <c r="H304" i="21" s="1"/>
  <c r="H303" i="21"/>
  <c r="G303" i="21"/>
  <c r="G302" i="21"/>
  <c r="H302" i="21" s="1"/>
  <c r="G301" i="21"/>
  <c r="H301" i="21" s="1"/>
  <c r="G300" i="21"/>
  <c r="H300" i="21" s="1"/>
  <c r="G299" i="21"/>
  <c r="H299" i="21" s="1"/>
  <c r="G298" i="21"/>
  <c r="H298" i="21" s="1"/>
  <c r="H297" i="21"/>
  <c r="G297" i="21"/>
  <c r="G296" i="21"/>
  <c r="H296" i="21" s="1"/>
  <c r="H295" i="21"/>
  <c r="G295" i="21"/>
  <c r="G294" i="21"/>
  <c r="H294" i="21" s="1"/>
  <c r="G293" i="21"/>
  <c r="H293" i="21" s="1"/>
  <c r="G292" i="21"/>
  <c r="H292" i="21" s="1"/>
  <c r="H291" i="21"/>
  <c r="G291" i="21"/>
  <c r="G290" i="21"/>
  <c r="H290" i="21" s="1"/>
  <c r="H289" i="21"/>
  <c r="G289" i="21"/>
  <c r="G288" i="21"/>
  <c r="H288" i="21" s="1"/>
  <c r="H287" i="21"/>
  <c r="G287" i="21"/>
  <c r="G286" i="21"/>
  <c r="H286" i="21" s="1"/>
  <c r="G285" i="21"/>
  <c r="H285" i="21" s="1"/>
  <c r="G284" i="21"/>
  <c r="H284" i="21" s="1"/>
  <c r="H283" i="21"/>
  <c r="G283" i="21"/>
  <c r="G282" i="21"/>
  <c r="H282" i="21" s="1"/>
  <c r="H281" i="21"/>
  <c r="G281" i="21"/>
  <c r="G280" i="21"/>
  <c r="H280" i="21" s="1"/>
  <c r="G279" i="21"/>
  <c r="H279" i="21" s="1"/>
  <c r="G278" i="21"/>
  <c r="H278" i="21" s="1"/>
  <c r="G277" i="21"/>
  <c r="H277" i="21" s="1"/>
  <c r="G276" i="21"/>
  <c r="H276" i="21" s="1"/>
  <c r="H275" i="21"/>
  <c r="G275" i="21"/>
  <c r="G274" i="21"/>
  <c r="H274" i="21" s="1"/>
  <c r="G273" i="21"/>
  <c r="H273" i="21" s="1"/>
  <c r="G272" i="21"/>
  <c r="H272" i="21" s="1"/>
  <c r="H271" i="21"/>
  <c r="G271" i="21"/>
  <c r="G270" i="21"/>
  <c r="H270" i="21" s="1"/>
  <c r="G269" i="21"/>
  <c r="H269" i="21" s="1"/>
  <c r="G268" i="21"/>
  <c r="H268" i="21" s="1"/>
  <c r="G267" i="21"/>
  <c r="H267" i="21" s="1"/>
  <c r="G266" i="21"/>
  <c r="H266" i="21" s="1"/>
  <c r="H265" i="21"/>
  <c r="G265" i="21"/>
  <c r="G264" i="21"/>
  <c r="H264" i="21" s="1"/>
  <c r="H263" i="21"/>
  <c r="G263" i="21"/>
  <c r="G262" i="21"/>
  <c r="H262" i="21" s="1"/>
  <c r="G261" i="21"/>
  <c r="H261" i="21" s="1"/>
  <c r="G260" i="21"/>
  <c r="H260" i="21" s="1"/>
  <c r="H259" i="21"/>
  <c r="G259" i="21"/>
  <c r="G258" i="21"/>
  <c r="H258" i="21" s="1"/>
  <c r="H257" i="21"/>
  <c r="G257" i="21"/>
  <c r="G256" i="21"/>
  <c r="H256" i="21" s="1"/>
  <c r="H255" i="21"/>
  <c r="G255" i="21"/>
  <c r="G254" i="21"/>
  <c r="H254" i="21" s="1"/>
  <c r="G253" i="21"/>
  <c r="H253" i="21" s="1"/>
  <c r="G252" i="21"/>
  <c r="H252" i="21" s="1"/>
  <c r="H251" i="21"/>
  <c r="G251" i="21"/>
  <c r="G250" i="21"/>
  <c r="H250" i="21" s="1"/>
  <c r="H249" i="21"/>
  <c r="G249" i="21"/>
  <c r="G248" i="21"/>
  <c r="H248" i="21" s="1"/>
  <c r="G247" i="21"/>
  <c r="H247" i="21" s="1"/>
  <c r="G246" i="21"/>
  <c r="H246" i="21" s="1"/>
  <c r="G245" i="21"/>
  <c r="H245" i="21" s="1"/>
  <c r="G244" i="21"/>
  <c r="H244" i="21" s="1"/>
  <c r="H243" i="21"/>
  <c r="G243" i="21"/>
  <c r="G242" i="21"/>
  <c r="H242" i="21" s="1"/>
  <c r="G241" i="21"/>
  <c r="H241" i="21" s="1"/>
  <c r="G240" i="21"/>
  <c r="H240" i="21" s="1"/>
  <c r="H239" i="21"/>
  <c r="G239" i="21"/>
  <c r="G238" i="21"/>
  <c r="H238" i="21" s="1"/>
  <c r="G237" i="21"/>
  <c r="H237" i="21" s="1"/>
  <c r="G236" i="21"/>
  <c r="H236" i="21" s="1"/>
  <c r="G235" i="21"/>
  <c r="H235" i="21" s="1"/>
  <c r="G234" i="21"/>
  <c r="H234" i="21" s="1"/>
  <c r="H233" i="21"/>
  <c r="G233" i="21"/>
  <c r="G232" i="21"/>
  <c r="H232" i="21" s="1"/>
  <c r="H231" i="21"/>
  <c r="G231" i="21"/>
  <c r="G230" i="21"/>
  <c r="H230" i="21" s="1"/>
  <c r="G229" i="21"/>
  <c r="H229" i="21" s="1"/>
  <c r="G228" i="21"/>
  <c r="H228" i="21" s="1"/>
  <c r="H227" i="21"/>
  <c r="G227" i="21"/>
  <c r="G226" i="21"/>
  <c r="H226" i="21" s="1"/>
  <c r="H225" i="21"/>
  <c r="G225" i="21"/>
  <c r="G224" i="21"/>
  <c r="H224" i="21" s="1"/>
  <c r="H223" i="21"/>
  <c r="G223" i="21"/>
  <c r="G222" i="21"/>
  <c r="H222" i="21" s="1"/>
  <c r="G221" i="21"/>
  <c r="H221" i="21" s="1"/>
  <c r="G220" i="21"/>
  <c r="H220" i="21" s="1"/>
  <c r="H219" i="21"/>
  <c r="G219" i="21"/>
  <c r="G218" i="21"/>
  <c r="H218" i="21" s="1"/>
  <c r="H217" i="21"/>
  <c r="G217" i="21"/>
  <c r="G216" i="21"/>
  <c r="H216" i="21" s="1"/>
  <c r="G215" i="21"/>
  <c r="H215" i="21" s="1"/>
  <c r="G214" i="21"/>
  <c r="H214" i="21" s="1"/>
  <c r="G213" i="21"/>
  <c r="H213" i="21" s="1"/>
  <c r="G212" i="21"/>
  <c r="H212" i="21" s="1"/>
  <c r="H211" i="21"/>
  <c r="G211" i="21"/>
  <c r="G210" i="21"/>
  <c r="H210" i="21" s="1"/>
  <c r="G209" i="21"/>
  <c r="H209" i="21" s="1"/>
  <c r="G208" i="21"/>
  <c r="H208" i="21" s="1"/>
  <c r="H207" i="21"/>
  <c r="G207" i="21"/>
  <c r="G206" i="21"/>
  <c r="H206" i="21" s="1"/>
  <c r="G205" i="21"/>
  <c r="H205" i="21" s="1"/>
  <c r="G204" i="21"/>
  <c r="H204" i="21" s="1"/>
  <c r="G203" i="21"/>
  <c r="H203" i="21" s="1"/>
  <c r="G202" i="21"/>
  <c r="H202" i="21" s="1"/>
  <c r="H201" i="21"/>
  <c r="G201" i="21"/>
  <c r="G200" i="21"/>
  <c r="H200" i="21" s="1"/>
  <c r="H199" i="21"/>
  <c r="G199" i="21"/>
  <c r="G198" i="21"/>
  <c r="H198" i="21" s="1"/>
  <c r="G197" i="21"/>
  <c r="H197" i="21" s="1"/>
  <c r="G196" i="21"/>
  <c r="H196" i="21" s="1"/>
  <c r="H195" i="21"/>
  <c r="G195" i="21"/>
  <c r="G194" i="21"/>
  <c r="H194" i="21" s="1"/>
  <c r="H193" i="21"/>
  <c r="G193" i="21"/>
  <c r="G192" i="21"/>
  <c r="H192" i="21" s="1"/>
  <c r="H191" i="21"/>
  <c r="G191" i="21"/>
  <c r="G190" i="21"/>
  <c r="H190" i="21" s="1"/>
  <c r="G189" i="21"/>
  <c r="H189" i="21" s="1"/>
  <c r="G188" i="21"/>
  <c r="H188" i="21" s="1"/>
  <c r="H187" i="21"/>
  <c r="G187" i="21"/>
  <c r="G186" i="21"/>
  <c r="H186" i="21" s="1"/>
  <c r="H185" i="21"/>
  <c r="G185" i="21"/>
  <c r="G184" i="21"/>
  <c r="H184" i="21" s="1"/>
  <c r="G183" i="21"/>
  <c r="H183" i="21" s="1"/>
  <c r="G182" i="21"/>
  <c r="H182" i="21" s="1"/>
  <c r="G181" i="21"/>
  <c r="H181" i="21" s="1"/>
  <c r="G180" i="21"/>
  <c r="H180" i="21" s="1"/>
  <c r="H179" i="21"/>
  <c r="G179" i="21"/>
  <c r="G178" i="21"/>
  <c r="H178" i="21" s="1"/>
  <c r="G177" i="21"/>
  <c r="H177" i="21" s="1"/>
  <c r="G176" i="21"/>
  <c r="H176" i="21" s="1"/>
  <c r="H175" i="21"/>
  <c r="G175" i="21"/>
  <c r="G174" i="21"/>
  <c r="H174" i="21" s="1"/>
  <c r="G173" i="21"/>
  <c r="H173" i="21" s="1"/>
  <c r="G172" i="21"/>
  <c r="H172" i="21" s="1"/>
  <c r="G171" i="21"/>
  <c r="H171" i="21" s="1"/>
  <c r="G170" i="21"/>
  <c r="H170" i="21" s="1"/>
  <c r="H169" i="21"/>
  <c r="G169" i="21"/>
  <c r="G168" i="21"/>
  <c r="H168" i="21" s="1"/>
  <c r="H167" i="21"/>
  <c r="G167" i="21"/>
  <c r="G166" i="21"/>
  <c r="H166" i="21" s="1"/>
  <c r="G165" i="21"/>
  <c r="H165" i="21" s="1"/>
  <c r="G164" i="21"/>
  <c r="H164" i="21" s="1"/>
  <c r="H163" i="21"/>
  <c r="G163" i="21"/>
  <c r="G162" i="21"/>
  <c r="H162" i="21" s="1"/>
  <c r="H161" i="21"/>
  <c r="G161" i="21"/>
  <c r="G160" i="21"/>
  <c r="H160" i="21" s="1"/>
  <c r="H159" i="21"/>
  <c r="G159" i="21"/>
  <c r="G158" i="21"/>
  <c r="H158" i="21" s="1"/>
  <c r="G157" i="21"/>
  <c r="H157" i="21" s="1"/>
  <c r="G156" i="21"/>
  <c r="H156" i="21" s="1"/>
  <c r="H155" i="21"/>
  <c r="G155" i="21"/>
  <c r="G154" i="21"/>
  <c r="H154" i="21" s="1"/>
  <c r="H153" i="21"/>
  <c r="G153" i="21"/>
  <c r="G152" i="21"/>
  <c r="H152" i="21" s="1"/>
  <c r="G151" i="21"/>
  <c r="H151" i="21" s="1"/>
  <c r="G150" i="21"/>
  <c r="H150" i="21" s="1"/>
  <c r="G149" i="21"/>
  <c r="H149" i="21" s="1"/>
  <c r="G148" i="21"/>
  <c r="H148" i="21" s="1"/>
  <c r="H147" i="21"/>
  <c r="G147" i="21"/>
  <c r="G146" i="21"/>
  <c r="H146" i="21" s="1"/>
  <c r="G145" i="21"/>
  <c r="H145" i="21" s="1"/>
  <c r="G144" i="21"/>
  <c r="H144" i="21" s="1"/>
  <c r="H143" i="21"/>
  <c r="G143" i="21"/>
  <c r="G142" i="21"/>
  <c r="H142" i="21" s="1"/>
  <c r="G141" i="21"/>
  <c r="H141" i="21" s="1"/>
  <c r="G140" i="21"/>
  <c r="H140" i="21" s="1"/>
  <c r="G139" i="21"/>
  <c r="H139" i="21" s="1"/>
  <c r="G138" i="21"/>
  <c r="H138" i="21" s="1"/>
  <c r="H137" i="21"/>
  <c r="G137" i="21"/>
  <c r="G136" i="21"/>
  <c r="H136" i="21" s="1"/>
  <c r="H135" i="21"/>
  <c r="G135" i="21"/>
  <c r="G134" i="21"/>
  <c r="H134" i="21" s="1"/>
  <c r="G133" i="21"/>
  <c r="H133" i="21" s="1"/>
  <c r="G132" i="21"/>
  <c r="H132" i="21" s="1"/>
  <c r="H131" i="21"/>
  <c r="G131" i="21"/>
  <c r="G130" i="21"/>
  <c r="H130" i="21" s="1"/>
  <c r="H129" i="21"/>
  <c r="G129" i="21"/>
  <c r="G128" i="21"/>
  <c r="H128" i="21" s="1"/>
  <c r="H127" i="21"/>
  <c r="G127" i="21"/>
  <c r="G126" i="21"/>
  <c r="H126" i="21" s="1"/>
  <c r="G125" i="21"/>
  <c r="H125" i="21" s="1"/>
  <c r="G124" i="21"/>
  <c r="H124" i="21" s="1"/>
  <c r="H123" i="21"/>
  <c r="G123" i="21"/>
  <c r="G122" i="21"/>
  <c r="H122" i="21" s="1"/>
  <c r="H121" i="21"/>
  <c r="G121" i="21"/>
  <c r="G120" i="21"/>
  <c r="H120" i="21" s="1"/>
  <c r="G119" i="21"/>
  <c r="H119" i="21" s="1"/>
  <c r="G118" i="21"/>
  <c r="H118" i="21" s="1"/>
  <c r="G117" i="21"/>
  <c r="H117" i="21" s="1"/>
  <c r="G116" i="21"/>
  <c r="H116" i="21" s="1"/>
  <c r="H115" i="21"/>
  <c r="G115" i="21"/>
  <c r="G114" i="21"/>
  <c r="H114" i="21" s="1"/>
  <c r="G113" i="21"/>
  <c r="H113" i="21" s="1"/>
  <c r="G112" i="21"/>
  <c r="H112" i="21" s="1"/>
  <c r="H111" i="21"/>
  <c r="G111" i="21"/>
  <c r="G110" i="21"/>
  <c r="H110" i="21" s="1"/>
  <c r="G109" i="21"/>
  <c r="H109" i="21" s="1"/>
  <c r="G108" i="21"/>
  <c r="H108" i="21" s="1"/>
  <c r="G107" i="21"/>
  <c r="H107" i="21" s="1"/>
  <c r="G106" i="21"/>
  <c r="H106" i="21" s="1"/>
  <c r="H105" i="21"/>
  <c r="G105" i="21"/>
  <c r="G104" i="21"/>
  <c r="H104" i="21" s="1"/>
  <c r="H103" i="21"/>
  <c r="G103" i="21"/>
  <c r="G102" i="21"/>
  <c r="H102" i="21" s="1"/>
  <c r="G101" i="21"/>
  <c r="H101" i="21" s="1"/>
  <c r="G100" i="21"/>
  <c r="H100" i="21" s="1"/>
  <c r="H99" i="21"/>
  <c r="G99" i="21"/>
  <c r="G98" i="21"/>
  <c r="H98" i="21" s="1"/>
  <c r="H97" i="21"/>
  <c r="G97" i="21"/>
  <c r="G96" i="21"/>
  <c r="H96" i="21" s="1"/>
  <c r="H95" i="21"/>
  <c r="G95" i="21"/>
  <c r="G94" i="21"/>
  <c r="H94" i="21" s="1"/>
  <c r="G93" i="21"/>
  <c r="H93" i="21" s="1"/>
  <c r="G92" i="21"/>
  <c r="H92" i="21" s="1"/>
  <c r="H91" i="21"/>
  <c r="G91" i="21"/>
  <c r="G90" i="21"/>
  <c r="H90" i="21" s="1"/>
  <c r="H89" i="21"/>
  <c r="G89" i="21"/>
  <c r="G88" i="21"/>
  <c r="H88" i="21" s="1"/>
  <c r="G87" i="21"/>
  <c r="H87" i="21" s="1"/>
  <c r="G86" i="21"/>
  <c r="H86" i="21" s="1"/>
  <c r="G85" i="21"/>
  <c r="H85" i="21" s="1"/>
  <c r="G84" i="21"/>
  <c r="H84" i="21" s="1"/>
  <c r="H83" i="21"/>
  <c r="G83" i="21"/>
  <c r="G82" i="21"/>
  <c r="H82" i="21" s="1"/>
  <c r="G81" i="21"/>
  <c r="H81" i="21" s="1"/>
  <c r="G80" i="21"/>
  <c r="H80" i="21" s="1"/>
  <c r="H79" i="21"/>
  <c r="G79" i="21"/>
  <c r="G78" i="21"/>
  <c r="H78" i="21" s="1"/>
  <c r="G77" i="21"/>
  <c r="H77" i="21" s="1"/>
  <c r="G76" i="21"/>
  <c r="H76" i="21" s="1"/>
  <c r="G75" i="21"/>
  <c r="H75" i="21" s="1"/>
  <c r="G74" i="21"/>
  <c r="H74" i="21" s="1"/>
  <c r="H73" i="21"/>
  <c r="G73" i="21"/>
  <c r="G72" i="21"/>
  <c r="H72" i="21" s="1"/>
  <c r="H71" i="21"/>
  <c r="G71" i="21"/>
  <c r="G70" i="21"/>
  <c r="H70" i="21" s="1"/>
  <c r="G69" i="21"/>
  <c r="H69" i="21" s="1"/>
  <c r="G68" i="21"/>
  <c r="H68" i="21" s="1"/>
  <c r="G67" i="21"/>
  <c r="H67" i="21" s="1"/>
  <c r="G66" i="21"/>
  <c r="H66" i="21" s="1"/>
  <c r="G65" i="21"/>
  <c r="H65" i="21" s="1"/>
  <c r="G64" i="21"/>
  <c r="H64" i="21" s="1"/>
  <c r="H63" i="21"/>
  <c r="G63" i="21"/>
  <c r="G62" i="21"/>
  <c r="H62" i="21" s="1"/>
  <c r="G61" i="21"/>
  <c r="H61" i="21" s="1"/>
  <c r="G60" i="21"/>
  <c r="H60" i="21" s="1"/>
  <c r="G59" i="21"/>
  <c r="H59" i="21" s="1"/>
  <c r="G58" i="21"/>
  <c r="H58" i="21" s="1"/>
  <c r="H57" i="21"/>
  <c r="G57" i="21"/>
  <c r="G56" i="21"/>
  <c r="H56" i="21" s="1"/>
  <c r="H55" i="21"/>
  <c r="G55" i="21"/>
  <c r="G54" i="21"/>
  <c r="H54" i="21" s="1"/>
  <c r="G53" i="21"/>
  <c r="H53" i="21" s="1"/>
  <c r="G52" i="21"/>
  <c r="H52" i="21" s="1"/>
  <c r="G51" i="21"/>
  <c r="H51" i="21" s="1"/>
  <c r="G50" i="21"/>
  <c r="H50" i="21" s="1"/>
  <c r="H49" i="21"/>
  <c r="G49" i="21"/>
  <c r="G48" i="21"/>
  <c r="H48" i="21" s="1"/>
  <c r="G47" i="21"/>
  <c r="H47" i="21" s="1"/>
  <c r="G46" i="21"/>
  <c r="H46" i="21" s="1"/>
  <c r="G45" i="21"/>
  <c r="H45" i="21" s="1"/>
  <c r="G44" i="21"/>
  <c r="H44" i="21" s="1"/>
  <c r="G43" i="21"/>
  <c r="H43" i="21" s="1"/>
  <c r="G42" i="21"/>
  <c r="H42" i="21" s="1"/>
  <c r="H41" i="21"/>
  <c r="G41" i="21"/>
  <c r="G40" i="21"/>
  <c r="H40" i="21" s="1"/>
  <c r="H39" i="21"/>
  <c r="G39" i="21"/>
  <c r="G38" i="21"/>
  <c r="H38" i="21" s="1"/>
  <c r="G37" i="21"/>
  <c r="H37" i="21" s="1"/>
  <c r="G36" i="21"/>
  <c r="H36" i="21" s="1"/>
  <c r="H35" i="21"/>
  <c r="G35" i="21"/>
  <c r="G34" i="21"/>
  <c r="H34" i="21" s="1"/>
  <c r="H33" i="21"/>
  <c r="G33" i="21"/>
  <c r="G32" i="21"/>
  <c r="H32" i="21" s="1"/>
  <c r="H31" i="21"/>
  <c r="G31" i="21"/>
  <c r="G30" i="21"/>
  <c r="H30" i="21" s="1"/>
  <c r="G29" i="21"/>
  <c r="H29" i="21" s="1"/>
  <c r="G28" i="21"/>
  <c r="H28" i="21" s="1"/>
  <c r="G27" i="21"/>
  <c r="H27" i="21" s="1"/>
  <c r="G26" i="21"/>
  <c r="H26" i="21" s="1"/>
  <c r="G25" i="21"/>
  <c r="H25" i="21" s="1"/>
  <c r="G24" i="21"/>
  <c r="H24" i="21" s="1"/>
  <c r="H23" i="21"/>
  <c r="G23" i="21"/>
  <c r="G22" i="21"/>
  <c r="H22" i="21" s="1"/>
  <c r="G21" i="21"/>
  <c r="H21" i="21" s="1"/>
  <c r="G20" i="21"/>
  <c r="H20" i="21" s="1"/>
  <c r="G19" i="21"/>
  <c r="H19" i="21" s="1"/>
  <c r="G18" i="21"/>
  <c r="H18" i="21" s="1"/>
  <c r="H17" i="21"/>
  <c r="G17" i="21"/>
  <c r="G16" i="21"/>
  <c r="H16" i="21" s="1"/>
  <c r="H15" i="21"/>
  <c r="G15" i="21"/>
  <c r="G14" i="21"/>
  <c r="H14" i="21" s="1"/>
  <c r="G13" i="21"/>
  <c r="H13" i="21" s="1"/>
  <c r="G12" i="21"/>
  <c r="H12" i="21" s="1"/>
  <c r="G11" i="21"/>
  <c r="H11" i="21" s="1"/>
  <c r="G10" i="21"/>
  <c r="H10" i="21" s="1"/>
  <c r="G9" i="21"/>
  <c r="H9" i="21" s="1"/>
  <c r="G8" i="21"/>
  <c r="H8" i="21" s="1"/>
  <c r="H7" i="21"/>
  <c r="G7" i="21"/>
  <c r="G6" i="21"/>
  <c r="H6" i="21" s="1"/>
  <c r="G5" i="21"/>
  <c r="H5" i="21" s="1"/>
  <c r="G4" i="21"/>
  <c r="H4" i="21" s="1"/>
  <c r="G392" i="22"/>
  <c r="H392" i="22" s="1"/>
  <c r="G391" i="22"/>
  <c r="H391" i="22" s="1"/>
  <c r="G390" i="22"/>
  <c r="H390" i="22" s="1"/>
  <c r="G389" i="22"/>
  <c r="H389" i="22" s="1"/>
  <c r="H388" i="22"/>
  <c r="G388" i="22"/>
  <c r="G387" i="22"/>
  <c r="H387" i="22" s="1"/>
  <c r="G386" i="22"/>
  <c r="H386" i="22" s="1"/>
  <c r="G385" i="22"/>
  <c r="H385" i="22" s="1"/>
  <c r="G384" i="22"/>
  <c r="H384" i="22" s="1"/>
  <c r="G383" i="22"/>
  <c r="H383" i="22" s="1"/>
  <c r="G382" i="22"/>
  <c r="H382" i="22" s="1"/>
  <c r="G381" i="22"/>
  <c r="H381" i="22" s="1"/>
  <c r="G380" i="22"/>
  <c r="H380" i="22" s="1"/>
  <c r="G379" i="22"/>
  <c r="H379" i="22" s="1"/>
  <c r="G378" i="22"/>
  <c r="H378" i="22" s="1"/>
  <c r="G377" i="22"/>
  <c r="H377" i="22" s="1"/>
  <c r="G376" i="22"/>
  <c r="H376" i="22" s="1"/>
  <c r="G375" i="22"/>
  <c r="H375" i="22" s="1"/>
  <c r="G374" i="22"/>
  <c r="H374" i="22" s="1"/>
  <c r="G373" i="22"/>
  <c r="H373" i="22" s="1"/>
  <c r="H372" i="22"/>
  <c r="G372" i="22"/>
  <c r="G371" i="22"/>
  <c r="H371" i="22" s="1"/>
  <c r="G370" i="22"/>
  <c r="H370" i="22" s="1"/>
  <c r="G369" i="22"/>
  <c r="H369" i="22" s="1"/>
  <c r="G368" i="22"/>
  <c r="H368" i="22" s="1"/>
  <c r="G367" i="22"/>
  <c r="H367" i="22" s="1"/>
  <c r="G366" i="22"/>
  <c r="H366" i="22" s="1"/>
  <c r="G365" i="22"/>
  <c r="H365" i="22" s="1"/>
  <c r="H364" i="22"/>
  <c r="G364" i="22"/>
  <c r="G363" i="22"/>
  <c r="H363" i="22" s="1"/>
  <c r="G362" i="22"/>
  <c r="H362" i="22" s="1"/>
  <c r="G361" i="22"/>
  <c r="H361" i="22" s="1"/>
  <c r="G360" i="22"/>
  <c r="H360" i="22" s="1"/>
  <c r="G359" i="22"/>
  <c r="H359" i="22" s="1"/>
  <c r="G358" i="22"/>
  <c r="H358" i="22" s="1"/>
  <c r="G357" i="22"/>
  <c r="H357" i="22" s="1"/>
  <c r="H356" i="22"/>
  <c r="G356" i="22"/>
  <c r="G355" i="22"/>
  <c r="H355" i="22" s="1"/>
  <c r="G354" i="22"/>
  <c r="H354" i="22" s="1"/>
  <c r="G353" i="22"/>
  <c r="H353" i="22" s="1"/>
  <c r="G352" i="22"/>
  <c r="H352" i="22" s="1"/>
  <c r="G351" i="22"/>
  <c r="H351" i="22" s="1"/>
  <c r="G350" i="22"/>
  <c r="H350" i="22" s="1"/>
  <c r="G349" i="22"/>
  <c r="H349" i="22" s="1"/>
  <c r="G348" i="22"/>
  <c r="H348" i="22" s="1"/>
  <c r="G347" i="22"/>
  <c r="H347" i="22" s="1"/>
  <c r="G346" i="22"/>
  <c r="H346" i="22" s="1"/>
  <c r="G345" i="22"/>
  <c r="H345" i="22" s="1"/>
  <c r="G344" i="22"/>
  <c r="H344" i="22" s="1"/>
  <c r="G343" i="22"/>
  <c r="H343" i="22" s="1"/>
  <c r="G342" i="22"/>
  <c r="H342" i="22" s="1"/>
  <c r="G341" i="22"/>
  <c r="H341" i="22" s="1"/>
  <c r="H340" i="22"/>
  <c r="G340" i="22"/>
  <c r="G339" i="22"/>
  <c r="H339" i="22" s="1"/>
  <c r="G338" i="22"/>
  <c r="H338" i="22" s="1"/>
  <c r="G337" i="22"/>
  <c r="H337" i="22" s="1"/>
  <c r="G336" i="22"/>
  <c r="H336" i="22" s="1"/>
  <c r="G335" i="22"/>
  <c r="H335" i="22" s="1"/>
  <c r="G334" i="22"/>
  <c r="H334" i="22" s="1"/>
  <c r="G333" i="22"/>
  <c r="H333" i="22" s="1"/>
  <c r="H332" i="22"/>
  <c r="G332" i="22"/>
  <c r="G331" i="22"/>
  <c r="H331" i="22" s="1"/>
  <c r="G330" i="22"/>
  <c r="H330" i="22" s="1"/>
  <c r="G329" i="22"/>
  <c r="H329" i="22" s="1"/>
  <c r="G328" i="22"/>
  <c r="H328" i="22" s="1"/>
  <c r="G327" i="22"/>
  <c r="H327" i="22" s="1"/>
  <c r="G326" i="22"/>
  <c r="H326" i="22" s="1"/>
  <c r="G325" i="22"/>
  <c r="H325" i="22" s="1"/>
  <c r="H324" i="22"/>
  <c r="G324" i="22"/>
  <c r="G323" i="22"/>
  <c r="H323" i="22" s="1"/>
  <c r="G322" i="22"/>
  <c r="H322" i="22" s="1"/>
  <c r="G321" i="22"/>
  <c r="H321" i="22" s="1"/>
  <c r="G320" i="22"/>
  <c r="H320" i="22" s="1"/>
  <c r="G319" i="22"/>
  <c r="H319" i="22" s="1"/>
  <c r="G318" i="22"/>
  <c r="H318" i="22" s="1"/>
  <c r="G317" i="22"/>
  <c r="H317" i="22" s="1"/>
  <c r="G316" i="22"/>
  <c r="H316" i="22" s="1"/>
  <c r="G315" i="22"/>
  <c r="H315" i="22" s="1"/>
  <c r="G314" i="22"/>
  <c r="H314" i="22" s="1"/>
  <c r="G313" i="22"/>
  <c r="H313" i="22" s="1"/>
  <c r="G312" i="22"/>
  <c r="H312" i="22" s="1"/>
  <c r="G311" i="22"/>
  <c r="H311" i="22" s="1"/>
  <c r="G310" i="22"/>
  <c r="H310" i="22" s="1"/>
  <c r="G309" i="22"/>
  <c r="H309" i="22" s="1"/>
  <c r="H308" i="22"/>
  <c r="G308" i="22"/>
  <c r="G307" i="22"/>
  <c r="H307" i="22" s="1"/>
  <c r="G306" i="22"/>
  <c r="H306" i="22" s="1"/>
  <c r="G305" i="22"/>
  <c r="H305" i="22" s="1"/>
  <c r="G304" i="22"/>
  <c r="H304" i="22" s="1"/>
  <c r="G303" i="22"/>
  <c r="H303" i="22" s="1"/>
  <c r="G302" i="22"/>
  <c r="H302" i="22" s="1"/>
  <c r="G301" i="22"/>
  <c r="H301" i="22" s="1"/>
  <c r="H300" i="22"/>
  <c r="G300" i="22"/>
  <c r="G299" i="22"/>
  <c r="H299" i="22" s="1"/>
  <c r="G298" i="22"/>
  <c r="H298" i="22" s="1"/>
  <c r="G297" i="22"/>
  <c r="H297" i="22" s="1"/>
  <c r="G296" i="22"/>
  <c r="H296" i="22" s="1"/>
  <c r="G295" i="22"/>
  <c r="H295" i="22" s="1"/>
  <c r="G294" i="22"/>
  <c r="H294" i="22" s="1"/>
  <c r="G293" i="22"/>
  <c r="H293" i="22" s="1"/>
  <c r="H292" i="22"/>
  <c r="G292" i="22"/>
  <c r="G291" i="22"/>
  <c r="H291" i="22" s="1"/>
  <c r="G290" i="22"/>
  <c r="H290" i="22" s="1"/>
  <c r="G289" i="22"/>
  <c r="H289" i="22" s="1"/>
  <c r="G288" i="22"/>
  <c r="H288" i="22" s="1"/>
  <c r="G287" i="22"/>
  <c r="H287" i="22" s="1"/>
  <c r="G286" i="22"/>
  <c r="H286" i="22" s="1"/>
  <c r="G285" i="22"/>
  <c r="H285" i="22" s="1"/>
  <c r="G284" i="22"/>
  <c r="H284" i="22" s="1"/>
  <c r="G283" i="22"/>
  <c r="H283" i="22" s="1"/>
  <c r="G282" i="22"/>
  <c r="H282" i="22" s="1"/>
  <c r="G281" i="22"/>
  <c r="H281" i="22" s="1"/>
  <c r="G280" i="22"/>
  <c r="H280" i="22" s="1"/>
  <c r="G279" i="22"/>
  <c r="H279" i="22" s="1"/>
  <c r="G278" i="22"/>
  <c r="H278" i="22" s="1"/>
  <c r="G277" i="22"/>
  <c r="H277" i="22" s="1"/>
  <c r="H276" i="22"/>
  <c r="G276" i="22"/>
  <c r="G275" i="22"/>
  <c r="H275" i="22" s="1"/>
  <c r="G274" i="22"/>
  <c r="H274" i="22" s="1"/>
  <c r="G273" i="22"/>
  <c r="H273" i="22" s="1"/>
  <c r="G272" i="22"/>
  <c r="H272" i="22" s="1"/>
  <c r="G271" i="22"/>
  <c r="H271" i="22" s="1"/>
  <c r="G270" i="22"/>
  <c r="H270" i="22" s="1"/>
  <c r="G269" i="22"/>
  <c r="H269" i="22" s="1"/>
  <c r="H268" i="22"/>
  <c r="G268" i="22"/>
  <c r="G267" i="22"/>
  <c r="H267" i="22" s="1"/>
  <c r="G266" i="22"/>
  <c r="H266" i="22" s="1"/>
  <c r="G265" i="22"/>
  <c r="H265" i="22" s="1"/>
  <c r="G264" i="22"/>
  <c r="H264" i="22" s="1"/>
  <c r="G263" i="22"/>
  <c r="H263" i="22" s="1"/>
  <c r="G262" i="22"/>
  <c r="H262" i="22" s="1"/>
  <c r="G261" i="22"/>
  <c r="H261" i="22" s="1"/>
  <c r="H260" i="22"/>
  <c r="G260" i="22"/>
  <c r="G259" i="22"/>
  <c r="H259" i="22" s="1"/>
  <c r="G258" i="22"/>
  <c r="H258" i="22" s="1"/>
  <c r="G257" i="22"/>
  <c r="H257" i="22" s="1"/>
  <c r="G256" i="22"/>
  <c r="H256" i="22" s="1"/>
  <c r="G255" i="22"/>
  <c r="H255" i="22" s="1"/>
  <c r="G254" i="22"/>
  <c r="H254" i="22" s="1"/>
  <c r="G253" i="22"/>
  <c r="H253" i="22" s="1"/>
  <c r="G252" i="22"/>
  <c r="H252" i="22" s="1"/>
  <c r="G251" i="22"/>
  <c r="H251" i="22" s="1"/>
  <c r="G250" i="22"/>
  <c r="H250" i="22" s="1"/>
  <c r="G249" i="22"/>
  <c r="H249" i="22" s="1"/>
  <c r="G248" i="22"/>
  <c r="H248" i="22" s="1"/>
  <c r="G247" i="22"/>
  <c r="H247" i="22" s="1"/>
  <c r="G246" i="22"/>
  <c r="H246" i="22" s="1"/>
  <c r="G245" i="22"/>
  <c r="H245" i="22" s="1"/>
  <c r="H244" i="22"/>
  <c r="G244" i="22"/>
  <c r="G243" i="22"/>
  <c r="H243" i="22" s="1"/>
  <c r="G242" i="22"/>
  <c r="H242" i="22" s="1"/>
  <c r="G241" i="22"/>
  <c r="H241" i="22" s="1"/>
  <c r="G240" i="22"/>
  <c r="H240" i="22" s="1"/>
  <c r="G239" i="22"/>
  <c r="H239" i="22" s="1"/>
  <c r="G238" i="22"/>
  <c r="H238" i="22" s="1"/>
  <c r="G237" i="22"/>
  <c r="H237" i="22" s="1"/>
  <c r="H236" i="22"/>
  <c r="G236" i="22"/>
  <c r="G235" i="22"/>
  <c r="H235" i="22" s="1"/>
  <c r="G234" i="22"/>
  <c r="H234" i="22" s="1"/>
  <c r="G233" i="22"/>
  <c r="H233" i="22" s="1"/>
  <c r="G232" i="22"/>
  <c r="H232" i="22" s="1"/>
  <c r="G231" i="22"/>
  <c r="H231" i="22" s="1"/>
  <c r="G230" i="22"/>
  <c r="H230" i="22" s="1"/>
  <c r="G229" i="22"/>
  <c r="H229" i="22" s="1"/>
  <c r="H228" i="22"/>
  <c r="G228" i="22"/>
  <c r="G227" i="22"/>
  <c r="H227" i="22" s="1"/>
  <c r="G226" i="22"/>
  <c r="H226" i="22" s="1"/>
  <c r="G225" i="22"/>
  <c r="H225" i="22" s="1"/>
  <c r="G224" i="22"/>
  <c r="H224" i="22" s="1"/>
  <c r="G223" i="22"/>
  <c r="H223" i="22" s="1"/>
  <c r="G222" i="22"/>
  <c r="H222" i="22" s="1"/>
  <c r="G221" i="22"/>
  <c r="H221" i="22" s="1"/>
  <c r="G220" i="22"/>
  <c r="H220" i="22" s="1"/>
  <c r="G219" i="22"/>
  <c r="H219" i="22" s="1"/>
  <c r="G218" i="22"/>
  <c r="H218" i="22" s="1"/>
  <c r="G217" i="22"/>
  <c r="H217" i="22" s="1"/>
  <c r="G216" i="22"/>
  <c r="H216" i="22" s="1"/>
  <c r="G215" i="22"/>
  <c r="H215" i="22" s="1"/>
  <c r="G214" i="22"/>
  <c r="H214" i="22" s="1"/>
  <c r="G213" i="22"/>
  <c r="H213" i="22" s="1"/>
  <c r="H212" i="22"/>
  <c r="G212" i="22"/>
  <c r="G211" i="22"/>
  <c r="H211" i="22" s="1"/>
  <c r="G210" i="22"/>
  <c r="H210" i="22" s="1"/>
  <c r="G209" i="22"/>
  <c r="H209" i="22" s="1"/>
  <c r="G208" i="22"/>
  <c r="H208" i="22" s="1"/>
  <c r="G207" i="22"/>
  <c r="H207" i="22" s="1"/>
  <c r="G206" i="22"/>
  <c r="H206" i="22" s="1"/>
  <c r="G205" i="22"/>
  <c r="H205" i="22" s="1"/>
  <c r="H204" i="22"/>
  <c r="G204" i="22"/>
  <c r="G203" i="22"/>
  <c r="H203" i="22" s="1"/>
  <c r="G202" i="22"/>
  <c r="H202" i="22" s="1"/>
  <c r="G201" i="22"/>
  <c r="H201" i="22" s="1"/>
  <c r="G200" i="22"/>
  <c r="H200" i="22" s="1"/>
  <c r="G199" i="22"/>
  <c r="H199" i="22" s="1"/>
  <c r="G198" i="22"/>
  <c r="H198" i="22" s="1"/>
  <c r="G197" i="22"/>
  <c r="H197" i="22" s="1"/>
  <c r="H196" i="22"/>
  <c r="G196" i="22"/>
  <c r="G195" i="22"/>
  <c r="H195" i="22" s="1"/>
  <c r="G194" i="22"/>
  <c r="H194" i="22" s="1"/>
  <c r="G193" i="22"/>
  <c r="H193" i="22" s="1"/>
  <c r="G192" i="22"/>
  <c r="H192" i="22" s="1"/>
  <c r="G191" i="22"/>
  <c r="H191" i="22" s="1"/>
  <c r="G190" i="22"/>
  <c r="H190" i="22" s="1"/>
  <c r="G189" i="22"/>
  <c r="H189" i="22" s="1"/>
  <c r="G188" i="22"/>
  <c r="H188" i="22" s="1"/>
  <c r="G187" i="22"/>
  <c r="H187" i="22" s="1"/>
  <c r="G186" i="22"/>
  <c r="H186" i="22" s="1"/>
  <c r="G185" i="22"/>
  <c r="H185" i="22" s="1"/>
  <c r="G184" i="22"/>
  <c r="H184" i="22" s="1"/>
  <c r="G183" i="22"/>
  <c r="H183" i="22" s="1"/>
  <c r="G182" i="22"/>
  <c r="H182" i="22" s="1"/>
  <c r="G181" i="22"/>
  <c r="H181" i="22" s="1"/>
  <c r="H180" i="22"/>
  <c r="G180" i="22"/>
  <c r="G179" i="22"/>
  <c r="H179" i="22" s="1"/>
  <c r="G178" i="22"/>
  <c r="H178" i="22" s="1"/>
  <c r="G177" i="22"/>
  <c r="H177" i="22" s="1"/>
  <c r="G176" i="22"/>
  <c r="H176" i="22" s="1"/>
  <c r="G175" i="22"/>
  <c r="H175" i="22" s="1"/>
  <c r="G174" i="22"/>
  <c r="H174" i="22" s="1"/>
  <c r="G173" i="22"/>
  <c r="H173" i="22" s="1"/>
  <c r="H172" i="22"/>
  <c r="G172" i="22"/>
  <c r="G171" i="22"/>
  <c r="H171" i="22" s="1"/>
  <c r="G170" i="22"/>
  <c r="H170" i="22" s="1"/>
  <c r="G169" i="22"/>
  <c r="H169" i="22" s="1"/>
  <c r="G168" i="22"/>
  <c r="H168" i="22" s="1"/>
  <c r="G167" i="22"/>
  <c r="H167" i="22" s="1"/>
  <c r="H166" i="22"/>
  <c r="G166" i="22"/>
  <c r="G165" i="22"/>
  <c r="H165" i="22" s="1"/>
  <c r="H164" i="22"/>
  <c r="G164" i="22"/>
  <c r="G163" i="22"/>
  <c r="H163" i="22" s="1"/>
  <c r="G162" i="22"/>
  <c r="H162" i="22" s="1"/>
  <c r="G161" i="22"/>
  <c r="H161" i="22" s="1"/>
  <c r="G160" i="22"/>
  <c r="H160" i="22" s="1"/>
  <c r="G159" i="22"/>
  <c r="H159" i="22" s="1"/>
  <c r="G158" i="22"/>
  <c r="H158" i="22" s="1"/>
  <c r="G157" i="22"/>
  <c r="H157" i="22" s="1"/>
  <c r="H156" i="22"/>
  <c r="G156" i="22"/>
  <c r="G155" i="22"/>
  <c r="H155" i="22" s="1"/>
  <c r="G154" i="22"/>
  <c r="H154" i="22" s="1"/>
  <c r="G153" i="22"/>
  <c r="H153" i="22" s="1"/>
  <c r="G152" i="22"/>
  <c r="H152" i="22" s="1"/>
  <c r="G151" i="22"/>
  <c r="H151" i="22" s="1"/>
  <c r="G150" i="22"/>
  <c r="H150" i="22" s="1"/>
  <c r="G149" i="22"/>
  <c r="H149" i="22" s="1"/>
  <c r="G148" i="22"/>
  <c r="H148" i="22" s="1"/>
  <c r="G147" i="22"/>
  <c r="H147" i="22" s="1"/>
  <c r="G146" i="22"/>
  <c r="H146" i="22" s="1"/>
  <c r="G145" i="22"/>
  <c r="H145" i="22" s="1"/>
  <c r="G144" i="22"/>
  <c r="H144" i="22" s="1"/>
  <c r="G143" i="22"/>
  <c r="H143" i="22" s="1"/>
  <c r="G142" i="22"/>
  <c r="H142" i="22" s="1"/>
  <c r="G141" i="22"/>
  <c r="H141" i="22" s="1"/>
  <c r="H140" i="22"/>
  <c r="G140" i="22"/>
  <c r="G139" i="22"/>
  <c r="H139" i="22" s="1"/>
  <c r="G138" i="22"/>
  <c r="H138" i="22" s="1"/>
  <c r="G137" i="22"/>
  <c r="H137" i="22" s="1"/>
  <c r="G136" i="22"/>
  <c r="H136" i="22" s="1"/>
  <c r="G135" i="22"/>
  <c r="H135" i="22" s="1"/>
  <c r="G134" i="22"/>
  <c r="H134" i="22" s="1"/>
  <c r="G133" i="22"/>
  <c r="H133" i="22" s="1"/>
  <c r="H132" i="22"/>
  <c r="G132" i="22"/>
  <c r="G131" i="22"/>
  <c r="H131" i="22" s="1"/>
  <c r="G130" i="22"/>
  <c r="H130" i="22" s="1"/>
  <c r="G129" i="22"/>
  <c r="H129" i="22" s="1"/>
  <c r="G128" i="22"/>
  <c r="H128" i="22" s="1"/>
  <c r="G127" i="22"/>
  <c r="H127" i="22" s="1"/>
  <c r="G126" i="22"/>
  <c r="H126" i="22" s="1"/>
  <c r="G125" i="22"/>
  <c r="H125" i="22" s="1"/>
  <c r="H124" i="22"/>
  <c r="G124" i="22"/>
  <c r="G123" i="22"/>
  <c r="H123" i="22" s="1"/>
  <c r="G122" i="22"/>
  <c r="H122" i="22" s="1"/>
  <c r="G121" i="22"/>
  <c r="H121" i="22" s="1"/>
  <c r="G120" i="22"/>
  <c r="H120" i="22" s="1"/>
  <c r="G119" i="22"/>
  <c r="H119" i="22" s="1"/>
  <c r="G118" i="22"/>
  <c r="H118" i="22" s="1"/>
  <c r="G117" i="22"/>
  <c r="H117" i="22" s="1"/>
  <c r="G116" i="22"/>
  <c r="H116" i="22" s="1"/>
  <c r="G115" i="22"/>
  <c r="H115" i="22" s="1"/>
  <c r="G114" i="22"/>
  <c r="H114" i="22" s="1"/>
  <c r="G113" i="22"/>
  <c r="H113" i="22" s="1"/>
  <c r="G112" i="22"/>
  <c r="H112" i="22" s="1"/>
  <c r="G111" i="22"/>
  <c r="H111" i="22" s="1"/>
  <c r="G110" i="22"/>
  <c r="H110" i="22" s="1"/>
  <c r="G109" i="22"/>
  <c r="H109" i="22" s="1"/>
  <c r="H108" i="22"/>
  <c r="G108" i="22"/>
  <c r="G107" i="22"/>
  <c r="H107" i="22" s="1"/>
  <c r="G106" i="22"/>
  <c r="H106" i="22" s="1"/>
  <c r="G105" i="22"/>
  <c r="H105" i="22" s="1"/>
  <c r="G104" i="22"/>
  <c r="H104" i="22" s="1"/>
  <c r="G103" i="22"/>
  <c r="H103" i="22" s="1"/>
  <c r="G102" i="22"/>
  <c r="H102" i="22" s="1"/>
  <c r="G101" i="22"/>
  <c r="H101" i="22" s="1"/>
  <c r="H100" i="22"/>
  <c r="G100" i="22"/>
  <c r="G99" i="22"/>
  <c r="H99" i="22" s="1"/>
  <c r="G98" i="22"/>
  <c r="H98" i="22" s="1"/>
  <c r="G97" i="22"/>
  <c r="H97" i="22" s="1"/>
  <c r="G96" i="22"/>
  <c r="H96" i="22" s="1"/>
  <c r="G95" i="22"/>
  <c r="H95" i="22" s="1"/>
  <c r="G94" i="22"/>
  <c r="H94" i="22" s="1"/>
  <c r="G93" i="22"/>
  <c r="H93" i="22" s="1"/>
  <c r="H92" i="22"/>
  <c r="G92" i="22"/>
  <c r="G91" i="22"/>
  <c r="H91" i="22" s="1"/>
  <c r="G90" i="22"/>
  <c r="H90" i="22" s="1"/>
  <c r="G89" i="22"/>
  <c r="H89" i="22" s="1"/>
  <c r="G88" i="22"/>
  <c r="H88" i="22" s="1"/>
  <c r="G87" i="22"/>
  <c r="H87" i="22" s="1"/>
  <c r="G86" i="22"/>
  <c r="H86" i="22" s="1"/>
  <c r="G85" i="22"/>
  <c r="H85" i="22" s="1"/>
  <c r="G84" i="22"/>
  <c r="H84" i="22" s="1"/>
  <c r="G83" i="22"/>
  <c r="H83" i="22" s="1"/>
  <c r="G82" i="22"/>
  <c r="H82" i="22" s="1"/>
  <c r="G81" i="22"/>
  <c r="H81" i="22" s="1"/>
  <c r="G80" i="22"/>
  <c r="H80" i="22" s="1"/>
  <c r="G79" i="22"/>
  <c r="H79" i="22" s="1"/>
  <c r="G78" i="22"/>
  <c r="H78" i="22" s="1"/>
  <c r="G77" i="22"/>
  <c r="H77" i="22" s="1"/>
  <c r="H76" i="22"/>
  <c r="G76" i="22"/>
  <c r="G75" i="22"/>
  <c r="H75" i="22" s="1"/>
  <c r="G74" i="22"/>
  <c r="H74" i="22" s="1"/>
  <c r="G73" i="22"/>
  <c r="H73" i="22" s="1"/>
  <c r="G72" i="22"/>
  <c r="H72" i="22" s="1"/>
  <c r="G71" i="22"/>
  <c r="H71" i="22" s="1"/>
  <c r="G70" i="22"/>
  <c r="H70" i="22" s="1"/>
  <c r="G69" i="22"/>
  <c r="H69" i="22" s="1"/>
  <c r="H68" i="22"/>
  <c r="G68" i="22"/>
  <c r="G67" i="22"/>
  <c r="H67" i="22" s="1"/>
  <c r="G66" i="22"/>
  <c r="H66" i="22" s="1"/>
  <c r="G65" i="22"/>
  <c r="H65" i="22" s="1"/>
  <c r="G64" i="22"/>
  <c r="H64" i="22" s="1"/>
  <c r="G63" i="22"/>
  <c r="H63" i="22" s="1"/>
  <c r="G62" i="22"/>
  <c r="H62" i="22" s="1"/>
  <c r="G61" i="22"/>
  <c r="H61" i="22" s="1"/>
  <c r="H60" i="22"/>
  <c r="G60" i="22"/>
  <c r="G59" i="22"/>
  <c r="H59" i="22" s="1"/>
  <c r="G58" i="22"/>
  <c r="H58" i="22" s="1"/>
  <c r="G57" i="22"/>
  <c r="H57" i="22" s="1"/>
  <c r="G56" i="22"/>
  <c r="H56" i="22" s="1"/>
  <c r="G55" i="22"/>
  <c r="H55" i="22" s="1"/>
  <c r="G54" i="22"/>
  <c r="H54" i="22" s="1"/>
  <c r="G53" i="22"/>
  <c r="H53" i="22" s="1"/>
  <c r="G52" i="22"/>
  <c r="H52" i="22" s="1"/>
  <c r="G51" i="22"/>
  <c r="H51" i="22" s="1"/>
  <c r="G50" i="22"/>
  <c r="H50" i="22" s="1"/>
  <c r="G49" i="22"/>
  <c r="H49" i="22" s="1"/>
  <c r="G48" i="22"/>
  <c r="H48" i="22" s="1"/>
  <c r="G47" i="22"/>
  <c r="H47" i="22" s="1"/>
  <c r="G46" i="22"/>
  <c r="H46" i="22" s="1"/>
  <c r="G45" i="22"/>
  <c r="H45" i="22" s="1"/>
  <c r="H44" i="22"/>
  <c r="G44" i="22"/>
  <c r="G43" i="22"/>
  <c r="H43" i="22" s="1"/>
  <c r="G42" i="22"/>
  <c r="H42" i="22" s="1"/>
  <c r="G41" i="22"/>
  <c r="H41" i="22" s="1"/>
  <c r="G40" i="22"/>
  <c r="H40" i="22" s="1"/>
  <c r="G39" i="22"/>
  <c r="H39" i="22" s="1"/>
  <c r="G38" i="22"/>
  <c r="H38" i="22" s="1"/>
  <c r="G37" i="22"/>
  <c r="H37" i="22" s="1"/>
  <c r="H36" i="22"/>
  <c r="G36" i="22"/>
  <c r="G35" i="22"/>
  <c r="H35" i="22" s="1"/>
  <c r="G34" i="22"/>
  <c r="H34" i="22" s="1"/>
  <c r="G33" i="22"/>
  <c r="H33" i="22" s="1"/>
  <c r="G32" i="22"/>
  <c r="H32" i="22" s="1"/>
  <c r="G31" i="22"/>
  <c r="H31" i="22" s="1"/>
  <c r="G30" i="22"/>
  <c r="H30" i="22" s="1"/>
  <c r="G29" i="22"/>
  <c r="H29" i="22" s="1"/>
  <c r="H28" i="22"/>
  <c r="G28" i="22"/>
  <c r="G27" i="22"/>
  <c r="H27" i="22" s="1"/>
  <c r="G26" i="22"/>
  <c r="H26" i="22" s="1"/>
  <c r="G25" i="22"/>
  <c r="H25" i="22" s="1"/>
  <c r="G24" i="22"/>
  <c r="H24" i="22" s="1"/>
  <c r="G23" i="22"/>
  <c r="H23" i="22" s="1"/>
  <c r="G22" i="22"/>
  <c r="H22" i="22" s="1"/>
  <c r="G21" i="22"/>
  <c r="H21" i="22" s="1"/>
  <c r="G20" i="22"/>
  <c r="H20" i="22" s="1"/>
  <c r="G19" i="22"/>
  <c r="H19" i="22" s="1"/>
  <c r="G18" i="22"/>
  <c r="H18" i="22" s="1"/>
  <c r="G17" i="22"/>
  <c r="H17" i="22" s="1"/>
  <c r="G16" i="22"/>
  <c r="H16" i="22" s="1"/>
  <c r="G15" i="22"/>
  <c r="H15" i="22" s="1"/>
  <c r="G14" i="22"/>
  <c r="H14" i="22" s="1"/>
  <c r="G13" i="22"/>
  <c r="H13" i="22" s="1"/>
  <c r="H12" i="22"/>
  <c r="G12" i="22"/>
  <c r="G11" i="22"/>
  <c r="H11" i="22" s="1"/>
  <c r="G10" i="22"/>
  <c r="H10" i="22" s="1"/>
  <c r="G9" i="22"/>
  <c r="H9" i="22" s="1"/>
  <c r="H8" i="22"/>
  <c r="G8" i="22"/>
  <c r="G7" i="22"/>
  <c r="H7" i="22" s="1"/>
  <c r="G6" i="22"/>
  <c r="H6" i="22" s="1"/>
  <c r="G5" i="22"/>
  <c r="H5" i="22" s="1"/>
  <c r="H4" i="22"/>
  <c r="G4" i="22"/>
  <c r="G392" i="23"/>
  <c r="H392" i="23" s="1"/>
  <c r="G391" i="23"/>
  <c r="H391" i="23" s="1"/>
  <c r="G390" i="23"/>
  <c r="H390" i="23" s="1"/>
  <c r="G389" i="23"/>
  <c r="H389" i="23" s="1"/>
  <c r="G388" i="23"/>
  <c r="H388" i="23" s="1"/>
  <c r="G387" i="23"/>
  <c r="H387" i="23" s="1"/>
  <c r="G386" i="23"/>
  <c r="H386" i="23" s="1"/>
  <c r="G385" i="23"/>
  <c r="H385" i="23" s="1"/>
  <c r="G384" i="23"/>
  <c r="H384" i="23" s="1"/>
  <c r="G383" i="23"/>
  <c r="H383" i="23" s="1"/>
  <c r="G382" i="23"/>
  <c r="H382" i="23" s="1"/>
  <c r="G381" i="23"/>
  <c r="H381" i="23" s="1"/>
  <c r="G380" i="23"/>
  <c r="H380" i="23" s="1"/>
  <c r="G379" i="23"/>
  <c r="H379" i="23" s="1"/>
  <c r="G378" i="23"/>
  <c r="H378" i="23" s="1"/>
  <c r="H377" i="23"/>
  <c r="G377" i="23"/>
  <c r="G376" i="23"/>
  <c r="H376" i="23" s="1"/>
  <c r="G375" i="23"/>
  <c r="H375" i="23" s="1"/>
  <c r="G374" i="23"/>
  <c r="H374" i="23" s="1"/>
  <c r="G373" i="23"/>
  <c r="H373" i="23" s="1"/>
  <c r="G372" i="23"/>
  <c r="H372" i="23" s="1"/>
  <c r="G371" i="23"/>
  <c r="H371" i="23" s="1"/>
  <c r="G370" i="23"/>
  <c r="H370" i="23" s="1"/>
  <c r="H369" i="23"/>
  <c r="G369" i="23"/>
  <c r="G368" i="23"/>
  <c r="H368" i="23" s="1"/>
  <c r="G367" i="23"/>
  <c r="H367" i="23" s="1"/>
  <c r="G366" i="23"/>
  <c r="H366" i="23" s="1"/>
  <c r="G365" i="23"/>
  <c r="H365" i="23" s="1"/>
  <c r="G364" i="23"/>
  <c r="H364" i="23" s="1"/>
  <c r="G363" i="23"/>
  <c r="H363" i="23" s="1"/>
  <c r="G362" i="23"/>
  <c r="H362" i="23" s="1"/>
  <c r="H361" i="23"/>
  <c r="G361" i="23"/>
  <c r="G360" i="23"/>
  <c r="H360" i="23" s="1"/>
  <c r="G359" i="23"/>
  <c r="H359" i="23" s="1"/>
  <c r="G358" i="23"/>
  <c r="H358" i="23" s="1"/>
  <c r="G357" i="23"/>
  <c r="H357" i="23" s="1"/>
  <c r="G356" i="23"/>
  <c r="H356" i="23" s="1"/>
  <c r="G355" i="23"/>
  <c r="H355" i="23" s="1"/>
  <c r="G354" i="23"/>
  <c r="H354" i="23" s="1"/>
  <c r="G353" i="23"/>
  <c r="H353" i="23" s="1"/>
  <c r="G352" i="23"/>
  <c r="H352" i="23" s="1"/>
  <c r="G351" i="23"/>
  <c r="H351" i="23" s="1"/>
  <c r="G350" i="23"/>
  <c r="H350" i="23" s="1"/>
  <c r="G349" i="23"/>
  <c r="H349" i="23" s="1"/>
  <c r="G348" i="23"/>
  <c r="H348" i="23" s="1"/>
  <c r="G347" i="23"/>
  <c r="H347" i="23" s="1"/>
  <c r="G346" i="23"/>
  <c r="H346" i="23" s="1"/>
  <c r="H345" i="23"/>
  <c r="G345" i="23"/>
  <c r="G344" i="23"/>
  <c r="H344" i="23" s="1"/>
  <c r="G343" i="23"/>
  <c r="H343" i="23" s="1"/>
  <c r="G342" i="23"/>
  <c r="H342" i="23" s="1"/>
  <c r="G341" i="23"/>
  <c r="H341" i="23" s="1"/>
  <c r="G340" i="23"/>
  <c r="H340" i="23" s="1"/>
  <c r="G339" i="23"/>
  <c r="H339" i="23" s="1"/>
  <c r="G338" i="23"/>
  <c r="H338" i="23" s="1"/>
  <c r="H337" i="23"/>
  <c r="G337" i="23"/>
  <c r="G336" i="23"/>
  <c r="H336" i="23" s="1"/>
  <c r="G335" i="23"/>
  <c r="H335" i="23" s="1"/>
  <c r="G334" i="23"/>
  <c r="H334" i="23" s="1"/>
  <c r="G333" i="23"/>
  <c r="H333" i="23" s="1"/>
  <c r="G332" i="23"/>
  <c r="H332" i="23" s="1"/>
  <c r="G331" i="23"/>
  <c r="H331" i="23" s="1"/>
  <c r="G330" i="23"/>
  <c r="H330" i="23" s="1"/>
  <c r="H329" i="23"/>
  <c r="G329" i="23"/>
  <c r="G328" i="23"/>
  <c r="H328" i="23" s="1"/>
  <c r="G327" i="23"/>
  <c r="H327" i="23" s="1"/>
  <c r="G326" i="23"/>
  <c r="H326" i="23" s="1"/>
  <c r="G325" i="23"/>
  <c r="H325" i="23" s="1"/>
  <c r="G324" i="23"/>
  <c r="H324" i="23" s="1"/>
  <c r="G323" i="23"/>
  <c r="H323" i="23" s="1"/>
  <c r="G322" i="23"/>
  <c r="H322" i="23" s="1"/>
  <c r="G321" i="23"/>
  <c r="H321" i="23" s="1"/>
  <c r="G320" i="23"/>
  <c r="H320" i="23" s="1"/>
  <c r="G319" i="23"/>
  <c r="H319" i="23" s="1"/>
  <c r="G318" i="23"/>
  <c r="H318" i="23" s="1"/>
  <c r="G317" i="23"/>
  <c r="H317" i="23" s="1"/>
  <c r="G316" i="23"/>
  <c r="H316" i="23" s="1"/>
  <c r="G315" i="23"/>
  <c r="H315" i="23" s="1"/>
  <c r="G314" i="23"/>
  <c r="H314" i="23" s="1"/>
  <c r="H313" i="23"/>
  <c r="G313" i="23"/>
  <c r="G312" i="23"/>
  <c r="H312" i="23" s="1"/>
  <c r="G311" i="23"/>
  <c r="H311" i="23" s="1"/>
  <c r="G310" i="23"/>
  <c r="H310" i="23" s="1"/>
  <c r="G309" i="23"/>
  <c r="H309" i="23" s="1"/>
  <c r="G308" i="23"/>
  <c r="H308" i="23" s="1"/>
  <c r="G307" i="23"/>
  <c r="H307" i="23" s="1"/>
  <c r="G306" i="23"/>
  <c r="H306" i="23" s="1"/>
  <c r="H305" i="23"/>
  <c r="G305" i="23"/>
  <c r="G304" i="23"/>
  <c r="H304" i="23" s="1"/>
  <c r="G303" i="23"/>
  <c r="H303" i="23" s="1"/>
  <c r="G302" i="23"/>
  <c r="H302" i="23" s="1"/>
  <c r="G301" i="23"/>
  <c r="H301" i="23" s="1"/>
  <c r="G300" i="23"/>
  <c r="H300" i="23" s="1"/>
  <c r="G299" i="23"/>
  <c r="H299" i="23" s="1"/>
  <c r="G298" i="23"/>
  <c r="H298" i="23" s="1"/>
  <c r="H297" i="23"/>
  <c r="G297" i="23"/>
  <c r="G296" i="23"/>
  <c r="H296" i="23" s="1"/>
  <c r="G295" i="23"/>
  <c r="H295" i="23" s="1"/>
  <c r="G294" i="23"/>
  <c r="H294" i="23" s="1"/>
  <c r="G293" i="23"/>
  <c r="H293" i="23" s="1"/>
  <c r="G292" i="23"/>
  <c r="H292" i="23" s="1"/>
  <c r="G291" i="23"/>
  <c r="H291" i="23" s="1"/>
  <c r="G290" i="23"/>
  <c r="H290" i="23" s="1"/>
  <c r="G289" i="23"/>
  <c r="H289" i="23" s="1"/>
  <c r="G288" i="23"/>
  <c r="H288" i="23" s="1"/>
  <c r="G287" i="23"/>
  <c r="H287" i="23" s="1"/>
  <c r="G286" i="23"/>
  <c r="H286" i="23" s="1"/>
  <c r="G285" i="23"/>
  <c r="H285" i="23" s="1"/>
  <c r="G284" i="23"/>
  <c r="H284" i="23" s="1"/>
  <c r="G283" i="23"/>
  <c r="H283" i="23" s="1"/>
  <c r="G282" i="23"/>
  <c r="H282" i="23" s="1"/>
  <c r="H281" i="23"/>
  <c r="G281" i="23"/>
  <c r="G280" i="23"/>
  <c r="H280" i="23" s="1"/>
  <c r="G279" i="23"/>
  <c r="H279" i="23" s="1"/>
  <c r="G278" i="23"/>
  <c r="H278" i="23" s="1"/>
  <c r="G277" i="23"/>
  <c r="H277" i="23" s="1"/>
  <c r="G276" i="23"/>
  <c r="H276" i="23" s="1"/>
  <c r="G275" i="23"/>
  <c r="H275" i="23" s="1"/>
  <c r="G274" i="23"/>
  <c r="H274" i="23" s="1"/>
  <c r="H273" i="23"/>
  <c r="G273" i="23"/>
  <c r="G272" i="23"/>
  <c r="H272" i="23" s="1"/>
  <c r="G271" i="23"/>
  <c r="H271" i="23" s="1"/>
  <c r="G270" i="23"/>
  <c r="H270" i="23" s="1"/>
  <c r="G269" i="23"/>
  <c r="H269" i="23" s="1"/>
  <c r="G268" i="23"/>
  <c r="H268" i="23" s="1"/>
  <c r="G267" i="23"/>
  <c r="H267" i="23" s="1"/>
  <c r="G266" i="23"/>
  <c r="H266" i="23" s="1"/>
  <c r="H265" i="23"/>
  <c r="G265" i="23"/>
  <c r="G264" i="23"/>
  <c r="H264" i="23" s="1"/>
  <c r="G263" i="23"/>
  <c r="H263" i="23" s="1"/>
  <c r="G262" i="23"/>
  <c r="H262" i="23" s="1"/>
  <c r="G261" i="23"/>
  <c r="H261" i="23" s="1"/>
  <c r="G260" i="23"/>
  <c r="H260" i="23" s="1"/>
  <c r="G259" i="23"/>
  <c r="H259" i="23" s="1"/>
  <c r="G258" i="23"/>
  <c r="H258" i="23" s="1"/>
  <c r="G257" i="23"/>
  <c r="H257" i="23" s="1"/>
  <c r="G256" i="23"/>
  <c r="H256" i="23" s="1"/>
  <c r="G255" i="23"/>
  <c r="H255" i="23" s="1"/>
  <c r="G254" i="23"/>
  <c r="H254" i="23" s="1"/>
  <c r="G253" i="23"/>
  <c r="H253" i="23" s="1"/>
  <c r="G252" i="23"/>
  <c r="H252" i="23" s="1"/>
  <c r="G251" i="23"/>
  <c r="H251" i="23" s="1"/>
  <c r="G250" i="23"/>
  <c r="H250" i="23" s="1"/>
  <c r="H249" i="23"/>
  <c r="G249" i="23"/>
  <c r="G248" i="23"/>
  <c r="H248" i="23" s="1"/>
  <c r="G247" i="23"/>
  <c r="H247" i="23" s="1"/>
  <c r="G246" i="23"/>
  <c r="H246" i="23" s="1"/>
  <c r="H245" i="23"/>
  <c r="G245" i="23"/>
  <c r="G244" i="23"/>
  <c r="H244" i="23" s="1"/>
  <c r="G243" i="23"/>
  <c r="H243" i="23" s="1"/>
  <c r="G242" i="23"/>
  <c r="H242" i="23" s="1"/>
  <c r="H241" i="23"/>
  <c r="G241" i="23"/>
  <c r="G240" i="23"/>
  <c r="H240" i="23" s="1"/>
  <c r="G239" i="23"/>
  <c r="H239" i="23" s="1"/>
  <c r="G238" i="23"/>
  <c r="H238" i="23" s="1"/>
  <c r="G237" i="23"/>
  <c r="H237" i="23" s="1"/>
  <c r="G236" i="23"/>
  <c r="H236" i="23" s="1"/>
  <c r="G235" i="23"/>
  <c r="H235" i="23" s="1"/>
  <c r="G234" i="23"/>
  <c r="H234" i="23" s="1"/>
  <c r="H233" i="23"/>
  <c r="G233" i="23"/>
  <c r="G232" i="23"/>
  <c r="H232" i="23" s="1"/>
  <c r="G231" i="23"/>
  <c r="H231" i="23" s="1"/>
  <c r="G230" i="23"/>
  <c r="H230" i="23" s="1"/>
  <c r="H229" i="23"/>
  <c r="G229" i="23"/>
  <c r="G228" i="23"/>
  <c r="H228" i="23" s="1"/>
  <c r="G227" i="23"/>
  <c r="H227" i="23" s="1"/>
  <c r="G226" i="23"/>
  <c r="H226" i="23" s="1"/>
  <c r="H225" i="23"/>
  <c r="G225" i="23"/>
  <c r="G224" i="23"/>
  <c r="H224" i="23" s="1"/>
  <c r="G223" i="23"/>
  <c r="H223" i="23" s="1"/>
  <c r="G222" i="23"/>
  <c r="H222" i="23" s="1"/>
  <c r="G221" i="23"/>
  <c r="H221" i="23" s="1"/>
  <c r="G220" i="23"/>
  <c r="H220" i="23" s="1"/>
  <c r="G219" i="23"/>
  <c r="H219" i="23" s="1"/>
  <c r="G218" i="23"/>
  <c r="H218" i="23" s="1"/>
  <c r="G217" i="23"/>
  <c r="H217" i="23" s="1"/>
  <c r="G216" i="23"/>
  <c r="H216" i="23" s="1"/>
  <c r="G215" i="23"/>
  <c r="H215" i="23" s="1"/>
  <c r="G214" i="23"/>
  <c r="H214" i="23" s="1"/>
  <c r="G213" i="23"/>
  <c r="H213" i="23" s="1"/>
  <c r="G212" i="23"/>
  <c r="H212" i="23" s="1"/>
  <c r="G211" i="23"/>
  <c r="H211" i="23" s="1"/>
  <c r="G210" i="23"/>
  <c r="H210" i="23" s="1"/>
  <c r="H209" i="23"/>
  <c r="G209" i="23"/>
  <c r="G208" i="23"/>
  <c r="H208" i="23" s="1"/>
  <c r="G207" i="23"/>
  <c r="H207" i="23" s="1"/>
  <c r="G206" i="23"/>
  <c r="H206" i="23" s="1"/>
  <c r="G205" i="23"/>
  <c r="H205" i="23" s="1"/>
  <c r="G204" i="23"/>
  <c r="H204" i="23" s="1"/>
  <c r="G203" i="23"/>
  <c r="H203" i="23" s="1"/>
  <c r="G202" i="23"/>
  <c r="H202" i="23" s="1"/>
  <c r="H201" i="23"/>
  <c r="G201" i="23"/>
  <c r="G200" i="23"/>
  <c r="H200" i="23" s="1"/>
  <c r="G199" i="23"/>
  <c r="H199" i="23" s="1"/>
  <c r="G198" i="23"/>
  <c r="H198" i="23" s="1"/>
  <c r="G197" i="23"/>
  <c r="H197" i="23" s="1"/>
  <c r="G196" i="23"/>
  <c r="H196" i="23" s="1"/>
  <c r="G195" i="23"/>
  <c r="H195" i="23" s="1"/>
  <c r="G194" i="23"/>
  <c r="H194" i="23" s="1"/>
  <c r="H193" i="23"/>
  <c r="G193" i="23"/>
  <c r="G192" i="23"/>
  <c r="H192" i="23" s="1"/>
  <c r="G191" i="23"/>
  <c r="H191" i="23" s="1"/>
  <c r="G190" i="23"/>
  <c r="H190" i="23" s="1"/>
  <c r="G189" i="23"/>
  <c r="H189" i="23" s="1"/>
  <c r="G188" i="23"/>
  <c r="H188" i="23" s="1"/>
  <c r="G187" i="23"/>
  <c r="H187" i="23" s="1"/>
  <c r="G186" i="23"/>
  <c r="H186" i="23" s="1"/>
  <c r="G185" i="23"/>
  <c r="H185" i="23" s="1"/>
  <c r="G184" i="23"/>
  <c r="H184" i="23" s="1"/>
  <c r="G183" i="23"/>
  <c r="H183" i="23" s="1"/>
  <c r="G182" i="23"/>
  <c r="H182" i="23" s="1"/>
  <c r="H181" i="23"/>
  <c r="G181" i="23"/>
  <c r="G180" i="23"/>
  <c r="H180" i="23" s="1"/>
  <c r="G179" i="23"/>
  <c r="H179" i="23" s="1"/>
  <c r="G178" i="23"/>
  <c r="H178" i="23" s="1"/>
  <c r="H177" i="23"/>
  <c r="G177" i="23"/>
  <c r="G176" i="23"/>
  <c r="H176" i="23" s="1"/>
  <c r="G175" i="23"/>
  <c r="H175" i="23" s="1"/>
  <c r="G174" i="23"/>
  <c r="H174" i="23" s="1"/>
  <c r="H173" i="23"/>
  <c r="G173" i="23"/>
  <c r="G172" i="23"/>
  <c r="H172" i="23" s="1"/>
  <c r="G171" i="23"/>
  <c r="H171" i="23" s="1"/>
  <c r="G170" i="23"/>
  <c r="H170" i="23" s="1"/>
  <c r="G169" i="23"/>
  <c r="H169" i="23" s="1"/>
  <c r="G168" i="23"/>
  <c r="H168" i="23" s="1"/>
  <c r="G167" i="23"/>
  <c r="H167" i="23" s="1"/>
  <c r="G166" i="23"/>
  <c r="H166" i="23" s="1"/>
  <c r="H165" i="23"/>
  <c r="G165" i="23"/>
  <c r="G164" i="23"/>
  <c r="H164" i="23" s="1"/>
  <c r="G163" i="23"/>
  <c r="H163" i="23" s="1"/>
  <c r="G162" i="23"/>
  <c r="H162" i="23" s="1"/>
  <c r="H161" i="23"/>
  <c r="G161" i="23"/>
  <c r="G160" i="23"/>
  <c r="H160" i="23" s="1"/>
  <c r="G159" i="23"/>
  <c r="H159" i="23" s="1"/>
  <c r="G158" i="23"/>
  <c r="H158" i="23" s="1"/>
  <c r="G157" i="23"/>
  <c r="H157" i="23" s="1"/>
  <c r="G156" i="23"/>
  <c r="H156" i="23" s="1"/>
  <c r="G155" i="23"/>
  <c r="H155" i="23" s="1"/>
  <c r="G154" i="23"/>
  <c r="H154" i="23" s="1"/>
  <c r="H153" i="23"/>
  <c r="G153" i="23"/>
  <c r="G152" i="23"/>
  <c r="H152" i="23" s="1"/>
  <c r="G151" i="23"/>
  <c r="H151" i="23" s="1"/>
  <c r="G150" i="23"/>
  <c r="H150" i="23" s="1"/>
  <c r="G149" i="23"/>
  <c r="H149" i="23" s="1"/>
  <c r="G148" i="23"/>
  <c r="H148" i="23" s="1"/>
  <c r="G147" i="23"/>
  <c r="H147" i="23" s="1"/>
  <c r="G146" i="23"/>
  <c r="H146" i="23" s="1"/>
  <c r="G145" i="23"/>
  <c r="H145" i="23" s="1"/>
  <c r="G144" i="23"/>
  <c r="H144" i="23" s="1"/>
  <c r="G143" i="23"/>
  <c r="H143" i="23" s="1"/>
  <c r="G142" i="23"/>
  <c r="H142" i="23" s="1"/>
  <c r="G141" i="23"/>
  <c r="H141" i="23" s="1"/>
  <c r="G140" i="23"/>
  <c r="H140" i="23" s="1"/>
  <c r="G139" i="23"/>
  <c r="H139" i="23" s="1"/>
  <c r="G138" i="23"/>
  <c r="H138" i="23" s="1"/>
  <c r="H137" i="23"/>
  <c r="G137" i="23"/>
  <c r="G136" i="23"/>
  <c r="H136" i="23" s="1"/>
  <c r="G135" i="23"/>
  <c r="H135" i="23" s="1"/>
  <c r="G134" i="23"/>
  <c r="H134" i="23" s="1"/>
  <c r="G133" i="23"/>
  <c r="H133" i="23" s="1"/>
  <c r="G132" i="23"/>
  <c r="H132" i="23" s="1"/>
  <c r="G131" i="23"/>
  <c r="H131" i="23" s="1"/>
  <c r="G130" i="23"/>
  <c r="H130" i="23" s="1"/>
  <c r="H129" i="23"/>
  <c r="G129" i="23"/>
  <c r="G128" i="23"/>
  <c r="H128" i="23" s="1"/>
  <c r="G127" i="23"/>
  <c r="H127" i="23" s="1"/>
  <c r="G126" i="23"/>
  <c r="H126" i="23" s="1"/>
  <c r="G125" i="23"/>
  <c r="H125" i="23" s="1"/>
  <c r="G124" i="23"/>
  <c r="H124" i="23" s="1"/>
  <c r="G123" i="23"/>
  <c r="H123" i="23" s="1"/>
  <c r="G122" i="23"/>
  <c r="H122" i="23" s="1"/>
  <c r="H121" i="23"/>
  <c r="G121" i="23"/>
  <c r="G120" i="23"/>
  <c r="H120" i="23" s="1"/>
  <c r="G119" i="23"/>
  <c r="H119" i="23" s="1"/>
  <c r="G118" i="23"/>
  <c r="H118" i="23" s="1"/>
  <c r="G117" i="23"/>
  <c r="H117" i="23" s="1"/>
  <c r="G116" i="23"/>
  <c r="H116" i="23" s="1"/>
  <c r="G115" i="23"/>
  <c r="H115" i="23" s="1"/>
  <c r="G114" i="23"/>
  <c r="H114" i="23" s="1"/>
  <c r="H113" i="23"/>
  <c r="G113" i="23"/>
  <c r="G112" i="23"/>
  <c r="H112" i="23" s="1"/>
  <c r="G111" i="23"/>
  <c r="H111" i="23" s="1"/>
  <c r="G110" i="23"/>
  <c r="H110" i="23" s="1"/>
  <c r="H109" i="23"/>
  <c r="G109" i="23"/>
  <c r="G108" i="23"/>
  <c r="H108" i="23" s="1"/>
  <c r="G107" i="23"/>
  <c r="H107" i="23" s="1"/>
  <c r="G106" i="23"/>
  <c r="H106" i="23" s="1"/>
  <c r="H105" i="23"/>
  <c r="G105" i="23"/>
  <c r="G104" i="23"/>
  <c r="H104" i="23" s="1"/>
  <c r="G103" i="23"/>
  <c r="H103" i="23" s="1"/>
  <c r="G102" i="23"/>
  <c r="H102" i="23" s="1"/>
  <c r="G101" i="23"/>
  <c r="H101" i="23" s="1"/>
  <c r="G100" i="23"/>
  <c r="H100" i="23" s="1"/>
  <c r="G99" i="23"/>
  <c r="H99" i="23" s="1"/>
  <c r="G98" i="23"/>
  <c r="H98" i="23" s="1"/>
  <c r="G97" i="23"/>
  <c r="H97" i="23" s="1"/>
  <c r="G96" i="23"/>
  <c r="H96" i="23" s="1"/>
  <c r="G95" i="23"/>
  <c r="H95" i="23" s="1"/>
  <c r="G94" i="23"/>
  <c r="H94" i="23" s="1"/>
  <c r="G93" i="23"/>
  <c r="H93" i="23" s="1"/>
  <c r="G92" i="23"/>
  <c r="H92" i="23" s="1"/>
  <c r="G91" i="23"/>
  <c r="H91" i="23" s="1"/>
  <c r="G90" i="23"/>
  <c r="H90" i="23" s="1"/>
  <c r="H89" i="23"/>
  <c r="G89" i="23"/>
  <c r="G88" i="23"/>
  <c r="H88" i="23" s="1"/>
  <c r="G87" i="23"/>
  <c r="H87" i="23" s="1"/>
  <c r="G86" i="23"/>
  <c r="H86" i="23" s="1"/>
  <c r="H85" i="23"/>
  <c r="G85" i="23"/>
  <c r="G84" i="23"/>
  <c r="H84" i="23" s="1"/>
  <c r="G83" i="23"/>
  <c r="H83" i="23" s="1"/>
  <c r="G82" i="23"/>
  <c r="H82" i="23" s="1"/>
  <c r="H81" i="23"/>
  <c r="G81" i="23"/>
  <c r="G80" i="23"/>
  <c r="H80" i="23" s="1"/>
  <c r="G79" i="23"/>
  <c r="H79" i="23" s="1"/>
  <c r="G78" i="23"/>
  <c r="H78" i="23" s="1"/>
  <c r="G77" i="23"/>
  <c r="H77" i="23" s="1"/>
  <c r="G76" i="23"/>
  <c r="H76" i="23" s="1"/>
  <c r="G75" i="23"/>
  <c r="H75" i="23" s="1"/>
  <c r="G74" i="23"/>
  <c r="H74" i="23" s="1"/>
  <c r="H73" i="23"/>
  <c r="G73" i="23"/>
  <c r="G72" i="23"/>
  <c r="H72" i="23" s="1"/>
  <c r="G71" i="23"/>
  <c r="H71" i="23" s="1"/>
  <c r="G70" i="23"/>
  <c r="H70" i="23" s="1"/>
  <c r="H69" i="23"/>
  <c r="G69" i="23"/>
  <c r="G68" i="23"/>
  <c r="H68" i="23" s="1"/>
  <c r="G67" i="23"/>
  <c r="H67" i="23" s="1"/>
  <c r="G66" i="23"/>
  <c r="H66" i="23" s="1"/>
  <c r="H65" i="23"/>
  <c r="G65" i="23"/>
  <c r="G64" i="23"/>
  <c r="H64" i="23" s="1"/>
  <c r="G63" i="23"/>
  <c r="H63" i="23" s="1"/>
  <c r="G62" i="23"/>
  <c r="H62" i="23" s="1"/>
  <c r="G61" i="23"/>
  <c r="H61" i="23" s="1"/>
  <c r="G60" i="23"/>
  <c r="H60" i="23" s="1"/>
  <c r="G59" i="23"/>
  <c r="H59" i="23" s="1"/>
  <c r="G58" i="23"/>
  <c r="H58" i="23" s="1"/>
  <c r="H57" i="23"/>
  <c r="G57" i="23"/>
  <c r="G56" i="23"/>
  <c r="H56" i="23" s="1"/>
  <c r="G55" i="23"/>
  <c r="H55" i="23" s="1"/>
  <c r="G54" i="23"/>
  <c r="H54" i="23" s="1"/>
  <c r="H53" i="23"/>
  <c r="G53" i="23"/>
  <c r="G52" i="23"/>
  <c r="H52" i="23" s="1"/>
  <c r="G51" i="23"/>
  <c r="H51" i="23" s="1"/>
  <c r="G50" i="23"/>
  <c r="H50" i="23" s="1"/>
  <c r="H49" i="23"/>
  <c r="G49" i="23"/>
  <c r="G48" i="23"/>
  <c r="H48" i="23" s="1"/>
  <c r="G47" i="23"/>
  <c r="H47" i="23" s="1"/>
  <c r="G46" i="23"/>
  <c r="H46" i="23" s="1"/>
  <c r="G45" i="23"/>
  <c r="H45" i="23" s="1"/>
  <c r="G44" i="23"/>
  <c r="H44" i="23" s="1"/>
  <c r="G43" i="23"/>
  <c r="H43" i="23" s="1"/>
  <c r="G42" i="23"/>
  <c r="H42" i="23" s="1"/>
  <c r="H41" i="23"/>
  <c r="G41" i="23"/>
  <c r="G40" i="23"/>
  <c r="H40" i="23" s="1"/>
  <c r="G39" i="23"/>
  <c r="H39" i="23" s="1"/>
  <c r="G38" i="23"/>
  <c r="H38" i="23" s="1"/>
  <c r="H37" i="23"/>
  <c r="G37" i="23"/>
  <c r="G36" i="23"/>
  <c r="H36" i="23" s="1"/>
  <c r="G35" i="23"/>
  <c r="H35" i="23" s="1"/>
  <c r="G34" i="23"/>
  <c r="H34" i="23" s="1"/>
  <c r="H33" i="23"/>
  <c r="G33" i="23"/>
  <c r="G32" i="23"/>
  <c r="H32" i="23" s="1"/>
  <c r="G31" i="23"/>
  <c r="H31" i="23" s="1"/>
  <c r="G30" i="23"/>
  <c r="H30" i="23" s="1"/>
  <c r="G29" i="23"/>
  <c r="H29" i="23" s="1"/>
  <c r="G28" i="23"/>
  <c r="H28" i="23" s="1"/>
  <c r="G27" i="23"/>
  <c r="H27" i="23" s="1"/>
  <c r="G26" i="23"/>
  <c r="H26" i="23" s="1"/>
  <c r="H25" i="23"/>
  <c r="G25" i="23"/>
  <c r="G24" i="23"/>
  <c r="H24" i="23" s="1"/>
  <c r="G23" i="23"/>
  <c r="H23" i="23" s="1"/>
  <c r="G22" i="23"/>
  <c r="H22" i="23" s="1"/>
  <c r="H21" i="23"/>
  <c r="G21" i="23"/>
  <c r="G20" i="23"/>
  <c r="H20" i="23" s="1"/>
  <c r="G19" i="23"/>
  <c r="H19" i="23" s="1"/>
  <c r="G18" i="23"/>
  <c r="H18" i="23" s="1"/>
  <c r="H17" i="23"/>
  <c r="G17" i="23"/>
  <c r="G16" i="23"/>
  <c r="H16" i="23" s="1"/>
  <c r="G15" i="23"/>
  <c r="H15" i="23" s="1"/>
  <c r="G14" i="23"/>
  <c r="H14" i="23" s="1"/>
  <c r="G13" i="23"/>
  <c r="H13" i="23" s="1"/>
  <c r="G12" i="23"/>
  <c r="H12" i="23" s="1"/>
  <c r="G11" i="23"/>
  <c r="H11" i="23" s="1"/>
  <c r="G10" i="23"/>
  <c r="H10" i="23" s="1"/>
  <c r="H9" i="23"/>
  <c r="G9" i="23"/>
  <c r="G8" i="23"/>
  <c r="H8" i="23" s="1"/>
  <c r="G7" i="23"/>
  <c r="H7" i="23" s="1"/>
  <c r="G6" i="23"/>
  <c r="H6" i="23" s="1"/>
  <c r="H5" i="23"/>
  <c r="G5" i="23"/>
  <c r="G4" i="23"/>
  <c r="H4" i="23" s="1"/>
  <c r="G392" i="24"/>
  <c r="H392" i="24" s="1"/>
  <c r="G391" i="24"/>
  <c r="H391" i="24" s="1"/>
  <c r="H390" i="24"/>
  <c r="G390" i="24"/>
  <c r="G389" i="24"/>
  <c r="H389" i="24" s="1"/>
  <c r="G388" i="24"/>
  <c r="H388" i="24" s="1"/>
  <c r="G387" i="24"/>
  <c r="H387" i="24" s="1"/>
  <c r="G386" i="24"/>
  <c r="H386" i="24" s="1"/>
  <c r="G385" i="24"/>
  <c r="H385" i="24" s="1"/>
  <c r="G384" i="24"/>
  <c r="H384" i="24" s="1"/>
  <c r="G383" i="24"/>
  <c r="H383" i="24" s="1"/>
  <c r="H382" i="24"/>
  <c r="G382" i="24"/>
  <c r="G381" i="24"/>
  <c r="H381" i="24" s="1"/>
  <c r="G380" i="24"/>
  <c r="H380" i="24" s="1"/>
  <c r="G379" i="24"/>
  <c r="H379" i="24" s="1"/>
  <c r="H378" i="24"/>
  <c r="G378" i="24"/>
  <c r="G377" i="24"/>
  <c r="H377" i="24" s="1"/>
  <c r="G376" i="24"/>
  <c r="H376" i="24" s="1"/>
  <c r="G375" i="24"/>
  <c r="H375" i="24" s="1"/>
  <c r="H374" i="24"/>
  <c r="G374" i="24"/>
  <c r="G373" i="24"/>
  <c r="H373" i="24" s="1"/>
  <c r="G372" i="24"/>
  <c r="H372" i="24" s="1"/>
  <c r="G371" i="24"/>
  <c r="H371" i="24" s="1"/>
  <c r="G370" i="24"/>
  <c r="H370" i="24" s="1"/>
  <c r="G369" i="24"/>
  <c r="H369" i="24" s="1"/>
  <c r="G368" i="24"/>
  <c r="H368" i="24" s="1"/>
  <c r="G367" i="24"/>
  <c r="H367" i="24" s="1"/>
  <c r="H366" i="24"/>
  <c r="G366" i="24"/>
  <c r="G365" i="24"/>
  <c r="H365" i="24" s="1"/>
  <c r="G364" i="24"/>
  <c r="H364" i="24" s="1"/>
  <c r="G363" i="24"/>
  <c r="H363" i="24" s="1"/>
  <c r="H362" i="24"/>
  <c r="G362" i="24"/>
  <c r="G361" i="24"/>
  <c r="H361" i="24" s="1"/>
  <c r="G360" i="24"/>
  <c r="H360" i="24" s="1"/>
  <c r="G359" i="24"/>
  <c r="H359" i="24" s="1"/>
  <c r="H358" i="24"/>
  <c r="G358" i="24"/>
  <c r="G357" i="24"/>
  <c r="H357" i="24" s="1"/>
  <c r="G356" i="24"/>
  <c r="H356" i="24" s="1"/>
  <c r="G355" i="24"/>
  <c r="H355" i="24" s="1"/>
  <c r="G354" i="24"/>
  <c r="H354" i="24" s="1"/>
  <c r="G353" i="24"/>
  <c r="H353" i="24" s="1"/>
  <c r="G352" i="24"/>
  <c r="H352" i="24" s="1"/>
  <c r="G351" i="24"/>
  <c r="H351" i="24" s="1"/>
  <c r="H350" i="24"/>
  <c r="G350" i="24"/>
  <c r="G349" i="24"/>
  <c r="H349" i="24" s="1"/>
  <c r="G348" i="24"/>
  <c r="H348" i="24" s="1"/>
  <c r="G347" i="24"/>
  <c r="H347" i="24" s="1"/>
  <c r="H346" i="24"/>
  <c r="G346" i="24"/>
  <c r="G345" i="24"/>
  <c r="H345" i="24" s="1"/>
  <c r="G344" i="24"/>
  <c r="H344" i="24" s="1"/>
  <c r="G343" i="24"/>
  <c r="H343" i="24" s="1"/>
  <c r="H342" i="24"/>
  <c r="G342" i="24"/>
  <c r="G341" i="24"/>
  <c r="H341" i="24" s="1"/>
  <c r="G340" i="24"/>
  <c r="H340" i="24" s="1"/>
  <c r="G339" i="24"/>
  <c r="H339" i="24" s="1"/>
  <c r="G338" i="24"/>
  <c r="H338" i="24" s="1"/>
  <c r="G337" i="24"/>
  <c r="H337" i="24" s="1"/>
  <c r="G336" i="24"/>
  <c r="H336" i="24" s="1"/>
  <c r="G335" i="24"/>
  <c r="H335" i="24" s="1"/>
  <c r="H334" i="24"/>
  <c r="G334" i="24"/>
  <c r="G333" i="24"/>
  <c r="H333" i="24" s="1"/>
  <c r="G332" i="24"/>
  <c r="H332" i="24" s="1"/>
  <c r="G331" i="24"/>
  <c r="H331" i="24" s="1"/>
  <c r="H330" i="24"/>
  <c r="G330" i="24"/>
  <c r="G329" i="24"/>
  <c r="H329" i="24" s="1"/>
  <c r="G328" i="24"/>
  <c r="H328" i="24" s="1"/>
  <c r="G327" i="24"/>
  <c r="H327" i="24" s="1"/>
  <c r="H326" i="24"/>
  <c r="G326" i="24"/>
  <c r="G325" i="24"/>
  <c r="H325" i="24" s="1"/>
  <c r="G324" i="24"/>
  <c r="H324" i="24" s="1"/>
  <c r="G323" i="24"/>
  <c r="H323" i="24" s="1"/>
  <c r="G322" i="24"/>
  <c r="H322" i="24" s="1"/>
  <c r="G321" i="24"/>
  <c r="H321" i="24" s="1"/>
  <c r="H320" i="24"/>
  <c r="G320" i="24"/>
  <c r="G319" i="24"/>
  <c r="H319" i="24" s="1"/>
  <c r="H318" i="24"/>
  <c r="G318" i="24"/>
  <c r="G317" i="24"/>
  <c r="H317" i="24" s="1"/>
  <c r="G316" i="24"/>
  <c r="H316" i="24" s="1"/>
  <c r="G315" i="24"/>
  <c r="H315" i="24" s="1"/>
  <c r="H314" i="24"/>
  <c r="G314" i="24"/>
  <c r="G313" i="24"/>
  <c r="H313" i="24" s="1"/>
  <c r="H312" i="24"/>
  <c r="G312" i="24"/>
  <c r="G311" i="24"/>
  <c r="H311" i="24" s="1"/>
  <c r="H310" i="24"/>
  <c r="G310" i="24"/>
  <c r="G309" i="24"/>
  <c r="H309" i="24" s="1"/>
  <c r="G308" i="24"/>
  <c r="H308" i="24" s="1"/>
  <c r="G307" i="24"/>
  <c r="H307" i="24" s="1"/>
  <c r="H306" i="24"/>
  <c r="G306" i="24"/>
  <c r="G305" i="24"/>
  <c r="H305" i="24" s="1"/>
  <c r="H304" i="24"/>
  <c r="G304" i="24"/>
  <c r="G303" i="24"/>
  <c r="H303" i="24" s="1"/>
  <c r="G302" i="24"/>
  <c r="H302" i="24" s="1"/>
  <c r="G301" i="24"/>
  <c r="H301" i="24" s="1"/>
  <c r="G300" i="24"/>
  <c r="H300" i="24" s="1"/>
  <c r="G299" i="24"/>
  <c r="H299" i="24" s="1"/>
  <c r="H298" i="24"/>
  <c r="G298" i="24"/>
  <c r="G297" i="24"/>
  <c r="H297" i="24" s="1"/>
  <c r="G296" i="24"/>
  <c r="H296" i="24" s="1"/>
  <c r="G295" i="24"/>
  <c r="H295" i="24" s="1"/>
  <c r="H294" i="24"/>
  <c r="G294" i="24"/>
  <c r="G293" i="24"/>
  <c r="H293" i="24" s="1"/>
  <c r="G292" i="24"/>
  <c r="H292" i="24" s="1"/>
  <c r="G291" i="24"/>
  <c r="H291" i="24" s="1"/>
  <c r="G290" i="24"/>
  <c r="H290" i="24" s="1"/>
  <c r="G289" i="24"/>
  <c r="H289" i="24" s="1"/>
  <c r="H288" i="24"/>
  <c r="G288" i="24"/>
  <c r="G287" i="24"/>
  <c r="H287" i="24" s="1"/>
  <c r="H286" i="24"/>
  <c r="G286" i="24"/>
  <c r="G285" i="24"/>
  <c r="H285" i="24" s="1"/>
  <c r="G284" i="24"/>
  <c r="H284" i="24" s="1"/>
  <c r="G283" i="24"/>
  <c r="H283" i="24" s="1"/>
  <c r="H282" i="24"/>
  <c r="G282" i="24"/>
  <c r="G281" i="24"/>
  <c r="H281" i="24" s="1"/>
  <c r="H280" i="24"/>
  <c r="G280" i="24"/>
  <c r="G279" i="24"/>
  <c r="H279" i="24" s="1"/>
  <c r="H278" i="24"/>
  <c r="G278" i="24"/>
  <c r="G277" i="24"/>
  <c r="H277" i="24" s="1"/>
  <c r="G276" i="24"/>
  <c r="H276" i="24" s="1"/>
  <c r="G275" i="24"/>
  <c r="H275" i="24" s="1"/>
  <c r="H274" i="24"/>
  <c r="G274" i="24"/>
  <c r="G273" i="24"/>
  <c r="H273" i="24" s="1"/>
  <c r="H272" i="24"/>
  <c r="G272" i="24"/>
  <c r="G271" i="24"/>
  <c r="H271" i="24" s="1"/>
  <c r="G270" i="24"/>
  <c r="H270" i="24" s="1"/>
  <c r="G269" i="24"/>
  <c r="H269" i="24" s="1"/>
  <c r="G268" i="24"/>
  <c r="H268" i="24" s="1"/>
  <c r="G267" i="24"/>
  <c r="H267" i="24" s="1"/>
  <c r="H266" i="24"/>
  <c r="G266" i="24"/>
  <c r="G265" i="24"/>
  <c r="H265" i="24" s="1"/>
  <c r="G264" i="24"/>
  <c r="H264" i="24" s="1"/>
  <c r="G263" i="24"/>
  <c r="H263" i="24" s="1"/>
  <c r="H262" i="24"/>
  <c r="G262" i="24"/>
  <c r="G261" i="24"/>
  <c r="H261" i="24" s="1"/>
  <c r="G260" i="24"/>
  <c r="H260" i="24" s="1"/>
  <c r="G259" i="24"/>
  <c r="H259" i="24" s="1"/>
  <c r="G258" i="24"/>
  <c r="H258" i="24" s="1"/>
  <c r="G257" i="24"/>
  <c r="H257" i="24" s="1"/>
  <c r="H256" i="24"/>
  <c r="G256" i="24"/>
  <c r="G255" i="24"/>
  <c r="H255" i="24" s="1"/>
  <c r="H254" i="24"/>
  <c r="G254" i="24"/>
  <c r="G253" i="24"/>
  <c r="H253" i="24" s="1"/>
  <c r="G252" i="24"/>
  <c r="H252" i="24" s="1"/>
  <c r="G251" i="24"/>
  <c r="H251" i="24" s="1"/>
  <c r="H250" i="24"/>
  <c r="G250" i="24"/>
  <c r="G249" i="24"/>
  <c r="H249" i="24" s="1"/>
  <c r="H248" i="24"/>
  <c r="G248" i="24"/>
  <c r="G247" i="24"/>
  <c r="H247" i="24" s="1"/>
  <c r="H246" i="24"/>
  <c r="G246" i="24"/>
  <c r="G245" i="24"/>
  <c r="H245" i="24" s="1"/>
  <c r="G244" i="24"/>
  <c r="H244" i="24" s="1"/>
  <c r="G243" i="24"/>
  <c r="H243" i="24" s="1"/>
  <c r="H242" i="24"/>
  <c r="G242" i="24"/>
  <c r="G241" i="24"/>
  <c r="H241" i="24" s="1"/>
  <c r="H240" i="24"/>
  <c r="G240" i="24"/>
  <c r="G239" i="24"/>
  <c r="H239" i="24" s="1"/>
  <c r="G238" i="24"/>
  <c r="H238" i="24" s="1"/>
  <c r="G237" i="24"/>
  <c r="H237" i="24" s="1"/>
  <c r="G236" i="24"/>
  <c r="H236" i="24" s="1"/>
  <c r="G235" i="24"/>
  <c r="H235" i="24" s="1"/>
  <c r="H234" i="24"/>
  <c r="G234" i="24"/>
  <c r="G233" i="24"/>
  <c r="H233" i="24" s="1"/>
  <c r="G232" i="24"/>
  <c r="H232" i="24" s="1"/>
  <c r="G231" i="24"/>
  <c r="H231" i="24" s="1"/>
  <c r="H230" i="24"/>
  <c r="G230" i="24"/>
  <c r="G229" i="24"/>
  <c r="H229" i="24" s="1"/>
  <c r="G228" i="24"/>
  <c r="H228" i="24" s="1"/>
  <c r="G227" i="24"/>
  <c r="H227" i="24" s="1"/>
  <c r="G226" i="24"/>
  <c r="H226" i="24" s="1"/>
  <c r="G225" i="24"/>
  <c r="H225" i="24" s="1"/>
  <c r="H224" i="24"/>
  <c r="G224" i="24"/>
  <c r="G223" i="24"/>
  <c r="H223" i="24" s="1"/>
  <c r="H222" i="24"/>
  <c r="G222" i="24"/>
  <c r="G221" i="24"/>
  <c r="H221" i="24" s="1"/>
  <c r="G220" i="24"/>
  <c r="H220" i="24" s="1"/>
  <c r="G219" i="24"/>
  <c r="H219" i="24" s="1"/>
  <c r="H218" i="24"/>
  <c r="G218" i="24"/>
  <c r="G217" i="24"/>
  <c r="H217" i="24" s="1"/>
  <c r="H216" i="24"/>
  <c r="G216" i="24"/>
  <c r="G215" i="24"/>
  <c r="H215" i="24" s="1"/>
  <c r="H214" i="24"/>
  <c r="G214" i="24"/>
  <c r="G213" i="24"/>
  <c r="H213" i="24" s="1"/>
  <c r="G212" i="24"/>
  <c r="H212" i="24" s="1"/>
  <c r="G211" i="24"/>
  <c r="H211" i="24" s="1"/>
  <c r="H210" i="24"/>
  <c r="G210" i="24"/>
  <c r="G209" i="24"/>
  <c r="H209" i="24" s="1"/>
  <c r="H208" i="24"/>
  <c r="G208" i="24"/>
  <c r="G207" i="24"/>
  <c r="H207" i="24" s="1"/>
  <c r="G206" i="24"/>
  <c r="H206" i="24" s="1"/>
  <c r="G205" i="24"/>
  <c r="H205" i="24" s="1"/>
  <c r="G204" i="24"/>
  <c r="H204" i="24" s="1"/>
  <c r="G203" i="24"/>
  <c r="H203" i="24" s="1"/>
  <c r="H202" i="24"/>
  <c r="G202" i="24"/>
  <c r="G201" i="24"/>
  <c r="H201" i="24" s="1"/>
  <c r="G200" i="24"/>
  <c r="H200" i="24" s="1"/>
  <c r="G199" i="24"/>
  <c r="H199" i="24" s="1"/>
  <c r="H198" i="24"/>
  <c r="G198" i="24"/>
  <c r="G197" i="24"/>
  <c r="H197" i="24" s="1"/>
  <c r="G196" i="24"/>
  <c r="H196" i="24" s="1"/>
  <c r="G195" i="24"/>
  <c r="H195" i="24" s="1"/>
  <c r="G194" i="24"/>
  <c r="H194" i="24" s="1"/>
  <c r="G193" i="24"/>
  <c r="H193" i="24" s="1"/>
  <c r="H192" i="24"/>
  <c r="G192" i="24"/>
  <c r="G191" i="24"/>
  <c r="H191" i="24" s="1"/>
  <c r="H190" i="24"/>
  <c r="G190" i="24"/>
  <c r="G189" i="24"/>
  <c r="H189" i="24" s="1"/>
  <c r="G188" i="24"/>
  <c r="H188" i="24" s="1"/>
  <c r="G187" i="24"/>
  <c r="H187" i="24" s="1"/>
  <c r="H186" i="24"/>
  <c r="G186" i="24"/>
  <c r="G185" i="24"/>
  <c r="H185" i="24" s="1"/>
  <c r="H184" i="24"/>
  <c r="G184" i="24"/>
  <c r="G183" i="24"/>
  <c r="H183" i="24" s="1"/>
  <c r="H182" i="24"/>
  <c r="G182" i="24"/>
  <c r="G181" i="24"/>
  <c r="H181" i="24" s="1"/>
  <c r="G180" i="24"/>
  <c r="H180" i="24" s="1"/>
  <c r="G179" i="24"/>
  <c r="H179" i="24" s="1"/>
  <c r="H178" i="24"/>
  <c r="G178" i="24"/>
  <c r="G177" i="24"/>
  <c r="H177" i="24" s="1"/>
  <c r="H176" i="24"/>
  <c r="G176" i="24"/>
  <c r="G175" i="24"/>
  <c r="H175" i="24" s="1"/>
  <c r="G174" i="24"/>
  <c r="H174" i="24" s="1"/>
  <c r="G173" i="24"/>
  <c r="H173" i="24" s="1"/>
  <c r="G172" i="24"/>
  <c r="H172" i="24" s="1"/>
  <c r="G171" i="24"/>
  <c r="H171" i="24" s="1"/>
  <c r="H170" i="24"/>
  <c r="G170" i="24"/>
  <c r="G169" i="24"/>
  <c r="H169" i="24" s="1"/>
  <c r="G168" i="24"/>
  <c r="H168" i="24" s="1"/>
  <c r="G167" i="24"/>
  <c r="H167" i="24" s="1"/>
  <c r="H166" i="24"/>
  <c r="G166" i="24"/>
  <c r="G165" i="24"/>
  <c r="H165" i="24" s="1"/>
  <c r="G164" i="24"/>
  <c r="H164" i="24" s="1"/>
  <c r="G163" i="24"/>
  <c r="H163" i="24" s="1"/>
  <c r="G162" i="24"/>
  <c r="H162" i="24" s="1"/>
  <c r="G161" i="24"/>
  <c r="H161" i="24" s="1"/>
  <c r="H160" i="24"/>
  <c r="G160" i="24"/>
  <c r="G159" i="24"/>
  <c r="H159" i="24" s="1"/>
  <c r="H158" i="24"/>
  <c r="G158" i="24"/>
  <c r="G157" i="24"/>
  <c r="H157" i="24" s="1"/>
  <c r="G156" i="24"/>
  <c r="H156" i="24" s="1"/>
  <c r="G155" i="24"/>
  <c r="H155" i="24" s="1"/>
  <c r="H154" i="24"/>
  <c r="G154" i="24"/>
  <c r="G153" i="24"/>
  <c r="H153" i="24" s="1"/>
  <c r="H152" i="24"/>
  <c r="G152" i="24"/>
  <c r="G151" i="24"/>
  <c r="H151" i="24" s="1"/>
  <c r="H150" i="24"/>
  <c r="G150" i="24"/>
  <c r="G149" i="24"/>
  <c r="H149" i="24" s="1"/>
  <c r="G148" i="24"/>
  <c r="H148" i="24" s="1"/>
  <c r="G147" i="24"/>
  <c r="H147" i="24" s="1"/>
  <c r="H146" i="24"/>
  <c r="G146" i="24"/>
  <c r="G145" i="24"/>
  <c r="H145" i="24" s="1"/>
  <c r="H144" i="24"/>
  <c r="G144" i="24"/>
  <c r="G143" i="24"/>
  <c r="H143" i="24" s="1"/>
  <c r="G142" i="24"/>
  <c r="H142" i="24" s="1"/>
  <c r="G141" i="24"/>
  <c r="H141" i="24" s="1"/>
  <c r="G140" i="24"/>
  <c r="H140" i="24" s="1"/>
  <c r="G139" i="24"/>
  <c r="H139" i="24" s="1"/>
  <c r="H138" i="24"/>
  <c r="G138" i="24"/>
  <c r="G137" i="24"/>
  <c r="H137" i="24" s="1"/>
  <c r="G136" i="24"/>
  <c r="H136" i="24" s="1"/>
  <c r="G135" i="24"/>
  <c r="H135" i="24" s="1"/>
  <c r="H134" i="24"/>
  <c r="G134" i="24"/>
  <c r="G133" i="24"/>
  <c r="H133" i="24" s="1"/>
  <c r="G132" i="24"/>
  <c r="H132" i="24" s="1"/>
  <c r="G131" i="24"/>
  <c r="H131" i="24" s="1"/>
  <c r="G130" i="24"/>
  <c r="H130" i="24" s="1"/>
  <c r="G129" i="24"/>
  <c r="H129" i="24" s="1"/>
  <c r="H128" i="24"/>
  <c r="G128" i="24"/>
  <c r="G127" i="24"/>
  <c r="H127" i="24" s="1"/>
  <c r="H126" i="24"/>
  <c r="G126" i="24"/>
  <c r="G125" i="24"/>
  <c r="H125" i="24" s="1"/>
  <c r="G124" i="24"/>
  <c r="H124" i="24" s="1"/>
  <c r="G123" i="24"/>
  <c r="H123" i="24" s="1"/>
  <c r="H122" i="24"/>
  <c r="G122" i="24"/>
  <c r="G121" i="24"/>
  <c r="H121" i="24" s="1"/>
  <c r="H120" i="24"/>
  <c r="G120" i="24"/>
  <c r="G119" i="24"/>
  <c r="H119" i="24" s="1"/>
  <c r="H118" i="24"/>
  <c r="G118" i="24"/>
  <c r="G117" i="24"/>
  <c r="H117" i="24" s="1"/>
  <c r="G116" i="24"/>
  <c r="H116" i="24" s="1"/>
  <c r="G115" i="24"/>
  <c r="H115" i="24" s="1"/>
  <c r="H114" i="24"/>
  <c r="G114" i="24"/>
  <c r="G113" i="24"/>
  <c r="H113" i="24" s="1"/>
  <c r="H112" i="24"/>
  <c r="G112" i="24"/>
  <c r="G111" i="24"/>
  <c r="H111" i="24" s="1"/>
  <c r="G110" i="24"/>
  <c r="H110" i="24" s="1"/>
  <c r="G109" i="24"/>
  <c r="H109" i="24" s="1"/>
  <c r="G108" i="24"/>
  <c r="H108" i="24" s="1"/>
  <c r="G107" i="24"/>
  <c r="H107" i="24" s="1"/>
  <c r="H106" i="24"/>
  <c r="G106" i="24"/>
  <c r="G105" i="24"/>
  <c r="H105" i="24" s="1"/>
  <c r="G104" i="24"/>
  <c r="H104" i="24" s="1"/>
  <c r="G103" i="24"/>
  <c r="H103" i="24" s="1"/>
  <c r="H102" i="24"/>
  <c r="G102" i="24"/>
  <c r="G101" i="24"/>
  <c r="H101" i="24" s="1"/>
  <c r="G100" i="24"/>
  <c r="H100" i="24" s="1"/>
  <c r="G99" i="24"/>
  <c r="H99" i="24" s="1"/>
  <c r="G98" i="24"/>
  <c r="H98" i="24" s="1"/>
  <c r="G97" i="24"/>
  <c r="H97" i="24" s="1"/>
  <c r="H96" i="24"/>
  <c r="G96" i="24"/>
  <c r="G95" i="24"/>
  <c r="H95" i="24" s="1"/>
  <c r="H94" i="24"/>
  <c r="G94" i="24"/>
  <c r="G93" i="24"/>
  <c r="H93" i="24" s="1"/>
  <c r="G92" i="24"/>
  <c r="H92" i="24" s="1"/>
  <c r="G91" i="24"/>
  <c r="H91" i="24" s="1"/>
  <c r="H90" i="24"/>
  <c r="G90" i="24"/>
  <c r="G89" i="24"/>
  <c r="H89" i="24" s="1"/>
  <c r="H88" i="24"/>
  <c r="G88" i="24"/>
  <c r="G87" i="24"/>
  <c r="H87" i="24" s="1"/>
  <c r="H86" i="24"/>
  <c r="G86" i="24"/>
  <c r="G85" i="24"/>
  <c r="H85" i="24" s="1"/>
  <c r="G84" i="24"/>
  <c r="H84" i="24" s="1"/>
  <c r="G83" i="24"/>
  <c r="H83" i="24" s="1"/>
  <c r="H82" i="24"/>
  <c r="G82" i="24"/>
  <c r="G81" i="24"/>
  <c r="H81" i="24" s="1"/>
  <c r="H80" i="24"/>
  <c r="G80" i="24"/>
  <c r="G79" i="24"/>
  <c r="H79" i="24" s="1"/>
  <c r="G78" i="24"/>
  <c r="H78" i="24" s="1"/>
  <c r="G77" i="24"/>
  <c r="H77" i="24" s="1"/>
  <c r="G76" i="24"/>
  <c r="H76" i="24" s="1"/>
  <c r="G75" i="24"/>
  <c r="H75" i="24" s="1"/>
  <c r="H74" i="24"/>
  <c r="G74" i="24"/>
  <c r="G73" i="24"/>
  <c r="H73" i="24" s="1"/>
  <c r="G72" i="24"/>
  <c r="H72" i="24" s="1"/>
  <c r="G71" i="24"/>
  <c r="H71" i="24" s="1"/>
  <c r="H70" i="24"/>
  <c r="G70" i="24"/>
  <c r="G69" i="24"/>
  <c r="H69" i="24" s="1"/>
  <c r="G68" i="24"/>
  <c r="H68" i="24" s="1"/>
  <c r="G67" i="24"/>
  <c r="H67" i="24" s="1"/>
  <c r="G66" i="24"/>
  <c r="H66" i="24" s="1"/>
  <c r="G65" i="24"/>
  <c r="H65" i="24" s="1"/>
  <c r="H64" i="24"/>
  <c r="G64" i="24"/>
  <c r="G63" i="24"/>
  <c r="H63" i="24" s="1"/>
  <c r="H62" i="24"/>
  <c r="G62" i="24"/>
  <c r="G61" i="24"/>
  <c r="H61" i="24" s="1"/>
  <c r="G60" i="24"/>
  <c r="H60" i="24" s="1"/>
  <c r="G59" i="24"/>
  <c r="H59" i="24" s="1"/>
  <c r="H58" i="24"/>
  <c r="G58" i="24"/>
  <c r="G57" i="24"/>
  <c r="H57" i="24" s="1"/>
  <c r="H56" i="24"/>
  <c r="G56" i="24"/>
  <c r="G55" i="24"/>
  <c r="H55" i="24" s="1"/>
  <c r="H54" i="24"/>
  <c r="G54" i="24"/>
  <c r="G53" i="24"/>
  <c r="H53" i="24" s="1"/>
  <c r="G52" i="24"/>
  <c r="H52" i="24" s="1"/>
  <c r="G51" i="24"/>
  <c r="H51" i="24" s="1"/>
  <c r="H50" i="24"/>
  <c r="G50" i="24"/>
  <c r="G49" i="24"/>
  <c r="H49" i="24" s="1"/>
  <c r="H48" i="24"/>
  <c r="G48" i="24"/>
  <c r="G47" i="24"/>
  <c r="H47" i="24" s="1"/>
  <c r="G46" i="24"/>
  <c r="H46" i="24" s="1"/>
  <c r="G45" i="24"/>
  <c r="H45" i="24" s="1"/>
  <c r="G44" i="24"/>
  <c r="H44" i="24" s="1"/>
  <c r="G43" i="24"/>
  <c r="H43" i="24" s="1"/>
  <c r="H42" i="24"/>
  <c r="G42" i="24"/>
  <c r="G41" i="24"/>
  <c r="H41" i="24" s="1"/>
  <c r="G40" i="24"/>
  <c r="H40" i="24" s="1"/>
  <c r="G39" i="24"/>
  <c r="H39" i="24" s="1"/>
  <c r="H38" i="24"/>
  <c r="G38" i="24"/>
  <c r="G37" i="24"/>
  <c r="H37" i="24" s="1"/>
  <c r="G36" i="24"/>
  <c r="H36" i="24" s="1"/>
  <c r="G35" i="24"/>
  <c r="H35" i="24" s="1"/>
  <c r="G34" i="24"/>
  <c r="H34" i="24" s="1"/>
  <c r="G33" i="24"/>
  <c r="H33" i="24" s="1"/>
  <c r="H32" i="24"/>
  <c r="G32" i="24"/>
  <c r="G31" i="24"/>
  <c r="H31" i="24" s="1"/>
  <c r="H30" i="24"/>
  <c r="G30" i="24"/>
  <c r="G29" i="24"/>
  <c r="H29" i="24" s="1"/>
  <c r="G28" i="24"/>
  <c r="H28" i="24" s="1"/>
  <c r="G27" i="24"/>
  <c r="H27" i="24" s="1"/>
  <c r="H26" i="24"/>
  <c r="G26" i="24"/>
  <c r="G25" i="24"/>
  <c r="H25" i="24" s="1"/>
  <c r="H24" i="24"/>
  <c r="G24" i="24"/>
  <c r="G23" i="24"/>
  <c r="H23" i="24" s="1"/>
  <c r="H22" i="24"/>
  <c r="G22" i="24"/>
  <c r="G21" i="24"/>
  <c r="H21" i="24" s="1"/>
  <c r="G20" i="24"/>
  <c r="H20" i="24" s="1"/>
  <c r="G19" i="24"/>
  <c r="H19" i="24" s="1"/>
  <c r="H18" i="24"/>
  <c r="G18" i="24"/>
  <c r="G17" i="24"/>
  <c r="H17" i="24" s="1"/>
  <c r="H16" i="24"/>
  <c r="G16" i="24"/>
  <c r="G15" i="24"/>
  <c r="H15" i="24" s="1"/>
  <c r="G14" i="24"/>
  <c r="H14" i="24" s="1"/>
  <c r="G13" i="24"/>
  <c r="H13" i="24" s="1"/>
  <c r="G12" i="24"/>
  <c r="H12" i="24" s="1"/>
  <c r="G11" i="24"/>
  <c r="H11" i="24" s="1"/>
  <c r="G10" i="24"/>
  <c r="H10" i="24" s="1"/>
  <c r="G9" i="24"/>
  <c r="H9" i="24" s="1"/>
  <c r="H8" i="24"/>
  <c r="G8" i="24"/>
  <c r="G7" i="24"/>
  <c r="H7" i="24" s="1"/>
  <c r="H6" i="24"/>
  <c r="G6" i="24"/>
  <c r="G5" i="24"/>
  <c r="H5" i="24" s="1"/>
  <c r="G4" i="24"/>
  <c r="H4" i="24" s="1"/>
  <c r="G392" i="25"/>
  <c r="H392" i="25" s="1"/>
  <c r="H391" i="25"/>
  <c r="G391" i="25"/>
  <c r="G390" i="25"/>
  <c r="H390" i="25" s="1"/>
  <c r="H389" i="25"/>
  <c r="G389" i="25"/>
  <c r="G388" i="25"/>
  <c r="H388" i="25" s="1"/>
  <c r="H387" i="25"/>
  <c r="G387" i="25"/>
  <c r="G386" i="25"/>
  <c r="H386" i="25" s="1"/>
  <c r="G385" i="25"/>
  <c r="H385" i="25" s="1"/>
  <c r="G384" i="25"/>
  <c r="H384" i="25" s="1"/>
  <c r="H383" i="25"/>
  <c r="G383" i="25"/>
  <c r="G382" i="25"/>
  <c r="H382" i="25" s="1"/>
  <c r="H381" i="25"/>
  <c r="G381" i="25"/>
  <c r="G380" i="25"/>
  <c r="H380" i="25" s="1"/>
  <c r="G379" i="25"/>
  <c r="H379" i="25" s="1"/>
  <c r="G378" i="25"/>
  <c r="H378" i="25" s="1"/>
  <c r="G377" i="25"/>
  <c r="H377" i="25" s="1"/>
  <c r="G376" i="25"/>
  <c r="H376" i="25" s="1"/>
  <c r="H375" i="25"/>
  <c r="G375" i="25"/>
  <c r="G374" i="25"/>
  <c r="H374" i="25" s="1"/>
  <c r="G373" i="25"/>
  <c r="H373" i="25" s="1"/>
  <c r="G372" i="25"/>
  <c r="H372" i="25" s="1"/>
  <c r="H371" i="25"/>
  <c r="G371" i="25"/>
  <c r="G370" i="25"/>
  <c r="H370" i="25" s="1"/>
  <c r="G369" i="25"/>
  <c r="H369" i="25" s="1"/>
  <c r="G368" i="25"/>
  <c r="H368" i="25" s="1"/>
  <c r="G367" i="25"/>
  <c r="H367" i="25" s="1"/>
  <c r="G366" i="25"/>
  <c r="H366" i="25" s="1"/>
  <c r="H365" i="25"/>
  <c r="G365" i="25"/>
  <c r="G364" i="25"/>
  <c r="H364" i="25" s="1"/>
  <c r="H363" i="25"/>
  <c r="G363" i="25"/>
  <c r="G362" i="25"/>
  <c r="H362" i="25" s="1"/>
  <c r="G361" i="25"/>
  <c r="H361" i="25" s="1"/>
  <c r="G360" i="25"/>
  <c r="H360" i="25" s="1"/>
  <c r="H359" i="25"/>
  <c r="G359" i="25"/>
  <c r="G358" i="25"/>
  <c r="H358" i="25" s="1"/>
  <c r="H357" i="25"/>
  <c r="G357" i="25"/>
  <c r="G356" i="25"/>
  <c r="H356" i="25" s="1"/>
  <c r="H355" i="25"/>
  <c r="G355" i="25"/>
  <c r="G354" i="25"/>
  <c r="H354" i="25" s="1"/>
  <c r="G353" i="25"/>
  <c r="H353" i="25" s="1"/>
  <c r="G352" i="25"/>
  <c r="H352" i="25" s="1"/>
  <c r="H351" i="25"/>
  <c r="G351" i="25"/>
  <c r="G350" i="25"/>
  <c r="H350" i="25" s="1"/>
  <c r="H349" i="25"/>
  <c r="G349" i="25"/>
  <c r="G348" i="25"/>
  <c r="H348" i="25" s="1"/>
  <c r="G347" i="25"/>
  <c r="H347" i="25" s="1"/>
  <c r="G346" i="25"/>
  <c r="H346" i="25" s="1"/>
  <c r="G345" i="25"/>
  <c r="H345" i="25" s="1"/>
  <c r="G344" i="25"/>
  <c r="H344" i="25" s="1"/>
  <c r="H343" i="25"/>
  <c r="G343" i="25"/>
  <c r="G342" i="25"/>
  <c r="H342" i="25" s="1"/>
  <c r="G341" i="25"/>
  <c r="H341" i="25" s="1"/>
  <c r="G340" i="25"/>
  <c r="H340" i="25" s="1"/>
  <c r="H339" i="25"/>
  <c r="G339" i="25"/>
  <c r="G338" i="25"/>
  <c r="H338" i="25" s="1"/>
  <c r="G337" i="25"/>
  <c r="H337" i="25" s="1"/>
  <c r="G336" i="25"/>
  <c r="H336" i="25" s="1"/>
  <c r="G335" i="25"/>
  <c r="H335" i="25" s="1"/>
  <c r="G334" i="25"/>
  <c r="H334" i="25" s="1"/>
  <c r="H333" i="25"/>
  <c r="G333" i="25"/>
  <c r="G332" i="25"/>
  <c r="H332" i="25" s="1"/>
  <c r="H331" i="25"/>
  <c r="G331" i="25"/>
  <c r="G330" i="25"/>
  <c r="H330" i="25" s="1"/>
  <c r="G329" i="25"/>
  <c r="H329" i="25" s="1"/>
  <c r="G328" i="25"/>
  <c r="H328" i="25" s="1"/>
  <c r="H327" i="25"/>
  <c r="G327" i="25"/>
  <c r="G326" i="25"/>
  <c r="H326" i="25" s="1"/>
  <c r="H325" i="25"/>
  <c r="G325" i="25"/>
  <c r="G324" i="25"/>
  <c r="H324" i="25" s="1"/>
  <c r="H323" i="25"/>
  <c r="G323" i="25"/>
  <c r="G322" i="25"/>
  <c r="H322" i="25" s="1"/>
  <c r="G321" i="25"/>
  <c r="H321" i="25" s="1"/>
  <c r="G320" i="25"/>
  <c r="H320" i="25" s="1"/>
  <c r="H319" i="25"/>
  <c r="G319" i="25"/>
  <c r="G318" i="25"/>
  <c r="H318" i="25" s="1"/>
  <c r="H317" i="25"/>
  <c r="G317" i="25"/>
  <c r="G316" i="25"/>
  <c r="H316" i="25" s="1"/>
  <c r="G315" i="25"/>
  <c r="H315" i="25" s="1"/>
  <c r="G314" i="25"/>
  <c r="H314" i="25" s="1"/>
  <c r="G313" i="25"/>
  <c r="H313" i="25" s="1"/>
  <c r="G312" i="25"/>
  <c r="H312" i="25" s="1"/>
  <c r="H311" i="25"/>
  <c r="G311" i="25"/>
  <c r="G310" i="25"/>
  <c r="H310" i="25" s="1"/>
  <c r="G309" i="25"/>
  <c r="H309" i="25" s="1"/>
  <c r="G308" i="25"/>
  <c r="H308" i="25" s="1"/>
  <c r="H307" i="25"/>
  <c r="G307" i="25"/>
  <c r="G306" i="25"/>
  <c r="H306" i="25" s="1"/>
  <c r="G305" i="25"/>
  <c r="H305" i="25" s="1"/>
  <c r="G304" i="25"/>
  <c r="H304" i="25" s="1"/>
  <c r="G303" i="25"/>
  <c r="H303" i="25" s="1"/>
  <c r="G302" i="25"/>
  <c r="H302" i="25" s="1"/>
  <c r="H301" i="25"/>
  <c r="G301" i="25"/>
  <c r="G300" i="25"/>
  <c r="H300" i="25" s="1"/>
  <c r="H299" i="25"/>
  <c r="G299" i="25"/>
  <c r="G298" i="25"/>
  <c r="H298" i="25" s="1"/>
  <c r="G297" i="25"/>
  <c r="H297" i="25" s="1"/>
  <c r="G296" i="25"/>
  <c r="H296" i="25" s="1"/>
  <c r="H295" i="25"/>
  <c r="G295" i="25"/>
  <c r="G294" i="25"/>
  <c r="H294" i="25" s="1"/>
  <c r="H293" i="25"/>
  <c r="G293" i="25"/>
  <c r="G292" i="25"/>
  <c r="H292" i="25" s="1"/>
  <c r="H291" i="25"/>
  <c r="G291" i="25"/>
  <c r="G290" i="25"/>
  <c r="H290" i="25" s="1"/>
  <c r="G289" i="25"/>
  <c r="H289" i="25" s="1"/>
  <c r="G288" i="25"/>
  <c r="H288" i="25" s="1"/>
  <c r="H287" i="25"/>
  <c r="G287" i="25"/>
  <c r="G286" i="25"/>
  <c r="H286" i="25" s="1"/>
  <c r="H285" i="25"/>
  <c r="G285" i="25"/>
  <c r="G284" i="25"/>
  <c r="H284" i="25" s="1"/>
  <c r="G283" i="25"/>
  <c r="H283" i="25" s="1"/>
  <c r="G282" i="25"/>
  <c r="H282" i="25" s="1"/>
  <c r="G281" i="25"/>
  <c r="H281" i="25" s="1"/>
  <c r="G280" i="25"/>
  <c r="H280" i="25" s="1"/>
  <c r="H279" i="25"/>
  <c r="G279" i="25"/>
  <c r="G278" i="25"/>
  <c r="H278" i="25" s="1"/>
  <c r="G277" i="25"/>
  <c r="H277" i="25" s="1"/>
  <c r="G276" i="25"/>
  <c r="H276" i="25" s="1"/>
  <c r="H275" i="25"/>
  <c r="G275" i="25"/>
  <c r="G274" i="25"/>
  <c r="H274" i="25" s="1"/>
  <c r="G273" i="25"/>
  <c r="H273" i="25" s="1"/>
  <c r="G272" i="25"/>
  <c r="H272" i="25" s="1"/>
  <c r="G271" i="25"/>
  <c r="H271" i="25" s="1"/>
  <c r="G270" i="25"/>
  <c r="H270" i="25" s="1"/>
  <c r="H269" i="25"/>
  <c r="G269" i="25"/>
  <c r="G268" i="25"/>
  <c r="H268" i="25" s="1"/>
  <c r="H267" i="25"/>
  <c r="G267" i="25"/>
  <c r="G266" i="25"/>
  <c r="H266" i="25" s="1"/>
  <c r="G265" i="25"/>
  <c r="H265" i="25" s="1"/>
  <c r="G264" i="25"/>
  <c r="H264" i="25" s="1"/>
  <c r="H263" i="25"/>
  <c r="G263" i="25"/>
  <c r="G262" i="25"/>
  <c r="H262" i="25" s="1"/>
  <c r="H261" i="25"/>
  <c r="G261" i="25"/>
  <c r="G260" i="25"/>
  <c r="H260" i="25" s="1"/>
  <c r="H259" i="25"/>
  <c r="G259" i="25"/>
  <c r="G258" i="25"/>
  <c r="H258" i="25" s="1"/>
  <c r="G257" i="25"/>
  <c r="H257" i="25" s="1"/>
  <c r="G256" i="25"/>
  <c r="H256" i="25" s="1"/>
  <c r="H255" i="25"/>
  <c r="G255" i="25"/>
  <c r="G254" i="25"/>
  <c r="H254" i="25" s="1"/>
  <c r="H253" i="25"/>
  <c r="G253" i="25"/>
  <c r="G252" i="25"/>
  <c r="H252" i="25" s="1"/>
  <c r="G251" i="25"/>
  <c r="H251" i="25" s="1"/>
  <c r="G250" i="25"/>
  <c r="H250" i="25" s="1"/>
  <c r="G249" i="25"/>
  <c r="H249" i="25" s="1"/>
  <c r="G248" i="25"/>
  <c r="H248" i="25" s="1"/>
  <c r="H247" i="25"/>
  <c r="G247" i="25"/>
  <c r="G246" i="25"/>
  <c r="H246" i="25" s="1"/>
  <c r="G245" i="25"/>
  <c r="H245" i="25" s="1"/>
  <c r="G244" i="25"/>
  <c r="H244" i="25" s="1"/>
  <c r="H243" i="25"/>
  <c r="G243" i="25"/>
  <c r="G242" i="25"/>
  <c r="H242" i="25" s="1"/>
  <c r="G241" i="25"/>
  <c r="H241" i="25" s="1"/>
  <c r="G240" i="25"/>
  <c r="H240" i="25" s="1"/>
  <c r="G239" i="25"/>
  <c r="H239" i="25" s="1"/>
  <c r="G238" i="25"/>
  <c r="H238" i="25" s="1"/>
  <c r="H237" i="25"/>
  <c r="G237" i="25"/>
  <c r="G236" i="25"/>
  <c r="H236" i="25" s="1"/>
  <c r="H235" i="25"/>
  <c r="G235" i="25"/>
  <c r="G234" i="25"/>
  <c r="H234" i="25" s="1"/>
  <c r="G233" i="25"/>
  <c r="H233" i="25" s="1"/>
  <c r="G232" i="25"/>
  <c r="H232" i="25" s="1"/>
  <c r="H231" i="25"/>
  <c r="G231" i="25"/>
  <c r="G230" i="25"/>
  <c r="H230" i="25" s="1"/>
  <c r="H229" i="25"/>
  <c r="G229" i="25"/>
  <c r="G228" i="25"/>
  <c r="H228" i="25" s="1"/>
  <c r="H227" i="25"/>
  <c r="G227" i="25"/>
  <c r="G226" i="25"/>
  <c r="H226" i="25" s="1"/>
  <c r="G225" i="25"/>
  <c r="H225" i="25" s="1"/>
  <c r="G224" i="25"/>
  <c r="H224" i="25" s="1"/>
  <c r="H223" i="25"/>
  <c r="G223" i="25"/>
  <c r="G222" i="25"/>
  <c r="H222" i="25" s="1"/>
  <c r="H221" i="25"/>
  <c r="G221" i="25"/>
  <c r="G220" i="25"/>
  <c r="H220" i="25" s="1"/>
  <c r="G219" i="25"/>
  <c r="H219" i="25" s="1"/>
  <c r="G218" i="25"/>
  <c r="H218" i="25" s="1"/>
  <c r="G217" i="25"/>
  <c r="H217" i="25" s="1"/>
  <c r="G216" i="25"/>
  <c r="H216" i="25" s="1"/>
  <c r="H215" i="25"/>
  <c r="G215" i="25"/>
  <c r="G214" i="25"/>
  <c r="H214" i="25" s="1"/>
  <c r="G213" i="25"/>
  <c r="H213" i="25" s="1"/>
  <c r="G212" i="25"/>
  <c r="H212" i="25" s="1"/>
  <c r="H211" i="25"/>
  <c r="G211" i="25"/>
  <c r="G210" i="25"/>
  <c r="H210" i="25" s="1"/>
  <c r="G209" i="25"/>
  <c r="H209" i="25" s="1"/>
  <c r="G208" i="25"/>
  <c r="H208" i="25" s="1"/>
  <c r="G207" i="25"/>
  <c r="H207" i="25" s="1"/>
  <c r="G206" i="25"/>
  <c r="H206" i="25" s="1"/>
  <c r="H205" i="25"/>
  <c r="G205" i="25"/>
  <c r="G204" i="25"/>
  <c r="H204" i="25" s="1"/>
  <c r="H203" i="25"/>
  <c r="G203" i="25"/>
  <c r="G202" i="25"/>
  <c r="H202" i="25" s="1"/>
  <c r="G201" i="25"/>
  <c r="H201" i="25" s="1"/>
  <c r="G200" i="25"/>
  <c r="H200" i="25" s="1"/>
  <c r="H199" i="25"/>
  <c r="G199" i="25"/>
  <c r="G198" i="25"/>
  <c r="H198" i="25" s="1"/>
  <c r="H197" i="25"/>
  <c r="G197" i="25"/>
  <c r="G196" i="25"/>
  <c r="H196" i="25" s="1"/>
  <c r="H195" i="25"/>
  <c r="G195" i="25"/>
  <c r="G194" i="25"/>
  <c r="H194" i="25" s="1"/>
  <c r="G193" i="25"/>
  <c r="H193" i="25" s="1"/>
  <c r="G192" i="25"/>
  <c r="H192" i="25" s="1"/>
  <c r="H191" i="25"/>
  <c r="G191" i="25"/>
  <c r="G190" i="25"/>
  <c r="H190" i="25" s="1"/>
  <c r="H189" i="25"/>
  <c r="G189" i="25"/>
  <c r="G188" i="25"/>
  <c r="H188" i="25" s="1"/>
  <c r="G187" i="25"/>
  <c r="H187" i="25" s="1"/>
  <c r="G186" i="25"/>
  <c r="H186" i="25" s="1"/>
  <c r="G185" i="25"/>
  <c r="H185" i="25" s="1"/>
  <c r="G184" i="25"/>
  <c r="H184" i="25" s="1"/>
  <c r="H183" i="25"/>
  <c r="G183" i="25"/>
  <c r="G182" i="25"/>
  <c r="H182" i="25" s="1"/>
  <c r="G181" i="25"/>
  <c r="H181" i="25" s="1"/>
  <c r="G180" i="25"/>
  <c r="H180" i="25" s="1"/>
  <c r="H179" i="25"/>
  <c r="G179" i="25"/>
  <c r="G178" i="25"/>
  <c r="H178" i="25" s="1"/>
  <c r="G177" i="25"/>
  <c r="H177" i="25" s="1"/>
  <c r="G176" i="25"/>
  <c r="H176" i="25" s="1"/>
  <c r="G175" i="25"/>
  <c r="H175" i="25" s="1"/>
  <c r="G174" i="25"/>
  <c r="H174" i="25" s="1"/>
  <c r="H173" i="25"/>
  <c r="G173" i="25"/>
  <c r="G172" i="25"/>
  <c r="H172" i="25" s="1"/>
  <c r="H171" i="25"/>
  <c r="G171" i="25"/>
  <c r="G170" i="25"/>
  <c r="H170" i="25" s="1"/>
  <c r="G169" i="25"/>
  <c r="H169" i="25" s="1"/>
  <c r="G168" i="25"/>
  <c r="H168" i="25" s="1"/>
  <c r="H167" i="25"/>
  <c r="G167" i="25"/>
  <c r="G166" i="25"/>
  <c r="H166" i="25" s="1"/>
  <c r="H165" i="25"/>
  <c r="G165" i="25"/>
  <c r="G164" i="25"/>
  <c r="H164" i="25" s="1"/>
  <c r="H163" i="25"/>
  <c r="G163" i="25"/>
  <c r="G162" i="25"/>
  <c r="H162" i="25" s="1"/>
  <c r="G161" i="25"/>
  <c r="H161" i="25" s="1"/>
  <c r="G160" i="25"/>
  <c r="H160" i="25" s="1"/>
  <c r="H159" i="25"/>
  <c r="G159" i="25"/>
  <c r="G158" i="25"/>
  <c r="H158" i="25" s="1"/>
  <c r="H157" i="25"/>
  <c r="G157" i="25"/>
  <c r="G156" i="25"/>
  <c r="H156" i="25" s="1"/>
  <c r="G155" i="25"/>
  <c r="H155" i="25" s="1"/>
  <c r="G154" i="25"/>
  <c r="H154" i="25" s="1"/>
  <c r="G153" i="25"/>
  <c r="H153" i="25" s="1"/>
  <c r="G152" i="25"/>
  <c r="H152" i="25" s="1"/>
  <c r="H151" i="25"/>
  <c r="G151" i="25"/>
  <c r="G150" i="25"/>
  <c r="H150" i="25" s="1"/>
  <c r="G149" i="25"/>
  <c r="H149" i="25" s="1"/>
  <c r="G148" i="25"/>
  <c r="H148" i="25" s="1"/>
  <c r="H147" i="25"/>
  <c r="G147" i="25"/>
  <c r="G146" i="25"/>
  <c r="H146" i="25" s="1"/>
  <c r="G145" i="25"/>
  <c r="H145" i="25" s="1"/>
  <c r="G144" i="25"/>
  <c r="H144" i="25" s="1"/>
  <c r="G143" i="25"/>
  <c r="H143" i="25" s="1"/>
  <c r="G142" i="25"/>
  <c r="H142" i="25" s="1"/>
  <c r="H141" i="25"/>
  <c r="G141" i="25"/>
  <c r="G140" i="25"/>
  <c r="H140" i="25" s="1"/>
  <c r="H139" i="25"/>
  <c r="G139" i="25"/>
  <c r="G138" i="25"/>
  <c r="H138" i="25" s="1"/>
  <c r="G137" i="25"/>
  <c r="H137" i="25" s="1"/>
  <c r="G136" i="25"/>
  <c r="H136" i="25" s="1"/>
  <c r="H135" i="25"/>
  <c r="G135" i="25"/>
  <c r="G134" i="25"/>
  <c r="H134" i="25" s="1"/>
  <c r="H133" i="25"/>
  <c r="G133" i="25"/>
  <c r="G132" i="25"/>
  <c r="H132" i="25" s="1"/>
  <c r="H131" i="25"/>
  <c r="G131" i="25"/>
  <c r="G130" i="25"/>
  <c r="H130" i="25" s="1"/>
  <c r="G129" i="25"/>
  <c r="H129" i="25" s="1"/>
  <c r="G128" i="25"/>
  <c r="H128" i="25" s="1"/>
  <c r="H127" i="25"/>
  <c r="G127" i="25"/>
  <c r="G126" i="25"/>
  <c r="H126" i="25" s="1"/>
  <c r="H125" i="25"/>
  <c r="G125" i="25"/>
  <c r="G124" i="25"/>
  <c r="H124" i="25" s="1"/>
  <c r="G123" i="25"/>
  <c r="H123" i="25" s="1"/>
  <c r="G122" i="25"/>
  <c r="H122" i="25" s="1"/>
  <c r="G121" i="25"/>
  <c r="H121" i="25" s="1"/>
  <c r="G120" i="25"/>
  <c r="H120" i="25" s="1"/>
  <c r="H119" i="25"/>
  <c r="G119" i="25"/>
  <c r="G118" i="25"/>
  <c r="H118" i="25" s="1"/>
  <c r="G117" i="25"/>
  <c r="H117" i="25" s="1"/>
  <c r="G116" i="25"/>
  <c r="H116" i="25" s="1"/>
  <c r="H115" i="25"/>
  <c r="G115" i="25"/>
  <c r="G114" i="25"/>
  <c r="H114" i="25" s="1"/>
  <c r="G113" i="25"/>
  <c r="H113" i="25" s="1"/>
  <c r="G112" i="25"/>
  <c r="H112" i="25" s="1"/>
  <c r="G111" i="25"/>
  <c r="H111" i="25" s="1"/>
  <c r="G110" i="25"/>
  <c r="H110" i="25" s="1"/>
  <c r="H109" i="25"/>
  <c r="G109" i="25"/>
  <c r="G108" i="25"/>
  <c r="H108" i="25" s="1"/>
  <c r="H107" i="25"/>
  <c r="G107" i="25"/>
  <c r="G106" i="25"/>
  <c r="H106" i="25" s="1"/>
  <c r="G105" i="25"/>
  <c r="H105" i="25" s="1"/>
  <c r="G104" i="25"/>
  <c r="H104" i="25" s="1"/>
  <c r="H103" i="25"/>
  <c r="G103" i="25"/>
  <c r="G102" i="25"/>
  <c r="H102" i="25" s="1"/>
  <c r="G101" i="25"/>
  <c r="H101" i="25" s="1"/>
  <c r="G100" i="25"/>
  <c r="H100" i="25" s="1"/>
  <c r="G99" i="25"/>
  <c r="H99" i="25" s="1"/>
  <c r="G98" i="25"/>
  <c r="H98" i="25" s="1"/>
  <c r="G97" i="25"/>
  <c r="H97" i="25" s="1"/>
  <c r="G96" i="25"/>
  <c r="H96" i="25" s="1"/>
  <c r="H95" i="25"/>
  <c r="G95" i="25"/>
  <c r="G94" i="25"/>
  <c r="H94" i="25" s="1"/>
  <c r="G93" i="25"/>
  <c r="H93" i="25" s="1"/>
  <c r="G92" i="25"/>
  <c r="H92" i="25" s="1"/>
  <c r="H91" i="25"/>
  <c r="G91" i="25"/>
  <c r="G90" i="25"/>
  <c r="H90" i="25" s="1"/>
  <c r="G89" i="25"/>
  <c r="H89" i="25" s="1"/>
  <c r="G88" i="25"/>
  <c r="H88" i="25" s="1"/>
  <c r="G87" i="25"/>
  <c r="H87" i="25" s="1"/>
  <c r="G86" i="25"/>
  <c r="H86" i="25" s="1"/>
  <c r="H85" i="25"/>
  <c r="G85" i="25"/>
  <c r="G84" i="25"/>
  <c r="H84" i="25" s="1"/>
  <c r="H83" i="25"/>
  <c r="G83" i="25"/>
  <c r="G82" i="25"/>
  <c r="H82" i="25" s="1"/>
  <c r="G81" i="25"/>
  <c r="H81" i="25" s="1"/>
  <c r="G80" i="25"/>
  <c r="H80" i="25" s="1"/>
  <c r="H79" i="25"/>
  <c r="G79" i="25"/>
  <c r="G78" i="25"/>
  <c r="H78" i="25" s="1"/>
  <c r="H77" i="25"/>
  <c r="G77" i="25"/>
  <c r="G76" i="25"/>
  <c r="H76" i="25" s="1"/>
  <c r="H75" i="25"/>
  <c r="G75" i="25"/>
  <c r="G74" i="25"/>
  <c r="H74" i="25" s="1"/>
  <c r="G73" i="25"/>
  <c r="H73" i="25" s="1"/>
  <c r="G72" i="25"/>
  <c r="H72" i="25" s="1"/>
  <c r="H71" i="25"/>
  <c r="G71" i="25"/>
  <c r="G70" i="25"/>
  <c r="H70" i="25" s="1"/>
  <c r="H69" i="25"/>
  <c r="G69" i="25"/>
  <c r="G68" i="25"/>
  <c r="H68" i="25" s="1"/>
  <c r="G67" i="25"/>
  <c r="H67" i="25" s="1"/>
  <c r="G66" i="25"/>
  <c r="H66" i="25" s="1"/>
  <c r="G65" i="25"/>
  <c r="H65" i="25" s="1"/>
  <c r="G64" i="25"/>
  <c r="H64" i="25" s="1"/>
  <c r="H63" i="25"/>
  <c r="G63" i="25"/>
  <c r="G62" i="25"/>
  <c r="H62" i="25" s="1"/>
  <c r="G61" i="25"/>
  <c r="H61" i="25" s="1"/>
  <c r="G60" i="25"/>
  <c r="H60" i="25" s="1"/>
  <c r="H59" i="25"/>
  <c r="G59" i="25"/>
  <c r="G58" i="25"/>
  <c r="H58" i="25" s="1"/>
  <c r="G57" i="25"/>
  <c r="H57" i="25" s="1"/>
  <c r="G56" i="25"/>
  <c r="H56" i="25" s="1"/>
  <c r="G55" i="25"/>
  <c r="H55" i="25" s="1"/>
  <c r="G54" i="25"/>
  <c r="H54" i="25" s="1"/>
  <c r="H53" i="25"/>
  <c r="G53" i="25"/>
  <c r="G52" i="25"/>
  <c r="H52" i="25" s="1"/>
  <c r="H51" i="25"/>
  <c r="G51" i="25"/>
  <c r="G50" i="25"/>
  <c r="H50" i="25" s="1"/>
  <c r="G49" i="25"/>
  <c r="H49" i="25" s="1"/>
  <c r="G48" i="25"/>
  <c r="H48" i="25" s="1"/>
  <c r="H47" i="25"/>
  <c r="G47" i="25"/>
  <c r="G46" i="25"/>
  <c r="H46" i="25" s="1"/>
  <c r="H45" i="25"/>
  <c r="G45" i="25"/>
  <c r="G44" i="25"/>
  <c r="H44" i="25" s="1"/>
  <c r="H43" i="25"/>
  <c r="G43" i="25"/>
  <c r="G42" i="25"/>
  <c r="H42" i="25" s="1"/>
  <c r="G41" i="25"/>
  <c r="H41" i="25" s="1"/>
  <c r="G40" i="25"/>
  <c r="H40" i="25" s="1"/>
  <c r="H39" i="25"/>
  <c r="G39" i="25"/>
  <c r="G38" i="25"/>
  <c r="H38" i="25" s="1"/>
  <c r="H37" i="25"/>
  <c r="G37" i="25"/>
  <c r="G36" i="25"/>
  <c r="H36" i="25" s="1"/>
  <c r="G35" i="25"/>
  <c r="H35" i="25" s="1"/>
  <c r="G34" i="25"/>
  <c r="H34" i="25" s="1"/>
  <c r="G33" i="25"/>
  <c r="H33" i="25" s="1"/>
  <c r="G32" i="25"/>
  <c r="H32" i="25" s="1"/>
  <c r="H31" i="25"/>
  <c r="G31" i="25"/>
  <c r="G30" i="25"/>
  <c r="H30" i="25" s="1"/>
  <c r="G29" i="25"/>
  <c r="H29" i="25" s="1"/>
  <c r="G28" i="25"/>
  <c r="H28" i="25" s="1"/>
  <c r="H27" i="25"/>
  <c r="G27" i="25"/>
  <c r="G26" i="25"/>
  <c r="H26" i="25" s="1"/>
  <c r="G25" i="25"/>
  <c r="H25" i="25" s="1"/>
  <c r="G24" i="25"/>
  <c r="H24" i="25" s="1"/>
  <c r="G23" i="25"/>
  <c r="H23" i="25" s="1"/>
  <c r="G22" i="25"/>
  <c r="H22" i="25" s="1"/>
  <c r="H21" i="25"/>
  <c r="G21" i="25"/>
  <c r="G20" i="25"/>
  <c r="H20" i="25" s="1"/>
  <c r="H19" i="25"/>
  <c r="G19" i="25"/>
  <c r="G18" i="25"/>
  <c r="H18" i="25" s="1"/>
  <c r="G17" i="25"/>
  <c r="H17" i="25" s="1"/>
  <c r="G16" i="25"/>
  <c r="H16" i="25" s="1"/>
  <c r="H15" i="25"/>
  <c r="G15" i="25"/>
  <c r="G14" i="25"/>
  <c r="H14" i="25" s="1"/>
  <c r="H13" i="25"/>
  <c r="G13" i="25"/>
  <c r="G12" i="25"/>
  <c r="H12" i="25" s="1"/>
  <c r="H11" i="25"/>
  <c r="G11" i="25"/>
  <c r="G10" i="25"/>
  <c r="H10" i="25" s="1"/>
  <c r="G9" i="25"/>
  <c r="H9" i="25" s="1"/>
  <c r="G8" i="25"/>
  <c r="H8" i="25" s="1"/>
  <c r="G7" i="25"/>
  <c r="H7" i="25" s="1"/>
  <c r="G6" i="25"/>
  <c r="H6" i="25" s="1"/>
  <c r="G5" i="25"/>
  <c r="H5" i="25" s="1"/>
  <c r="G4" i="25"/>
  <c r="H4" i="25" s="1"/>
  <c r="G392" i="26"/>
  <c r="H392" i="26" s="1"/>
  <c r="G391" i="26"/>
  <c r="H391" i="26" s="1"/>
  <c r="G390" i="26"/>
  <c r="H390" i="26" s="1"/>
  <c r="G389" i="26"/>
  <c r="H389" i="26" s="1"/>
  <c r="G388" i="26"/>
  <c r="H388" i="26" s="1"/>
  <c r="G387" i="26"/>
  <c r="H387" i="26" s="1"/>
  <c r="G386" i="26"/>
  <c r="H386" i="26" s="1"/>
  <c r="G385" i="26"/>
  <c r="H385" i="26" s="1"/>
  <c r="H384" i="26"/>
  <c r="G384" i="26"/>
  <c r="G383" i="26"/>
  <c r="H383" i="26" s="1"/>
  <c r="G382" i="26"/>
  <c r="H382" i="26" s="1"/>
  <c r="G381" i="26"/>
  <c r="H381" i="26" s="1"/>
  <c r="G380" i="26"/>
  <c r="H380" i="26" s="1"/>
  <c r="G379" i="26"/>
  <c r="H379" i="26" s="1"/>
  <c r="G378" i="26"/>
  <c r="H378" i="26" s="1"/>
  <c r="G377" i="26"/>
  <c r="H377" i="26" s="1"/>
  <c r="H376" i="26"/>
  <c r="G376" i="26"/>
  <c r="G375" i="26"/>
  <c r="H375" i="26" s="1"/>
  <c r="G374" i="26"/>
  <c r="H374" i="26" s="1"/>
  <c r="G373" i="26"/>
  <c r="H373" i="26" s="1"/>
  <c r="G372" i="26"/>
  <c r="H372" i="26" s="1"/>
  <c r="G371" i="26"/>
  <c r="H371" i="26" s="1"/>
  <c r="G370" i="26"/>
  <c r="H370" i="26" s="1"/>
  <c r="G369" i="26"/>
  <c r="H369" i="26" s="1"/>
  <c r="H368" i="26"/>
  <c r="G368" i="26"/>
  <c r="G367" i="26"/>
  <c r="H367" i="26" s="1"/>
  <c r="G366" i="26"/>
  <c r="H366" i="26" s="1"/>
  <c r="G365" i="26"/>
  <c r="H365" i="26" s="1"/>
  <c r="G364" i="26"/>
  <c r="H364" i="26" s="1"/>
  <c r="G363" i="26"/>
  <c r="H363" i="26" s="1"/>
  <c r="G362" i="26"/>
  <c r="H362" i="26" s="1"/>
  <c r="G361" i="26"/>
  <c r="H361" i="26" s="1"/>
  <c r="H360" i="26"/>
  <c r="G360" i="26"/>
  <c r="G359" i="26"/>
  <c r="H359" i="26" s="1"/>
  <c r="G358" i="26"/>
  <c r="H358" i="26" s="1"/>
  <c r="G357" i="26"/>
  <c r="H357" i="26" s="1"/>
  <c r="G356" i="26"/>
  <c r="H356" i="26" s="1"/>
  <c r="G355" i="26"/>
  <c r="H355" i="26" s="1"/>
  <c r="H354" i="26"/>
  <c r="G354" i="26"/>
  <c r="G353" i="26"/>
  <c r="H353" i="26" s="1"/>
  <c r="H352" i="26"/>
  <c r="G352" i="26"/>
  <c r="G351" i="26"/>
  <c r="H351" i="26" s="1"/>
  <c r="G350" i="26"/>
  <c r="H350" i="26" s="1"/>
  <c r="G349" i="26"/>
  <c r="H349" i="26" s="1"/>
  <c r="G348" i="26"/>
  <c r="H348" i="26" s="1"/>
  <c r="G347" i="26"/>
  <c r="H347" i="26" s="1"/>
  <c r="G346" i="26"/>
  <c r="H346" i="26" s="1"/>
  <c r="G345" i="26"/>
  <c r="H345" i="26" s="1"/>
  <c r="G344" i="26"/>
  <c r="H344" i="26" s="1"/>
  <c r="G343" i="26"/>
  <c r="H343" i="26" s="1"/>
  <c r="G342" i="26"/>
  <c r="H342" i="26" s="1"/>
  <c r="G341" i="26"/>
  <c r="H341" i="26" s="1"/>
  <c r="G340" i="26"/>
  <c r="H340" i="26" s="1"/>
  <c r="G339" i="26"/>
  <c r="H339" i="26" s="1"/>
  <c r="H338" i="26"/>
  <c r="G338" i="26"/>
  <c r="G337" i="26"/>
  <c r="H337" i="26" s="1"/>
  <c r="H336" i="26"/>
  <c r="G336" i="26"/>
  <c r="G335" i="26"/>
  <c r="H335" i="26" s="1"/>
  <c r="G334" i="26"/>
  <c r="H334" i="26" s="1"/>
  <c r="G333" i="26"/>
  <c r="H333" i="26" s="1"/>
  <c r="G332" i="26"/>
  <c r="H332" i="26" s="1"/>
  <c r="G331" i="26"/>
  <c r="H331" i="26" s="1"/>
  <c r="G330" i="26"/>
  <c r="H330" i="26" s="1"/>
  <c r="G329" i="26"/>
  <c r="H329" i="26" s="1"/>
  <c r="G328" i="26"/>
  <c r="H328" i="26" s="1"/>
  <c r="G327" i="26"/>
  <c r="H327" i="26" s="1"/>
  <c r="G326" i="26"/>
  <c r="H326" i="26" s="1"/>
  <c r="G325" i="26"/>
  <c r="H325" i="26" s="1"/>
  <c r="G324" i="26"/>
  <c r="H324" i="26" s="1"/>
  <c r="G323" i="26"/>
  <c r="H323" i="26" s="1"/>
  <c r="G322" i="26"/>
  <c r="H322" i="26" s="1"/>
  <c r="G321" i="26"/>
  <c r="H321" i="26" s="1"/>
  <c r="H320" i="26"/>
  <c r="G320" i="26"/>
  <c r="G319" i="26"/>
  <c r="H319" i="26" s="1"/>
  <c r="G318" i="26"/>
  <c r="H318" i="26" s="1"/>
  <c r="G317" i="26"/>
  <c r="H317" i="26" s="1"/>
  <c r="G316" i="26"/>
  <c r="H316" i="26" s="1"/>
  <c r="G315" i="26"/>
  <c r="H315" i="26" s="1"/>
  <c r="G314" i="26"/>
  <c r="H314" i="26" s="1"/>
  <c r="G313" i="26"/>
  <c r="H313" i="26" s="1"/>
  <c r="G312" i="26"/>
  <c r="H312" i="26" s="1"/>
  <c r="G311" i="26"/>
  <c r="H311" i="26" s="1"/>
  <c r="G310" i="26"/>
  <c r="H310" i="26" s="1"/>
  <c r="G309" i="26"/>
  <c r="H309" i="26" s="1"/>
  <c r="G308" i="26"/>
  <c r="H308" i="26" s="1"/>
  <c r="G307" i="26"/>
  <c r="H307" i="26" s="1"/>
  <c r="G306" i="26"/>
  <c r="H306" i="26" s="1"/>
  <c r="G305" i="26"/>
  <c r="H305" i="26" s="1"/>
  <c r="H304" i="26"/>
  <c r="G304" i="26"/>
  <c r="G303" i="26"/>
  <c r="H303" i="26" s="1"/>
  <c r="G302" i="26"/>
  <c r="H302" i="26" s="1"/>
  <c r="G301" i="26"/>
  <c r="H301" i="26" s="1"/>
  <c r="G300" i="26"/>
  <c r="H300" i="26" s="1"/>
  <c r="G299" i="26"/>
  <c r="H299" i="26" s="1"/>
  <c r="H298" i="26"/>
  <c r="G298" i="26"/>
  <c r="G297" i="26"/>
  <c r="H297" i="26" s="1"/>
  <c r="G296" i="26"/>
  <c r="H296" i="26" s="1"/>
  <c r="G295" i="26"/>
  <c r="H295" i="26" s="1"/>
  <c r="G294" i="26"/>
  <c r="H294" i="26" s="1"/>
  <c r="G293" i="26"/>
  <c r="H293" i="26" s="1"/>
  <c r="G292" i="26"/>
  <c r="H292" i="26" s="1"/>
  <c r="G291" i="26"/>
  <c r="H291" i="26" s="1"/>
  <c r="G290" i="26"/>
  <c r="H290" i="26" s="1"/>
  <c r="G289" i="26"/>
  <c r="H289" i="26" s="1"/>
  <c r="H288" i="26"/>
  <c r="G288" i="26"/>
  <c r="G287" i="26"/>
  <c r="H287" i="26" s="1"/>
  <c r="G286" i="26"/>
  <c r="H286" i="26" s="1"/>
  <c r="G285" i="26"/>
  <c r="H285" i="26" s="1"/>
  <c r="G284" i="26"/>
  <c r="H284" i="26" s="1"/>
  <c r="G283" i="26"/>
  <c r="H283" i="26" s="1"/>
  <c r="H282" i="26"/>
  <c r="G282" i="26"/>
  <c r="G281" i="26"/>
  <c r="H281" i="26" s="1"/>
  <c r="G280" i="26"/>
  <c r="H280" i="26" s="1"/>
  <c r="G279" i="26"/>
  <c r="H279" i="26" s="1"/>
  <c r="G278" i="26"/>
  <c r="H278" i="26" s="1"/>
  <c r="G277" i="26"/>
  <c r="H277" i="26" s="1"/>
  <c r="G276" i="26"/>
  <c r="H276" i="26" s="1"/>
  <c r="G275" i="26"/>
  <c r="H275" i="26" s="1"/>
  <c r="G274" i="26"/>
  <c r="H274" i="26" s="1"/>
  <c r="G273" i="26"/>
  <c r="H273" i="26" s="1"/>
  <c r="H272" i="26"/>
  <c r="G272" i="26"/>
  <c r="G271" i="26"/>
  <c r="H271" i="26" s="1"/>
  <c r="G270" i="26"/>
  <c r="H270" i="26" s="1"/>
  <c r="G269" i="26"/>
  <c r="H269" i="26" s="1"/>
  <c r="G268" i="26"/>
  <c r="H268" i="26" s="1"/>
  <c r="G267" i="26"/>
  <c r="H267" i="26" s="1"/>
  <c r="H266" i="26"/>
  <c r="G266" i="26"/>
  <c r="G265" i="26"/>
  <c r="H265" i="26" s="1"/>
  <c r="G264" i="26"/>
  <c r="H264" i="26" s="1"/>
  <c r="G263" i="26"/>
  <c r="H263" i="26" s="1"/>
  <c r="G262" i="26"/>
  <c r="H262" i="26" s="1"/>
  <c r="G261" i="26"/>
  <c r="H261" i="26" s="1"/>
  <c r="G260" i="26"/>
  <c r="H260" i="26" s="1"/>
  <c r="G259" i="26"/>
  <c r="H259" i="26" s="1"/>
  <c r="G258" i="26"/>
  <c r="H258" i="26" s="1"/>
  <c r="G257" i="26"/>
  <c r="H257" i="26" s="1"/>
  <c r="H256" i="26"/>
  <c r="G256" i="26"/>
  <c r="G255" i="26"/>
  <c r="H255" i="26" s="1"/>
  <c r="G254" i="26"/>
  <c r="H254" i="26" s="1"/>
  <c r="G253" i="26"/>
  <c r="H253" i="26" s="1"/>
  <c r="G252" i="26"/>
  <c r="H252" i="26" s="1"/>
  <c r="G251" i="26"/>
  <c r="H251" i="26" s="1"/>
  <c r="H250" i="26"/>
  <c r="G250" i="26"/>
  <c r="G249" i="26"/>
  <c r="H249" i="26" s="1"/>
  <c r="G248" i="26"/>
  <c r="H248" i="26" s="1"/>
  <c r="G247" i="26"/>
  <c r="H247" i="26" s="1"/>
  <c r="G246" i="26"/>
  <c r="H246" i="26" s="1"/>
  <c r="G245" i="26"/>
  <c r="H245" i="26" s="1"/>
  <c r="G244" i="26"/>
  <c r="H244" i="26" s="1"/>
  <c r="G243" i="26"/>
  <c r="H243" i="26" s="1"/>
  <c r="G242" i="26"/>
  <c r="H242" i="26" s="1"/>
  <c r="G241" i="26"/>
  <c r="H241" i="26" s="1"/>
  <c r="H240" i="26"/>
  <c r="G240" i="26"/>
  <c r="G239" i="26"/>
  <c r="H239" i="26" s="1"/>
  <c r="G238" i="26"/>
  <c r="H238" i="26" s="1"/>
  <c r="G237" i="26"/>
  <c r="H237" i="26" s="1"/>
  <c r="G236" i="26"/>
  <c r="H236" i="26" s="1"/>
  <c r="G235" i="26"/>
  <c r="H235" i="26" s="1"/>
  <c r="H234" i="26"/>
  <c r="G234" i="26"/>
  <c r="G233" i="26"/>
  <c r="H233" i="26" s="1"/>
  <c r="G232" i="26"/>
  <c r="H232" i="26" s="1"/>
  <c r="G231" i="26"/>
  <c r="H231" i="26" s="1"/>
  <c r="G230" i="26"/>
  <c r="H230" i="26" s="1"/>
  <c r="G229" i="26"/>
  <c r="H229" i="26" s="1"/>
  <c r="G228" i="26"/>
  <c r="H228" i="26" s="1"/>
  <c r="G227" i="26"/>
  <c r="H227" i="26" s="1"/>
  <c r="G226" i="26"/>
  <c r="H226" i="26" s="1"/>
  <c r="G225" i="26"/>
  <c r="H225" i="26" s="1"/>
  <c r="H224" i="26"/>
  <c r="G224" i="26"/>
  <c r="G223" i="26"/>
  <c r="H223" i="26" s="1"/>
  <c r="G222" i="26"/>
  <c r="H222" i="26" s="1"/>
  <c r="G221" i="26"/>
  <c r="H221" i="26" s="1"/>
  <c r="G220" i="26"/>
  <c r="H220" i="26" s="1"/>
  <c r="G219" i="26"/>
  <c r="H219" i="26" s="1"/>
  <c r="H218" i="26"/>
  <c r="G218" i="26"/>
  <c r="G217" i="26"/>
  <c r="H217" i="26" s="1"/>
  <c r="G216" i="26"/>
  <c r="H216" i="26" s="1"/>
  <c r="G215" i="26"/>
  <c r="H215" i="26" s="1"/>
  <c r="G214" i="26"/>
  <c r="H214" i="26" s="1"/>
  <c r="G213" i="26"/>
  <c r="H213" i="26" s="1"/>
  <c r="G212" i="26"/>
  <c r="H212" i="26" s="1"/>
  <c r="G211" i="26"/>
  <c r="H211" i="26" s="1"/>
  <c r="G210" i="26"/>
  <c r="H210" i="26" s="1"/>
  <c r="G209" i="26"/>
  <c r="H209" i="26" s="1"/>
  <c r="H208" i="26"/>
  <c r="G208" i="26"/>
  <c r="G207" i="26"/>
  <c r="H207" i="26" s="1"/>
  <c r="G206" i="26"/>
  <c r="H206" i="26" s="1"/>
  <c r="G205" i="26"/>
  <c r="H205" i="26" s="1"/>
  <c r="G204" i="26"/>
  <c r="H204" i="26" s="1"/>
  <c r="G203" i="26"/>
  <c r="H203" i="26" s="1"/>
  <c r="H202" i="26"/>
  <c r="G202" i="26"/>
  <c r="G201" i="26"/>
  <c r="H201" i="26" s="1"/>
  <c r="G200" i="26"/>
  <c r="H200" i="26" s="1"/>
  <c r="G199" i="26"/>
  <c r="H199" i="26" s="1"/>
  <c r="G198" i="26"/>
  <c r="H198" i="26" s="1"/>
  <c r="G197" i="26"/>
  <c r="H197" i="26" s="1"/>
  <c r="G196" i="26"/>
  <c r="H196" i="26" s="1"/>
  <c r="G195" i="26"/>
  <c r="H195" i="26" s="1"/>
  <c r="G194" i="26"/>
  <c r="H194" i="26" s="1"/>
  <c r="G193" i="26"/>
  <c r="H193" i="26" s="1"/>
  <c r="H192" i="26"/>
  <c r="G192" i="26"/>
  <c r="G191" i="26"/>
  <c r="H191" i="26" s="1"/>
  <c r="G190" i="26"/>
  <c r="H190" i="26" s="1"/>
  <c r="G189" i="26"/>
  <c r="H189" i="26" s="1"/>
  <c r="G188" i="26"/>
  <c r="H188" i="26" s="1"/>
  <c r="G187" i="26"/>
  <c r="H187" i="26" s="1"/>
  <c r="H186" i="26"/>
  <c r="G186" i="26"/>
  <c r="G185" i="26"/>
  <c r="H185" i="26" s="1"/>
  <c r="G184" i="26"/>
  <c r="H184" i="26" s="1"/>
  <c r="G183" i="26"/>
  <c r="H183" i="26" s="1"/>
  <c r="G182" i="26"/>
  <c r="H182" i="26" s="1"/>
  <c r="G181" i="26"/>
  <c r="H181" i="26" s="1"/>
  <c r="G180" i="26"/>
  <c r="H180" i="26" s="1"/>
  <c r="G179" i="26"/>
  <c r="H179" i="26" s="1"/>
  <c r="G178" i="26"/>
  <c r="H178" i="26" s="1"/>
  <c r="G177" i="26"/>
  <c r="H177" i="26" s="1"/>
  <c r="H176" i="26"/>
  <c r="G176" i="26"/>
  <c r="G175" i="26"/>
  <c r="H175" i="26" s="1"/>
  <c r="G174" i="26"/>
  <c r="H174" i="26" s="1"/>
  <c r="G173" i="26"/>
  <c r="H173" i="26" s="1"/>
  <c r="G172" i="26"/>
  <c r="H172" i="26" s="1"/>
  <c r="G171" i="26"/>
  <c r="H171" i="26" s="1"/>
  <c r="H170" i="26"/>
  <c r="G170" i="26"/>
  <c r="G169" i="26"/>
  <c r="H169" i="26" s="1"/>
  <c r="G168" i="26"/>
  <c r="H168" i="26" s="1"/>
  <c r="G167" i="26"/>
  <c r="H167" i="26" s="1"/>
  <c r="G166" i="26"/>
  <c r="H166" i="26" s="1"/>
  <c r="G165" i="26"/>
  <c r="H165" i="26" s="1"/>
  <c r="G164" i="26"/>
  <c r="H164" i="26" s="1"/>
  <c r="G163" i="26"/>
  <c r="H163" i="26" s="1"/>
  <c r="G162" i="26"/>
  <c r="H162" i="26" s="1"/>
  <c r="G161" i="26"/>
  <c r="H161" i="26" s="1"/>
  <c r="H160" i="26"/>
  <c r="G160" i="26"/>
  <c r="G159" i="26"/>
  <c r="H159" i="26" s="1"/>
  <c r="G158" i="26"/>
  <c r="H158" i="26" s="1"/>
  <c r="G157" i="26"/>
  <c r="H157" i="26" s="1"/>
  <c r="G156" i="26"/>
  <c r="H156" i="26" s="1"/>
  <c r="G155" i="26"/>
  <c r="H155" i="26" s="1"/>
  <c r="H154" i="26"/>
  <c r="G154" i="26"/>
  <c r="G153" i="26"/>
  <c r="H153" i="26" s="1"/>
  <c r="G152" i="26"/>
  <c r="H152" i="26" s="1"/>
  <c r="G151" i="26"/>
  <c r="H151" i="26" s="1"/>
  <c r="G150" i="26"/>
  <c r="H150" i="26" s="1"/>
  <c r="G149" i="26"/>
  <c r="H149" i="26" s="1"/>
  <c r="G148" i="26"/>
  <c r="H148" i="26" s="1"/>
  <c r="G147" i="26"/>
  <c r="H147" i="26" s="1"/>
  <c r="G146" i="26"/>
  <c r="H146" i="26" s="1"/>
  <c r="G145" i="26"/>
  <c r="H145" i="26" s="1"/>
  <c r="H144" i="26"/>
  <c r="G144" i="26"/>
  <c r="G143" i="26"/>
  <c r="H143" i="26" s="1"/>
  <c r="G142" i="26"/>
  <c r="H142" i="26" s="1"/>
  <c r="G141" i="26"/>
  <c r="H141" i="26" s="1"/>
  <c r="G140" i="26"/>
  <c r="H140" i="26" s="1"/>
  <c r="G139" i="26"/>
  <c r="H139" i="26" s="1"/>
  <c r="H138" i="26"/>
  <c r="G138" i="26"/>
  <c r="G137" i="26"/>
  <c r="H137" i="26" s="1"/>
  <c r="G136" i="26"/>
  <c r="H136" i="26" s="1"/>
  <c r="G135" i="26"/>
  <c r="H135" i="26" s="1"/>
  <c r="G134" i="26"/>
  <c r="H134" i="26" s="1"/>
  <c r="G133" i="26"/>
  <c r="H133" i="26" s="1"/>
  <c r="G132" i="26"/>
  <c r="H132" i="26" s="1"/>
  <c r="G131" i="26"/>
  <c r="H131" i="26" s="1"/>
  <c r="G130" i="26"/>
  <c r="H130" i="26" s="1"/>
  <c r="G129" i="26"/>
  <c r="H129" i="26" s="1"/>
  <c r="H128" i="26"/>
  <c r="G128" i="26"/>
  <c r="G127" i="26"/>
  <c r="H127" i="26" s="1"/>
  <c r="G126" i="26"/>
  <c r="H126" i="26" s="1"/>
  <c r="G125" i="26"/>
  <c r="H125" i="26" s="1"/>
  <c r="G124" i="26"/>
  <c r="H124" i="26" s="1"/>
  <c r="G123" i="26"/>
  <c r="H123" i="26" s="1"/>
  <c r="H122" i="26"/>
  <c r="G122" i="26"/>
  <c r="G121" i="26"/>
  <c r="H121" i="26" s="1"/>
  <c r="G120" i="26"/>
  <c r="H120" i="26" s="1"/>
  <c r="G119" i="26"/>
  <c r="H119" i="26" s="1"/>
  <c r="G118" i="26"/>
  <c r="H118" i="26" s="1"/>
  <c r="G117" i="26"/>
  <c r="H117" i="26" s="1"/>
  <c r="G116" i="26"/>
  <c r="H116" i="26" s="1"/>
  <c r="G115" i="26"/>
  <c r="H115" i="26" s="1"/>
  <c r="G114" i="26"/>
  <c r="H114" i="26" s="1"/>
  <c r="G113" i="26"/>
  <c r="H113" i="26" s="1"/>
  <c r="H112" i="26"/>
  <c r="G112" i="26"/>
  <c r="G111" i="26"/>
  <c r="H111" i="26" s="1"/>
  <c r="G110" i="26"/>
  <c r="H110" i="26" s="1"/>
  <c r="G109" i="26"/>
  <c r="H109" i="26" s="1"/>
  <c r="G108" i="26"/>
  <c r="H108" i="26" s="1"/>
  <c r="G107" i="26"/>
  <c r="H107" i="26" s="1"/>
  <c r="H106" i="26"/>
  <c r="G106" i="26"/>
  <c r="G105" i="26"/>
  <c r="H105" i="26" s="1"/>
  <c r="G104" i="26"/>
  <c r="H104" i="26" s="1"/>
  <c r="G103" i="26"/>
  <c r="H103" i="26" s="1"/>
  <c r="G102" i="26"/>
  <c r="H102" i="26" s="1"/>
  <c r="G101" i="26"/>
  <c r="H101" i="26" s="1"/>
  <c r="G100" i="26"/>
  <c r="H100" i="26" s="1"/>
  <c r="G99" i="26"/>
  <c r="H99" i="26" s="1"/>
  <c r="G98" i="26"/>
  <c r="H98" i="26" s="1"/>
  <c r="G97" i="26"/>
  <c r="H97" i="26" s="1"/>
  <c r="H96" i="26"/>
  <c r="G96" i="26"/>
  <c r="G95" i="26"/>
  <c r="H95" i="26" s="1"/>
  <c r="G94" i="26"/>
  <c r="H94" i="26" s="1"/>
  <c r="G93" i="26"/>
  <c r="H93" i="26" s="1"/>
  <c r="G92" i="26"/>
  <c r="H92" i="26" s="1"/>
  <c r="G91" i="26"/>
  <c r="H91" i="26" s="1"/>
  <c r="H90" i="26"/>
  <c r="G90" i="26"/>
  <c r="G89" i="26"/>
  <c r="H89" i="26" s="1"/>
  <c r="H88" i="26"/>
  <c r="G88" i="26"/>
  <c r="G87" i="26"/>
  <c r="H87" i="26" s="1"/>
  <c r="G86" i="26"/>
  <c r="H86" i="26" s="1"/>
  <c r="G85" i="26"/>
  <c r="H85" i="26" s="1"/>
  <c r="H84" i="26"/>
  <c r="G84" i="26"/>
  <c r="G83" i="26"/>
  <c r="H83" i="26" s="1"/>
  <c r="H82" i="26"/>
  <c r="G82" i="26"/>
  <c r="G81" i="26"/>
  <c r="H81" i="26" s="1"/>
  <c r="G80" i="26"/>
  <c r="H80" i="26" s="1"/>
  <c r="G79" i="26"/>
  <c r="H79" i="26" s="1"/>
  <c r="G78" i="26"/>
  <c r="H78" i="26" s="1"/>
  <c r="G77" i="26"/>
  <c r="H77" i="26" s="1"/>
  <c r="H76" i="26"/>
  <c r="G76" i="26"/>
  <c r="G75" i="26"/>
  <c r="H75" i="26" s="1"/>
  <c r="G74" i="26"/>
  <c r="H74" i="26" s="1"/>
  <c r="G73" i="26"/>
  <c r="H73" i="26" s="1"/>
  <c r="G72" i="26"/>
  <c r="H72" i="26" s="1"/>
  <c r="G71" i="26"/>
  <c r="H71" i="26" s="1"/>
  <c r="G70" i="26"/>
  <c r="H70" i="26" s="1"/>
  <c r="G69" i="26"/>
  <c r="H69" i="26" s="1"/>
  <c r="G68" i="26"/>
  <c r="H68" i="26" s="1"/>
  <c r="G67" i="26"/>
  <c r="H67" i="26" s="1"/>
  <c r="G66" i="26"/>
  <c r="H66" i="26" s="1"/>
  <c r="G65" i="26"/>
  <c r="H65" i="26" s="1"/>
  <c r="H64" i="26"/>
  <c r="G64" i="26"/>
  <c r="G63" i="26"/>
  <c r="H63" i="26" s="1"/>
  <c r="G62" i="26"/>
  <c r="H62" i="26" s="1"/>
  <c r="G61" i="26"/>
  <c r="H61" i="26" s="1"/>
  <c r="G60" i="26"/>
  <c r="H60" i="26" s="1"/>
  <c r="G59" i="26"/>
  <c r="H59" i="26" s="1"/>
  <c r="H58" i="26"/>
  <c r="G58" i="26"/>
  <c r="G57" i="26"/>
  <c r="H57" i="26" s="1"/>
  <c r="H56" i="26"/>
  <c r="G56" i="26"/>
  <c r="G55" i="26"/>
  <c r="H55" i="26" s="1"/>
  <c r="G54" i="26"/>
  <c r="H54" i="26" s="1"/>
  <c r="G53" i="26"/>
  <c r="H53" i="26" s="1"/>
  <c r="G52" i="26"/>
  <c r="H52" i="26" s="1"/>
  <c r="G51" i="26"/>
  <c r="H51" i="26" s="1"/>
  <c r="G50" i="26"/>
  <c r="H50" i="26" s="1"/>
  <c r="G49" i="26"/>
  <c r="H49" i="26" s="1"/>
  <c r="G48" i="26"/>
  <c r="H48" i="26" s="1"/>
  <c r="G47" i="26"/>
  <c r="H47" i="26" s="1"/>
  <c r="G46" i="26"/>
  <c r="H46" i="26" s="1"/>
  <c r="G45" i="26"/>
  <c r="H45" i="26" s="1"/>
  <c r="G44" i="26"/>
  <c r="H44" i="26" s="1"/>
  <c r="G43" i="26"/>
  <c r="H43" i="26" s="1"/>
  <c r="G42" i="26"/>
  <c r="H42" i="26" s="1"/>
  <c r="G41" i="26"/>
  <c r="H41" i="26" s="1"/>
  <c r="H40" i="26"/>
  <c r="G40" i="26"/>
  <c r="G39" i="26"/>
  <c r="H39" i="26" s="1"/>
  <c r="G38" i="26"/>
  <c r="H38" i="26" s="1"/>
  <c r="G37" i="26"/>
  <c r="H37" i="26" s="1"/>
  <c r="H36" i="26"/>
  <c r="G36" i="26"/>
  <c r="G35" i="26"/>
  <c r="H35" i="26" s="1"/>
  <c r="G34" i="26"/>
  <c r="H34" i="26" s="1"/>
  <c r="G33" i="26"/>
  <c r="H33" i="26" s="1"/>
  <c r="G32" i="26"/>
  <c r="H32" i="26" s="1"/>
  <c r="G31" i="26"/>
  <c r="H31" i="26" s="1"/>
  <c r="G30" i="26"/>
  <c r="H30" i="26" s="1"/>
  <c r="G29" i="26"/>
  <c r="H29" i="26" s="1"/>
  <c r="G28" i="26"/>
  <c r="H28" i="26" s="1"/>
  <c r="G27" i="26"/>
  <c r="H27" i="26" s="1"/>
  <c r="G26" i="26"/>
  <c r="H26" i="26" s="1"/>
  <c r="G25" i="26"/>
  <c r="H25" i="26" s="1"/>
  <c r="H24" i="26"/>
  <c r="G24" i="26"/>
  <c r="G23" i="26"/>
  <c r="H23" i="26" s="1"/>
  <c r="G22" i="26"/>
  <c r="H22" i="26" s="1"/>
  <c r="G21" i="26"/>
  <c r="H21" i="26" s="1"/>
  <c r="H20" i="26"/>
  <c r="G20" i="26"/>
  <c r="G19" i="26"/>
  <c r="H19" i="26" s="1"/>
  <c r="G18" i="26"/>
  <c r="H18" i="26" s="1"/>
  <c r="G17" i="26"/>
  <c r="H17" i="26" s="1"/>
  <c r="G16" i="26"/>
  <c r="H16" i="26" s="1"/>
  <c r="G15" i="26"/>
  <c r="H15" i="26" s="1"/>
  <c r="G14" i="26"/>
  <c r="H14" i="26" s="1"/>
  <c r="G13" i="26"/>
  <c r="H13" i="26" s="1"/>
  <c r="G12" i="26"/>
  <c r="H12" i="26" s="1"/>
  <c r="G11" i="26"/>
  <c r="H11" i="26" s="1"/>
  <c r="G10" i="26"/>
  <c r="H10" i="26" s="1"/>
  <c r="G9" i="26"/>
  <c r="H9" i="26" s="1"/>
  <c r="H8" i="26"/>
  <c r="G8" i="26"/>
  <c r="G7" i="26"/>
  <c r="H7" i="26" s="1"/>
  <c r="G6" i="26"/>
  <c r="H6" i="26" s="1"/>
  <c r="G5" i="26"/>
  <c r="H5" i="26" s="1"/>
  <c r="H4" i="26"/>
  <c r="G4" i="26"/>
  <c r="G392" i="4"/>
  <c r="H392" i="4" s="1"/>
  <c r="G391" i="4"/>
  <c r="H391" i="4" s="1"/>
  <c r="G390" i="4"/>
  <c r="H390" i="4" s="1"/>
  <c r="H389" i="4"/>
  <c r="G389" i="4"/>
  <c r="G388" i="4"/>
  <c r="H388" i="4" s="1"/>
  <c r="G387" i="4"/>
  <c r="H387" i="4" s="1"/>
  <c r="G386" i="4"/>
  <c r="H386" i="4" s="1"/>
  <c r="G385" i="4"/>
  <c r="H385" i="4" s="1"/>
  <c r="G384" i="4"/>
  <c r="H384" i="4" s="1"/>
  <c r="G383" i="4"/>
  <c r="H383" i="4" s="1"/>
  <c r="G382" i="4"/>
  <c r="H382" i="4" s="1"/>
  <c r="H381" i="4"/>
  <c r="G381" i="4"/>
  <c r="G380" i="4"/>
  <c r="H380" i="4" s="1"/>
  <c r="G379" i="4"/>
  <c r="H379" i="4" s="1"/>
  <c r="G378" i="4"/>
  <c r="H378" i="4" s="1"/>
  <c r="H377" i="4"/>
  <c r="G377" i="4"/>
  <c r="G376" i="4"/>
  <c r="H376" i="4" s="1"/>
  <c r="G375" i="4"/>
  <c r="H375" i="4" s="1"/>
  <c r="G374" i="4"/>
  <c r="H374" i="4" s="1"/>
  <c r="H373" i="4"/>
  <c r="G373" i="4"/>
  <c r="G372" i="4"/>
  <c r="H372" i="4" s="1"/>
  <c r="G371" i="4"/>
  <c r="H371" i="4" s="1"/>
  <c r="G370" i="4"/>
  <c r="H370" i="4" s="1"/>
  <c r="G369" i="4"/>
  <c r="H369" i="4" s="1"/>
  <c r="G368" i="4"/>
  <c r="H368" i="4" s="1"/>
  <c r="G367" i="4"/>
  <c r="H367" i="4" s="1"/>
  <c r="G366" i="4"/>
  <c r="H366" i="4" s="1"/>
  <c r="H365" i="4"/>
  <c r="G365" i="4"/>
  <c r="G364" i="4"/>
  <c r="H364" i="4" s="1"/>
  <c r="G363" i="4"/>
  <c r="H363" i="4" s="1"/>
  <c r="G362" i="4"/>
  <c r="H362" i="4" s="1"/>
  <c r="H361" i="4"/>
  <c r="G361" i="4"/>
  <c r="G360" i="4"/>
  <c r="H360" i="4" s="1"/>
  <c r="G359" i="4"/>
  <c r="H359" i="4" s="1"/>
  <c r="G358" i="4"/>
  <c r="H358" i="4" s="1"/>
  <c r="G357" i="4"/>
  <c r="H357" i="4" s="1"/>
  <c r="G356" i="4"/>
  <c r="H356" i="4" s="1"/>
  <c r="G355" i="4"/>
  <c r="H355" i="4" s="1"/>
  <c r="G354" i="4"/>
  <c r="H354" i="4" s="1"/>
  <c r="G353" i="4"/>
  <c r="H353" i="4" s="1"/>
  <c r="G352" i="4"/>
  <c r="H352" i="4" s="1"/>
  <c r="G351" i="4"/>
  <c r="H351" i="4" s="1"/>
  <c r="G350" i="4"/>
  <c r="H350" i="4" s="1"/>
  <c r="H349" i="4"/>
  <c r="G349" i="4"/>
  <c r="G348" i="4"/>
  <c r="H348" i="4" s="1"/>
  <c r="G347" i="4"/>
  <c r="H347" i="4" s="1"/>
  <c r="G346" i="4"/>
  <c r="H346" i="4" s="1"/>
  <c r="H345" i="4"/>
  <c r="G345" i="4"/>
  <c r="G344" i="4"/>
  <c r="H344" i="4" s="1"/>
  <c r="G343" i="4"/>
  <c r="H343" i="4" s="1"/>
  <c r="G342" i="4"/>
  <c r="H342" i="4" s="1"/>
  <c r="G341" i="4"/>
  <c r="H341" i="4" s="1"/>
  <c r="G340" i="4"/>
  <c r="H340" i="4" s="1"/>
  <c r="G339" i="4"/>
  <c r="H339" i="4" s="1"/>
  <c r="G338" i="4"/>
  <c r="H338" i="4" s="1"/>
  <c r="G337" i="4"/>
  <c r="H337" i="4" s="1"/>
  <c r="G336" i="4"/>
  <c r="H336" i="4" s="1"/>
  <c r="G335" i="4"/>
  <c r="H335" i="4" s="1"/>
  <c r="G334" i="4"/>
  <c r="H334" i="4" s="1"/>
  <c r="H333" i="4"/>
  <c r="G333" i="4"/>
  <c r="G332" i="4"/>
  <c r="H332" i="4" s="1"/>
  <c r="G331" i="4"/>
  <c r="H331" i="4" s="1"/>
  <c r="G330" i="4"/>
  <c r="H330" i="4" s="1"/>
  <c r="H329" i="4"/>
  <c r="G329" i="4"/>
  <c r="G328" i="4"/>
  <c r="H328" i="4" s="1"/>
  <c r="G327" i="4"/>
  <c r="H327" i="4" s="1"/>
  <c r="G326" i="4"/>
  <c r="H326" i="4" s="1"/>
  <c r="G325" i="4"/>
  <c r="H325" i="4" s="1"/>
  <c r="G324" i="4"/>
  <c r="H324" i="4" s="1"/>
  <c r="G323" i="4"/>
  <c r="H323" i="4" s="1"/>
  <c r="G322" i="4"/>
  <c r="H322" i="4" s="1"/>
  <c r="G321" i="4"/>
  <c r="H321" i="4" s="1"/>
  <c r="G320" i="4"/>
  <c r="H320" i="4" s="1"/>
  <c r="G319" i="4"/>
  <c r="H319" i="4" s="1"/>
  <c r="G318" i="4"/>
  <c r="H318" i="4" s="1"/>
  <c r="H317" i="4"/>
  <c r="G317" i="4"/>
  <c r="G316" i="4"/>
  <c r="H316" i="4" s="1"/>
  <c r="G315" i="4"/>
  <c r="H315" i="4" s="1"/>
  <c r="G314" i="4"/>
  <c r="H314" i="4" s="1"/>
  <c r="H313" i="4"/>
  <c r="G313" i="4"/>
  <c r="G312" i="4"/>
  <c r="H312" i="4" s="1"/>
  <c r="G311" i="4"/>
  <c r="H311" i="4" s="1"/>
  <c r="G310" i="4"/>
  <c r="H310" i="4" s="1"/>
  <c r="G309" i="4"/>
  <c r="H309" i="4" s="1"/>
  <c r="G308" i="4"/>
  <c r="H308" i="4" s="1"/>
  <c r="G307" i="4"/>
  <c r="H307" i="4" s="1"/>
  <c r="G306" i="4"/>
  <c r="H306" i="4" s="1"/>
  <c r="G305" i="4"/>
  <c r="H305" i="4" s="1"/>
  <c r="G304" i="4"/>
  <c r="H304" i="4" s="1"/>
  <c r="G303" i="4"/>
  <c r="H303" i="4" s="1"/>
  <c r="G302" i="4"/>
  <c r="H302" i="4" s="1"/>
  <c r="H301" i="4"/>
  <c r="G301" i="4"/>
  <c r="G300" i="4"/>
  <c r="H300" i="4" s="1"/>
  <c r="G299" i="4"/>
  <c r="H299" i="4" s="1"/>
  <c r="G298" i="4"/>
  <c r="H298" i="4" s="1"/>
  <c r="H297" i="4"/>
  <c r="G297" i="4"/>
  <c r="G296" i="4"/>
  <c r="H296" i="4" s="1"/>
  <c r="G295" i="4"/>
  <c r="H295" i="4" s="1"/>
  <c r="G294" i="4"/>
  <c r="H294" i="4" s="1"/>
  <c r="G293" i="4"/>
  <c r="H293" i="4" s="1"/>
  <c r="G292" i="4"/>
  <c r="H292" i="4" s="1"/>
  <c r="G291" i="4"/>
  <c r="H291" i="4" s="1"/>
  <c r="G290" i="4"/>
  <c r="H290" i="4" s="1"/>
  <c r="G289" i="4"/>
  <c r="H289" i="4" s="1"/>
  <c r="G288" i="4"/>
  <c r="H288" i="4" s="1"/>
  <c r="G287" i="4"/>
  <c r="H287" i="4" s="1"/>
  <c r="G286" i="4"/>
  <c r="H286" i="4" s="1"/>
  <c r="H285" i="4"/>
  <c r="G285" i="4"/>
  <c r="G284" i="4"/>
  <c r="H284" i="4" s="1"/>
  <c r="G283" i="4"/>
  <c r="H283" i="4" s="1"/>
  <c r="G282" i="4"/>
  <c r="H282" i="4" s="1"/>
  <c r="H281" i="4"/>
  <c r="G281" i="4"/>
  <c r="G280" i="4"/>
  <c r="H280" i="4" s="1"/>
  <c r="G279" i="4"/>
  <c r="H279" i="4" s="1"/>
  <c r="G278" i="4"/>
  <c r="H278" i="4" s="1"/>
  <c r="G277" i="4"/>
  <c r="H277" i="4" s="1"/>
  <c r="G276" i="4"/>
  <c r="H276" i="4" s="1"/>
  <c r="G275" i="4"/>
  <c r="H275" i="4" s="1"/>
  <c r="G274" i="4"/>
  <c r="H274" i="4" s="1"/>
  <c r="G273" i="4"/>
  <c r="H273" i="4" s="1"/>
  <c r="G272" i="4"/>
  <c r="H272" i="4" s="1"/>
  <c r="G271" i="4"/>
  <c r="H271" i="4" s="1"/>
  <c r="G270" i="4"/>
  <c r="H270" i="4" s="1"/>
  <c r="H269" i="4"/>
  <c r="G269" i="4"/>
  <c r="G268" i="4"/>
  <c r="H268" i="4" s="1"/>
  <c r="G267" i="4"/>
  <c r="H267" i="4" s="1"/>
  <c r="G266" i="4"/>
  <c r="H266" i="4" s="1"/>
  <c r="H265" i="4"/>
  <c r="G265" i="4"/>
  <c r="G264" i="4"/>
  <c r="H264" i="4" s="1"/>
  <c r="G263" i="4"/>
  <c r="H263" i="4" s="1"/>
  <c r="G262" i="4"/>
  <c r="H262" i="4" s="1"/>
  <c r="G261" i="4"/>
  <c r="H261" i="4" s="1"/>
  <c r="G260" i="4"/>
  <c r="H260" i="4" s="1"/>
  <c r="G259" i="4"/>
  <c r="H259" i="4" s="1"/>
  <c r="G258" i="4"/>
  <c r="H258" i="4" s="1"/>
  <c r="G257" i="4"/>
  <c r="H257" i="4" s="1"/>
  <c r="G256" i="4"/>
  <c r="H256" i="4" s="1"/>
  <c r="G255" i="4"/>
  <c r="H255" i="4" s="1"/>
  <c r="G254" i="4"/>
  <c r="H254" i="4" s="1"/>
  <c r="H253" i="4"/>
  <c r="G253" i="4"/>
  <c r="G252" i="4"/>
  <c r="H252" i="4" s="1"/>
  <c r="G251" i="4"/>
  <c r="H251" i="4" s="1"/>
  <c r="G250" i="4"/>
  <c r="H250" i="4" s="1"/>
  <c r="H249" i="4"/>
  <c r="G249" i="4"/>
  <c r="G248" i="4"/>
  <c r="H248" i="4" s="1"/>
  <c r="G247" i="4"/>
  <c r="H247" i="4" s="1"/>
  <c r="G246" i="4"/>
  <c r="H246" i="4" s="1"/>
  <c r="G245" i="4"/>
  <c r="H245" i="4" s="1"/>
  <c r="G244" i="4"/>
  <c r="H244" i="4" s="1"/>
  <c r="G243" i="4"/>
  <c r="H243" i="4" s="1"/>
  <c r="G242" i="4"/>
  <c r="H242" i="4" s="1"/>
  <c r="G241" i="4"/>
  <c r="H241" i="4" s="1"/>
  <c r="G240" i="4"/>
  <c r="H240" i="4" s="1"/>
  <c r="G239" i="4"/>
  <c r="H239" i="4" s="1"/>
  <c r="G238" i="4"/>
  <c r="H238" i="4" s="1"/>
  <c r="H237" i="4"/>
  <c r="G237" i="4"/>
  <c r="G236" i="4"/>
  <c r="H236" i="4" s="1"/>
  <c r="G235" i="4"/>
  <c r="H235" i="4" s="1"/>
  <c r="G234" i="4"/>
  <c r="H234" i="4" s="1"/>
  <c r="H233" i="4"/>
  <c r="G233" i="4"/>
  <c r="G232" i="4"/>
  <c r="H232" i="4" s="1"/>
  <c r="G231" i="4"/>
  <c r="H231" i="4" s="1"/>
  <c r="G230" i="4"/>
  <c r="H230" i="4" s="1"/>
  <c r="G229" i="4"/>
  <c r="H229" i="4" s="1"/>
  <c r="G228" i="4"/>
  <c r="H228" i="4" s="1"/>
  <c r="G227" i="4"/>
  <c r="H227" i="4" s="1"/>
  <c r="G226" i="4"/>
  <c r="H226" i="4" s="1"/>
  <c r="G225" i="4"/>
  <c r="H225" i="4" s="1"/>
  <c r="G224" i="4"/>
  <c r="H224" i="4" s="1"/>
  <c r="G223" i="4"/>
  <c r="H223" i="4" s="1"/>
  <c r="G222" i="4"/>
  <c r="H222" i="4" s="1"/>
  <c r="H221" i="4"/>
  <c r="G221" i="4"/>
  <c r="G220" i="4"/>
  <c r="H220" i="4" s="1"/>
  <c r="G219" i="4"/>
  <c r="H219" i="4" s="1"/>
  <c r="G218" i="4"/>
  <c r="H218" i="4" s="1"/>
  <c r="H217" i="4"/>
  <c r="G217" i="4"/>
  <c r="G216" i="4"/>
  <c r="H216" i="4" s="1"/>
  <c r="G215" i="4"/>
  <c r="H215" i="4" s="1"/>
  <c r="G214" i="4"/>
  <c r="H214" i="4" s="1"/>
  <c r="G213" i="4"/>
  <c r="H213" i="4" s="1"/>
  <c r="G212" i="4"/>
  <c r="H212" i="4" s="1"/>
  <c r="G211" i="4"/>
  <c r="H211" i="4" s="1"/>
  <c r="G210" i="4"/>
  <c r="H210" i="4" s="1"/>
  <c r="G209" i="4"/>
  <c r="H209" i="4" s="1"/>
  <c r="G208" i="4"/>
  <c r="H208" i="4" s="1"/>
  <c r="G207" i="4"/>
  <c r="H207" i="4" s="1"/>
  <c r="G206" i="4"/>
  <c r="H206" i="4" s="1"/>
  <c r="H205" i="4"/>
  <c r="G205" i="4"/>
  <c r="G204" i="4"/>
  <c r="H204" i="4" s="1"/>
  <c r="G203" i="4"/>
  <c r="H203" i="4" s="1"/>
  <c r="G202" i="4"/>
  <c r="H202" i="4" s="1"/>
  <c r="H201" i="4"/>
  <c r="G201" i="4"/>
  <c r="G200" i="4"/>
  <c r="H200" i="4" s="1"/>
  <c r="G199" i="4"/>
  <c r="H199" i="4" s="1"/>
  <c r="G198" i="4"/>
  <c r="H198" i="4" s="1"/>
  <c r="G197" i="4"/>
  <c r="H197" i="4" s="1"/>
  <c r="G196" i="4"/>
  <c r="H196" i="4" s="1"/>
  <c r="G195" i="4"/>
  <c r="H195" i="4" s="1"/>
  <c r="G194" i="4"/>
  <c r="H194" i="4" s="1"/>
  <c r="G193" i="4"/>
  <c r="H193" i="4" s="1"/>
  <c r="G192" i="4"/>
  <c r="H192" i="4" s="1"/>
  <c r="G191" i="4"/>
  <c r="H191" i="4" s="1"/>
  <c r="G190" i="4"/>
  <c r="H190" i="4" s="1"/>
  <c r="H189" i="4"/>
  <c r="G189" i="4"/>
  <c r="G188" i="4"/>
  <c r="H188" i="4" s="1"/>
  <c r="G187" i="4"/>
  <c r="H187" i="4" s="1"/>
  <c r="G186" i="4"/>
  <c r="H186" i="4" s="1"/>
  <c r="H185" i="4"/>
  <c r="G185" i="4"/>
  <c r="G184" i="4"/>
  <c r="H184" i="4" s="1"/>
  <c r="G183" i="4"/>
  <c r="H183" i="4" s="1"/>
  <c r="G182" i="4"/>
  <c r="H182" i="4" s="1"/>
  <c r="G181" i="4"/>
  <c r="H181" i="4" s="1"/>
  <c r="G180" i="4"/>
  <c r="H180" i="4" s="1"/>
  <c r="G179" i="4"/>
  <c r="H179" i="4" s="1"/>
  <c r="G178" i="4"/>
  <c r="H178" i="4" s="1"/>
  <c r="G177" i="4"/>
  <c r="H177" i="4" s="1"/>
  <c r="G176" i="4"/>
  <c r="H176" i="4" s="1"/>
  <c r="G175" i="4"/>
  <c r="H175" i="4" s="1"/>
  <c r="G174" i="4"/>
  <c r="H174" i="4" s="1"/>
  <c r="H173" i="4"/>
  <c r="G173" i="4"/>
  <c r="G172" i="4"/>
  <c r="H172" i="4" s="1"/>
  <c r="G171" i="4"/>
  <c r="H171" i="4" s="1"/>
  <c r="G170" i="4"/>
  <c r="H170" i="4" s="1"/>
  <c r="H169" i="4"/>
  <c r="G169" i="4"/>
  <c r="G168" i="4"/>
  <c r="H168" i="4" s="1"/>
  <c r="G167" i="4"/>
  <c r="H167" i="4" s="1"/>
  <c r="G166" i="4"/>
  <c r="H166" i="4" s="1"/>
  <c r="G165" i="4"/>
  <c r="H165" i="4" s="1"/>
  <c r="G164" i="4"/>
  <c r="H164" i="4" s="1"/>
  <c r="G163" i="4"/>
  <c r="H163" i="4" s="1"/>
  <c r="G162" i="4"/>
  <c r="H162" i="4" s="1"/>
  <c r="G161" i="4"/>
  <c r="H161" i="4" s="1"/>
  <c r="G160" i="4"/>
  <c r="H160" i="4" s="1"/>
  <c r="G159" i="4"/>
  <c r="H159" i="4" s="1"/>
  <c r="G158" i="4"/>
  <c r="H158" i="4" s="1"/>
  <c r="H157" i="4"/>
  <c r="G157" i="4"/>
  <c r="G156" i="4"/>
  <c r="H156" i="4" s="1"/>
  <c r="G155" i="4"/>
  <c r="H155" i="4" s="1"/>
  <c r="G154" i="4"/>
  <c r="H154" i="4" s="1"/>
  <c r="H153" i="4"/>
  <c r="G153" i="4"/>
  <c r="G152" i="4"/>
  <c r="H152" i="4" s="1"/>
  <c r="G151" i="4"/>
  <c r="H151" i="4" s="1"/>
  <c r="G150" i="4"/>
  <c r="H150" i="4" s="1"/>
  <c r="G149" i="4"/>
  <c r="H149" i="4" s="1"/>
  <c r="G148" i="4"/>
  <c r="H148" i="4" s="1"/>
  <c r="G147" i="4"/>
  <c r="H147" i="4" s="1"/>
  <c r="G146" i="4"/>
  <c r="H146" i="4" s="1"/>
  <c r="G145" i="4"/>
  <c r="H145" i="4" s="1"/>
  <c r="G144" i="4"/>
  <c r="H144" i="4" s="1"/>
  <c r="G143" i="4"/>
  <c r="H143" i="4" s="1"/>
  <c r="G142" i="4"/>
  <c r="H142" i="4" s="1"/>
  <c r="H141" i="4"/>
  <c r="G141" i="4"/>
  <c r="G140" i="4"/>
  <c r="H140" i="4" s="1"/>
  <c r="G139" i="4"/>
  <c r="H139" i="4" s="1"/>
  <c r="G138" i="4"/>
  <c r="H138" i="4" s="1"/>
  <c r="H137" i="4"/>
  <c r="G137" i="4"/>
  <c r="G136" i="4"/>
  <c r="H136" i="4" s="1"/>
  <c r="G135" i="4"/>
  <c r="H135" i="4" s="1"/>
  <c r="G134" i="4"/>
  <c r="H134" i="4" s="1"/>
  <c r="G133" i="4"/>
  <c r="H133" i="4" s="1"/>
  <c r="G132" i="4"/>
  <c r="H132" i="4" s="1"/>
  <c r="G131" i="4"/>
  <c r="H131" i="4" s="1"/>
  <c r="G130" i="4"/>
  <c r="H130" i="4" s="1"/>
  <c r="G129" i="4"/>
  <c r="H129" i="4" s="1"/>
  <c r="G128" i="4"/>
  <c r="H128" i="4" s="1"/>
  <c r="G127" i="4"/>
  <c r="H127" i="4" s="1"/>
  <c r="G126" i="4"/>
  <c r="H126" i="4" s="1"/>
  <c r="H125" i="4"/>
  <c r="G125" i="4"/>
  <c r="G124" i="4"/>
  <c r="H124" i="4" s="1"/>
  <c r="G123" i="4"/>
  <c r="H123" i="4" s="1"/>
  <c r="G122" i="4"/>
  <c r="H122" i="4" s="1"/>
  <c r="H121" i="4"/>
  <c r="G121" i="4"/>
  <c r="G120" i="4"/>
  <c r="H120" i="4" s="1"/>
  <c r="G119" i="4"/>
  <c r="H119" i="4" s="1"/>
  <c r="G118" i="4"/>
  <c r="H118" i="4" s="1"/>
  <c r="G117" i="4"/>
  <c r="H117" i="4" s="1"/>
  <c r="G116" i="4"/>
  <c r="H116" i="4" s="1"/>
  <c r="G115" i="4"/>
  <c r="H115" i="4" s="1"/>
  <c r="G114" i="4"/>
  <c r="H114" i="4" s="1"/>
  <c r="G113" i="4"/>
  <c r="H113" i="4" s="1"/>
  <c r="G112" i="4"/>
  <c r="H112" i="4" s="1"/>
  <c r="G111" i="4"/>
  <c r="H111" i="4" s="1"/>
  <c r="G110" i="4"/>
  <c r="H110" i="4" s="1"/>
  <c r="H109" i="4"/>
  <c r="G109" i="4"/>
  <c r="G108" i="4"/>
  <c r="H108" i="4" s="1"/>
  <c r="G107" i="4"/>
  <c r="H107" i="4" s="1"/>
  <c r="G106" i="4"/>
  <c r="H106" i="4" s="1"/>
  <c r="H105" i="4"/>
  <c r="G105" i="4"/>
  <c r="G104" i="4"/>
  <c r="H104" i="4" s="1"/>
  <c r="G103" i="4"/>
  <c r="H103" i="4" s="1"/>
  <c r="G102" i="4"/>
  <c r="H102" i="4" s="1"/>
  <c r="G101" i="4"/>
  <c r="H101" i="4" s="1"/>
  <c r="G100" i="4"/>
  <c r="H100" i="4" s="1"/>
  <c r="G99" i="4"/>
  <c r="H99" i="4" s="1"/>
  <c r="G98" i="4"/>
  <c r="H98" i="4" s="1"/>
  <c r="G97" i="4"/>
  <c r="H97" i="4" s="1"/>
  <c r="G96" i="4"/>
  <c r="H96" i="4" s="1"/>
  <c r="G95" i="4"/>
  <c r="H95" i="4" s="1"/>
  <c r="G94" i="4"/>
  <c r="H94" i="4" s="1"/>
  <c r="H93" i="4"/>
  <c r="G93" i="4"/>
  <c r="G92" i="4"/>
  <c r="H92" i="4" s="1"/>
  <c r="G91" i="4"/>
  <c r="H91" i="4" s="1"/>
  <c r="G90" i="4"/>
  <c r="H90" i="4" s="1"/>
  <c r="H89" i="4"/>
  <c r="G89" i="4"/>
  <c r="G88" i="4"/>
  <c r="H88" i="4" s="1"/>
  <c r="G87" i="4"/>
  <c r="H87" i="4" s="1"/>
  <c r="G86" i="4"/>
  <c r="H86" i="4" s="1"/>
  <c r="G85" i="4"/>
  <c r="H85" i="4" s="1"/>
  <c r="G84" i="4"/>
  <c r="H84" i="4" s="1"/>
  <c r="G83" i="4"/>
  <c r="H83" i="4" s="1"/>
  <c r="G82" i="4"/>
  <c r="H82" i="4" s="1"/>
  <c r="G81" i="4"/>
  <c r="H81" i="4" s="1"/>
  <c r="G80" i="4"/>
  <c r="H80" i="4" s="1"/>
  <c r="G79" i="4"/>
  <c r="H79" i="4" s="1"/>
  <c r="G78" i="4"/>
  <c r="H78" i="4" s="1"/>
  <c r="H77" i="4"/>
  <c r="G77" i="4"/>
  <c r="G76" i="4"/>
  <c r="H76" i="4" s="1"/>
  <c r="G75" i="4"/>
  <c r="H75" i="4" s="1"/>
  <c r="G74" i="4"/>
  <c r="H74" i="4" s="1"/>
  <c r="H73" i="4"/>
  <c r="G73" i="4"/>
  <c r="G72" i="4"/>
  <c r="H72" i="4" s="1"/>
  <c r="G71" i="4"/>
  <c r="H71" i="4" s="1"/>
  <c r="G70" i="4"/>
  <c r="H70" i="4" s="1"/>
  <c r="G69" i="4"/>
  <c r="H69" i="4" s="1"/>
  <c r="G68" i="4"/>
  <c r="H68" i="4" s="1"/>
  <c r="G67" i="4"/>
  <c r="H67" i="4" s="1"/>
  <c r="G66" i="4"/>
  <c r="H66" i="4" s="1"/>
  <c r="G65" i="4"/>
  <c r="H65" i="4" s="1"/>
  <c r="G64" i="4"/>
  <c r="H64" i="4" s="1"/>
  <c r="G63" i="4"/>
  <c r="H63" i="4" s="1"/>
  <c r="G62" i="4"/>
  <c r="H62" i="4" s="1"/>
  <c r="H61" i="4"/>
  <c r="G61" i="4"/>
  <c r="G60" i="4"/>
  <c r="H60" i="4" s="1"/>
  <c r="G59" i="4"/>
  <c r="H59" i="4" s="1"/>
  <c r="G58" i="4"/>
  <c r="H58" i="4" s="1"/>
  <c r="H57" i="4"/>
  <c r="G57" i="4"/>
  <c r="G56" i="4"/>
  <c r="H56" i="4" s="1"/>
  <c r="G55" i="4"/>
  <c r="H55" i="4" s="1"/>
  <c r="G54" i="4"/>
  <c r="H54" i="4" s="1"/>
  <c r="G53" i="4"/>
  <c r="H53" i="4" s="1"/>
  <c r="G52" i="4"/>
  <c r="H52" i="4" s="1"/>
  <c r="G51" i="4"/>
  <c r="H51" i="4" s="1"/>
  <c r="G50" i="4"/>
  <c r="H50" i="4" s="1"/>
  <c r="G49" i="4"/>
  <c r="H49" i="4" s="1"/>
  <c r="G48" i="4"/>
  <c r="H48" i="4" s="1"/>
  <c r="G47" i="4"/>
  <c r="H47" i="4" s="1"/>
  <c r="G46" i="4"/>
  <c r="H46" i="4" s="1"/>
  <c r="H45" i="4"/>
  <c r="G45" i="4"/>
  <c r="G44" i="4"/>
  <c r="H44" i="4" s="1"/>
  <c r="G43" i="4"/>
  <c r="H43" i="4" s="1"/>
  <c r="G42" i="4"/>
  <c r="H42" i="4" s="1"/>
  <c r="H41" i="4"/>
  <c r="G41" i="4"/>
  <c r="G40" i="4"/>
  <c r="H40" i="4" s="1"/>
  <c r="G39" i="4"/>
  <c r="H39" i="4" s="1"/>
  <c r="G38" i="4"/>
  <c r="H38" i="4" s="1"/>
  <c r="G37" i="4"/>
  <c r="H37" i="4" s="1"/>
  <c r="G36" i="4"/>
  <c r="H36" i="4" s="1"/>
  <c r="G35" i="4"/>
  <c r="H35" i="4" s="1"/>
  <c r="G34" i="4"/>
  <c r="H34" i="4" s="1"/>
  <c r="G33" i="4"/>
  <c r="H33" i="4" s="1"/>
  <c r="G32" i="4"/>
  <c r="H32" i="4" s="1"/>
  <c r="G31" i="4"/>
  <c r="H31" i="4" s="1"/>
  <c r="G30" i="4"/>
  <c r="H30" i="4" s="1"/>
  <c r="H29" i="4"/>
  <c r="G29" i="4"/>
  <c r="G28" i="4"/>
  <c r="H28" i="4" s="1"/>
  <c r="G27" i="4"/>
  <c r="H27" i="4" s="1"/>
  <c r="G26" i="4"/>
  <c r="H26" i="4" s="1"/>
  <c r="H25" i="4"/>
  <c r="G25" i="4"/>
  <c r="G24" i="4"/>
  <c r="H24" i="4" s="1"/>
  <c r="G23" i="4"/>
  <c r="H23" i="4" s="1"/>
  <c r="G22" i="4"/>
  <c r="H22" i="4" s="1"/>
  <c r="G21" i="4"/>
  <c r="H21" i="4" s="1"/>
  <c r="G20" i="4"/>
  <c r="H20" i="4" s="1"/>
  <c r="G19" i="4"/>
  <c r="H19" i="4" s="1"/>
  <c r="G18" i="4"/>
  <c r="H18" i="4" s="1"/>
  <c r="G17" i="4"/>
  <c r="H17" i="4" s="1"/>
  <c r="G16" i="4"/>
  <c r="H16" i="4" s="1"/>
  <c r="G15" i="4"/>
  <c r="H15" i="4" s="1"/>
  <c r="G14" i="4"/>
  <c r="H14" i="4" s="1"/>
  <c r="H13" i="4"/>
  <c r="G13" i="4"/>
  <c r="G12" i="4"/>
  <c r="H12" i="4" s="1"/>
  <c r="G11" i="4"/>
  <c r="H11" i="4" s="1"/>
  <c r="G10" i="4"/>
  <c r="H10" i="4" s="1"/>
  <c r="H9" i="4"/>
  <c r="G9" i="4"/>
  <c r="G8" i="4"/>
  <c r="H8" i="4" s="1"/>
  <c r="G7" i="4"/>
  <c r="H7" i="4" s="1"/>
  <c r="G6" i="4"/>
  <c r="H6" i="4" s="1"/>
  <c r="G5" i="4"/>
  <c r="H5" i="4" s="1"/>
  <c r="G4" i="4"/>
  <c r="H4" i="4" s="1"/>
  <c r="G392" i="28"/>
  <c r="H392" i="28" s="1"/>
  <c r="G391" i="28"/>
  <c r="H391" i="28" s="1"/>
  <c r="G390" i="28"/>
  <c r="H390" i="28" s="1"/>
  <c r="G389" i="28"/>
  <c r="H389" i="28" s="1"/>
  <c r="G388" i="28"/>
  <c r="H388" i="28" s="1"/>
  <c r="G387" i="28"/>
  <c r="H387" i="28" s="1"/>
  <c r="H386" i="28"/>
  <c r="G386" i="28"/>
  <c r="G385" i="28"/>
  <c r="H385" i="28" s="1"/>
  <c r="G384" i="28"/>
  <c r="H384" i="28" s="1"/>
  <c r="G383" i="28"/>
  <c r="H383" i="28" s="1"/>
  <c r="G382" i="28"/>
  <c r="H382" i="28" s="1"/>
  <c r="G381" i="28"/>
  <c r="H381" i="28" s="1"/>
  <c r="G380" i="28"/>
  <c r="H380" i="28" s="1"/>
  <c r="G379" i="28"/>
  <c r="H379" i="28" s="1"/>
  <c r="G378" i="28"/>
  <c r="H378" i="28" s="1"/>
  <c r="G377" i="28"/>
  <c r="H377" i="28" s="1"/>
  <c r="G376" i="28"/>
  <c r="H376" i="28" s="1"/>
  <c r="G375" i="28"/>
  <c r="H375" i="28" s="1"/>
  <c r="G374" i="28"/>
  <c r="H374" i="28" s="1"/>
  <c r="G373" i="28"/>
  <c r="H373" i="28" s="1"/>
  <c r="G372" i="28"/>
  <c r="H372" i="28" s="1"/>
  <c r="G371" i="28"/>
  <c r="H371" i="28" s="1"/>
  <c r="H370" i="28"/>
  <c r="G370" i="28"/>
  <c r="G369" i="28"/>
  <c r="H369" i="28" s="1"/>
  <c r="G368" i="28"/>
  <c r="H368" i="28" s="1"/>
  <c r="G367" i="28"/>
  <c r="H367" i="28" s="1"/>
  <c r="G366" i="28"/>
  <c r="H366" i="28" s="1"/>
  <c r="G365" i="28"/>
  <c r="H365" i="28" s="1"/>
  <c r="G364" i="28"/>
  <c r="H364" i="28" s="1"/>
  <c r="G363" i="28"/>
  <c r="H363" i="28" s="1"/>
  <c r="G362" i="28"/>
  <c r="H362" i="28" s="1"/>
  <c r="G361" i="28"/>
  <c r="H361" i="28" s="1"/>
  <c r="G360" i="28"/>
  <c r="H360" i="28" s="1"/>
  <c r="G359" i="28"/>
  <c r="H359" i="28" s="1"/>
  <c r="G358" i="28"/>
  <c r="H358" i="28" s="1"/>
  <c r="G357" i="28"/>
  <c r="H357" i="28" s="1"/>
  <c r="G356" i="28"/>
  <c r="H356" i="28" s="1"/>
  <c r="G355" i="28"/>
  <c r="H355" i="28" s="1"/>
  <c r="H354" i="28"/>
  <c r="G354" i="28"/>
  <c r="G353" i="28"/>
  <c r="H353" i="28" s="1"/>
  <c r="G352" i="28"/>
  <c r="H352" i="28" s="1"/>
  <c r="G351" i="28"/>
  <c r="H351" i="28" s="1"/>
  <c r="G350" i="28"/>
  <c r="H350" i="28" s="1"/>
  <c r="G349" i="28"/>
  <c r="H349" i="28" s="1"/>
  <c r="G348" i="28"/>
  <c r="H348" i="28" s="1"/>
  <c r="G347" i="28"/>
  <c r="H347" i="28" s="1"/>
  <c r="G346" i="28"/>
  <c r="H346" i="28" s="1"/>
  <c r="G345" i="28"/>
  <c r="H345" i="28" s="1"/>
  <c r="G344" i="28"/>
  <c r="H344" i="28" s="1"/>
  <c r="G343" i="28"/>
  <c r="H343" i="28" s="1"/>
  <c r="G342" i="28"/>
  <c r="H342" i="28" s="1"/>
  <c r="G341" i="28"/>
  <c r="H341" i="28" s="1"/>
  <c r="G340" i="28"/>
  <c r="H340" i="28" s="1"/>
  <c r="G339" i="28"/>
  <c r="H339" i="28" s="1"/>
  <c r="H338" i="28"/>
  <c r="G338" i="28"/>
  <c r="G337" i="28"/>
  <c r="H337" i="28" s="1"/>
  <c r="G336" i="28"/>
  <c r="H336" i="28" s="1"/>
  <c r="G335" i="28"/>
  <c r="H335" i="28" s="1"/>
  <c r="G334" i="28"/>
  <c r="H334" i="28" s="1"/>
  <c r="G333" i="28"/>
  <c r="H333" i="28" s="1"/>
  <c r="G332" i="28"/>
  <c r="H332" i="28" s="1"/>
  <c r="G331" i="28"/>
  <c r="H331" i="28" s="1"/>
  <c r="G330" i="28"/>
  <c r="H330" i="28" s="1"/>
  <c r="G329" i="28"/>
  <c r="H329" i="28" s="1"/>
  <c r="G328" i="28"/>
  <c r="H328" i="28" s="1"/>
  <c r="G327" i="28"/>
  <c r="H327" i="28" s="1"/>
  <c r="G326" i="28"/>
  <c r="H326" i="28" s="1"/>
  <c r="G325" i="28"/>
  <c r="H325" i="28" s="1"/>
  <c r="G324" i="28"/>
  <c r="H324" i="28" s="1"/>
  <c r="G323" i="28"/>
  <c r="H323" i="28" s="1"/>
  <c r="H322" i="28"/>
  <c r="G322" i="28"/>
  <c r="G321" i="28"/>
  <c r="H321" i="28" s="1"/>
  <c r="G320" i="28"/>
  <c r="H320" i="28" s="1"/>
  <c r="G319" i="28"/>
  <c r="H319" i="28" s="1"/>
  <c r="G318" i="28"/>
  <c r="H318" i="28" s="1"/>
  <c r="G317" i="28"/>
  <c r="H317" i="28" s="1"/>
  <c r="G316" i="28"/>
  <c r="H316" i="28" s="1"/>
  <c r="G315" i="28"/>
  <c r="H315" i="28" s="1"/>
  <c r="G314" i="28"/>
  <c r="H314" i="28" s="1"/>
  <c r="G313" i="28"/>
  <c r="H313" i="28" s="1"/>
  <c r="G312" i="28"/>
  <c r="H312" i="28" s="1"/>
  <c r="G311" i="28"/>
  <c r="H311" i="28" s="1"/>
  <c r="G310" i="28"/>
  <c r="H310" i="28" s="1"/>
  <c r="G309" i="28"/>
  <c r="H309" i="28" s="1"/>
  <c r="G308" i="28"/>
  <c r="H308" i="28" s="1"/>
  <c r="G307" i="28"/>
  <c r="H307" i="28" s="1"/>
  <c r="H306" i="28"/>
  <c r="G306" i="28"/>
  <c r="G305" i="28"/>
  <c r="H305" i="28" s="1"/>
  <c r="G304" i="28"/>
  <c r="H304" i="28" s="1"/>
  <c r="G303" i="28"/>
  <c r="H303" i="28" s="1"/>
  <c r="G302" i="28"/>
  <c r="H302" i="28" s="1"/>
  <c r="G301" i="28"/>
  <c r="H301" i="28" s="1"/>
  <c r="G300" i="28"/>
  <c r="H300" i="28" s="1"/>
  <c r="G299" i="28"/>
  <c r="H299" i="28" s="1"/>
  <c r="G298" i="28"/>
  <c r="H298" i="28" s="1"/>
  <c r="G297" i="28"/>
  <c r="H297" i="28" s="1"/>
  <c r="G296" i="28"/>
  <c r="H296" i="28" s="1"/>
  <c r="G295" i="28"/>
  <c r="H295" i="28" s="1"/>
  <c r="G294" i="28"/>
  <c r="H294" i="28" s="1"/>
  <c r="G293" i="28"/>
  <c r="H293" i="28" s="1"/>
  <c r="G292" i="28"/>
  <c r="H292" i="28" s="1"/>
  <c r="G291" i="28"/>
  <c r="H291" i="28" s="1"/>
  <c r="H290" i="28"/>
  <c r="G290" i="28"/>
  <c r="G289" i="28"/>
  <c r="H289" i="28" s="1"/>
  <c r="G288" i="28"/>
  <c r="H288" i="28" s="1"/>
  <c r="G287" i="28"/>
  <c r="H287" i="28" s="1"/>
  <c r="G286" i="28"/>
  <c r="H286" i="28" s="1"/>
  <c r="G285" i="28"/>
  <c r="H285" i="28" s="1"/>
  <c r="G284" i="28"/>
  <c r="H284" i="28" s="1"/>
  <c r="G283" i="28"/>
  <c r="H283" i="28" s="1"/>
  <c r="G282" i="28"/>
  <c r="H282" i="28" s="1"/>
  <c r="G281" i="28"/>
  <c r="H281" i="28" s="1"/>
  <c r="G280" i="28"/>
  <c r="H280" i="28" s="1"/>
  <c r="G279" i="28"/>
  <c r="H279" i="28" s="1"/>
  <c r="G278" i="28"/>
  <c r="H278" i="28" s="1"/>
  <c r="G277" i="28"/>
  <c r="H277" i="28" s="1"/>
  <c r="G276" i="28"/>
  <c r="H276" i="28" s="1"/>
  <c r="G275" i="28"/>
  <c r="H275" i="28" s="1"/>
  <c r="H274" i="28"/>
  <c r="G274" i="28"/>
  <c r="G273" i="28"/>
  <c r="H273" i="28" s="1"/>
  <c r="G272" i="28"/>
  <c r="H272" i="28" s="1"/>
  <c r="G271" i="28"/>
  <c r="H271" i="28" s="1"/>
  <c r="G270" i="28"/>
  <c r="H270" i="28" s="1"/>
  <c r="G269" i="28"/>
  <c r="H269" i="28" s="1"/>
  <c r="G268" i="28"/>
  <c r="H268" i="28" s="1"/>
  <c r="G267" i="28"/>
  <c r="H267" i="28" s="1"/>
  <c r="G266" i="28"/>
  <c r="H266" i="28" s="1"/>
  <c r="G265" i="28"/>
  <c r="H265" i="28" s="1"/>
  <c r="G264" i="28"/>
  <c r="H264" i="28" s="1"/>
  <c r="G263" i="28"/>
  <c r="H263" i="28" s="1"/>
  <c r="G262" i="28"/>
  <c r="H262" i="28" s="1"/>
  <c r="G261" i="28"/>
  <c r="H261" i="28" s="1"/>
  <c r="G260" i="28"/>
  <c r="H260" i="28" s="1"/>
  <c r="G259" i="28"/>
  <c r="H259" i="28" s="1"/>
  <c r="H258" i="28"/>
  <c r="G258" i="28"/>
  <c r="G257" i="28"/>
  <c r="H257" i="28" s="1"/>
  <c r="G256" i="28"/>
  <c r="H256" i="28" s="1"/>
  <c r="G255" i="28"/>
  <c r="H255" i="28" s="1"/>
  <c r="G254" i="28"/>
  <c r="H254" i="28" s="1"/>
  <c r="G253" i="28"/>
  <c r="H253" i="28" s="1"/>
  <c r="G252" i="28"/>
  <c r="H252" i="28" s="1"/>
  <c r="G251" i="28"/>
  <c r="H251" i="28" s="1"/>
  <c r="G250" i="28"/>
  <c r="H250" i="28" s="1"/>
  <c r="G249" i="28"/>
  <c r="H249" i="28" s="1"/>
  <c r="G248" i="28"/>
  <c r="H248" i="28" s="1"/>
  <c r="G247" i="28"/>
  <c r="H247" i="28" s="1"/>
  <c r="G246" i="28"/>
  <c r="H246" i="28" s="1"/>
  <c r="G245" i="28"/>
  <c r="H245" i="28" s="1"/>
  <c r="G244" i="28"/>
  <c r="H244" i="28" s="1"/>
  <c r="G243" i="28"/>
  <c r="H243" i="28" s="1"/>
  <c r="H242" i="28"/>
  <c r="G242" i="28"/>
  <c r="G241" i="28"/>
  <c r="H241" i="28" s="1"/>
  <c r="G240" i="28"/>
  <c r="H240" i="28" s="1"/>
  <c r="G239" i="28"/>
  <c r="H239" i="28" s="1"/>
  <c r="G238" i="28"/>
  <c r="H238" i="28" s="1"/>
  <c r="G237" i="28"/>
  <c r="H237" i="28" s="1"/>
  <c r="G236" i="28"/>
  <c r="H236" i="28" s="1"/>
  <c r="G235" i="28"/>
  <c r="H235" i="28" s="1"/>
  <c r="G234" i="28"/>
  <c r="H234" i="28" s="1"/>
  <c r="G233" i="28"/>
  <c r="H233" i="28" s="1"/>
  <c r="G232" i="28"/>
  <c r="H232" i="28" s="1"/>
  <c r="G231" i="28"/>
  <c r="H231" i="28" s="1"/>
  <c r="G230" i="28"/>
  <c r="H230" i="28" s="1"/>
  <c r="G229" i="28"/>
  <c r="H229" i="28" s="1"/>
  <c r="G228" i="28"/>
  <c r="H228" i="28" s="1"/>
  <c r="G227" i="28"/>
  <c r="H227" i="28" s="1"/>
  <c r="H226" i="28"/>
  <c r="G226" i="28"/>
  <c r="G225" i="28"/>
  <c r="H225" i="28" s="1"/>
  <c r="G224" i="28"/>
  <c r="H224" i="28" s="1"/>
  <c r="G223" i="28"/>
  <c r="H223" i="28" s="1"/>
  <c r="G222" i="28"/>
  <c r="H222" i="28" s="1"/>
  <c r="G221" i="28"/>
  <c r="H221" i="28" s="1"/>
  <c r="G220" i="28"/>
  <c r="H220" i="28" s="1"/>
  <c r="G219" i="28"/>
  <c r="H219" i="28" s="1"/>
  <c r="G218" i="28"/>
  <c r="H218" i="28" s="1"/>
  <c r="G217" i="28"/>
  <c r="H217" i="28" s="1"/>
  <c r="G216" i="28"/>
  <c r="H216" i="28" s="1"/>
  <c r="G215" i="28"/>
  <c r="H215" i="28" s="1"/>
  <c r="G214" i="28"/>
  <c r="H214" i="28" s="1"/>
  <c r="G213" i="28"/>
  <c r="H213" i="28" s="1"/>
  <c r="G212" i="28"/>
  <c r="H212" i="28" s="1"/>
  <c r="G211" i="28"/>
  <c r="H211" i="28" s="1"/>
  <c r="H210" i="28"/>
  <c r="G210" i="28"/>
  <c r="G209" i="28"/>
  <c r="H209" i="28" s="1"/>
  <c r="G208" i="28"/>
  <c r="H208" i="28" s="1"/>
  <c r="G207" i="28"/>
  <c r="H207" i="28" s="1"/>
  <c r="G206" i="28"/>
  <c r="H206" i="28" s="1"/>
  <c r="G205" i="28"/>
  <c r="H205" i="28" s="1"/>
  <c r="G204" i="28"/>
  <c r="H204" i="28" s="1"/>
  <c r="G203" i="28"/>
  <c r="H203" i="28" s="1"/>
  <c r="G202" i="28"/>
  <c r="H202" i="28" s="1"/>
  <c r="G201" i="28"/>
  <c r="H201" i="28" s="1"/>
  <c r="G200" i="28"/>
  <c r="H200" i="28" s="1"/>
  <c r="G199" i="28"/>
  <c r="H199" i="28" s="1"/>
  <c r="G198" i="28"/>
  <c r="H198" i="28" s="1"/>
  <c r="G197" i="28"/>
  <c r="H197" i="28" s="1"/>
  <c r="G196" i="28"/>
  <c r="H196" i="28" s="1"/>
  <c r="G195" i="28"/>
  <c r="H195" i="28" s="1"/>
  <c r="H194" i="28"/>
  <c r="G194" i="28"/>
  <c r="G193" i="28"/>
  <c r="H193" i="28" s="1"/>
  <c r="G192" i="28"/>
  <c r="H192" i="28" s="1"/>
  <c r="G191" i="28"/>
  <c r="H191" i="28" s="1"/>
  <c r="G190" i="28"/>
  <c r="H190" i="28" s="1"/>
  <c r="G189" i="28"/>
  <c r="H189" i="28" s="1"/>
  <c r="G188" i="28"/>
  <c r="H188" i="28" s="1"/>
  <c r="G187" i="28"/>
  <c r="H187" i="28" s="1"/>
  <c r="G186" i="28"/>
  <c r="H186" i="28" s="1"/>
  <c r="G185" i="28"/>
  <c r="H185" i="28" s="1"/>
  <c r="G184" i="28"/>
  <c r="H184" i="28" s="1"/>
  <c r="G183" i="28"/>
  <c r="H183" i="28" s="1"/>
  <c r="G182" i="28"/>
  <c r="H182" i="28" s="1"/>
  <c r="G181" i="28"/>
  <c r="H181" i="28" s="1"/>
  <c r="G180" i="28"/>
  <c r="H180" i="28" s="1"/>
  <c r="G179" i="28"/>
  <c r="H179" i="28" s="1"/>
  <c r="H178" i="28"/>
  <c r="G178" i="28"/>
  <c r="G177" i="28"/>
  <c r="H177" i="28" s="1"/>
  <c r="G176" i="28"/>
  <c r="H176" i="28" s="1"/>
  <c r="G175" i="28"/>
  <c r="H175" i="28" s="1"/>
  <c r="G174" i="28"/>
  <c r="H174" i="28" s="1"/>
  <c r="G173" i="28"/>
  <c r="H173" i="28" s="1"/>
  <c r="G172" i="28"/>
  <c r="H172" i="28" s="1"/>
  <c r="G171" i="28"/>
  <c r="H171" i="28" s="1"/>
  <c r="G170" i="28"/>
  <c r="H170" i="28" s="1"/>
  <c r="G169" i="28"/>
  <c r="H169" i="28" s="1"/>
  <c r="G168" i="28"/>
  <c r="H168" i="28" s="1"/>
  <c r="G167" i="28"/>
  <c r="H167" i="28" s="1"/>
  <c r="G166" i="28"/>
  <c r="H166" i="28" s="1"/>
  <c r="G165" i="28"/>
  <c r="H165" i="28" s="1"/>
  <c r="G164" i="28"/>
  <c r="H164" i="28" s="1"/>
  <c r="G163" i="28"/>
  <c r="H163" i="28" s="1"/>
  <c r="H162" i="28"/>
  <c r="G162" i="28"/>
  <c r="G161" i="28"/>
  <c r="H161" i="28" s="1"/>
  <c r="G160" i="28"/>
  <c r="H160" i="28" s="1"/>
  <c r="G159" i="28"/>
  <c r="H159" i="28" s="1"/>
  <c r="G158" i="28"/>
  <c r="H158" i="28" s="1"/>
  <c r="G157" i="28"/>
  <c r="H157" i="28" s="1"/>
  <c r="G156" i="28"/>
  <c r="H156" i="28" s="1"/>
  <c r="G155" i="28"/>
  <c r="H155" i="28" s="1"/>
  <c r="G154" i="28"/>
  <c r="H154" i="28" s="1"/>
  <c r="G153" i="28"/>
  <c r="H153" i="28" s="1"/>
  <c r="G152" i="28"/>
  <c r="H152" i="28" s="1"/>
  <c r="G151" i="28"/>
  <c r="H151" i="28" s="1"/>
  <c r="G150" i="28"/>
  <c r="H150" i="28" s="1"/>
  <c r="G149" i="28"/>
  <c r="H149" i="28" s="1"/>
  <c r="G148" i="28"/>
  <c r="H148" i="28" s="1"/>
  <c r="G147" i="28"/>
  <c r="H147" i="28" s="1"/>
  <c r="H146" i="28"/>
  <c r="G146" i="28"/>
  <c r="G145" i="28"/>
  <c r="H145" i="28" s="1"/>
  <c r="G144" i="28"/>
  <c r="H144" i="28" s="1"/>
  <c r="G143" i="28"/>
  <c r="H143" i="28" s="1"/>
  <c r="G142" i="28"/>
  <c r="H142" i="28" s="1"/>
  <c r="G141" i="28"/>
  <c r="H141" i="28" s="1"/>
  <c r="G140" i="28"/>
  <c r="H140" i="28" s="1"/>
  <c r="G139" i="28"/>
  <c r="H139" i="28" s="1"/>
  <c r="G138" i="28"/>
  <c r="H138" i="28" s="1"/>
  <c r="G137" i="28"/>
  <c r="H137" i="28" s="1"/>
  <c r="G136" i="28"/>
  <c r="H136" i="28" s="1"/>
  <c r="G135" i="28"/>
  <c r="H135" i="28" s="1"/>
  <c r="G134" i="28"/>
  <c r="H134" i="28" s="1"/>
  <c r="G133" i="28"/>
  <c r="H133" i="28" s="1"/>
  <c r="G132" i="28"/>
  <c r="H132" i="28" s="1"/>
  <c r="G131" i="28"/>
  <c r="H131" i="28" s="1"/>
  <c r="H130" i="28"/>
  <c r="G130" i="28"/>
  <c r="G129" i="28"/>
  <c r="H129" i="28" s="1"/>
  <c r="G128" i="28"/>
  <c r="H128" i="28" s="1"/>
  <c r="G127" i="28"/>
  <c r="H127" i="28" s="1"/>
  <c r="G126" i="28"/>
  <c r="H126" i="28" s="1"/>
  <c r="G125" i="28"/>
  <c r="H125" i="28" s="1"/>
  <c r="G124" i="28"/>
  <c r="H124" i="28" s="1"/>
  <c r="G123" i="28"/>
  <c r="H123" i="28" s="1"/>
  <c r="G122" i="28"/>
  <c r="H122" i="28" s="1"/>
  <c r="G121" i="28"/>
  <c r="H121" i="28" s="1"/>
  <c r="G120" i="28"/>
  <c r="H120" i="28" s="1"/>
  <c r="G119" i="28"/>
  <c r="H119" i="28" s="1"/>
  <c r="G118" i="28"/>
  <c r="H118" i="28" s="1"/>
  <c r="G117" i="28"/>
  <c r="H117" i="28" s="1"/>
  <c r="G116" i="28"/>
  <c r="H116" i="28" s="1"/>
  <c r="G115" i="28"/>
  <c r="H115" i="28" s="1"/>
  <c r="H114" i="28"/>
  <c r="G114" i="28"/>
  <c r="G113" i="28"/>
  <c r="H113" i="28" s="1"/>
  <c r="G112" i="28"/>
  <c r="H112" i="28" s="1"/>
  <c r="G111" i="28"/>
  <c r="H111" i="28" s="1"/>
  <c r="G110" i="28"/>
  <c r="H110" i="28" s="1"/>
  <c r="G109" i="28"/>
  <c r="H109" i="28" s="1"/>
  <c r="G108" i="28"/>
  <c r="H108" i="28" s="1"/>
  <c r="G107" i="28"/>
  <c r="H107" i="28" s="1"/>
  <c r="G106" i="28"/>
  <c r="H106" i="28" s="1"/>
  <c r="G105" i="28"/>
  <c r="H105" i="28" s="1"/>
  <c r="G104" i="28"/>
  <c r="H104" i="28" s="1"/>
  <c r="G103" i="28"/>
  <c r="H103" i="28" s="1"/>
  <c r="G102" i="28"/>
  <c r="H102" i="28" s="1"/>
  <c r="G101" i="28"/>
  <c r="H101" i="28" s="1"/>
  <c r="G100" i="28"/>
  <c r="H100" i="28" s="1"/>
  <c r="G99" i="28"/>
  <c r="H99" i="28" s="1"/>
  <c r="H98" i="28"/>
  <c r="G98" i="28"/>
  <c r="G97" i="28"/>
  <c r="H97" i="28" s="1"/>
  <c r="G96" i="28"/>
  <c r="H96" i="28" s="1"/>
  <c r="G95" i="28"/>
  <c r="H95" i="28" s="1"/>
  <c r="G94" i="28"/>
  <c r="H94" i="28" s="1"/>
  <c r="G93" i="28"/>
  <c r="H93" i="28" s="1"/>
  <c r="G92" i="28"/>
  <c r="H92" i="28" s="1"/>
  <c r="G91" i="28"/>
  <c r="H91" i="28" s="1"/>
  <c r="G90" i="28"/>
  <c r="H90" i="28" s="1"/>
  <c r="G89" i="28"/>
  <c r="H89" i="28" s="1"/>
  <c r="G88" i="28"/>
  <c r="H88" i="28" s="1"/>
  <c r="G87" i="28"/>
  <c r="H87" i="28" s="1"/>
  <c r="G86" i="28"/>
  <c r="H86" i="28" s="1"/>
  <c r="G85" i="28"/>
  <c r="H85" i="28" s="1"/>
  <c r="G84" i="28"/>
  <c r="H84" i="28" s="1"/>
  <c r="G83" i="28"/>
  <c r="H83" i="28" s="1"/>
  <c r="H82" i="28"/>
  <c r="G82" i="28"/>
  <c r="G81" i="28"/>
  <c r="H81" i="28" s="1"/>
  <c r="G80" i="28"/>
  <c r="H80" i="28" s="1"/>
  <c r="G79" i="28"/>
  <c r="H79" i="28" s="1"/>
  <c r="G78" i="28"/>
  <c r="H78" i="28" s="1"/>
  <c r="G77" i="28"/>
  <c r="H77" i="28" s="1"/>
  <c r="G76" i="28"/>
  <c r="H76" i="28" s="1"/>
  <c r="G75" i="28"/>
  <c r="H75" i="28" s="1"/>
  <c r="G74" i="28"/>
  <c r="H74" i="28" s="1"/>
  <c r="G73" i="28"/>
  <c r="H73" i="28" s="1"/>
  <c r="G72" i="28"/>
  <c r="H72" i="28" s="1"/>
  <c r="G71" i="28"/>
  <c r="H71" i="28" s="1"/>
  <c r="G70" i="28"/>
  <c r="H70" i="28" s="1"/>
  <c r="G69" i="28"/>
  <c r="H69" i="28" s="1"/>
  <c r="G68" i="28"/>
  <c r="H68" i="28" s="1"/>
  <c r="G67" i="28"/>
  <c r="H67" i="28" s="1"/>
  <c r="H66" i="28"/>
  <c r="G66" i="28"/>
  <c r="G65" i="28"/>
  <c r="H65" i="28" s="1"/>
  <c r="G64" i="28"/>
  <c r="H64" i="28" s="1"/>
  <c r="G63" i="28"/>
  <c r="H63" i="28" s="1"/>
  <c r="G62" i="28"/>
  <c r="H62" i="28" s="1"/>
  <c r="G61" i="28"/>
  <c r="H61" i="28" s="1"/>
  <c r="G60" i="28"/>
  <c r="H60" i="28" s="1"/>
  <c r="G59" i="28"/>
  <c r="H59" i="28" s="1"/>
  <c r="G58" i="28"/>
  <c r="H58" i="28" s="1"/>
  <c r="G57" i="28"/>
  <c r="H57" i="28" s="1"/>
  <c r="G56" i="28"/>
  <c r="H56" i="28" s="1"/>
  <c r="G55" i="28"/>
  <c r="H55" i="28" s="1"/>
  <c r="G54" i="28"/>
  <c r="H54" i="28" s="1"/>
  <c r="G53" i="28"/>
  <c r="H53" i="28" s="1"/>
  <c r="G52" i="28"/>
  <c r="H52" i="28" s="1"/>
  <c r="G51" i="28"/>
  <c r="H51" i="28" s="1"/>
  <c r="H50" i="28"/>
  <c r="G50" i="28"/>
  <c r="G49" i="28"/>
  <c r="H49" i="28" s="1"/>
  <c r="G48" i="28"/>
  <c r="H48" i="28" s="1"/>
  <c r="G47" i="28"/>
  <c r="H47" i="28" s="1"/>
  <c r="G46" i="28"/>
  <c r="H46" i="28" s="1"/>
  <c r="G45" i="28"/>
  <c r="H45" i="28" s="1"/>
  <c r="G44" i="28"/>
  <c r="H44" i="28" s="1"/>
  <c r="G43" i="28"/>
  <c r="H43" i="28" s="1"/>
  <c r="G42" i="28"/>
  <c r="H42" i="28" s="1"/>
  <c r="G41" i="28"/>
  <c r="H41" i="28" s="1"/>
  <c r="G40" i="28"/>
  <c r="H40" i="28" s="1"/>
  <c r="G39" i="28"/>
  <c r="H39" i="28" s="1"/>
  <c r="G38" i="28"/>
  <c r="H38" i="28" s="1"/>
  <c r="G37" i="28"/>
  <c r="H37" i="28" s="1"/>
  <c r="G36" i="28"/>
  <c r="H36" i="28" s="1"/>
  <c r="G35" i="28"/>
  <c r="H35" i="28" s="1"/>
  <c r="H34" i="28"/>
  <c r="G34" i="28"/>
  <c r="G33" i="28"/>
  <c r="H33" i="28" s="1"/>
  <c r="G32" i="28"/>
  <c r="H32" i="28" s="1"/>
  <c r="G31" i="28"/>
  <c r="H31" i="28" s="1"/>
  <c r="G30" i="28"/>
  <c r="H30" i="28" s="1"/>
  <c r="G29" i="28"/>
  <c r="H29" i="28" s="1"/>
  <c r="G28" i="28"/>
  <c r="H28" i="28" s="1"/>
  <c r="G27" i="28"/>
  <c r="H27" i="28" s="1"/>
  <c r="G26" i="28"/>
  <c r="H26" i="28" s="1"/>
  <c r="G25" i="28"/>
  <c r="H25" i="28" s="1"/>
  <c r="G24" i="28"/>
  <c r="H24" i="28" s="1"/>
  <c r="G23" i="28"/>
  <c r="H23" i="28" s="1"/>
  <c r="G22" i="28"/>
  <c r="H22" i="28" s="1"/>
  <c r="G21" i="28"/>
  <c r="H21" i="28" s="1"/>
  <c r="G20" i="28"/>
  <c r="H20" i="28" s="1"/>
  <c r="G19" i="28"/>
  <c r="H19" i="28" s="1"/>
  <c r="H18" i="28"/>
  <c r="G18" i="28"/>
  <c r="G17" i="28"/>
  <c r="H17" i="28" s="1"/>
  <c r="G16" i="28"/>
  <c r="H16" i="28" s="1"/>
  <c r="G15" i="28"/>
  <c r="H15" i="28" s="1"/>
  <c r="G14" i="28"/>
  <c r="H14" i="28" s="1"/>
  <c r="G13" i="28"/>
  <c r="H13" i="28" s="1"/>
  <c r="G12" i="28"/>
  <c r="H12" i="28" s="1"/>
  <c r="G11" i="28"/>
  <c r="H11" i="28" s="1"/>
  <c r="G10" i="28"/>
  <c r="H10" i="28" s="1"/>
  <c r="G9" i="28"/>
  <c r="H9" i="28" s="1"/>
  <c r="G8" i="28"/>
  <c r="H8" i="28" s="1"/>
  <c r="G7" i="28"/>
  <c r="H7" i="28" s="1"/>
  <c r="G6" i="28"/>
  <c r="H6" i="28" s="1"/>
  <c r="G5" i="28"/>
  <c r="H5" i="28" s="1"/>
  <c r="G4" i="28"/>
  <c r="H4" i="28" s="1"/>
  <c r="G392" i="27"/>
  <c r="H392" i="27" s="1"/>
  <c r="H391" i="27"/>
  <c r="G391" i="27"/>
  <c r="G390" i="27"/>
  <c r="H390" i="27" s="1"/>
  <c r="G389" i="27"/>
  <c r="H389" i="27" s="1"/>
  <c r="G388" i="27"/>
  <c r="H388" i="27" s="1"/>
  <c r="G387" i="27"/>
  <c r="H387" i="27" s="1"/>
  <c r="G386" i="27"/>
  <c r="H386" i="27" s="1"/>
  <c r="G385" i="27"/>
  <c r="H385" i="27" s="1"/>
  <c r="G384" i="27"/>
  <c r="H384" i="27" s="1"/>
  <c r="G383" i="27"/>
  <c r="H383" i="27" s="1"/>
  <c r="G382" i="27"/>
  <c r="H382" i="27" s="1"/>
  <c r="G381" i="27"/>
  <c r="H381" i="27" s="1"/>
  <c r="G380" i="27"/>
  <c r="H380" i="27" s="1"/>
  <c r="G379" i="27"/>
  <c r="H379" i="27" s="1"/>
  <c r="G378" i="27"/>
  <c r="H378" i="27" s="1"/>
  <c r="G377" i="27"/>
  <c r="H377" i="27" s="1"/>
  <c r="G376" i="27"/>
  <c r="H376" i="27" s="1"/>
  <c r="H375" i="27"/>
  <c r="G375" i="27"/>
  <c r="G374" i="27"/>
  <c r="H374" i="27" s="1"/>
  <c r="G373" i="27"/>
  <c r="H373" i="27" s="1"/>
  <c r="G372" i="27"/>
  <c r="H372" i="27" s="1"/>
  <c r="G371" i="27"/>
  <c r="H371" i="27" s="1"/>
  <c r="G370" i="27"/>
  <c r="H370" i="27" s="1"/>
  <c r="G369" i="27"/>
  <c r="H369" i="27" s="1"/>
  <c r="G368" i="27"/>
  <c r="H368" i="27" s="1"/>
  <c r="G367" i="27"/>
  <c r="H367" i="27" s="1"/>
  <c r="G366" i="27"/>
  <c r="H366" i="27" s="1"/>
  <c r="G365" i="27"/>
  <c r="H365" i="27" s="1"/>
  <c r="G364" i="27"/>
  <c r="H364" i="27" s="1"/>
  <c r="G363" i="27"/>
  <c r="H363" i="27" s="1"/>
  <c r="G362" i="27"/>
  <c r="H362" i="27" s="1"/>
  <c r="G361" i="27"/>
  <c r="H361" i="27" s="1"/>
  <c r="G360" i="27"/>
  <c r="H360" i="27" s="1"/>
  <c r="H359" i="27"/>
  <c r="G359" i="27"/>
  <c r="G358" i="27"/>
  <c r="H358" i="27" s="1"/>
  <c r="G357" i="27"/>
  <c r="H357" i="27" s="1"/>
  <c r="G356" i="27"/>
  <c r="H356" i="27" s="1"/>
  <c r="H355" i="27"/>
  <c r="G355" i="27"/>
  <c r="G354" i="27"/>
  <c r="H354" i="27" s="1"/>
  <c r="G353" i="27"/>
  <c r="H353" i="27" s="1"/>
  <c r="G352" i="27"/>
  <c r="H352" i="27" s="1"/>
  <c r="G351" i="27"/>
  <c r="H351" i="27" s="1"/>
  <c r="G350" i="27"/>
  <c r="H350" i="27" s="1"/>
  <c r="G349" i="27"/>
  <c r="H349" i="27" s="1"/>
  <c r="G348" i="27"/>
  <c r="H348" i="27" s="1"/>
  <c r="G347" i="27"/>
  <c r="H347" i="27" s="1"/>
  <c r="G346" i="27"/>
  <c r="H346" i="27" s="1"/>
  <c r="G345" i="27"/>
  <c r="H345" i="27" s="1"/>
  <c r="G344" i="27"/>
  <c r="H344" i="27" s="1"/>
  <c r="H343" i="27"/>
  <c r="G343" i="27"/>
  <c r="G342" i="27"/>
  <c r="H342" i="27" s="1"/>
  <c r="G341" i="27"/>
  <c r="H341" i="27" s="1"/>
  <c r="G340" i="27"/>
  <c r="H340" i="27" s="1"/>
  <c r="H339" i="27"/>
  <c r="G339" i="27"/>
  <c r="G338" i="27"/>
  <c r="H338" i="27" s="1"/>
  <c r="G337" i="27"/>
  <c r="H337" i="27" s="1"/>
  <c r="G336" i="27"/>
  <c r="H336" i="27" s="1"/>
  <c r="G335" i="27"/>
  <c r="H335" i="27" s="1"/>
  <c r="G334" i="27"/>
  <c r="H334" i="27" s="1"/>
  <c r="G333" i="27"/>
  <c r="H333" i="27" s="1"/>
  <c r="G332" i="27"/>
  <c r="H332" i="27" s="1"/>
  <c r="G331" i="27"/>
  <c r="H331" i="27" s="1"/>
  <c r="G330" i="27"/>
  <c r="H330" i="27" s="1"/>
  <c r="G329" i="27"/>
  <c r="H329" i="27" s="1"/>
  <c r="G328" i="27"/>
  <c r="H328" i="27" s="1"/>
  <c r="H327" i="27"/>
  <c r="G327" i="27"/>
  <c r="G326" i="27"/>
  <c r="H326" i="27" s="1"/>
  <c r="G325" i="27"/>
  <c r="H325" i="27" s="1"/>
  <c r="G324" i="27"/>
  <c r="H324" i="27" s="1"/>
  <c r="G323" i="27"/>
  <c r="H323" i="27" s="1"/>
  <c r="G322" i="27"/>
  <c r="H322" i="27" s="1"/>
  <c r="G321" i="27"/>
  <c r="H321" i="27" s="1"/>
  <c r="G320" i="27"/>
  <c r="H320" i="27" s="1"/>
  <c r="G319" i="27"/>
  <c r="H319" i="27" s="1"/>
  <c r="G318" i="27"/>
  <c r="H318" i="27" s="1"/>
  <c r="G317" i="27"/>
  <c r="H317" i="27" s="1"/>
  <c r="G316" i="27"/>
  <c r="H316" i="27" s="1"/>
  <c r="G315" i="27"/>
  <c r="H315" i="27" s="1"/>
  <c r="G314" i="27"/>
  <c r="H314" i="27" s="1"/>
  <c r="G313" i="27"/>
  <c r="H313" i="27" s="1"/>
  <c r="G312" i="27"/>
  <c r="H312" i="27" s="1"/>
  <c r="H311" i="27"/>
  <c r="G311" i="27"/>
  <c r="G310" i="27"/>
  <c r="H310" i="27" s="1"/>
  <c r="G309" i="27"/>
  <c r="H309" i="27" s="1"/>
  <c r="G308" i="27"/>
  <c r="H308" i="27" s="1"/>
  <c r="G307" i="27"/>
  <c r="H307" i="27" s="1"/>
  <c r="G306" i="27"/>
  <c r="H306" i="27" s="1"/>
  <c r="G305" i="27"/>
  <c r="H305" i="27" s="1"/>
  <c r="G304" i="27"/>
  <c r="H304" i="27" s="1"/>
  <c r="G303" i="27"/>
  <c r="H303" i="27" s="1"/>
  <c r="G302" i="27"/>
  <c r="H302" i="27" s="1"/>
  <c r="G301" i="27"/>
  <c r="H301" i="27" s="1"/>
  <c r="G300" i="27"/>
  <c r="H300" i="27" s="1"/>
  <c r="G299" i="27"/>
  <c r="H299" i="27" s="1"/>
  <c r="G298" i="27"/>
  <c r="H298" i="27" s="1"/>
  <c r="G297" i="27"/>
  <c r="H297" i="27" s="1"/>
  <c r="G296" i="27"/>
  <c r="H296" i="27" s="1"/>
  <c r="H295" i="27"/>
  <c r="G295" i="27"/>
  <c r="G294" i="27"/>
  <c r="H294" i="27" s="1"/>
  <c r="G293" i="27"/>
  <c r="H293" i="27" s="1"/>
  <c r="G292" i="27"/>
  <c r="H292" i="27" s="1"/>
  <c r="G291" i="27"/>
  <c r="H291" i="27" s="1"/>
  <c r="G290" i="27"/>
  <c r="H290" i="27" s="1"/>
  <c r="G289" i="27"/>
  <c r="H289" i="27" s="1"/>
  <c r="G288" i="27"/>
  <c r="H288" i="27" s="1"/>
  <c r="G287" i="27"/>
  <c r="H287" i="27" s="1"/>
  <c r="G286" i="27"/>
  <c r="H286" i="27" s="1"/>
  <c r="G285" i="27"/>
  <c r="H285" i="27" s="1"/>
  <c r="G284" i="27"/>
  <c r="H284" i="27" s="1"/>
  <c r="G283" i="27"/>
  <c r="H283" i="27" s="1"/>
  <c r="G282" i="27"/>
  <c r="H282" i="27" s="1"/>
  <c r="G281" i="27"/>
  <c r="H281" i="27" s="1"/>
  <c r="G280" i="27"/>
  <c r="H280" i="27" s="1"/>
  <c r="H279" i="27"/>
  <c r="G279" i="27"/>
  <c r="G278" i="27"/>
  <c r="H278" i="27" s="1"/>
  <c r="G277" i="27"/>
  <c r="H277" i="27" s="1"/>
  <c r="G276" i="27"/>
  <c r="H276" i="27" s="1"/>
  <c r="G275" i="27"/>
  <c r="H275" i="27" s="1"/>
  <c r="G274" i="27"/>
  <c r="H274" i="27" s="1"/>
  <c r="G273" i="27"/>
  <c r="H273" i="27" s="1"/>
  <c r="G272" i="27"/>
  <c r="H272" i="27" s="1"/>
  <c r="G271" i="27"/>
  <c r="H271" i="27" s="1"/>
  <c r="G270" i="27"/>
  <c r="H270" i="27" s="1"/>
  <c r="G269" i="27"/>
  <c r="H269" i="27" s="1"/>
  <c r="G268" i="27"/>
  <c r="H268" i="27" s="1"/>
  <c r="G267" i="27"/>
  <c r="H267" i="27" s="1"/>
  <c r="G266" i="27"/>
  <c r="H266" i="27" s="1"/>
  <c r="G265" i="27"/>
  <c r="H265" i="27" s="1"/>
  <c r="G264" i="27"/>
  <c r="H264" i="27" s="1"/>
  <c r="H263" i="27"/>
  <c r="G263" i="27"/>
  <c r="G262" i="27"/>
  <c r="H262" i="27" s="1"/>
  <c r="G261" i="27"/>
  <c r="H261" i="27" s="1"/>
  <c r="G260" i="27"/>
  <c r="H260" i="27" s="1"/>
  <c r="G259" i="27"/>
  <c r="H259" i="27" s="1"/>
  <c r="G258" i="27"/>
  <c r="H258" i="27" s="1"/>
  <c r="G257" i="27"/>
  <c r="H257" i="27" s="1"/>
  <c r="G256" i="27"/>
  <c r="H256" i="27" s="1"/>
  <c r="G255" i="27"/>
  <c r="H255" i="27" s="1"/>
  <c r="G254" i="27"/>
  <c r="H254" i="27" s="1"/>
  <c r="G253" i="27"/>
  <c r="H253" i="27" s="1"/>
  <c r="G252" i="27"/>
  <c r="H252" i="27" s="1"/>
  <c r="G251" i="27"/>
  <c r="H251" i="27" s="1"/>
  <c r="G250" i="27"/>
  <c r="H250" i="27" s="1"/>
  <c r="G249" i="27"/>
  <c r="H249" i="27" s="1"/>
  <c r="G248" i="27"/>
  <c r="H248" i="27" s="1"/>
  <c r="H247" i="27"/>
  <c r="G247" i="27"/>
  <c r="G246" i="27"/>
  <c r="H246" i="27" s="1"/>
  <c r="G245" i="27"/>
  <c r="H245" i="27" s="1"/>
  <c r="G244" i="27"/>
  <c r="H244" i="27" s="1"/>
  <c r="G243" i="27"/>
  <c r="H243" i="27" s="1"/>
  <c r="G242" i="27"/>
  <c r="H242" i="27" s="1"/>
  <c r="G241" i="27"/>
  <c r="H241" i="27" s="1"/>
  <c r="G240" i="27"/>
  <c r="H240" i="27" s="1"/>
  <c r="G239" i="27"/>
  <c r="H239" i="27" s="1"/>
  <c r="G238" i="27"/>
  <c r="H238" i="27" s="1"/>
  <c r="G237" i="27"/>
  <c r="H237" i="27" s="1"/>
  <c r="G236" i="27"/>
  <c r="H236" i="27" s="1"/>
  <c r="G235" i="27"/>
  <c r="H235" i="27" s="1"/>
  <c r="G234" i="27"/>
  <c r="H234" i="27" s="1"/>
  <c r="G233" i="27"/>
  <c r="H233" i="27" s="1"/>
  <c r="G232" i="27"/>
  <c r="H232" i="27" s="1"/>
  <c r="H231" i="27"/>
  <c r="G231" i="27"/>
  <c r="G230" i="27"/>
  <c r="H230" i="27" s="1"/>
  <c r="G229" i="27"/>
  <c r="H229" i="27" s="1"/>
  <c r="G228" i="27"/>
  <c r="H228" i="27" s="1"/>
  <c r="G227" i="27"/>
  <c r="H227" i="27" s="1"/>
  <c r="G226" i="27"/>
  <c r="H226" i="27" s="1"/>
  <c r="G225" i="27"/>
  <c r="H225" i="27" s="1"/>
  <c r="G224" i="27"/>
  <c r="H224" i="27" s="1"/>
  <c r="G223" i="27"/>
  <c r="H223" i="27" s="1"/>
  <c r="G222" i="27"/>
  <c r="H222" i="27" s="1"/>
  <c r="G221" i="27"/>
  <c r="H221" i="27" s="1"/>
  <c r="G220" i="27"/>
  <c r="H220" i="27" s="1"/>
  <c r="G219" i="27"/>
  <c r="H219" i="27" s="1"/>
  <c r="G218" i="27"/>
  <c r="H218" i="27" s="1"/>
  <c r="G217" i="27"/>
  <c r="H217" i="27" s="1"/>
  <c r="G216" i="27"/>
  <c r="H216" i="27" s="1"/>
  <c r="H215" i="27"/>
  <c r="G215" i="27"/>
  <c r="G214" i="27"/>
  <c r="H214" i="27" s="1"/>
  <c r="G213" i="27"/>
  <c r="H213" i="27" s="1"/>
  <c r="G212" i="27"/>
  <c r="H212" i="27" s="1"/>
  <c r="G211" i="27"/>
  <c r="H211" i="27" s="1"/>
  <c r="G210" i="27"/>
  <c r="H210" i="27" s="1"/>
  <c r="G209" i="27"/>
  <c r="H209" i="27" s="1"/>
  <c r="G208" i="27"/>
  <c r="H208" i="27" s="1"/>
  <c r="G207" i="27"/>
  <c r="H207" i="27" s="1"/>
  <c r="G206" i="27"/>
  <c r="H206" i="27" s="1"/>
  <c r="G205" i="27"/>
  <c r="H205" i="27" s="1"/>
  <c r="G204" i="27"/>
  <c r="H204" i="27" s="1"/>
  <c r="G203" i="27"/>
  <c r="H203" i="27" s="1"/>
  <c r="G202" i="27"/>
  <c r="H202" i="27" s="1"/>
  <c r="G201" i="27"/>
  <c r="H201" i="27" s="1"/>
  <c r="G200" i="27"/>
  <c r="H200" i="27" s="1"/>
  <c r="H199" i="27"/>
  <c r="G199" i="27"/>
  <c r="G198" i="27"/>
  <c r="H198" i="27" s="1"/>
  <c r="G197" i="27"/>
  <c r="H197" i="27" s="1"/>
  <c r="G196" i="27"/>
  <c r="H196" i="27" s="1"/>
  <c r="G195" i="27"/>
  <c r="H195" i="27" s="1"/>
  <c r="G194" i="27"/>
  <c r="H194" i="27" s="1"/>
  <c r="G193" i="27"/>
  <c r="H193" i="27" s="1"/>
  <c r="G192" i="27"/>
  <c r="H192" i="27" s="1"/>
  <c r="G191" i="27"/>
  <c r="H191" i="27" s="1"/>
  <c r="G190" i="27"/>
  <c r="H190" i="27" s="1"/>
  <c r="G189" i="27"/>
  <c r="H189" i="27" s="1"/>
  <c r="G188" i="27"/>
  <c r="H188" i="27" s="1"/>
  <c r="G187" i="27"/>
  <c r="H187" i="27" s="1"/>
  <c r="G186" i="27"/>
  <c r="H186" i="27" s="1"/>
  <c r="G185" i="27"/>
  <c r="H185" i="27" s="1"/>
  <c r="G184" i="27"/>
  <c r="H184" i="27" s="1"/>
  <c r="H183" i="27"/>
  <c r="G183" i="27"/>
  <c r="G182" i="27"/>
  <c r="H182" i="27" s="1"/>
  <c r="G181" i="27"/>
  <c r="H181" i="27" s="1"/>
  <c r="G180" i="27"/>
  <c r="H180" i="27" s="1"/>
  <c r="G179" i="27"/>
  <c r="H179" i="27" s="1"/>
  <c r="G178" i="27"/>
  <c r="H178" i="27" s="1"/>
  <c r="G177" i="27"/>
  <c r="H177" i="27" s="1"/>
  <c r="G176" i="27"/>
  <c r="H176" i="27" s="1"/>
  <c r="G175" i="27"/>
  <c r="H175" i="27" s="1"/>
  <c r="G174" i="27"/>
  <c r="H174" i="27" s="1"/>
  <c r="G173" i="27"/>
  <c r="H173" i="27" s="1"/>
  <c r="G172" i="27"/>
  <c r="H172" i="27" s="1"/>
  <c r="G171" i="27"/>
  <c r="H171" i="27" s="1"/>
  <c r="G170" i="27"/>
  <c r="H170" i="27" s="1"/>
  <c r="G169" i="27"/>
  <c r="H169" i="27" s="1"/>
  <c r="G168" i="27"/>
  <c r="H168" i="27" s="1"/>
  <c r="H167" i="27"/>
  <c r="G167" i="27"/>
  <c r="G166" i="27"/>
  <c r="H166" i="27" s="1"/>
  <c r="G165" i="27"/>
  <c r="H165" i="27" s="1"/>
  <c r="G164" i="27"/>
  <c r="H164" i="27" s="1"/>
  <c r="G163" i="27"/>
  <c r="H163" i="27" s="1"/>
  <c r="G162" i="27"/>
  <c r="H162" i="27" s="1"/>
  <c r="G161" i="27"/>
  <c r="H161" i="27" s="1"/>
  <c r="G160" i="27"/>
  <c r="H160" i="27" s="1"/>
  <c r="G159" i="27"/>
  <c r="H159" i="27" s="1"/>
  <c r="G158" i="27"/>
  <c r="H158" i="27" s="1"/>
  <c r="G157" i="27"/>
  <c r="H157" i="27" s="1"/>
  <c r="G156" i="27"/>
  <c r="H156" i="27" s="1"/>
  <c r="G155" i="27"/>
  <c r="H155" i="27" s="1"/>
  <c r="G154" i="27"/>
  <c r="H154" i="27" s="1"/>
  <c r="G153" i="27"/>
  <c r="H153" i="27" s="1"/>
  <c r="G152" i="27"/>
  <c r="H152" i="27" s="1"/>
  <c r="H151" i="27"/>
  <c r="G151" i="27"/>
  <c r="G150" i="27"/>
  <c r="H150" i="27" s="1"/>
  <c r="G149" i="27"/>
  <c r="H149" i="27" s="1"/>
  <c r="G148" i="27"/>
  <c r="H148" i="27" s="1"/>
  <c r="G147" i="27"/>
  <c r="H147" i="27" s="1"/>
  <c r="G146" i="27"/>
  <c r="H146" i="27" s="1"/>
  <c r="G145" i="27"/>
  <c r="H145" i="27" s="1"/>
  <c r="G144" i="27"/>
  <c r="H144" i="27" s="1"/>
  <c r="G143" i="27"/>
  <c r="H143" i="27" s="1"/>
  <c r="G142" i="27"/>
  <c r="H142" i="27" s="1"/>
  <c r="G141" i="27"/>
  <c r="H141" i="27" s="1"/>
  <c r="G140" i="27"/>
  <c r="H140" i="27" s="1"/>
  <c r="G139" i="27"/>
  <c r="H139" i="27" s="1"/>
  <c r="G138" i="27"/>
  <c r="H138" i="27" s="1"/>
  <c r="G137" i="27"/>
  <c r="H137" i="27" s="1"/>
  <c r="G136" i="27"/>
  <c r="H136" i="27" s="1"/>
  <c r="H135" i="27"/>
  <c r="G135" i="27"/>
  <c r="G134" i="27"/>
  <c r="H134" i="27" s="1"/>
  <c r="G133" i="27"/>
  <c r="H133" i="27" s="1"/>
  <c r="G132" i="27"/>
  <c r="H132" i="27" s="1"/>
  <c r="G131" i="27"/>
  <c r="H131" i="27" s="1"/>
  <c r="G130" i="27"/>
  <c r="H130" i="27" s="1"/>
  <c r="G129" i="27"/>
  <c r="H129" i="27" s="1"/>
  <c r="G128" i="27"/>
  <c r="H128" i="27" s="1"/>
  <c r="G127" i="27"/>
  <c r="H127" i="27" s="1"/>
  <c r="G126" i="27"/>
  <c r="H126" i="27" s="1"/>
  <c r="G125" i="27"/>
  <c r="H125" i="27" s="1"/>
  <c r="G124" i="27"/>
  <c r="H124" i="27" s="1"/>
  <c r="G123" i="27"/>
  <c r="H123" i="27" s="1"/>
  <c r="G122" i="27"/>
  <c r="H122" i="27" s="1"/>
  <c r="G121" i="27"/>
  <c r="H121" i="27" s="1"/>
  <c r="G120" i="27"/>
  <c r="H120" i="27" s="1"/>
  <c r="H119" i="27"/>
  <c r="G119" i="27"/>
  <c r="G118" i="27"/>
  <c r="H118" i="27" s="1"/>
  <c r="G117" i="27"/>
  <c r="H117" i="27" s="1"/>
  <c r="G116" i="27"/>
  <c r="H116" i="27" s="1"/>
  <c r="G115" i="27"/>
  <c r="H115" i="27" s="1"/>
  <c r="G114" i="27"/>
  <c r="H114" i="27" s="1"/>
  <c r="G113" i="27"/>
  <c r="H113" i="27" s="1"/>
  <c r="G112" i="27"/>
  <c r="H112" i="27" s="1"/>
  <c r="G111" i="27"/>
  <c r="H111" i="27" s="1"/>
  <c r="G110" i="27"/>
  <c r="H110" i="27" s="1"/>
  <c r="G109" i="27"/>
  <c r="H109" i="27" s="1"/>
  <c r="G108" i="27"/>
  <c r="H108" i="27" s="1"/>
  <c r="G107" i="27"/>
  <c r="H107" i="27" s="1"/>
  <c r="G106" i="27"/>
  <c r="H106" i="27" s="1"/>
  <c r="G105" i="27"/>
  <c r="H105" i="27" s="1"/>
  <c r="G104" i="27"/>
  <c r="H104" i="27" s="1"/>
  <c r="H103" i="27"/>
  <c r="G103" i="27"/>
  <c r="G102" i="27"/>
  <c r="H102" i="27" s="1"/>
  <c r="G101" i="27"/>
  <c r="H101" i="27" s="1"/>
  <c r="G100" i="27"/>
  <c r="H100" i="27" s="1"/>
  <c r="G99" i="27"/>
  <c r="H99" i="27" s="1"/>
  <c r="G98" i="27"/>
  <c r="H98" i="27" s="1"/>
  <c r="G97" i="27"/>
  <c r="H97" i="27" s="1"/>
  <c r="G96" i="27"/>
  <c r="H96" i="27" s="1"/>
  <c r="G95" i="27"/>
  <c r="H95" i="27" s="1"/>
  <c r="G94" i="27"/>
  <c r="H94" i="27" s="1"/>
  <c r="G93" i="27"/>
  <c r="H93" i="27" s="1"/>
  <c r="G92" i="27"/>
  <c r="H92" i="27" s="1"/>
  <c r="G91" i="27"/>
  <c r="H91" i="27" s="1"/>
  <c r="G90" i="27"/>
  <c r="H90" i="27" s="1"/>
  <c r="G89" i="27"/>
  <c r="H89" i="27" s="1"/>
  <c r="G88" i="27"/>
  <c r="H88" i="27" s="1"/>
  <c r="H87" i="27"/>
  <c r="G87" i="27"/>
  <c r="G86" i="27"/>
  <c r="H86" i="27" s="1"/>
  <c r="G85" i="27"/>
  <c r="H85" i="27" s="1"/>
  <c r="G84" i="27"/>
  <c r="H84" i="27" s="1"/>
  <c r="G83" i="27"/>
  <c r="H83" i="27" s="1"/>
  <c r="G82" i="27"/>
  <c r="H82" i="27" s="1"/>
  <c r="G81" i="27"/>
  <c r="H81" i="27" s="1"/>
  <c r="G80" i="27"/>
  <c r="H80" i="27" s="1"/>
  <c r="G79" i="27"/>
  <c r="H79" i="27" s="1"/>
  <c r="G78" i="27"/>
  <c r="H78" i="27" s="1"/>
  <c r="G77" i="27"/>
  <c r="H77" i="27" s="1"/>
  <c r="G76" i="27"/>
  <c r="H76" i="27" s="1"/>
  <c r="G75" i="27"/>
  <c r="H75" i="27" s="1"/>
  <c r="G74" i="27"/>
  <c r="H74" i="27" s="1"/>
  <c r="G73" i="27"/>
  <c r="H73" i="27" s="1"/>
  <c r="G72" i="27"/>
  <c r="H72" i="27" s="1"/>
  <c r="H71" i="27"/>
  <c r="G71" i="27"/>
  <c r="G70" i="27"/>
  <c r="H70" i="27" s="1"/>
  <c r="G69" i="27"/>
  <c r="H69" i="27" s="1"/>
  <c r="G68" i="27"/>
  <c r="H68" i="27" s="1"/>
  <c r="G67" i="27"/>
  <c r="H67" i="27" s="1"/>
  <c r="G66" i="27"/>
  <c r="H66" i="27" s="1"/>
  <c r="G65" i="27"/>
  <c r="H65" i="27" s="1"/>
  <c r="G64" i="27"/>
  <c r="H64" i="27" s="1"/>
  <c r="G63" i="27"/>
  <c r="H63" i="27" s="1"/>
  <c r="G62" i="27"/>
  <c r="H62" i="27" s="1"/>
  <c r="G61" i="27"/>
  <c r="H61" i="27" s="1"/>
  <c r="G60" i="27"/>
  <c r="H60" i="27" s="1"/>
  <c r="G59" i="27"/>
  <c r="H59" i="27" s="1"/>
  <c r="G58" i="27"/>
  <c r="H58" i="27" s="1"/>
  <c r="G57" i="27"/>
  <c r="H57" i="27" s="1"/>
  <c r="G56" i="27"/>
  <c r="H56" i="27" s="1"/>
  <c r="H55" i="27"/>
  <c r="G55" i="27"/>
  <c r="G54" i="27"/>
  <c r="H54" i="27" s="1"/>
  <c r="G53" i="27"/>
  <c r="H53" i="27" s="1"/>
  <c r="G52" i="27"/>
  <c r="H52" i="27" s="1"/>
  <c r="G51" i="27"/>
  <c r="H51" i="27" s="1"/>
  <c r="G50" i="27"/>
  <c r="H50" i="27" s="1"/>
  <c r="G49" i="27"/>
  <c r="H49" i="27" s="1"/>
  <c r="G48" i="27"/>
  <c r="H48" i="27" s="1"/>
  <c r="G47" i="27"/>
  <c r="H47" i="27" s="1"/>
  <c r="G46" i="27"/>
  <c r="H46" i="27" s="1"/>
  <c r="G45" i="27"/>
  <c r="H45" i="27" s="1"/>
  <c r="G44" i="27"/>
  <c r="H44" i="27" s="1"/>
  <c r="G43" i="27"/>
  <c r="H43" i="27" s="1"/>
  <c r="G42" i="27"/>
  <c r="H42" i="27" s="1"/>
  <c r="G41" i="27"/>
  <c r="H41" i="27" s="1"/>
  <c r="G40" i="27"/>
  <c r="H40" i="27" s="1"/>
  <c r="H39" i="27"/>
  <c r="G39" i="27"/>
  <c r="G38" i="27"/>
  <c r="H38" i="27" s="1"/>
  <c r="G37" i="27"/>
  <c r="H37" i="27" s="1"/>
  <c r="G36" i="27"/>
  <c r="H36" i="27" s="1"/>
  <c r="G35" i="27"/>
  <c r="H35" i="27" s="1"/>
  <c r="G34" i="27"/>
  <c r="H34" i="27" s="1"/>
  <c r="G33" i="27"/>
  <c r="H33" i="27" s="1"/>
  <c r="G32" i="27"/>
  <c r="H32" i="27" s="1"/>
  <c r="G31" i="27"/>
  <c r="H31" i="27" s="1"/>
  <c r="G30" i="27"/>
  <c r="H30" i="27" s="1"/>
  <c r="G29" i="27"/>
  <c r="H29" i="27" s="1"/>
  <c r="G28" i="27"/>
  <c r="H28" i="27" s="1"/>
  <c r="G27" i="27"/>
  <c r="H27" i="27" s="1"/>
  <c r="G26" i="27"/>
  <c r="H26" i="27" s="1"/>
  <c r="G25" i="27"/>
  <c r="H25" i="27" s="1"/>
  <c r="G24" i="27"/>
  <c r="H24" i="27" s="1"/>
  <c r="H23" i="27"/>
  <c r="G23" i="27"/>
  <c r="G22" i="27"/>
  <c r="H22" i="27" s="1"/>
  <c r="G21" i="27"/>
  <c r="H21" i="27" s="1"/>
  <c r="G20" i="27"/>
  <c r="H20" i="27" s="1"/>
  <c r="G19" i="27"/>
  <c r="H19" i="27" s="1"/>
  <c r="G18" i="27"/>
  <c r="H18" i="27" s="1"/>
  <c r="G17" i="27"/>
  <c r="H17" i="27" s="1"/>
  <c r="G16" i="27"/>
  <c r="H16" i="27" s="1"/>
  <c r="G15" i="27"/>
  <c r="H15" i="27" s="1"/>
  <c r="G14" i="27"/>
  <c r="H14" i="27" s="1"/>
  <c r="G13" i="27"/>
  <c r="H13" i="27" s="1"/>
  <c r="G12" i="27"/>
  <c r="H12" i="27" s="1"/>
  <c r="G11" i="27"/>
  <c r="H11" i="27" s="1"/>
  <c r="G10" i="27"/>
  <c r="H10" i="27" s="1"/>
  <c r="G9" i="27"/>
  <c r="H9" i="27" s="1"/>
  <c r="G8" i="27"/>
  <c r="H8" i="27" s="1"/>
  <c r="H7" i="27"/>
  <c r="G7" i="27"/>
  <c r="G6" i="27"/>
  <c r="H6" i="27" s="1"/>
  <c r="G5" i="27"/>
  <c r="H5" i="27" s="1"/>
  <c r="G4" i="27"/>
  <c r="H4" i="27" s="1"/>
  <c r="G392" i="54"/>
  <c r="H392" i="54" s="1"/>
  <c r="G391" i="54"/>
  <c r="H391" i="54" s="1"/>
  <c r="G390" i="54"/>
  <c r="H390" i="54" s="1"/>
  <c r="G389" i="54"/>
  <c r="H389" i="54" s="1"/>
  <c r="H388" i="54"/>
  <c r="G388" i="54"/>
  <c r="G387" i="54"/>
  <c r="H387" i="54" s="1"/>
  <c r="G386" i="54"/>
  <c r="H386" i="54" s="1"/>
  <c r="G385" i="54"/>
  <c r="H385" i="54" s="1"/>
  <c r="G384" i="54"/>
  <c r="H384" i="54" s="1"/>
  <c r="G383" i="54"/>
  <c r="H383" i="54" s="1"/>
  <c r="G382" i="54"/>
  <c r="H382" i="54" s="1"/>
  <c r="G381" i="54"/>
  <c r="H381" i="54" s="1"/>
  <c r="H380" i="54"/>
  <c r="G380" i="54"/>
  <c r="G379" i="54"/>
  <c r="H379" i="54" s="1"/>
  <c r="G378" i="54"/>
  <c r="H378" i="54" s="1"/>
  <c r="G377" i="54"/>
  <c r="H377" i="54" s="1"/>
  <c r="G376" i="54"/>
  <c r="H376" i="54" s="1"/>
  <c r="G375" i="54"/>
  <c r="H375" i="54" s="1"/>
  <c r="G374" i="54"/>
  <c r="H374" i="54" s="1"/>
  <c r="G373" i="54"/>
  <c r="H373" i="54" s="1"/>
  <c r="H372" i="54"/>
  <c r="G372" i="54"/>
  <c r="G371" i="54"/>
  <c r="H371" i="54" s="1"/>
  <c r="G370" i="54"/>
  <c r="H370" i="54" s="1"/>
  <c r="G369" i="54"/>
  <c r="H369" i="54" s="1"/>
  <c r="G368" i="54"/>
  <c r="H368" i="54" s="1"/>
  <c r="G367" i="54"/>
  <c r="H367" i="54" s="1"/>
  <c r="G366" i="54"/>
  <c r="H366" i="54" s="1"/>
  <c r="G365" i="54"/>
  <c r="H365" i="54" s="1"/>
  <c r="H364" i="54"/>
  <c r="G364" i="54"/>
  <c r="G363" i="54"/>
  <c r="H363" i="54" s="1"/>
  <c r="G362" i="54"/>
  <c r="H362" i="54" s="1"/>
  <c r="G361" i="54"/>
  <c r="H361" i="54" s="1"/>
  <c r="G360" i="54"/>
  <c r="H360" i="54" s="1"/>
  <c r="G359" i="54"/>
  <c r="H359" i="54" s="1"/>
  <c r="G358" i="54"/>
  <c r="H358" i="54" s="1"/>
  <c r="G357" i="54"/>
  <c r="H357" i="54" s="1"/>
  <c r="H356" i="54"/>
  <c r="G356" i="54"/>
  <c r="G355" i="54"/>
  <c r="H355" i="54" s="1"/>
  <c r="G354" i="54"/>
  <c r="H354" i="54" s="1"/>
  <c r="G353" i="54"/>
  <c r="H353" i="54" s="1"/>
  <c r="G352" i="54"/>
  <c r="H352" i="54" s="1"/>
  <c r="G351" i="54"/>
  <c r="H351" i="54" s="1"/>
  <c r="G350" i="54"/>
  <c r="H350" i="54" s="1"/>
  <c r="G349" i="54"/>
  <c r="H349" i="54" s="1"/>
  <c r="H348" i="54"/>
  <c r="G348" i="54"/>
  <c r="G347" i="54"/>
  <c r="H347" i="54" s="1"/>
  <c r="G346" i="54"/>
  <c r="H346" i="54" s="1"/>
  <c r="G345" i="54"/>
  <c r="H345" i="54" s="1"/>
  <c r="G344" i="54"/>
  <c r="H344" i="54" s="1"/>
  <c r="G343" i="54"/>
  <c r="H343" i="54" s="1"/>
  <c r="G342" i="54"/>
  <c r="H342" i="54" s="1"/>
  <c r="G341" i="54"/>
  <c r="H341" i="54" s="1"/>
  <c r="H340" i="54"/>
  <c r="G340" i="54"/>
  <c r="G339" i="54"/>
  <c r="H339" i="54" s="1"/>
  <c r="G338" i="54"/>
  <c r="H338" i="54" s="1"/>
  <c r="G337" i="54"/>
  <c r="H337" i="54" s="1"/>
  <c r="G336" i="54"/>
  <c r="H336" i="54" s="1"/>
  <c r="G335" i="54"/>
  <c r="H335" i="54" s="1"/>
  <c r="G334" i="54"/>
  <c r="H334" i="54" s="1"/>
  <c r="G333" i="54"/>
  <c r="H333" i="54" s="1"/>
  <c r="H332" i="54"/>
  <c r="G332" i="54"/>
  <c r="G331" i="54"/>
  <c r="H331" i="54" s="1"/>
  <c r="G330" i="54"/>
  <c r="H330" i="54" s="1"/>
  <c r="G329" i="54"/>
  <c r="H329" i="54" s="1"/>
  <c r="G328" i="54"/>
  <c r="H328" i="54" s="1"/>
  <c r="G327" i="54"/>
  <c r="H327" i="54" s="1"/>
  <c r="G326" i="54"/>
  <c r="H326" i="54" s="1"/>
  <c r="G325" i="54"/>
  <c r="H325" i="54" s="1"/>
  <c r="G324" i="54"/>
  <c r="H324" i="54" s="1"/>
  <c r="G323" i="54"/>
  <c r="H323" i="54" s="1"/>
  <c r="G322" i="54"/>
  <c r="H322" i="54" s="1"/>
  <c r="G321" i="54"/>
  <c r="H321" i="54" s="1"/>
  <c r="G320" i="54"/>
  <c r="H320" i="54" s="1"/>
  <c r="G319" i="54"/>
  <c r="H319" i="54" s="1"/>
  <c r="G318" i="54"/>
  <c r="H318" i="54" s="1"/>
  <c r="G317" i="54"/>
  <c r="H317" i="54" s="1"/>
  <c r="H316" i="54"/>
  <c r="G316" i="54"/>
  <c r="G315" i="54"/>
  <c r="H315" i="54" s="1"/>
  <c r="G314" i="54"/>
  <c r="H314" i="54" s="1"/>
  <c r="G313" i="54"/>
  <c r="H313" i="54" s="1"/>
  <c r="G312" i="54"/>
  <c r="H312" i="54" s="1"/>
  <c r="G311" i="54"/>
  <c r="H311" i="54" s="1"/>
  <c r="G310" i="54"/>
  <c r="H310" i="54" s="1"/>
  <c r="G309" i="54"/>
  <c r="H309" i="54" s="1"/>
  <c r="G308" i="54"/>
  <c r="H308" i="54" s="1"/>
  <c r="G307" i="54"/>
  <c r="H307" i="54" s="1"/>
  <c r="G306" i="54"/>
  <c r="H306" i="54" s="1"/>
  <c r="G305" i="54"/>
  <c r="H305" i="54" s="1"/>
  <c r="G304" i="54"/>
  <c r="H304" i="54" s="1"/>
  <c r="G303" i="54"/>
  <c r="H303" i="54" s="1"/>
  <c r="G302" i="54"/>
  <c r="H302" i="54" s="1"/>
  <c r="G301" i="54"/>
  <c r="H301" i="54" s="1"/>
  <c r="H300" i="54"/>
  <c r="G300" i="54"/>
  <c r="G299" i="54"/>
  <c r="H299" i="54" s="1"/>
  <c r="G298" i="54"/>
  <c r="H298" i="54" s="1"/>
  <c r="G297" i="54"/>
  <c r="H297" i="54" s="1"/>
  <c r="G296" i="54"/>
  <c r="H296" i="54" s="1"/>
  <c r="G295" i="54"/>
  <c r="H295" i="54" s="1"/>
  <c r="G294" i="54"/>
  <c r="H294" i="54" s="1"/>
  <c r="G293" i="54"/>
  <c r="H293" i="54" s="1"/>
  <c r="G292" i="54"/>
  <c r="H292" i="54" s="1"/>
  <c r="G291" i="54"/>
  <c r="H291" i="54" s="1"/>
  <c r="G290" i="54"/>
  <c r="H290" i="54" s="1"/>
  <c r="G289" i="54"/>
  <c r="H289" i="54" s="1"/>
  <c r="G288" i="54"/>
  <c r="H288" i="54" s="1"/>
  <c r="G287" i="54"/>
  <c r="H287" i="54" s="1"/>
  <c r="G286" i="54"/>
  <c r="H286" i="54" s="1"/>
  <c r="G285" i="54"/>
  <c r="H285" i="54" s="1"/>
  <c r="H284" i="54"/>
  <c r="G284" i="54"/>
  <c r="G283" i="54"/>
  <c r="H283" i="54" s="1"/>
  <c r="G282" i="54"/>
  <c r="H282" i="54" s="1"/>
  <c r="G281" i="54"/>
  <c r="H281" i="54" s="1"/>
  <c r="G280" i="54"/>
  <c r="H280" i="54" s="1"/>
  <c r="G279" i="54"/>
  <c r="H279" i="54" s="1"/>
  <c r="G278" i="54"/>
  <c r="H278" i="54" s="1"/>
  <c r="G277" i="54"/>
  <c r="H277" i="54" s="1"/>
  <c r="G276" i="54"/>
  <c r="H276" i="54" s="1"/>
  <c r="G275" i="54"/>
  <c r="H275" i="54" s="1"/>
  <c r="G274" i="54"/>
  <c r="H274" i="54" s="1"/>
  <c r="G273" i="54"/>
  <c r="H273" i="54" s="1"/>
  <c r="G272" i="54"/>
  <c r="H272" i="54" s="1"/>
  <c r="G271" i="54"/>
  <c r="H271" i="54" s="1"/>
  <c r="G270" i="54"/>
  <c r="H270" i="54" s="1"/>
  <c r="G269" i="54"/>
  <c r="H269" i="54" s="1"/>
  <c r="H268" i="54"/>
  <c r="G268" i="54"/>
  <c r="G267" i="54"/>
  <c r="H267" i="54" s="1"/>
  <c r="G266" i="54"/>
  <c r="H266" i="54" s="1"/>
  <c r="G265" i="54"/>
  <c r="H265" i="54" s="1"/>
  <c r="G264" i="54"/>
  <c r="H264" i="54" s="1"/>
  <c r="G263" i="54"/>
  <c r="H263" i="54" s="1"/>
  <c r="G262" i="54"/>
  <c r="H262" i="54" s="1"/>
  <c r="G261" i="54"/>
  <c r="H261" i="54" s="1"/>
  <c r="G260" i="54"/>
  <c r="H260" i="54" s="1"/>
  <c r="G259" i="54"/>
  <c r="H259" i="54" s="1"/>
  <c r="G258" i="54"/>
  <c r="H258" i="54" s="1"/>
  <c r="G257" i="54"/>
  <c r="H257" i="54" s="1"/>
  <c r="G256" i="54"/>
  <c r="H256" i="54" s="1"/>
  <c r="G255" i="54"/>
  <c r="H255" i="54" s="1"/>
  <c r="G254" i="54"/>
  <c r="H254" i="54" s="1"/>
  <c r="G253" i="54"/>
  <c r="H253" i="54" s="1"/>
  <c r="H252" i="54"/>
  <c r="G252" i="54"/>
  <c r="G251" i="54"/>
  <c r="H251" i="54" s="1"/>
  <c r="G250" i="54"/>
  <c r="H250" i="54" s="1"/>
  <c r="G249" i="54"/>
  <c r="H249" i="54" s="1"/>
  <c r="G248" i="54"/>
  <c r="H248" i="54" s="1"/>
  <c r="G247" i="54"/>
  <c r="H247" i="54" s="1"/>
  <c r="G246" i="54"/>
  <c r="H246" i="54" s="1"/>
  <c r="G245" i="54"/>
  <c r="H245" i="54" s="1"/>
  <c r="G244" i="54"/>
  <c r="H244" i="54" s="1"/>
  <c r="G243" i="54"/>
  <c r="H243" i="54" s="1"/>
  <c r="G242" i="54"/>
  <c r="H242" i="54" s="1"/>
  <c r="G241" i="54"/>
  <c r="H241" i="54" s="1"/>
  <c r="G240" i="54"/>
  <c r="H240" i="54" s="1"/>
  <c r="G239" i="54"/>
  <c r="H239" i="54" s="1"/>
  <c r="G238" i="54"/>
  <c r="H238" i="54" s="1"/>
  <c r="G237" i="54"/>
  <c r="H237" i="54" s="1"/>
  <c r="H236" i="54"/>
  <c r="G236" i="54"/>
  <c r="G235" i="54"/>
  <c r="H235" i="54" s="1"/>
  <c r="G234" i="54"/>
  <c r="H234" i="54" s="1"/>
  <c r="G233" i="54"/>
  <c r="H233" i="54" s="1"/>
  <c r="G232" i="54"/>
  <c r="H232" i="54" s="1"/>
  <c r="G231" i="54"/>
  <c r="H231" i="54" s="1"/>
  <c r="G230" i="54"/>
  <c r="H230" i="54" s="1"/>
  <c r="G229" i="54"/>
  <c r="H229" i="54" s="1"/>
  <c r="G228" i="54"/>
  <c r="H228" i="54" s="1"/>
  <c r="G227" i="54"/>
  <c r="H227" i="54" s="1"/>
  <c r="G226" i="54"/>
  <c r="H226" i="54" s="1"/>
  <c r="G225" i="54"/>
  <c r="H225" i="54" s="1"/>
  <c r="G224" i="54"/>
  <c r="H224" i="54" s="1"/>
  <c r="G223" i="54"/>
  <c r="H223" i="54" s="1"/>
  <c r="G222" i="54"/>
  <c r="H222" i="54" s="1"/>
  <c r="G221" i="54"/>
  <c r="H221" i="54" s="1"/>
  <c r="H220" i="54"/>
  <c r="G220" i="54"/>
  <c r="G219" i="54"/>
  <c r="H219" i="54" s="1"/>
  <c r="G218" i="54"/>
  <c r="H218" i="54" s="1"/>
  <c r="G217" i="54"/>
  <c r="H217" i="54" s="1"/>
  <c r="G216" i="54"/>
  <c r="H216" i="54" s="1"/>
  <c r="G215" i="54"/>
  <c r="H215" i="54" s="1"/>
  <c r="G214" i="54"/>
  <c r="H214" i="54" s="1"/>
  <c r="G213" i="54"/>
  <c r="H213" i="54" s="1"/>
  <c r="G212" i="54"/>
  <c r="H212" i="54" s="1"/>
  <c r="G211" i="54"/>
  <c r="H211" i="54" s="1"/>
  <c r="G210" i="54"/>
  <c r="H210" i="54" s="1"/>
  <c r="G209" i="54"/>
  <c r="H209" i="54" s="1"/>
  <c r="G208" i="54"/>
  <c r="H208" i="54" s="1"/>
  <c r="G207" i="54"/>
  <c r="H207" i="54" s="1"/>
  <c r="G206" i="54"/>
  <c r="H206" i="54" s="1"/>
  <c r="G205" i="54"/>
  <c r="H205" i="54" s="1"/>
  <c r="H204" i="54"/>
  <c r="G204" i="54"/>
  <c r="G203" i="54"/>
  <c r="H203" i="54" s="1"/>
  <c r="G202" i="54"/>
  <c r="H202" i="54" s="1"/>
  <c r="G201" i="54"/>
  <c r="H201" i="54" s="1"/>
  <c r="G200" i="54"/>
  <c r="H200" i="54" s="1"/>
  <c r="G199" i="54"/>
  <c r="H199" i="54" s="1"/>
  <c r="G198" i="54"/>
  <c r="H198" i="54" s="1"/>
  <c r="G197" i="54"/>
  <c r="H197" i="54" s="1"/>
  <c r="G196" i="54"/>
  <c r="H196" i="54" s="1"/>
  <c r="G195" i="54"/>
  <c r="H195" i="54" s="1"/>
  <c r="G194" i="54"/>
  <c r="H194" i="54" s="1"/>
  <c r="G193" i="54"/>
  <c r="H193" i="54" s="1"/>
  <c r="G192" i="54"/>
  <c r="H192" i="54" s="1"/>
  <c r="G191" i="54"/>
  <c r="H191" i="54" s="1"/>
  <c r="G190" i="54"/>
  <c r="H190" i="54" s="1"/>
  <c r="G189" i="54"/>
  <c r="H189" i="54" s="1"/>
  <c r="H188" i="54"/>
  <c r="G188" i="54"/>
  <c r="G187" i="54"/>
  <c r="H187" i="54" s="1"/>
  <c r="G186" i="54"/>
  <c r="H186" i="54" s="1"/>
  <c r="G185" i="54"/>
  <c r="H185" i="54" s="1"/>
  <c r="G184" i="54"/>
  <c r="H184" i="54" s="1"/>
  <c r="G183" i="54"/>
  <c r="H183" i="54" s="1"/>
  <c r="G182" i="54"/>
  <c r="H182" i="54" s="1"/>
  <c r="G181" i="54"/>
  <c r="H181" i="54" s="1"/>
  <c r="G180" i="54"/>
  <c r="H180" i="54" s="1"/>
  <c r="G179" i="54"/>
  <c r="H179" i="54" s="1"/>
  <c r="G178" i="54"/>
  <c r="H178" i="54" s="1"/>
  <c r="G177" i="54"/>
  <c r="H177" i="54" s="1"/>
  <c r="G176" i="54"/>
  <c r="H176" i="54" s="1"/>
  <c r="G175" i="54"/>
  <c r="H175" i="54" s="1"/>
  <c r="G174" i="54"/>
  <c r="H174" i="54" s="1"/>
  <c r="G173" i="54"/>
  <c r="H173" i="54" s="1"/>
  <c r="H172" i="54"/>
  <c r="G172" i="54"/>
  <c r="G171" i="54"/>
  <c r="H171" i="54" s="1"/>
  <c r="G170" i="54"/>
  <c r="H170" i="54" s="1"/>
  <c r="G169" i="54"/>
  <c r="H169" i="54" s="1"/>
  <c r="G168" i="54"/>
  <c r="H168" i="54" s="1"/>
  <c r="G167" i="54"/>
  <c r="H167" i="54" s="1"/>
  <c r="G166" i="54"/>
  <c r="H166" i="54" s="1"/>
  <c r="G165" i="54"/>
  <c r="H165" i="54" s="1"/>
  <c r="G164" i="54"/>
  <c r="H164" i="54" s="1"/>
  <c r="G163" i="54"/>
  <c r="H163" i="54" s="1"/>
  <c r="G162" i="54"/>
  <c r="H162" i="54" s="1"/>
  <c r="G161" i="54"/>
  <c r="H161" i="54" s="1"/>
  <c r="G160" i="54"/>
  <c r="H160" i="54" s="1"/>
  <c r="G159" i="54"/>
  <c r="H159" i="54" s="1"/>
  <c r="G158" i="54"/>
  <c r="H158" i="54" s="1"/>
  <c r="G157" i="54"/>
  <c r="H157" i="54" s="1"/>
  <c r="H156" i="54"/>
  <c r="G156" i="54"/>
  <c r="G155" i="54"/>
  <c r="H155" i="54" s="1"/>
  <c r="G154" i="54"/>
  <c r="H154" i="54" s="1"/>
  <c r="G153" i="54"/>
  <c r="H153" i="54" s="1"/>
  <c r="G152" i="54"/>
  <c r="H152" i="54" s="1"/>
  <c r="G151" i="54"/>
  <c r="H151" i="54" s="1"/>
  <c r="G150" i="54"/>
  <c r="H150" i="54" s="1"/>
  <c r="G149" i="54"/>
  <c r="H149" i="54" s="1"/>
  <c r="G148" i="54"/>
  <c r="H148" i="54" s="1"/>
  <c r="G147" i="54"/>
  <c r="H147" i="54" s="1"/>
  <c r="G146" i="54"/>
  <c r="H146" i="54" s="1"/>
  <c r="G145" i="54"/>
  <c r="H145" i="54" s="1"/>
  <c r="G144" i="54"/>
  <c r="H144" i="54" s="1"/>
  <c r="G143" i="54"/>
  <c r="H143" i="54" s="1"/>
  <c r="G142" i="54"/>
  <c r="H142" i="54" s="1"/>
  <c r="G141" i="54"/>
  <c r="H141" i="54" s="1"/>
  <c r="H140" i="54"/>
  <c r="G140" i="54"/>
  <c r="G139" i="54"/>
  <c r="H139" i="54" s="1"/>
  <c r="G138" i="54"/>
  <c r="H138" i="54" s="1"/>
  <c r="G137" i="54"/>
  <c r="H137" i="54" s="1"/>
  <c r="G136" i="54"/>
  <c r="H136" i="54" s="1"/>
  <c r="G135" i="54"/>
  <c r="H135" i="54" s="1"/>
  <c r="G134" i="54"/>
  <c r="H134" i="54" s="1"/>
  <c r="G133" i="54"/>
  <c r="H133" i="54" s="1"/>
  <c r="G132" i="54"/>
  <c r="H132" i="54" s="1"/>
  <c r="G131" i="54"/>
  <c r="H131" i="54" s="1"/>
  <c r="G130" i="54"/>
  <c r="H130" i="54" s="1"/>
  <c r="G129" i="54"/>
  <c r="H129" i="54" s="1"/>
  <c r="G128" i="54"/>
  <c r="H128" i="54" s="1"/>
  <c r="G127" i="54"/>
  <c r="H127" i="54" s="1"/>
  <c r="G126" i="54"/>
  <c r="H126" i="54" s="1"/>
  <c r="G125" i="54"/>
  <c r="H125" i="54" s="1"/>
  <c r="H124" i="54"/>
  <c r="G124" i="54"/>
  <c r="G123" i="54"/>
  <c r="H123" i="54" s="1"/>
  <c r="G122" i="54"/>
  <c r="H122" i="54" s="1"/>
  <c r="G121" i="54"/>
  <c r="H121" i="54" s="1"/>
  <c r="G120" i="54"/>
  <c r="H120" i="54" s="1"/>
  <c r="G119" i="54"/>
  <c r="H119" i="54" s="1"/>
  <c r="G118" i="54"/>
  <c r="H118" i="54" s="1"/>
  <c r="G117" i="54"/>
  <c r="H117" i="54" s="1"/>
  <c r="G116" i="54"/>
  <c r="H116" i="54" s="1"/>
  <c r="G115" i="54"/>
  <c r="H115" i="54" s="1"/>
  <c r="G114" i="54"/>
  <c r="H114" i="54" s="1"/>
  <c r="G113" i="54"/>
  <c r="H113" i="54" s="1"/>
  <c r="G112" i="54"/>
  <c r="H112" i="54" s="1"/>
  <c r="G111" i="54"/>
  <c r="H111" i="54" s="1"/>
  <c r="G110" i="54"/>
  <c r="H110" i="54" s="1"/>
  <c r="G109" i="54"/>
  <c r="H109" i="54" s="1"/>
  <c r="H108" i="54"/>
  <c r="G108" i="54"/>
  <c r="G107" i="54"/>
  <c r="H107" i="54" s="1"/>
  <c r="G106" i="54"/>
  <c r="H106" i="54" s="1"/>
  <c r="G105" i="54"/>
  <c r="H105" i="54" s="1"/>
  <c r="G104" i="54"/>
  <c r="H104" i="54" s="1"/>
  <c r="G103" i="54"/>
  <c r="H103" i="54" s="1"/>
  <c r="G102" i="54"/>
  <c r="H102" i="54" s="1"/>
  <c r="G101" i="54"/>
  <c r="H101" i="54" s="1"/>
  <c r="G100" i="54"/>
  <c r="H100" i="54" s="1"/>
  <c r="G99" i="54"/>
  <c r="H99" i="54" s="1"/>
  <c r="G98" i="54"/>
  <c r="H98" i="54" s="1"/>
  <c r="G97" i="54"/>
  <c r="H97" i="54" s="1"/>
  <c r="G96" i="54"/>
  <c r="H96" i="54" s="1"/>
  <c r="G95" i="54"/>
  <c r="H95" i="54" s="1"/>
  <c r="G94" i="54"/>
  <c r="H94" i="54" s="1"/>
  <c r="G93" i="54"/>
  <c r="H93" i="54" s="1"/>
  <c r="H92" i="54"/>
  <c r="G92" i="54"/>
  <c r="G91" i="54"/>
  <c r="H91" i="54" s="1"/>
  <c r="G90" i="54"/>
  <c r="H90" i="54" s="1"/>
  <c r="G89" i="54"/>
  <c r="H89" i="54" s="1"/>
  <c r="G88" i="54"/>
  <c r="H88" i="54" s="1"/>
  <c r="G87" i="54"/>
  <c r="H87" i="54" s="1"/>
  <c r="G86" i="54"/>
  <c r="H86" i="54" s="1"/>
  <c r="G85" i="54"/>
  <c r="H85" i="54" s="1"/>
  <c r="G84" i="54"/>
  <c r="H84" i="54" s="1"/>
  <c r="G83" i="54"/>
  <c r="H83" i="54" s="1"/>
  <c r="G82" i="54"/>
  <c r="H82" i="54" s="1"/>
  <c r="G81" i="54"/>
  <c r="H81" i="54" s="1"/>
  <c r="G80" i="54"/>
  <c r="H80" i="54" s="1"/>
  <c r="G79" i="54"/>
  <c r="H79" i="54" s="1"/>
  <c r="G78" i="54"/>
  <c r="H78" i="54" s="1"/>
  <c r="G77" i="54"/>
  <c r="H77" i="54" s="1"/>
  <c r="H76" i="54"/>
  <c r="G76" i="54"/>
  <c r="G75" i="54"/>
  <c r="H75" i="54" s="1"/>
  <c r="G74" i="54"/>
  <c r="H74" i="54" s="1"/>
  <c r="G73" i="54"/>
  <c r="H73" i="54" s="1"/>
  <c r="G72" i="54"/>
  <c r="H72" i="54" s="1"/>
  <c r="G71" i="54"/>
  <c r="H71" i="54" s="1"/>
  <c r="G70" i="54"/>
  <c r="H70" i="54" s="1"/>
  <c r="G69" i="54"/>
  <c r="H69" i="54" s="1"/>
  <c r="G68" i="54"/>
  <c r="H68" i="54" s="1"/>
  <c r="G67" i="54"/>
  <c r="H67" i="54" s="1"/>
  <c r="G66" i="54"/>
  <c r="H66" i="54" s="1"/>
  <c r="G65" i="54"/>
  <c r="H65" i="54" s="1"/>
  <c r="G64" i="54"/>
  <c r="H64" i="54" s="1"/>
  <c r="G63" i="54"/>
  <c r="H63" i="54" s="1"/>
  <c r="G62" i="54"/>
  <c r="H62" i="54" s="1"/>
  <c r="G61" i="54"/>
  <c r="H61" i="54" s="1"/>
  <c r="H60" i="54"/>
  <c r="G60" i="54"/>
  <c r="G59" i="54"/>
  <c r="H59" i="54" s="1"/>
  <c r="G58" i="54"/>
  <c r="H58" i="54" s="1"/>
  <c r="G57" i="54"/>
  <c r="H57" i="54" s="1"/>
  <c r="G56" i="54"/>
  <c r="H56" i="54" s="1"/>
  <c r="G55" i="54"/>
  <c r="H55" i="54" s="1"/>
  <c r="G54" i="54"/>
  <c r="H54" i="54" s="1"/>
  <c r="G53" i="54"/>
  <c r="H53" i="54" s="1"/>
  <c r="G52" i="54"/>
  <c r="H52" i="54" s="1"/>
  <c r="G51" i="54"/>
  <c r="H51" i="54" s="1"/>
  <c r="G50" i="54"/>
  <c r="H50" i="54" s="1"/>
  <c r="G49" i="54"/>
  <c r="H49" i="54" s="1"/>
  <c r="G48" i="54"/>
  <c r="H48" i="54" s="1"/>
  <c r="G47" i="54"/>
  <c r="H47" i="54" s="1"/>
  <c r="G46" i="54"/>
  <c r="H46" i="54" s="1"/>
  <c r="G45" i="54"/>
  <c r="H45" i="54" s="1"/>
  <c r="H44" i="54"/>
  <c r="G44" i="54"/>
  <c r="G43" i="54"/>
  <c r="H43" i="54" s="1"/>
  <c r="G42" i="54"/>
  <c r="H42" i="54" s="1"/>
  <c r="G41" i="54"/>
  <c r="H41" i="54" s="1"/>
  <c r="G40" i="54"/>
  <c r="H40" i="54" s="1"/>
  <c r="G39" i="54"/>
  <c r="H39" i="54" s="1"/>
  <c r="G38" i="54"/>
  <c r="H38" i="54" s="1"/>
  <c r="G37" i="54"/>
  <c r="H37" i="54" s="1"/>
  <c r="G36" i="54"/>
  <c r="H36" i="54" s="1"/>
  <c r="G35" i="54"/>
  <c r="H35" i="54" s="1"/>
  <c r="G34" i="54"/>
  <c r="H34" i="54" s="1"/>
  <c r="G33" i="54"/>
  <c r="H33" i="54" s="1"/>
  <c r="G32" i="54"/>
  <c r="H32" i="54" s="1"/>
  <c r="G31" i="54"/>
  <c r="H31" i="54" s="1"/>
  <c r="G30" i="54"/>
  <c r="H30" i="54" s="1"/>
  <c r="G29" i="54"/>
  <c r="H29" i="54" s="1"/>
  <c r="H28" i="54"/>
  <c r="G28" i="54"/>
  <c r="G27" i="54"/>
  <c r="H27" i="54" s="1"/>
  <c r="G26" i="54"/>
  <c r="H26" i="54" s="1"/>
  <c r="G25" i="54"/>
  <c r="H25" i="54" s="1"/>
  <c r="G24" i="54"/>
  <c r="H24" i="54" s="1"/>
  <c r="G23" i="54"/>
  <c r="H23" i="54" s="1"/>
  <c r="G22" i="54"/>
  <c r="H22" i="54" s="1"/>
  <c r="G21" i="54"/>
  <c r="H21" i="54" s="1"/>
  <c r="G20" i="54"/>
  <c r="H20" i="54" s="1"/>
  <c r="G19" i="54"/>
  <c r="H19" i="54" s="1"/>
  <c r="G18" i="54"/>
  <c r="H18" i="54" s="1"/>
  <c r="G17" i="54"/>
  <c r="H17" i="54" s="1"/>
  <c r="G16" i="54"/>
  <c r="H16" i="54" s="1"/>
  <c r="G15" i="54"/>
  <c r="H15" i="54" s="1"/>
  <c r="G14" i="54"/>
  <c r="H14" i="54" s="1"/>
  <c r="G13" i="54"/>
  <c r="H13" i="54" s="1"/>
  <c r="H12" i="54"/>
  <c r="G12" i="54"/>
  <c r="G11" i="54"/>
  <c r="H11" i="54" s="1"/>
  <c r="G10" i="54"/>
  <c r="H10" i="54" s="1"/>
  <c r="G9" i="54"/>
  <c r="H9" i="54" s="1"/>
  <c r="G8" i="54"/>
  <c r="H8" i="54" s="1"/>
  <c r="G7" i="54"/>
  <c r="H7" i="54" s="1"/>
  <c r="G6" i="54"/>
  <c r="H6" i="54" s="1"/>
  <c r="G5" i="54"/>
  <c r="H5" i="54" s="1"/>
  <c r="G4" i="54"/>
  <c r="H4" i="54" s="1"/>
  <c r="G392" i="55"/>
  <c r="H392" i="55" s="1"/>
  <c r="G391" i="55"/>
  <c r="H391" i="55" s="1"/>
  <c r="G390" i="55"/>
  <c r="H390" i="55" s="1"/>
  <c r="G389" i="55"/>
  <c r="H389" i="55" s="1"/>
  <c r="G388" i="55"/>
  <c r="H388" i="55" s="1"/>
  <c r="G387" i="55"/>
  <c r="H387" i="55" s="1"/>
  <c r="G386" i="55"/>
  <c r="H386" i="55" s="1"/>
  <c r="G385" i="55"/>
  <c r="H385" i="55" s="1"/>
  <c r="G384" i="55"/>
  <c r="H384" i="55" s="1"/>
  <c r="G383" i="55"/>
  <c r="H383" i="55" s="1"/>
  <c r="G382" i="55"/>
  <c r="H382" i="55" s="1"/>
  <c r="H381" i="55"/>
  <c r="G381" i="55"/>
  <c r="G380" i="55"/>
  <c r="H380" i="55" s="1"/>
  <c r="G379" i="55"/>
  <c r="H379" i="55" s="1"/>
  <c r="G378" i="55"/>
  <c r="H378" i="55" s="1"/>
  <c r="G377" i="55"/>
  <c r="H377" i="55" s="1"/>
  <c r="G376" i="55"/>
  <c r="H376" i="55" s="1"/>
  <c r="G375" i="55"/>
  <c r="H375" i="55" s="1"/>
  <c r="G374" i="55"/>
  <c r="H374" i="55" s="1"/>
  <c r="G373" i="55"/>
  <c r="H373" i="55" s="1"/>
  <c r="G372" i="55"/>
  <c r="H372" i="55" s="1"/>
  <c r="G371" i="55"/>
  <c r="H371" i="55" s="1"/>
  <c r="G370" i="55"/>
  <c r="H370" i="55" s="1"/>
  <c r="H369" i="55"/>
  <c r="G369" i="55"/>
  <c r="G368" i="55"/>
  <c r="H368" i="55" s="1"/>
  <c r="G367" i="55"/>
  <c r="H367" i="55" s="1"/>
  <c r="G366" i="55"/>
  <c r="H366" i="55" s="1"/>
  <c r="H365" i="55"/>
  <c r="G365" i="55"/>
  <c r="G364" i="55"/>
  <c r="H364" i="55" s="1"/>
  <c r="G363" i="55"/>
  <c r="H363" i="55" s="1"/>
  <c r="G362" i="55"/>
  <c r="H362" i="55" s="1"/>
  <c r="H361" i="55"/>
  <c r="G361" i="55"/>
  <c r="G360" i="55"/>
  <c r="H360" i="55" s="1"/>
  <c r="G359" i="55"/>
  <c r="H359" i="55" s="1"/>
  <c r="G358" i="55"/>
  <c r="H358" i="55" s="1"/>
  <c r="G357" i="55"/>
  <c r="H357" i="55" s="1"/>
  <c r="G356" i="55"/>
  <c r="H356" i="55" s="1"/>
  <c r="G355" i="55"/>
  <c r="H355" i="55" s="1"/>
  <c r="G354" i="55"/>
  <c r="H354" i="55" s="1"/>
  <c r="H353" i="55"/>
  <c r="G353" i="55"/>
  <c r="G352" i="55"/>
  <c r="H352" i="55" s="1"/>
  <c r="G351" i="55"/>
  <c r="H351" i="55" s="1"/>
  <c r="G350" i="55"/>
  <c r="H350" i="55" s="1"/>
  <c r="H349" i="55"/>
  <c r="G349" i="55"/>
  <c r="G348" i="55"/>
  <c r="H348" i="55" s="1"/>
  <c r="G347" i="55"/>
  <c r="H347" i="55" s="1"/>
  <c r="G346" i="55"/>
  <c r="H346" i="55" s="1"/>
  <c r="H345" i="55"/>
  <c r="G345" i="55"/>
  <c r="G344" i="55"/>
  <c r="H344" i="55" s="1"/>
  <c r="G343" i="55"/>
  <c r="H343" i="55" s="1"/>
  <c r="G342" i="55"/>
  <c r="H342" i="55" s="1"/>
  <c r="G341" i="55"/>
  <c r="H341" i="55" s="1"/>
  <c r="G340" i="55"/>
  <c r="H340" i="55" s="1"/>
  <c r="G339" i="55"/>
  <c r="H339" i="55" s="1"/>
  <c r="G338" i="55"/>
  <c r="H338" i="55" s="1"/>
  <c r="H337" i="55"/>
  <c r="G337" i="55"/>
  <c r="G336" i="55"/>
  <c r="H336" i="55" s="1"/>
  <c r="G335" i="55"/>
  <c r="H335" i="55" s="1"/>
  <c r="G334" i="55"/>
  <c r="H334" i="55" s="1"/>
  <c r="H333" i="55"/>
  <c r="G333" i="55"/>
  <c r="G332" i="55"/>
  <c r="H332" i="55" s="1"/>
  <c r="G331" i="55"/>
  <c r="H331" i="55" s="1"/>
  <c r="G330" i="55"/>
  <c r="H330" i="55" s="1"/>
  <c r="H329" i="55"/>
  <c r="G329" i="55"/>
  <c r="G328" i="55"/>
  <c r="H328" i="55" s="1"/>
  <c r="G327" i="55"/>
  <c r="H327" i="55" s="1"/>
  <c r="G326" i="55"/>
  <c r="H326" i="55" s="1"/>
  <c r="G325" i="55"/>
  <c r="H325" i="55" s="1"/>
  <c r="G324" i="55"/>
  <c r="H324" i="55" s="1"/>
  <c r="G323" i="55"/>
  <c r="H323" i="55" s="1"/>
  <c r="G322" i="55"/>
  <c r="H322" i="55" s="1"/>
  <c r="H321" i="55"/>
  <c r="G321" i="55"/>
  <c r="G320" i="55"/>
  <c r="H320" i="55" s="1"/>
  <c r="G319" i="55"/>
  <c r="H319" i="55" s="1"/>
  <c r="G318" i="55"/>
  <c r="H318" i="55" s="1"/>
  <c r="H317" i="55"/>
  <c r="G317" i="55"/>
  <c r="G316" i="55"/>
  <c r="H316" i="55" s="1"/>
  <c r="G315" i="55"/>
  <c r="H315" i="55" s="1"/>
  <c r="G314" i="55"/>
  <c r="H314" i="55" s="1"/>
  <c r="H313" i="55"/>
  <c r="G313" i="55"/>
  <c r="G312" i="55"/>
  <c r="H312" i="55" s="1"/>
  <c r="G311" i="55"/>
  <c r="H311" i="55" s="1"/>
  <c r="G310" i="55"/>
  <c r="H310" i="55" s="1"/>
  <c r="G309" i="55"/>
  <c r="H309" i="55" s="1"/>
  <c r="G308" i="55"/>
  <c r="H308" i="55" s="1"/>
  <c r="G307" i="55"/>
  <c r="H307" i="55" s="1"/>
  <c r="G306" i="55"/>
  <c r="H306" i="55" s="1"/>
  <c r="H305" i="55"/>
  <c r="G305" i="55"/>
  <c r="G304" i="55"/>
  <c r="H304" i="55" s="1"/>
  <c r="G303" i="55"/>
  <c r="H303" i="55" s="1"/>
  <c r="G302" i="55"/>
  <c r="H302" i="55" s="1"/>
  <c r="H301" i="55"/>
  <c r="G301" i="55"/>
  <c r="G300" i="55"/>
  <c r="H300" i="55" s="1"/>
  <c r="G299" i="55"/>
  <c r="H299" i="55" s="1"/>
  <c r="G298" i="55"/>
  <c r="H298" i="55" s="1"/>
  <c r="H297" i="55"/>
  <c r="G297" i="55"/>
  <c r="G296" i="55"/>
  <c r="H296" i="55" s="1"/>
  <c r="G295" i="55"/>
  <c r="H295" i="55" s="1"/>
  <c r="G294" i="55"/>
  <c r="H294" i="55" s="1"/>
  <c r="G293" i="55"/>
  <c r="H293" i="55" s="1"/>
  <c r="G292" i="55"/>
  <c r="H292" i="55" s="1"/>
  <c r="G291" i="55"/>
  <c r="H291" i="55" s="1"/>
  <c r="G290" i="55"/>
  <c r="H290" i="55" s="1"/>
  <c r="G289" i="55"/>
  <c r="H289" i="55" s="1"/>
  <c r="H288" i="55"/>
  <c r="G288" i="55"/>
  <c r="G287" i="55"/>
  <c r="H287" i="55" s="1"/>
  <c r="H286" i="55"/>
  <c r="G286" i="55"/>
  <c r="G285" i="55"/>
  <c r="H285" i="55" s="1"/>
  <c r="H284" i="55"/>
  <c r="G284" i="55"/>
  <c r="G283" i="55"/>
  <c r="H283" i="55" s="1"/>
  <c r="G282" i="55"/>
  <c r="H282" i="55" s="1"/>
  <c r="G281" i="55"/>
  <c r="H281" i="55" s="1"/>
  <c r="G280" i="55"/>
  <c r="H280" i="55" s="1"/>
  <c r="G279" i="55"/>
  <c r="H279" i="55" s="1"/>
  <c r="G278" i="55"/>
  <c r="H278" i="55" s="1"/>
  <c r="G277" i="55"/>
  <c r="H277" i="55" s="1"/>
  <c r="G276" i="55"/>
  <c r="H276" i="55" s="1"/>
  <c r="G275" i="55"/>
  <c r="H275" i="55" s="1"/>
  <c r="G274" i="55"/>
  <c r="H274" i="55" s="1"/>
  <c r="G273" i="55"/>
  <c r="H273" i="55" s="1"/>
  <c r="G272" i="55"/>
  <c r="H272" i="55" s="1"/>
  <c r="G271" i="55"/>
  <c r="H271" i="55" s="1"/>
  <c r="G270" i="55"/>
  <c r="H270" i="55" s="1"/>
  <c r="G269" i="55"/>
  <c r="H269" i="55" s="1"/>
  <c r="G268" i="55"/>
  <c r="H268" i="55" s="1"/>
  <c r="G267" i="55"/>
  <c r="H267" i="55" s="1"/>
  <c r="G266" i="55"/>
  <c r="H266" i="55" s="1"/>
  <c r="G265" i="55"/>
  <c r="H265" i="55" s="1"/>
  <c r="G264" i="55"/>
  <c r="H264" i="55" s="1"/>
  <c r="G263" i="55"/>
  <c r="H263" i="55" s="1"/>
  <c r="G262" i="55"/>
  <c r="H262" i="55" s="1"/>
  <c r="G261" i="55"/>
  <c r="H261" i="55" s="1"/>
  <c r="G260" i="55"/>
  <c r="H260" i="55" s="1"/>
  <c r="G259" i="55"/>
  <c r="H259" i="55" s="1"/>
  <c r="G258" i="55"/>
  <c r="H258" i="55" s="1"/>
  <c r="G257" i="55"/>
  <c r="H257" i="55" s="1"/>
  <c r="G256" i="55"/>
  <c r="H256" i="55" s="1"/>
  <c r="G255" i="55"/>
  <c r="H255" i="55" s="1"/>
  <c r="G254" i="55"/>
  <c r="H254" i="55" s="1"/>
  <c r="G253" i="55"/>
  <c r="H253" i="55" s="1"/>
  <c r="G252" i="55"/>
  <c r="H252" i="55" s="1"/>
  <c r="G251" i="55"/>
  <c r="H251" i="55" s="1"/>
  <c r="G250" i="55"/>
  <c r="H250" i="55" s="1"/>
  <c r="G249" i="55"/>
  <c r="H249" i="55" s="1"/>
  <c r="G248" i="55"/>
  <c r="H248" i="55" s="1"/>
  <c r="G247" i="55"/>
  <c r="H247" i="55" s="1"/>
  <c r="G246" i="55"/>
  <c r="H246" i="55" s="1"/>
  <c r="G245" i="55"/>
  <c r="H245" i="55" s="1"/>
  <c r="G244" i="55"/>
  <c r="H244" i="55" s="1"/>
  <c r="G243" i="55"/>
  <c r="H243" i="55" s="1"/>
  <c r="G242" i="55"/>
  <c r="H242" i="55" s="1"/>
  <c r="G241" i="55"/>
  <c r="H241" i="55" s="1"/>
  <c r="G240" i="55"/>
  <c r="H240" i="55" s="1"/>
  <c r="G239" i="55"/>
  <c r="H239" i="55" s="1"/>
  <c r="G238" i="55"/>
  <c r="H238" i="55" s="1"/>
  <c r="G237" i="55"/>
  <c r="H237" i="55" s="1"/>
  <c r="G236" i="55"/>
  <c r="H236" i="55" s="1"/>
  <c r="G235" i="55"/>
  <c r="H235" i="55" s="1"/>
  <c r="G234" i="55"/>
  <c r="H234" i="55" s="1"/>
  <c r="G233" i="55"/>
  <c r="H233" i="55" s="1"/>
  <c r="G232" i="55"/>
  <c r="H232" i="55" s="1"/>
  <c r="G231" i="55"/>
  <c r="H231" i="55" s="1"/>
  <c r="G230" i="55"/>
  <c r="H230" i="55" s="1"/>
  <c r="G229" i="55"/>
  <c r="H229" i="55" s="1"/>
  <c r="G228" i="55"/>
  <c r="H228" i="55" s="1"/>
  <c r="G227" i="55"/>
  <c r="H227" i="55" s="1"/>
  <c r="G226" i="55"/>
  <c r="H226" i="55" s="1"/>
  <c r="G225" i="55"/>
  <c r="H225" i="55" s="1"/>
  <c r="G224" i="55"/>
  <c r="H224" i="55" s="1"/>
  <c r="G223" i="55"/>
  <c r="H223" i="55" s="1"/>
  <c r="G222" i="55"/>
  <c r="H222" i="55" s="1"/>
  <c r="G221" i="55"/>
  <c r="H221" i="55" s="1"/>
  <c r="G220" i="55"/>
  <c r="H220" i="55" s="1"/>
  <c r="G219" i="55"/>
  <c r="H219" i="55" s="1"/>
  <c r="G218" i="55"/>
  <c r="H218" i="55" s="1"/>
  <c r="G217" i="55"/>
  <c r="H217" i="55" s="1"/>
  <c r="G216" i="55"/>
  <c r="H216" i="55" s="1"/>
  <c r="G215" i="55"/>
  <c r="H215" i="55" s="1"/>
  <c r="G214" i="55"/>
  <c r="H214" i="55" s="1"/>
  <c r="G213" i="55"/>
  <c r="H213" i="55" s="1"/>
  <c r="G212" i="55"/>
  <c r="H212" i="55" s="1"/>
  <c r="G211" i="55"/>
  <c r="H211" i="55" s="1"/>
  <c r="G210" i="55"/>
  <c r="H210" i="55" s="1"/>
  <c r="G209" i="55"/>
  <c r="H209" i="55" s="1"/>
  <c r="G208" i="55"/>
  <c r="H208" i="55" s="1"/>
  <c r="G207" i="55"/>
  <c r="H207" i="55" s="1"/>
  <c r="G206" i="55"/>
  <c r="H206" i="55" s="1"/>
  <c r="G205" i="55"/>
  <c r="H205" i="55" s="1"/>
  <c r="G204" i="55"/>
  <c r="H204" i="55" s="1"/>
  <c r="G203" i="55"/>
  <c r="H203" i="55" s="1"/>
  <c r="G202" i="55"/>
  <c r="H202" i="55" s="1"/>
  <c r="G201" i="55"/>
  <c r="H201" i="55" s="1"/>
  <c r="G200" i="55"/>
  <c r="H200" i="55" s="1"/>
  <c r="G199" i="55"/>
  <c r="H199" i="55" s="1"/>
  <c r="G198" i="55"/>
  <c r="H198" i="55" s="1"/>
  <c r="G197" i="55"/>
  <c r="H197" i="55" s="1"/>
  <c r="G196" i="55"/>
  <c r="H196" i="55" s="1"/>
  <c r="G195" i="55"/>
  <c r="H195" i="55" s="1"/>
  <c r="G194" i="55"/>
  <c r="H194" i="55" s="1"/>
  <c r="G193" i="55"/>
  <c r="H193" i="55" s="1"/>
  <c r="G192" i="55"/>
  <c r="H192" i="55" s="1"/>
  <c r="G191" i="55"/>
  <c r="H191" i="55" s="1"/>
  <c r="G190" i="55"/>
  <c r="H190" i="55" s="1"/>
  <c r="G189" i="55"/>
  <c r="H189" i="55" s="1"/>
  <c r="G188" i="55"/>
  <c r="H188" i="55" s="1"/>
  <c r="G187" i="55"/>
  <c r="H187" i="55" s="1"/>
  <c r="G186" i="55"/>
  <c r="H186" i="55" s="1"/>
  <c r="G185" i="55"/>
  <c r="H185" i="55" s="1"/>
  <c r="G184" i="55"/>
  <c r="H184" i="55" s="1"/>
  <c r="G183" i="55"/>
  <c r="H183" i="55" s="1"/>
  <c r="G182" i="55"/>
  <c r="H182" i="55" s="1"/>
  <c r="G181" i="55"/>
  <c r="H181" i="55" s="1"/>
  <c r="G180" i="55"/>
  <c r="H180" i="55" s="1"/>
  <c r="G179" i="55"/>
  <c r="H179" i="55" s="1"/>
  <c r="G178" i="55"/>
  <c r="H178" i="55" s="1"/>
  <c r="G177" i="55"/>
  <c r="H177" i="55" s="1"/>
  <c r="G176" i="55"/>
  <c r="H176" i="55" s="1"/>
  <c r="G175" i="55"/>
  <c r="H175" i="55" s="1"/>
  <c r="G174" i="55"/>
  <c r="H174" i="55" s="1"/>
  <c r="G173" i="55"/>
  <c r="H173" i="55" s="1"/>
  <c r="G172" i="55"/>
  <c r="H172" i="55" s="1"/>
  <c r="G171" i="55"/>
  <c r="H171" i="55" s="1"/>
  <c r="G170" i="55"/>
  <c r="H170" i="55" s="1"/>
  <c r="G169" i="55"/>
  <c r="H169" i="55" s="1"/>
  <c r="G168" i="55"/>
  <c r="H168" i="55" s="1"/>
  <c r="G167" i="55"/>
  <c r="H167" i="55" s="1"/>
  <c r="G166" i="55"/>
  <c r="H166" i="55" s="1"/>
  <c r="G165" i="55"/>
  <c r="H165" i="55" s="1"/>
  <c r="G164" i="55"/>
  <c r="H164" i="55" s="1"/>
  <c r="G163" i="55"/>
  <c r="H163" i="55" s="1"/>
  <c r="G162" i="55"/>
  <c r="H162" i="55" s="1"/>
  <c r="G161" i="55"/>
  <c r="H161" i="55" s="1"/>
  <c r="G160" i="55"/>
  <c r="H160" i="55" s="1"/>
  <c r="G159" i="55"/>
  <c r="H159" i="55" s="1"/>
  <c r="G158" i="55"/>
  <c r="H158" i="55" s="1"/>
  <c r="G157" i="55"/>
  <c r="H157" i="55" s="1"/>
  <c r="G156" i="55"/>
  <c r="H156" i="55" s="1"/>
  <c r="G155" i="55"/>
  <c r="H155" i="55" s="1"/>
  <c r="G154" i="55"/>
  <c r="H154" i="55" s="1"/>
  <c r="G153" i="55"/>
  <c r="H153" i="55" s="1"/>
  <c r="G152" i="55"/>
  <c r="H152" i="55" s="1"/>
  <c r="G151" i="55"/>
  <c r="H151" i="55" s="1"/>
  <c r="G150" i="55"/>
  <c r="H150" i="55" s="1"/>
  <c r="G149" i="55"/>
  <c r="H149" i="55" s="1"/>
  <c r="G148" i="55"/>
  <c r="H148" i="55" s="1"/>
  <c r="G147" i="55"/>
  <c r="H147" i="55" s="1"/>
  <c r="G146" i="55"/>
  <c r="H146" i="55" s="1"/>
  <c r="G145" i="55"/>
  <c r="H145" i="55" s="1"/>
  <c r="G144" i="55"/>
  <c r="H144" i="55" s="1"/>
  <c r="G143" i="55"/>
  <c r="H143" i="55" s="1"/>
  <c r="G142" i="55"/>
  <c r="H142" i="55" s="1"/>
  <c r="G141" i="55"/>
  <c r="H141" i="55" s="1"/>
  <c r="G140" i="55"/>
  <c r="H140" i="55" s="1"/>
  <c r="G139" i="55"/>
  <c r="H139" i="55" s="1"/>
  <c r="G138" i="55"/>
  <c r="H138" i="55" s="1"/>
  <c r="G137" i="55"/>
  <c r="H137" i="55" s="1"/>
  <c r="G136" i="55"/>
  <c r="H136" i="55" s="1"/>
  <c r="G135" i="55"/>
  <c r="H135" i="55" s="1"/>
  <c r="G134" i="55"/>
  <c r="H134" i="55" s="1"/>
  <c r="G133" i="55"/>
  <c r="H133" i="55" s="1"/>
  <c r="G132" i="55"/>
  <c r="H132" i="55" s="1"/>
  <c r="G131" i="55"/>
  <c r="H131" i="55" s="1"/>
  <c r="G130" i="55"/>
  <c r="H130" i="55" s="1"/>
  <c r="G129" i="55"/>
  <c r="H129" i="55" s="1"/>
  <c r="G128" i="55"/>
  <c r="H128" i="55" s="1"/>
  <c r="G127" i="55"/>
  <c r="H127" i="55" s="1"/>
  <c r="G126" i="55"/>
  <c r="H126" i="55" s="1"/>
  <c r="G125" i="55"/>
  <c r="H125" i="55" s="1"/>
  <c r="G124" i="55"/>
  <c r="H124" i="55" s="1"/>
  <c r="G123" i="55"/>
  <c r="H123" i="55" s="1"/>
  <c r="G122" i="55"/>
  <c r="H122" i="55" s="1"/>
  <c r="G121" i="55"/>
  <c r="H121" i="55" s="1"/>
  <c r="G120" i="55"/>
  <c r="H120" i="55" s="1"/>
  <c r="G119" i="55"/>
  <c r="H119" i="55" s="1"/>
  <c r="G118" i="55"/>
  <c r="H118" i="55" s="1"/>
  <c r="G117" i="55"/>
  <c r="H117" i="55" s="1"/>
  <c r="G116" i="55"/>
  <c r="H116" i="55" s="1"/>
  <c r="G115" i="55"/>
  <c r="H115" i="55" s="1"/>
  <c r="G114" i="55"/>
  <c r="H114" i="55" s="1"/>
  <c r="G113" i="55"/>
  <c r="H113" i="55" s="1"/>
  <c r="G112" i="55"/>
  <c r="H112" i="55" s="1"/>
  <c r="G111" i="55"/>
  <c r="H111" i="55" s="1"/>
  <c r="G110" i="55"/>
  <c r="H110" i="55" s="1"/>
  <c r="G109" i="55"/>
  <c r="H109" i="55" s="1"/>
  <c r="G108" i="55"/>
  <c r="H108" i="55" s="1"/>
  <c r="G107" i="55"/>
  <c r="H107" i="55" s="1"/>
  <c r="G106" i="55"/>
  <c r="H106" i="55" s="1"/>
  <c r="G105" i="55"/>
  <c r="H105" i="55" s="1"/>
  <c r="G104" i="55"/>
  <c r="H104" i="55" s="1"/>
  <c r="G103" i="55"/>
  <c r="H103" i="55" s="1"/>
  <c r="G102" i="55"/>
  <c r="H102" i="55" s="1"/>
  <c r="G101" i="55"/>
  <c r="H101" i="55" s="1"/>
  <c r="G100" i="55"/>
  <c r="H100" i="55" s="1"/>
  <c r="G99" i="55"/>
  <c r="H99" i="55" s="1"/>
  <c r="H98" i="55"/>
  <c r="G98" i="55"/>
  <c r="G97" i="55"/>
  <c r="H97" i="55" s="1"/>
  <c r="G96" i="55"/>
  <c r="H96" i="55" s="1"/>
  <c r="G95" i="55"/>
  <c r="H95" i="55" s="1"/>
  <c r="H94" i="55"/>
  <c r="G94" i="55"/>
  <c r="G93" i="55"/>
  <c r="H93" i="55" s="1"/>
  <c r="G92" i="55"/>
  <c r="H92" i="55" s="1"/>
  <c r="G91" i="55"/>
  <c r="H91" i="55" s="1"/>
  <c r="H90" i="55"/>
  <c r="G90" i="55"/>
  <c r="G89" i="55"/>
  <c r="H89" i="55" s="1"/>
  <c r="G88" i="55"/>
  <c r="H88" i="55" s="1"/>
  <c r="G87" i="55"/>
  <c r="H87" i="55" s="1"/>
  <c r="H86" i="55"/>
  <c r="G86" i="55"/>
  <c r="G85" i="55"/>
  <c r="H85" i="55" s="1"/>
  <c r="G84" i="55"/>
  <c r="H84" i="55" s="1"/>
  <c r="G83" i="55"/>
  <c r="H83" i="55" s="1"/>
  <c r="H82" i="55"/>
  <c r="G82" i="55"/>
  <c r="G81" i="55"/>
  <c r="H81" i="55" s="1"/>
  <c r="G80" i="55"/>
  <c r="H80" i="55" s="1"/>
  <c r="G79" i="55"/>
  <c r="H79" i="55" s="1"/>
  <c r="H78" i="55"/>
  <c r="G78" i="55"/>
  <c r="G77" i="55"/>
  <c r="H77" i="55" s="1"/>
  <c r="G76" i="55"/>
  <c r="H76" i="55" s="1"/>
  <c r="G75" i="55"/>
  <c r="H75" i="55" s="1"/>
  <c r="H74" i="55"/>
  <c r="G74" i="55"/>
  <c r="G73" i="55"/>
  <c r="H73" i="55" s="1"/>
  <c r="G72" i="55"/>
  <c r="H72" i="55" s="1"/>
  <c r="G71" i="55"/>
  <c r="H71" i="55" s="1"/>
  <c r="H70" i="55"/>
  <c r="G70" i="55"/>
  <c r="G69" i="55"/>
  <c r="H69" i="55" s="1"/>
  <c r="G68" i="55"/>
  <c r="H68" i="55" s="1"/>
  <c r="G67" i="55"/>
  <c r="H67" i="55" s="1"/>
  <c r="H66" i="55"/>
  <c r="G66" i="55"/>
  <c r="G65" i="55"/>
  <c r="H65" i="55" s="1"/>
  <c r="G64" i="55"/>
  <c r="H64" i="55" s="1"/>
  <c r="G63" i="55"/>
  <c r="H63" i="55" s="1"/>
  <c r="H62" i="55"/>
  <c r="G62" i="55"/>
  <c r="G61" i="55"/>
  <c r="H61" i="55" s="1"/>
  <c r="G60" i="55"/>
  <c r="H60" i="55" s="1"/>
  <c r="G59" i="55"/>
  <c r="H59" i="55" s="1"/>
  <c r="H58" i="55"/>
  <c r="G58" i="55"/>
  <c r="G57" i="55"/>
  <c r="H57" i="55" s="1"/>
  <c r="G56" i="55"/>
  <c r="H56" i="55" s="1"/>
  <c r="G55" i="55"/>
  <c r="H55" i="55" s="1"/>
  <c r="H54" i="55"/>
  <c r="G54" i="55"/>
  <c r="G53" i="55"/>
  <c r="H53" i="55" s="1"/>
  <c r="G52" i="55"/>
  <c r="H52" i="55" s="1"/>
  <c r="G51" i="55"/>
  <c r="H51" i="55" s="1"/>
  <c r="H50" i="55"/>
  <c r="G50" i="55"/>
  <c r="G49" i="55"/>
  <c r="H49" i="55" s="1"/>
  <c r="G48" i="55"/>
  <c r="H48" i="55" s="1"/>
  <c r="G47" i="55"/>
  <c r="H47" i="55" s="1"/>
  <c r="H46" i="55"/>
  <c r="G46" i="55"/>
  <c r="G45" i="55"/>
  <c r="H45" i="55" s="1"/>
  <c r="G44" i="55"/>
  <c r="H44" i="55" s="1"/>
  <c r="G43" i="55"/>
  <c r="H43" i="55" s="1"/>
  <c r="H42" i="55"/>
  <c r="G42" i="55"/>
  <c r="G41" i="55"/>
  <c r="H41" i="55" s="1"/>
  <c r="G40" i="55"/>
  <c r="H40" i="55" s="1"/>
  <c r="G39" i="55"/>
  <c r="H39" i="55" s="1"/>
  <c r="H38" i="55"/>
  <c r="G38" i="55"/>
  <c r="G37" i="55"/>
  <c r="H37" i="55" s="1"/>
  <c r="G36" i="55"/>
  <c r="H36" i="55" s="1"/>
  <c r="G35" i="55"/>
  <c r="H35" i="55" s="1"/>
  <c r="H34" i="55"/>
  <c r="G34" i="55"/>
  <c r="G33" i="55"/>
  <c r="H33" i="55" s="1"/>
  <c r="G32" i="55"/>
  <c r="H32" i="55" s="1"/>
  <c r="G31" i="55"/>
  <c r="H31" i="55" s="1"/>
  <c r="H30" i="55"/>
  <c r="G30" i="55"/>
  <c r="G29" i="55"/>
  <c r="H29" i="55" s="1"/>
  <c r="G28" i="55"/>
  <c r="H28" i="55" s="1"/>
  <c r="G27" i="55"/>
  <c r="H27" i="55" s="1"/>
  <c r="G26" i="55"/>
  <c r="H26" i="55" s="1"/>
  <c r="G25" i="55"/>
  <c r="H25" i="55" s="1"/>
  <c r="G24" i="55"/>
  <c r="H24" i="55" s="1"/>
  <c r="G23" i="55"/>
  <c r="H23" i="55" s="1"/>
  <c r="G22" i="55"/>
  <c r="H22" i="55" s="1"/>
  <c r="G21" i="55"/>
  <c r="H21" i="55" s="1"/>
  <c r="G20" i="55"/>
  <c r="H20" i="55" s="1"/>
  <c r="G19" i="55"/>
  <c r="H19" i="55" s="1"/>
  <c r="G18" i="55"/>
  <c r="H18" i="55" s="1"/>
  <c r="G17" i="55"/>
  <c r="H17" i="55" s="1"/>
  <c r="G16" i="55"/>
  <c r="H16" i="55" s="1"/>
  <c r="G15" i="55"/>
  <c r="H15" i="55" s="1"/>
  <c r="G14" i="55"/>
  <c r="H14" i="55" s="1"/>
  <c r="G13" i="55"/>
  <c r="H13" i="55" s="1"/>
  <c r="G12" i="55"/>
  <c r="H12" i="55" s="1"/>
  <c r="G11" i="55"/>
  <c r="H11" i="55" s="1"/>
  <c r="G10" i="55"/>
  <c r="H10" i="55" s="1"/>
  <c r="G9" i="55"/>
  <c r="H9" i="55" s="1"/>
  <c r="G8" i="55"/>
  <c r="H8" i="55" s="1"/>
  <c r="G7" i="55"/>
  <c r="H7" i="55" s="1"/>
  <c r="G6" i="55"/>
  <c r="H6" i="55" s="1"/>
  <c r="G5" i="55"/>
  <c r="H5" i="55" s="1"/>
  <c r="G4" i="55"/>
  <c r="H4" i="55" s="1"/>
  <c r="G392" i="56"/>
  <c r="H392" i="56" s="1"/>
  <c r="G391" i="56"/>
  <c r="H391" i="56" s="1"/>
  <c r="G390" i="56"/>
  <c r="H390" i="56" s="1"/>
  <c r="G389" i="56"/>
  <c r="H389" i="56" s="1"/>
  <c r="G388" i="56"/>
  <c r="H388" i="56" s="1"/>
  <c r="G387" i="56"/>
  <c r="H387" i="56" s="1"/>
  <c r="G386" i="56"/>
  <c r="H386" i="56" s="1"/>
  <c r="G385" i="56"/>
  <c r="H385" i="56" s="1"/>
  <c r="G384" i="56"/>
  <c r="H384" i="56" s="1"/>
  <c r="G383" i="56"/>
  <c r="H383" i="56" s="1"/>
  <c r="G382" i="56"/>
  <c r="H382" i="56" s="1"/>
  <c r="G381" i="56"/>
  <c r="H381" i="56" s="1"/>
  <c r="G380" i="56"/>
  <c r="H380" i="56" s="1"/>
  <c r="G379" i="56"/>
  <c r="H379" i="56" s="1"/>
  <c r="G378" i="56"/>
  <c r="H378" i="56" s="1"/>
  <c r="G377" i="56"/>
  <c r="H377" i="56" s="1"/>
  <c r="G376" i="56"/>
  <c r="H376" i="56" s="1"/>
  <c r="G375" i="56"/>
  <c r="H375" i="56" s="1"/>
  <c r="G374" i="56"/>
  <c r="H374" i="56" s="1"/>
  <c r="G373" i="56"/>
  <c r="H373" i="56" s="1"/>
  <c r="G372" i="56"/>
  <c r="H372" i="56" s="1"/>
  <c r="G371" i="56"/>
  <c r="H371" i="56" s="1"/>
  <c r="G370" i="56"/>
  <c r="H370" i="56" s="1"/>
  <c r="G369" i="56"/>
  <c r="H369" i="56" s="1"/>
  <c r="G368" i="56"/>
  <c r="H368" i="56" s="1"/>
  <c r="G367" i="56"/>
  <c r="H367" i="56" s="1"/>
  <c r="G366" i="56"/>
  <c r="H366" i="56" s="1"/>
  <c r="G365" i="56"/>
  <c r="H365" i="56" s="1"/>
  <c r="G364" i="56"/>
  <c r="H364" i="56" s="1"/>
  <c r="G363" i="56"/>
  <c r="H363" i="56" s="1"/>
  <c r="G362" i="56"/>
  <c r="H362" i="56" s="1"/>
  <c r="G361" i="56"/>
  <c r="H361" i="56" s="1"/>
  <c r="G360" i="56"/>
  <c r="H360" i="56" s="1"/>
  <c r="G359" i="56"/>
  <c r="H359" i="56" s="1"/>
  <c r="G358" i="56"/>
  <c r="H358" i="56" s="1"/>
  <c r="G357" i="56"/>
  <c r="H357" i="56" s="1"/>
  <c r="G356" i="56"/>
  <c r="H356" i="56" s="1"/>
  <c r="G355" i="56"/>
  <c r="H355" i="56" s="1"/>
  <c r="G354" i="56"/>
  <c r="H354" i="56" s="1"/>
  <c r="G353" i="56"/>
  <c r="H353" i="56" s="1"/>
  <c r="G352" i="56"/>
  <c r="H352" i="56" s="1"/>
  <c r="G351" i="56"/>
  <c r="H351" i="56" s="1"/>
  <c r="G350" i="56"/>
  <c r="H350" i="56" s="1"/>
  <c r="G349" i="56"/>
  <c r="H349" i="56" s="1"/>
  <c r="G348" i="56"/>
  <c r="H348" i="56" s="1"/>
  <c r="G347" i="56"/>
  <c r="H347" i="56" s="1"/>
  <c r="G346" i="56"/>
  <c r="H346" i="56" s="1"/>
  <c r="G345" i="56"/>
  <c r="H345" i="56" s="1"/>
  <c r="G344" i="56"/>
  <c r="H344" i="56" s="1"/>
  <c r="G343" i="56"/>
  <c r="H343" i="56" s="1"/>
  <c r="G342" i="56"/>
  <c r="H342" i="56" s="1"/>
  <c r="G341" i="56"/>
  <c r="H341" i="56" s="1"/>
  <c r="G340" i="56"/>
  <c r="H340" i="56" s="1"/>
  <c r="G339" i="56"/>
  <c r="H339" i="56" s="1"/>
  <c r="G338" i="56"/>
  <c r="H338" i="56" s="1"/>
  <c r="G337" i="56"/>
  <c r="H337" i="56" s="1"/>
  <c r="G336" i="56"/>
  <c r="H336" i="56" s="1"/>
  <c r="G335" i="56"/>
  <c r="H335" i="56" s="1"/>
  <c r="G334" i="56"/>
  <c r="H334" i="56" s="1"/>
  <c r="G333" i="56"/>
  <c r="H333" i="56" s="1"/>
  <c r="G332" i="56"/>
  <c r="H332" i="56" s="1"/>
  <c r="G331" i="56"/>
  <c r="H331" i="56" s="1"/>
  <c r="G330" i="56"/>
  <c r="H330" i="56" s="1"/>
  <c r="G329" i="56"/>
  <c r="H329" i="56" s="1"/>
  <c r="G328" i="56"/>
  <c r="H328" i="56" s="1"/>
  <c r="G327" i="56"/>
  <c r="H327" i="56" s="1"/>
  <c r="G326" i="56"/>
  <c r="H326" i="56" s="1"/>
  <c r="G325" i="56"/>
  <c r="H325" i="56" s="1"/>
  <c r="G324" i="56"/>
  <c r="H324" i="56" s="1"/>
  <c r="G323" i="56"/>
  <c r="H323" i="56" s="1"/>
  <c r="G322" i="56"/>
  <c r="H322" i="56" s="1"/>
  <c r="G321" i="56"/>
  <c r="H321" i="56" s="1"/>
  <c r="G320" i="56"/>
  <c r="H320" i="56" s="1"/>
  <c r="G319" i="56"/>
  <c r="H319" i="56" s="1"/>
  <c r="H318" i="56"/>
  <c r="G318" i="56"/>
  <c r="G317" i="56"/>
  <c r="H317" i="56" s="1"/>
  <c r="G316" i="56"/>
  <c r="H316" i="56" s="1"/>
  <c r="G315" i="56"/>
  <c r="H315" i="56" s="1"/>
  <c r="G314" i="56"/>
  <c r="H314" i="56" s="1"/>
  <c r="G313" i="56"/>
  <c r="H313" i="56" s="1"/>
  <c r="G312" i="56"/>
  <c r="H312" i="56" s="1"/>
  <c r="G311" i="56"/>
  <c r="H311" i="56" s="1"/>
  <c r="H310" i="56"/>
  <c r="G310" i="56"/>
  <c r="G309" i="56"/>
  <c r="H309" i="56" s="1"/>
  <c r="G308" i="56"/>
  <c r="H308" i="56" s="1"/>
  <c r="G307" i="56"/>
  <c r="H307" i="56" s="1"/>
  <c r="G306" i="56"/>
  <c r="H306" i="56" s="1"/>
  <c r="G305" i="56"/>
  <c r="H305" i="56" s="1"/>
  <c r="G304" i="56"/>
  <c r="H304" i="56" s="1"/>
  <c r="G303" i="56"/>
  <c r="H303" i="56" s="1"/>
  <c r="H302" i="56"/>
  <c r="G302" i="56"/>
  <c r="G301" i="56"/>
  <c r="H301" i="56" s="1"/>
  <c r="G300" i="56"/>
  <c r="H300" i="56" s="1"/>
  <c r="G299" i="56"/>
  <c r="H299" i="56" s="1"/>
  <c r="G298" i="56"/>
  <c r="H298" i="56" s="1"/>
  <c r="G297" i="56"/>
  <c r="H297" i="56" s="1"/>
  <c r="G296" i="56"/>
  <c r="H296" i="56" s="1"/>
  <c r="G295" i="56"/>
  <c r="H295" i="56" s="1"/>
  <c r="G294" i="56"/>
  <c r="H294" i="56" s="1"/>
  <c r="G293" i="56"/>
  <c r="H293" i="56" s="1"/>
  <c r="G292" i="56"/>
  <c r="H292" i="56" s="1"/>
  <c r="G291" i="56"/>
  <c r="H291" i="56" s="1"/>
  <c r="G290" i="56"/>
  <c r="H290" i="56" s="1"/>
  <c r="G289" i="56"/>
  <c r="H289" i="56" s="1"/>
  <c r="H288" i="56"/>
  <c r="G288" i="56"/>
  <c r="G287" i="56"/>
  <c r="H287" i="56" s="1"/>
  <c r="G286" i="56"/>
  <c r="H286" i="56" s="1"/>
  <c r="G285" i="56"/>
  <c r="H285" i="56" s="1"/>
  <c r="G284" i="56"/>
  <c r="H284" i="56" s="1"/>
  <c r="G283" i="56"/>
  <c r="H283" i="56" s="1"/>
  <c r="G282" i="56"/>
  <c r="H282" i="56" s="1"/>
  <c r="G281" i="56"/>
  <c r="H281" i="56" s="1"/>
  <c r="H280" i="56"/>
  <c r="G280" i="56"/>
  <c r="G279" i="56"/>
  <c r="H279" i="56" s="1"/>
  <c r="G278" i="56"/>
  <c r="H278" i="56" s="1"/>
  <c r="G277" i="56"/>
  <c r="H277" i="56" s="1"/>
  <c r="G276" i="56"/>
  <c r="H276" i="56" s="1"/>
  <c r="G275" i="56"/>
  <c r="H275" i="56" s="1"/>
  <c r="G274" i="56"/>
  <c r="H274" i="56" s="1"/>
  <c r="G273" i="56"/>
  <c r="H273" i="56" s="1"/>
  <c r="H272" i="56"/>
  <c r="G272" i="56"/>
  <c r="G271" i="56"/>
  <c r="H271" i="56" s="1"/>
  <c r="G270" i="56"/>
  <c r="H270" i="56" s="1"/>
  <c r="G269" i="56"/>
  <c r="H269" i="56" s="1"/>
  <c r="G268" i="56"/>
  <c r="H268" i="56" s="1"/>
  <c r="G267" i="56"/>
  <c r="H267" i="56" s="1"/>
  <c r="G266" i="56"/>
  <c r="H266" i="56" s="1"/>
  <c r="G265" i="56"/>
  <c r="H265" i="56" s="1"/>
  <c r="G264" i="56"/>
  <c r="H264" i="56" s="1"/>
  <c r="H263" i="56"/>
  <c r="G263" i="56"/>
  <c r="G262" i="56"/>
  <c r="H262" i="56" s="1"/>
  <c r="G261" i="56"/>
  <c r="H261" i="56" s="1"/>
  <c r="G260" i="56"/>
  <c r="H260" i="56" s="1"/>
  <c r="H259" i="56"/>
  <c r="G259" i="56"/>
  <c r="G258" i="56"/>
  <c r="H258" i="56" s="1"/>
  <c r="G257" i="56"/>
  <c r="H257" i="56" s="1"/>
  <c r="G256" i="56"/>
  <c r="H256" i="56" s="1"/>
  <c r="H255" i="56"/>
  <c r="G255" i="56"/>
  <c r="G254" i="56"/>
  <c r="H254" i="56" s="1"/>
  <c r="G253" i="56"/>
  <c r="H253" i="56" s="1"/>
  <c r="G252" i="56"/>
  <c r="H252" i="56" s="1"/>
  <c r="H251" i="56"/>
  <c r="G251" i="56"/>
  <c r="G250" i="56"/>
  <c r="H250" i="56" s="1"/>
  <c r="G249" i="56"/>
  <c r="H249" i="56" s="1"/>
  <c r="G248" i="56"/>
  <c r="H248" i="56" s="1"/>
  <c r="H247" i="56"/>
  <c r="G247" i="56"/>
  <c r="G246" i="56"/>
  <c r="H246" i="56" s="1"/>
  <c r="G245" i="56"/>
  <c r="H245" i="56" s="1"/>
  <c r="G244" i="56"/>
  <c r="H244" i="56" s="1"/>
  <c r="H243" i="56"/>
  <c r="G243" i="56"/>
  <c r="G242" i="56"/>
  <c r="H242" i="56" s="1"/>
  <c r="G241" i="56"/>
  <c r="H241" i="56" s="1"/>
  <c r="G240" i="56"/>
  <c r="H240" i="56" s="1"/>
  <c r="H239" i="56"/>
  <c r="G239" i="56"/>
  <c r="G238" i="56"/>
  <c r="H238" i="56" s="1"/>
  <c r="G237" i="56"/>
  <c r="H237" i="56" s="1"/>
  <c r="G236" i="56"/>
  <c r="H236" i="56" s="1"/>
  <c r="H235" i="56"/>
  <c r="G235" i="56"/>
  <c r="G234" i="56"/>
  <c r="H234" i="56" s="1"/>
  <c r="G233" i="56"/>
  <c r="H233" i="56" s="1"/>
  <c r="G232" i="56"/>
  <c r="H232" i="56" s="1"/>
  <c r="H231" i="56"/>
  <c r="G231" i="56"/>
  <c r="G230" i="56"/>
  <c r="H230" i="56" s="1"/>
  <c r="G229" i="56"/>
  <c r="H229" i="56" s="1"/>
  <c r="G228" i="56"/>
  <c r="H228" i="56" s="1"/>
  <c r="H227" i="56"/>
  <c r="G227" i="56"/>
  <c r="G226" i="56"/>
  <c r="H226" i="56" s="1"/>
  <c r="G225" i="56"/>
  <c r="H225" i="56" s="1"/>
  <c r="G224" i="56"/>
  <c r="H224" i="56" s="1"/>
  <c r="H223" i="56"/>
  <c r="G223" i="56"/>
  <c r="G222" i="56"/>
  <c r="H222" i="56" s="1"/>
  <c r="G221" i="56"/>
  <c r="H221" i="56" s="1"/>
  <c r="G220" i="56"/>
  <c r="H220" i="56" s="1"/>
  <c r="H219" i="56"/>
  <c r="G219" i="56"/>
  <c r="G218" i="56"/>
  <c r="H218" i="56" s="1"/>
  <c r="G217" i="56"/>
  <c r="H217" i="56" s="1"/>
  <c r="G216" i="56"/>
  <c r="H216" i="56" s="1"/>
  <c r="H215" i="56"/>
  <c r="G215" i="56"/>
  <c r="G214" i="56"/>
  <c r="H214" i="56" s="1"/>
  <c r="G213" i="56"/>
  <c r="H213" i="56" s="1"/>
  <c r="G212" i="56"/>
  <c r="H212" i="56" s="1"/>
  <c r="H211" i="56"/>
  <c r="G211" i="56"/>
  <c r="G210" i="56"/>
  <c r="H210" i="56" s="1"/>
  <c r="G209" i="56"/>
  <c r="H209" i="56" s="1"/>
  <c r="G208" i="56"/>
  <c r="H208" i="56" s="1"/>
  <c r="H207" i="56"/>
  <c r="G207" i="56"/>
  <c r="G206" i="56"/>
  <c r="H206" i="56" s="1"/>
  <c r="G205" i="56"/>
  <c r="H205" i="56" s="1"/>
  <c r="G204" i="56"/>
  <c r="H204" i="56" s="1"/>
  <c r="H203" i="56"/>
  <c r="G203" i="56"/>
  <c r="G202" i="56"/>
  <c r="H202" i="56" s="1"/>
  <c r="G201" i="56"/>
  <c r="H201" i="56" s="1"/>
  <c r="G200" i="56"/>
  <c r="H200" i="56" s="1"/>
  <c r="H199" i="56"/>
  <c r="G199" i="56"/>
  <c r="G198" i="56"/>
  <c r="H198" i="56" s="1"/>
  <c r="G197" i="56"/>
  <c r="H197" i="56" s="1"/>
  <c r="G196" i="56"/>
  <c r="H196" i="56" s="1"/>
  <c r="H195" i="56"/>
  <c r="G195" i="56"/>
  <c r="G194" i="56"/>
  <c r="H194" i="56" s="1"/>
  <c r="G193" i="56"/>
  <c r="H193" i="56" s="1"/>
  <c r="G192" i="56"/>
  <c r="H192" i="56" s="1"/>
  <c r="H191" i="56"/>
  <c r="G191" i="56"/>
  <c r="G190" i="56"/>
  <c r="H190" i="56" s="1"/>
  <c r="G189" i="56"/>
  <c r="H189" i="56" s="1"/>
  <c r="G188" i="56"/>
  <c r="H188" i="56" s="1"/>
  <c r="H187" i="56"/>
  <c r="G187" i="56"/>
  <c r="G186" i="56"/>
  <c r="H186" i="56" s="1"/>
  <c r="G185" i="56"/>
  <c r="H185" i="56" s="1"/>
  <c r="G184" i="56"/>
  <c r="H184" i="56" s="1"/>
  <c r="H183" i="56"/>
  <c r="G183" i="56"/>
  <c r="G182" i="56"/>
  <c r="H182" i="56" s="1"/>
  <c r="G181" i="56"/>
  <c r="H181" i="56" s="1"/>
  <c r="G180" i="56"/>
  <c r="H180" i="56" s="1"/>
  <c r="H179" i="56"/>
  <c r="G179" i="56"/>
  <c r="G178" i="56"/>
  <c r="H178" i="56" s="1"/>
  <c r="G177" i="56"/>
  <c r="H177" i="56" s="1"/>
  <c r="G176" i="56"/>
  <c r="H176" i="56" s="1"/>
  <c r="H175" i="56"/>
  <c r="G175" i="56"/>
  <c r="G174" i="56"/>
  <c r="H174" i="56" s="1"/>
  <c r="G173" i="56"/>
  <c r="H173" i="56" s="1"/>
  <c r="G172" i="56"/>
  <c r="H172" i="56" s="1"/>
  <c r="H171" i="56"/>
  <c r="G171" i="56"/>
  <c r="G170" i="56"/>
  <c r="H170" i="56" s="1"/>
  <c r="G169" i="56"/>
  <c r="H169" i="56" s="1"/>
  <c r="G168" i="56"/>
  <c r="H168" i="56" s="1"/>
  <c r="H167" i="56"/>
  <c r="G167" i="56"/>
  <c r="G166" i="56"/>
  <c r="H166" i="56" s="1"/>
  <c r="G165" i="56"/>
  <c r="H165" i="56" s="1"/>
  <c r="G164" i="56"/>
  <c r="H164" i="56" s="1"/>
  <c r="H163" i="56"/>
  <c r="G163" i="56"/>
  <c r="G162" i="56"/>
  <c r="H162" i="56" s="1"/>
  <c r="G161" i="56"/>
  <c r="H161" i="56" s="1"/>
  <c r="G160" i="56"/>
  <c r="H160" i="56" s="1"/>
  <c r="H159" i="56"/>
  <c r="G159" i="56"/>
  <c r="G158" i="56"/>
  <c r="H158" i="56" s="1"/>
  <c r="G157" i="56"/>
  <c r="H157" i="56" s="1"/>
  <c r="G156" i="56"/>
  <c r="H156" i="56" s="1"/>
  <c r="H155" i="56"/>
  <c r="G155" i="56"/>
  <c r="G154" i="56"/>
  <c r="H154" i="56" s="1"/>
  <c r="G153" i="56"/>
  <c r="H153" i="56" s="1"/>
  <c r="G152" i="56"/>
  <c r="H152" i="56" s="1"/>
  <c r="H151" i="56"/>
  <c r="G151" i="56"/>
  <c r="G150" i="56"/>
  <c r="H150" i="56" s="1"/>
  <c r="G149" i="56"/>
  <c r="H149" i="56" s="1"/>
  <c r="G148" i="56"/>
  <c r="H148" i="56" s="1"/>
  <c r="H147" i="56"/>
  <c r="G147" i="56"/>
  <c r="G146" i="56"/>
  <c r="H146" i="56" s="1"/>
  <c r="G145" i="56"/>
  <c r="H145" i="56" s="1"/>
  <c r="G144" i="56"/>
  <c r="H144" i="56" s="1"/>
  <c r="H143" i="56"/>
  <c r="G143" i="56"/>
  <c r="G142" i="56"/>
  <c r="H142" i="56" s="1"/>
  <c r="G141" i="56"/>
  <c r="H141" i="56" s="1"/>
  <c r="G140" i="56"/>
  <c r="H140" i="56" s="1"/>
  <c r="H139" i="56"/>
  <c r="G139" i="56"/>
  <c r="G138" i="56"/>
  <c r="H138" i="56" s="1"/>
  <c r="G137" i="56"/>
  <c r="H137" i="56" s="1"/>
  <c r="G136" i="56"/>
  <c r="H136" i="56" s="1"/>
  <c r="H135" i="56"/>
  <c r="G135" i="56"/>
  <c r="G134" i="56"/>
  <c r="H134" i="56" s="1"/>
  <c r="G133" i="56"/>
  <c r="H133" i="56" s="1"/>
  <c r="G132" i="56"/>
  <c r="H132" i="56" s="1"/>
  <c r="H131" i="56"/>
  <c r="G131" i="56"/>
  <c r="G130" i="56"/>
  <c r="H130" i="56" s="1"/>
  <c r="G129" i="56"/>
  <c r="H129" i="56" s="1"/>
  <c r="G128" i="56"/>
  <c r="H128" i="56" s="1"/>
  <c r="H127" i="56"/>
  <c r="G127" i="56"/>
  <c r="G126" i="56"/>
  <c r="H126" i="56" s="1"/>
  <c r="G125" i="56"/>
  <c r="H125" i="56" s="1"/>
  <c r="G124" i="56"/>
  <c r="H124" i="56" s="1"/>
  <c r="H123" i="56"/>
  <c r="G123" i="56"/>
  <c r="G122" i="56"/>
  <c r="H122" i="56" s="1"/>
  <c r="G121" i="56"/>
  <c r="H121" i="56" s="1"/>
  <c r="G120" i="56"/>
  <c r="H120" i="56" s="1"/>
  <c r="H119" i="56"/>
  <c r="G119" i="56"/>
  <c r="G118" i="56"/>
  <c r="H118" i="56" s="1"/>
  <c r="G117" i="56"/>
  <c r="H117" i="56" s="1"/>
  <c r="G116" i="56"/>
  <c r="H116" i="56" s="1"/>
  <c r="H115" i="56"/>
  <c r="G115" i="56"/>
  <c r="G114" i="56"/>
  <c r="H114" i="56" s="1"/>
  <c r="G113" i="56"/>
  <c r="H113" i="56" s="1"/>
  <c r="G112" i="56"/>
  <c r="H112" i="56" s="1"/>
  <c r="H111" i="56"/>
  <c r="G111" i="56"/>
  <c r="G110" i="56"/>
  <c r="H110" i="56" s="1"/>
  <c r="G109" i="56"/>
  <c r="H109" i="56" s="1"/>
  <c r="G108" i="56"/>
  <c r="H108" i="56" s="1"/>
  <c r="H107" i="56"/>
  <c r="G107" i="56"/>
  <c r="G106" i="56"/>
  <c r="H106" i="56" s="1"/>
  <c r="G105" i="56"/>
  <c r="H105" i="56" s="1"/>
  <c r="G104" i="56"/>
  <c r="H104" i="56" s="1"/>
  <c r="H103" i="56"/>
  <c r="G103" i="56"/>
  <c r="G102" i="56"/>
  <c r="H102" i="56" s="1"/>
  <c r="G101" i="56"/>
  <c r="H101" i="56" s="1"/>
  <c r="G100" i="56"/>
  <c r="H100" i="56" s="1"/>
  <c r="H99" i="56"/>
  <c r="G99" i="56"/>
  <c r="G98" i="56"/>
  <c r="H98" i="56" s="1"/>
  <c r="G97" i="56"/>
  <c r="H97" i="56" s="1"/>
  <c r="G96" i="56"/>
  <c r="H96" i="56" s="1"/>
  <c r="H95" i="56"/>
  <c r="G95" i="56"/>
  <c r="G94" i="56"/>
  <c r="H94" i="56" s="1"/>
  <c r="G93" i="56"/>
  <c r="H93" i="56" s="1"/>
  <c r="G92" i="56"/>
  <c r="H92" i="56" s="1"/>
  <c r="H91" i="56"/>
  <c r="G91" i="56"/>
  <c r="G90" i="56"/>
  <c r="H90" i="56" s="1"/>
  <c r="G89" i="56"/>
  <c r="H89" i="56" s="1"/>
  <c r="G88" i="56"/>
  <c r="H88" i="56" s="1"/>
  <c r="H87" i="56"/>
  <c r="G87" i="56"/>
  <c r="G86" i="56"/>
  <c r="H86" i="56" s="1"/>
  <c r="G85" i="56"/>
  <c r="H85" i="56" s="1"/>
  <c r="G84" i="56"/>
  <c r="H84" i="56" s="1"/>
  <c r="H83" i="56"/>
  <c r="G83" i="56"/>
  <c r="G82" i="56"/>
  <c r="H82" i="56" s="1"/>
  <c r="G81" i="56"/>
  <c r="H81" i="56" s="1"/>
  <c r="G80" i="56"/>
  <c r="H80" i="56" s="1"/>
  <c r="H79" i="56"/>
  <c r="G79" i="56"/>
  <c r="G78" i="56"/>
  <c r="H78" i="56" s="1"/>
  <c r="G77" i="56"/>
  <c r="H77" i="56" s="1"/>
  <c r="G76" i="56"/>
  <c r="H76" i="56" s="1"/>
  <c r="H75" i="56"/>
  <c r="G75" i="56"/>
  <c r="G74" i="56"/>
  <c r="H74" i="56" s="1"/>
  <c r="G73" i="56"/>
  <c r="H73" i="56" s="1"/>
  <c r="G72" i="56"/>
  <c r="H72" i="56" s="1"/>
  <c r="H71" i="56"/>
  <c r="G71" i="56"/>
  <c r="G70" i="56"/>
  <c r="H70" i="56" s="1"/>
  <c r="G69" i="56"/>
  <c r="H69" i="56" s="1"/>
  <c r="G68" i="56"/>
  <c r="H68" i="56" s="1"/>
  <c r="H67" i="56"/>
  <c r="G67" i="56"/>
  <c r="G66" i="56"/>
  <c r="H66" i="56" s="1"/>
  <c r="G65" i="56"/>
  <c r="H65" i="56" s="1"/>
  <c r="G64" i="56"/>
  <c r="H64" i="56" s="1"/>
  <c r="H63" i="56"/>
  <c r="G63" i="56"/>
  <c r="G62" i="56"/>
  <c r="H62" i="56" s="1"/>
  <c r="G61" i="56"/>
  <c r="H61" i="56" s="1"/>
  <c r="G60" i="56"/>
  <c r="H60" i="56" s="1"/>
  <c r="H59" i="56"/>
  <c r="G59" i="56"/>
  <c r="G58" i="56"/>
  <c r="H58" i="56" s="1"/>
  <c r="G57" i="56"/>
  <c r="H57" i="56" s="1"/>
  <c r="G56" i="56"/>
  <c r="H56" i="56" s="1"/>
  <c r="H55" i="56"/>
  <c r="G55" i="56"/>
  <c r="G54" i="56"/>
  <c r="H54" i="56" s="1"/>
  <c r="G53" i="56"/>
  <c r="H53" i="56" s="1"/>
  <c r="G52" i="56"/>
  <c r="H52" i="56" s="1"/>
  <c r="H51" i="56"/>
  <c r="G51" i="56"/>
  <c r="G50" i="56"/>
  <c r="H50" i="56" s="1"/>
  <c r="G49" i="56"/>
  <c r="H49" i="56" s="1"/>
  <c r="G48" i="56"/>
  <c r="H48" i="56" s="1"/>
  <c r="H47" i="56"/>
  <c r="G47" i="56"/>
  <c r="G46" i="56"/>
  <c r="H46" i="56" s="1"/>
  <c r="G45" i="56"/>
  <c r="H45" i="56" s="1"/>
  <c r="G44" i="56"/>
  <c r="H44" i="56" s="1"/>
  <c r="H43" i="56"/>
  <c r="G43" i="56"/>
  <c r="G42" i="56"/>
  <c r="H42" i="56" s="1"/>
  <c r="G41" i="56"/>
  <c r="H41" i="56" s="1"/>
  <c r="G40" i="56"/>
  <c r="H40" i="56" s="1"/>
  <c r="H39" i="56"/>
  <c r="G39" i="56"/>
  <c r="G38" i="56"/>
  <c r="H38" i="56" s="1"/>
  <c r="G37" i="56"/>
  <c r="H37" i="56" s="1"/>
  <c r="G36" i="56"/>
  <c r="H36" i="56" s="1"/>
  <c r="H35" i="56"/>
  <c r="G35" i="56"/>
  <c r="G34" i="56"/>
  <c r="H34" i="56" s="1"/>
  <c r="G33" i="56"/>
  <c r="H33" i="56" s="1"/>
  <c r="G32" i="56"/>
  <c r="H32" i="56" s="1"/>
  <c r="H31" i="56"/>
  <c r="G31" i="56"/>
  <c r="G30" i="56"/>
  <c r="H30" i="56" s="1"/>
  <c r="G29" i="56"/>
  <c r="H29" i="56" s="1"/>
  <c r="G28" i="56"/>
  <c r="H28" i="56" s="1"/>
  <c r="H27" i="56"/>
  <c r="G27" i="56"/>
  <c r="G26" i="56"/>
  <c r="H26" i="56" s="1"/>
  <c r="G25" i="56"/>
  <c r="H25" i="56" s="1"/>
  <c r="G24" i="56"/>
  <c r="H24" i="56" s="1"/>
  <c r="H23" i="56"/>
  <c r="G23" i="56"/>
  <c r="G22" i="56"/>
  <c r="H22" i="56" s="1"/>
  <c r="G21" i="56"/>
  <c r="H21" i="56" s="1"/>
  <c r="G20" i="56"/>
  <c r="H20" i="56" s="1"/>
  <c r="H19" i="56"/>
  <c r="G19" i="56"/>
  <c r="G18" i="56"/>
  <c r="H18" i="56" s="1"/>
  <c r="G17" i="56"/>
  <c r="H17" i="56" s="1"/>
  <c r="G16" i="56"/>
  <c r="H16" i="56" s="1"/>
  <c r="H15" i="56"/>
  <c r="G15" i="56"/>
  <c r="G14" i="56"/>
  <c r="H14" i="56" s="1"/>
  <c r="G13" i="56"/>
  <c r="H13" i="56" s="1"/>
  <c r="G12" i="56"/>
  <c r="H12" i="56" s="1"/>
  <c r="H11" i="56"/>
  <c r="G11" i="56"/>
  <c r="G10" i="56"/>
  <c r="H10" i="56" s="1"/>
  <c r="G9" i="56"/>
  <c r="H9" i="56" s="1"/>
  <c r="G8" i="56"/>
  <c r="H8" i="56" s="1"/>
  <c r="H7" i="56"/>
  <c r="G7" i="56"/>
  <c r="G6" i="56"/>
  <c r="H6" i="56" s="1"/>
  <c r="G5" i="56"/>
  <c r="H5" i="56" s="1"/>
  <c r="G4" i="56"/>
  <c r="H4" i="56" s="1"/>
  <c r="H392" i="57"/>
  <c r="G392" i="57"/>
  <c r="G391" i="57"/>
  <c r="H391" i="57" s="1"/>
  <c r="G390" i="57"/>
  <c r="H390" i="57" s="1"/>
  <c r="G389" i="57"/>
  <c r="H389" i="57" s="1"/>
  <c r="H388" i="57"/>
  <c r="G388" i="57"/>
  <c r="G387" i="57"/>
  <c r="H387" i="57" s="1"/>
  <c r="G386" i="57"/>
  <c r="H386" i="57" s="1"/>
  <c r="G385" i="57"/>
  <c r="H385" i="57" s="1"/>
  <c r="H384" i="57"/>
  <c r="G384" i="57"/>
  <c r="G383" i="57"/>
  <c r="H383" i="57" s="1"/>
  <c r="G382" i="57"/>
  <c r="H382" i="57" s="1"/>
  <c r="G381" i="57"/>
  <c r="H381" i="57" s="1"/>
  <c r="H380" i="57"/>
  <c r="G380" i="57"/>
  <c r="G379" i="57"/>
  <c r="H379" i="57" s="1"/>
  <c r="G378" i="57"/>
  <c r="H378" i="57" s="1"/>
  <c r="G377" i="57"/>
  <c r="H377" i="57" s="1"/>
  <c r="H376" i="57"/>
  <c r="G376" i="57"/>
  <c r="G375" i="57"/>
  <c r="H375" i="57" s="1"/>
  <c r="G374" i="57"/>
  <c r="H374" i="57" s="1"/>
  <c r="G373" i="57"/>
  <c r="H373" i="57" s="1"/>
  <c r="H372" i="57"/>
  <c r="G372" i="57"/>
  <c r="G371" i="57"/>
  <c r="H371" i="57" s="1"/>
  <c r="G370" i="57"/>
  <c r="H370" i="57" s="1"/>
  <c r="G369" i="57"/>
  <c r="H369" i="57" s="1"/>
  <c r="H368" i="57"/>
  <c r="G368" i="57"/>
  <c r="G367" i="57"/>
  <c r="H367" i="57" s="1"/>
  <c r="G366" i="57"/>
  <c r="H366" i="57" s="1"/>
  <c r="G365" i="57"/>
  <c r="H365" i="57" s="1"/>
  <c r="H364" i="57"/>
  <c r="G364" i="57"/>
  <c r="G363" i="57"/>
  <c r="H363" i="57" s="1"/>
  <c r="G362" i="57"/>
  <c r="H362" i="57" s="1"/>
  <c r="G361" i="57"/>
  <c r="H361" i="57" s="1"/>
  <c r="H360" i="57"/>
  <c r="G360" i="57"/>
  <c r="G359" i="57"/>
  <c r="H359" i="57" s="1"/>
  <c r="G358" i="57"/>
  <c r="H358" i="57" s="1"/>
  <c r="G357" i="57"/>
  <c r="H357" i="57" s="1"/>
  <c r="H356" i="57"/>
  <c r="G356" i="57"/>
  <c r="G355" i="57"/>
  <c r="H355" i="57" s="1"/>
  <c r="G354" i="57"/>
  <c r="H354" i="57" s="1"/>
  <c r="G353" i="57"/>
  <c r="H353" i="57" s="1"/>
  <c r="H352" i="57"/>
  <c r="G352" i="57"/>
  <c r="G351" i="57"/>
  <c r="H351" i="57" s="1"/>
  <c r="G350" i="57"/>
  <c r="H350" i="57" s="1"/>
  <c r="G349" i="57"/>
  <c r="H349" i="57" s="1"/>
  <c r="H348" i="57"/>
  <c r="G348" i="57"/>
  <c r="G347" i="57"/>
  <c r="H347" i="57" s="1"/>
  <c r="G346" i="57"/>
  <c r="H346" i="57" s="1"/>
  <c r="G345" i="57"/>
  <c r="H345" i="57" s="1"/>
  <c r="H344" i="57"/>
  <c r="G344" i="57"/>
  <c r="G343" i="57"/>
  <c r="H343" i="57" s="1"/>
  <c r="G342" i="57"/>
  <c r="H342" i="57" s="1"/>
  <c r="G341" i="57"/>
  <c r="H341" i="57" s="1"/>
  <c r="H340" i="57"/>
  <c r="G340" i="57"/>
  <c r="G339" i="57"/>
  <c r="H339" i="57" s="1"/>
  <c r="G338" i="57"/>
  <c r="H338" i="57" s="1"/>
  <c r="G337" i="57"/>
  <c r="H337" i="57" s="1"/>
  <c r="H336" i="57"/>
  <c r="G336" i="57"/>
  <c r="G335" i="57"/>
  <c r="H335" i="57" s="1"/>
  <c r="G334" i="57"/>
  <c r="H334" i="57" s="1"/>
  <c r="G333" i="57"/>
  <c r="H333" i="57" s="1"/>
  <c r="H332" i="57"/>
  <c r="G332" i="57"/>
  <c r="G331" i="57"/>
  <c r="H331" i="57" s="1"/>
  <c r="G330" i="57"/>
  <c r="H330" i="57" s="1"/>
  <c r="G329" i="57"/>
  <c r="H329" i="57" s="1"/>
  <c r="H328" i="57"/>
  <c r="G328" i="57"/>
  <c r="G327" i="57"/>
  <c r="H327" i="57" s="1"/>
  <c r="G326" i="57"/>
  <c r="H326" i="57" s="1"/>
  <c r="G325" i="57"/>
  <c r="H325" i="57" s="1"/>
  <c r="H324" i="57"/>
  <c r="G324" i="57"/>
  <c r="G323" i="57"/>
  <c r="H323" i="57" s="1"/>
  <c r="G322" i="57"/>
  <c r="H322" i="57" s="1"/>
  <c r="G321" i="57"/>
  <c r="H321" i="57" s="1"/>
  <c r="G320" i="57"/>
  <c r="H320" i="57" s="1"/>
  <c r="G319" i="57"/>
  <c r="H319" i="57" s="1"/>
  <c r="G318" i="57"/>
  <c r="H318" i="57" s="1"/>
  <c r="G317" i="57"/>
  <c r="H317" i="57" s="1"/>
  <c r="G316" i="57"/>
  <c r="H316" i="57" s="1"/>
  <c r="G315" i="57"/>
  <c r="H315" i="57" s="1"/>
  <c r="G314" i="57"/>
  <c r="H314" i="57" s="1"/>
  <c r="G313" i="57"/>
  <c r="H313" i="57" s="1"/>
  <c r="G312" i="57"/>
  <c r="H312" i="57" s="1"/>
  <c r="G311" i="57"/>
  <c r="H311" i="57" s="1"/>
  <c r="G310" i="57"/>
  <c r="H310" i="57" s="1"/>
  <c r="G309" i="57"/>
  <c r="H309" i="57" s="1"/>
  <c r="G308" i="57"/>
  <c r="H308" i="57" s="1"/>
  <c r="G307" i="57"/>
  <c r="H307" i="57" s="1"/>
  <c r="G306" i="57"/>
  <c r="H306" i="57" s="1"/>
  <c r="G305" i="57"/>
  <c r="H305" i="57" s="1"/>
  <c r="G304" i="57"/>
  <c r="H304" i="57" s="1"/>
  <c r="G303" i="57"/>
  <c r="H303" i="57" s="1"/>
  <c r="G302" i="57"/>
  <c r="H302" i="57" s="1"/>
  <c r="G301" i="57"/>
  <c r="H301" i="57" s="1"/>
  <c r="G300" i="57"/>
  <c r="H300" i="57" s="1"/>
  <c r="G299" i="57"/>
  <c r="H299" i="57" s="1"/>
  <c r="G298" i="57"/>
  <c r="H298" i="57" s="1"/>
  <c r="G297" i="57"/>
  <c r="H297" i="57" s="1"/>
  <c r="G296" i="57"/>
  <c r="H296" i="57" s="1"/>
  <c r="G295" i="57"/>
  <c r="H295" i="57" s="1"/>
  <c r="G294" i="57"/>
  <c r="H294" i="57" s="1"/>
  <c r="G293" i="57"/>
  <c r="H293" i="57" s="1"/>
  <c r="G292" i="57"/>
  <c r="H292" i="57" s="1"/>
  <c r="G291" i="57"/>
  <c r="H291" i="57" s="1"/>
  <c r="G290" i="57"/>
  <c r="H290" i="57" s="1"/>
  <c r="G289" i="57"/>
  <c r="H289" i="57" s="1"/>
  <c r="G288" i="57"/>
  <c r="H288" i="57" s="1"/>
  <c r="G287" i="57"/>
  <c r="H287" i="57" s="1"/>
  <c r="G286" i="57"/>
  <c r="H286" i="57" s="1"/>
  <c r="G285" i="57"/>
  <c r="H285" i="57" s="1"/>
  <c r="G284" i="57"/>
  <c r="H284" i="57" s="1"/>
  <c r="G283" i="57"/>
  <c r="H283" i="57" s="1"/>
  <c r="G282" i="57"/>
  <c r="H282" i="57" s="1"/>
  <c r="G281" i="57"/>
  <c r="H281" i="57" s="1"/>
  <c r="G280" i="57"/>
  <c r="H280" i="57" s="1"/>
  <c r="G279" i="57"/>
  <c r="H279" i="57" s="1"/>
  <c r="G278" i="57"/>
  <c r="H278" i="57" s="1"/>
  <c r="G277" i="57"/>
  <c r="H277" i="57" s="1"/>
  <c r="G276" i="57"/>
  <c r="H276" i="57" s="1"/>
  <c r="G275" i="57"/>
  <c r="H275" i="57" s="1"/>
  <c r="G274" i="57"/>
  <c r="H274" i="57" s="1"/>
  <c r="G273" i="57"/>
  <c r="H273" i="57" s="1"/>
  <c r="G272" i="57"/>
  <c r="H272" i="57" s="1"/>
  <c r="G271" i="57"/>
  <c r="H271" i="57" s="1"/>
  <c r="G270" i="57"/>
  <c r="H270" i="57" s="1"/>
  <c r="G269" i="57"/>
  <c r="H269" i="57" s="1"/>
  <c r="G268" i="57"/>
  <c r="H268" i="57" s="1"/>
  <c r="G267" i="57"/>
  <c r="H267" i="57" s="1"/>
  <c r="G266" i="57"/>
  <c r="H266" i="57" s="1"/>
  <c r="G265" i="57"/>
  <c r="H265" i="57" s="1"/>
  <c r="G264" i="57"/>
  <c r="H264" i="57" s="1"/>
  <c r="G263" i="57"/>
  <c r="H263" i="57" s="1"/>
  <c r="G262" i="57"/>
  <c r="H262" i="57" s="1"/>
  <c r="G261" i="57"/>
  <c r="H261" i="57" s="1"/>
  <c r="G260" i="57"/>
  <c r="H260" i="57" s="1"/>
  <c r="G259" i="57"/>
  <c r="H259" i="57" s="1"/>
  <c r="G258" i="57"/>
  <c r="H258" i="57" s="1"/>
  <c r="G257" i="57"/>
  <c r="H257" i="57" s="1"/>
  <c r="G256" i="57"/>
  <c r="H256" i="57" s="1"/>
  <c r="G255" i="57"/>
  <c r="H255" i="57" s="1"/>
  <c r="G254" i="57"/>
  <c r="H254" i="57" s="1"/>
  <c r="G253" i="57"/>
  <c r="H253" i="57" s="1"/>
  <c r="G252" i="57"/>
  <c r="H252" i="57" s="1"/>
  <c r="G251" i="57"/>
  <c r="H251" i="57" s="1"/>
  <c r="G250" i="57"/>
  <c r="H250" i="57" s="1"/>
  <c r="G249" i="57"/>
  <c r="H249" i="57" s="1"/>
  <c r="G248" i="57"/>
  <c r="H248" i="57" s="1"/>
  <c r="G247" i="57"/>
  <c r="H247" i="57" s="1"/>
  <c r="G246" i="57"/>
  <c r="H246" i="57" s="1"/>
  <c r="G245" i="57"/>
  <c r="H245" i="57" s="1"/>
  <c r="G244" i="57"/>
  <c r="H244" i="57" s="1"/>
  <c r="G243" i="57"/>
  <c r="H243" i="57" s="1"/>
  <c r="G242" i="57"/>
  <c r="H242" i="57" s="1"/>
  <c r="G241" i="57"/>
  <c r="H241" i="57" s="1"/>
  <c r="G240" i="57"/>
  <c r="H240" i="57" s="1"/>
  <c r="G239" i="57"/>
  <c r="H239" i="57" s="1"/>
  <c r="G238" i="57"/>
  <c r="H238" i="57" s="1"/>
  <c r="G237" i="57"/>
  <c r="H237" i="57" s="1"/>
  <c r="G236" i="57"/>
  <c r="H236" i="57" s="1"/>
  <c r="G235" i="57"/>
  <c r="H235" i="57" s="1"/>
  <c r="G234" i="57"/>
  <c r="H234" i="57" s="1"/>
  <c r="G233" i="57"/>
  <c r="H233" i="57" s="1"/>
  <c r="G232" i="57"/>
  <c r="H232" i="57" s="1"/>
  <c r="G231" i="57"/>
  <c r="H231" i="57" s="1"/>
  <c r="G230" i="57"/>
  <c r="H230" i="57" s="1"/>
  <c r="G229" i="57"/>
  <c r="H229" i="57" s="1"/>
  <c r="G228" i="57"/>
  <c r="H228" i="57" s="1"/>
  <c r="G227" i="57"/>
  <c r="H227" i="57" s="1"/>
  <c r="G226" i="57"/>
  <c r="H226" i="57" s="1"/>
  <c r="G225" i="57"/>
  <c r="H225" i="57" s="1"/>
  <c r="G224" i="57"/>
  <c r="H224" i="57" s="1"/>
  <c r="G223" i="57"/>
  <c r="H223" i="57" s="1"/>
  <c r="G222" i="57"/>
  <c r="H222" i="57" s="1"/>
  <c r="G221" i="57"/>
  <c r="H221" i="57" s="1"/>
  <c r="G220" i="57"/>
  <c r="H220" i="57" s="1"/>
  <c r="G219" i="57"/>
  <c r="H219" i="57" s="1"/>
  <c r="G218" i="57"/>
  <c r="H218" i="57" s="1"/>
  <c r="G217" i="57"/>
  <c r="H217" i="57" s="1"/>
  <c r="G216" i="57"/>
  <c r="H216" i="57" s="1"/>
  <c r="G215" i="57"/>
  <c r="H215" i="57" s="1"/>
  <c r="G214" i="57"/>
  <c r="H214" i="57" s="1"/>
  <c r="G213" i="57"/>
  <c r="H213" i="57" s="1"/>
  <c r="G212" i="57"/>
  <c r="H212" i="57" s="1"/>
  <c r="G211" i="57"/>
  <c r="H211" i="57" s="1"/>
  <c r="G210" i="57"/>
  <c r="H210" i="57" s="1"/>
  <c r="G209" i="57"/>
  <c r="H209" i="57" s="1"/>
  <c r="G208" i="57"/>
  <c r="H208" i="57" s="1"/>
  <c r="G207" i="57"/>
  <c r="H207" i="57" s="1"/>
  <c r="G206" i="57"/>
  <c r="H206" i="57" s="1"/>
  <c r="G205" i="57"/>
  <c r="H205" i="57" s="1"/>
  <c r="G204" i="57"/>
  <c r="H204" i="57" s="1"/>
  <c r="G203" i="57"/>
  <c r="H203" i="57" s="1"/>
  <c r="G202" i="57"/>
  <c r="H202" i="57" s="1"/>
  <c r="G201" i="57"/>
  <c r="H201" i="57" s="1"/>
  <c r="G200" i="57"/>
  <c r="H200" i="57" s="1"/>
  <c r="G199" i="57"/>
  <c r="H199" i="57" s="1"/>
  <c r="G198" i="57"/>
  <c r="H198" i="57" s="1"/>
  <c r="G197" i="57"/>
  <c r="H197" i="57" s="1"/>
  <c r="G196" i="57"/>
  <c r="H196" i="57" s="1"/>
  <c r="G195" i="57"/>
  <c r="H195" i="57" s="1"/>
  <c r="G194" i="57"/>
  <c r="H194" i="57" s="1"/>
  <c r="G193" i="57"/>
  <c r="H193" i="57" s="1"/>
  <c r="G192" i="57"/>
  <c r="H192" i="57" s="1"/>
  <c r="G191" i="57"/>
  <c r="H191" i="57" s="1"/>
  <c r="G190" i="57"/>
  <c r="H190" i="57" s="1"/>
  <c r="G189" i="57"/>
  <c r="H189" i="57" s="1"/>
  <c r="G188" i="57"/>
  <c r="H188" i="57" s="1"/>
  <c r="G187" i="57"/>
  <c r="H187" i="57" s="1"/>
  <c r="G186" i="57"/>
  <c r="H186" i="57" s="1"/>
  <c r="G185" i="57"/>
  <c r="H185" i="57" s="1"/>
  <c r="G184" i="57"/>
  <c r="H184" i="57" s="1"/>
  <c r="G183" i="57"/>
  <c r="H183" i="57" s="1"/>
  <c r="G182" i="57"/>
  <c r="H182" i="57" s="1"/>
  <c r="G181" i="57"/>
  <c r="H181" i="57" s="1"/>
  <c r="G180" i="57"/>
  <c r="H180" i="57" s="1"/>
  <c r="G179" i="57"/>
  <c r="H179" i="57" s="1"/>
  <c r="G178" i="57"/>
  <c r="H178" i="57" s="1"/>
  <c r="G177" i="57"/>
  <c r="H177" i="57" s="1"/>
  <c r="G176" i="57"/>
  <c r="H176" i="57" s="1"/>
  <c r="G175" i="57"/>
  <c r="H175" i="57" s="1"/>
  <c r="G174" i="57"/>
  <c r="H174" i="57" s="1"/>
  <c r="G173" i="57"/>
  <c r="H173" i="57" s="1"/>
  <c r="G172" i="57"/>
  <c r="H172" i="57" s="1"/>
  <c r="G171" i="57"/>
  <c r="H171" i="57" s="1"/>
  <c r="G170" i="57"/>
  <c r="H170" i="57" s="1"/>
  <c r="G169" i="57"/>
  <c r="H169" i="57" s="1"/>
  <c r="G168" i="57"/>
  <c r="H168" i="57" s="1"/>
  <c r="G167" i="57"/>
  <c r="H167" i="57" s="1"/>
  <c r="G166" i="57"/>
  <c r="H166" i="57" s="1"/>
  <c r="G165" i="57"/>
  <c r="H165" i="57" s="1"/>
  <c r="G164" i="57"/>
  <c r="H164" i="57" s="1"/>
  <c r="G163" i="57"/>
  <c r="H163" i="57" s="1"/>
  <c r="G162" i="57"/>
  <c r="H162" i="57" s="1"/>
  <c r="G161" i="57"/>
  <c r="H161" i="57" s="1"/>
  <c r="G160" i="57"/>
  <c r="H160" i="57" s="1"/>
  <c r="G159" i="57"/>
  <c r="H159" i="57" s="1"/>
  <c r="G158" i="57"/>
  <c r="H158" i="57" s="1"/>
  <c r="G157" i="57"/>
  <c r="H157" i="57" s="1"/>
  <c r="G156" i="57"/>
  <c r="H156" i="57" s="1"/>
  <c r="G155" i="57"/>
  <c r="H155" i="57" s="1"/>
  <c r="G154" i="57"/>
  <c r="H154" i="57" s="1"/>
  <c r="G153" i="57"/>
  <c r="H153" i="57" s="1"/>
  <c r="G152" i="57"/>
  <c r="H152" i="57" s="1"/>
  <c r="G151" i="57"/>
  <c r="H151" i="57" s="1"/>
  <c r="G150" i="57"/>
  <c r="H150" i="57" s="1"/>
  <c r="G149" i="57"/>
  <c r="H149" i="57" s="1"/>
  <c r="G148" i="57"/>
  <c r="H148" i="57" s="1"/>
  <c r="G147" i="57"/>
  <c r="H147" i="57" s="1"/>
  <c r="G146" i="57"/>
  <c r="H146" i="57" s="1"/>
  <c r="G145" i="57"/>
  <c r="H145" i="57" s="1"/>
  <c r="G144" i="57"/>
  <c r="H144" i="57" s="1"/>
  <c r="G143" i="57"/>
  <c r="H143" i="57" s="1"/>
  <c r="G142" i="57"/>
  <c r="H142" i="57" s="1"/>
  <c r="G141" i="57"/>
  <c r="H141" i="57" s="1"/>
  <c r="G140" i="57"/>
  <c r="H140" i="57" s="1"/>
  <c r="G139" i="57"/>
  <c r="H139" i="57" s="1"/>
  <c r="G138" i="57"/>
  <c r="H138" i="57" s="1"/>
  <c r="G137" i="57"/>
  <c r="H137" i="57" s="1"/>
  <c r="G136" i="57"/>
  <c r="H136" i="57" s="1"/>
  <c r="G135" i="57"/>
  <c r="H135" i="57" s="1"/>
  <c r="G134" i="57"/>
  <c r="H134" i="57" s="1"/>
  <c r="G133" i="57"/>
  <c r="H133" i="57" s="1"/>
  <c r="G132" i="57"/>
  <c r="H132" i="57" s="1"/>
  <c r="G131" i="57"/>
  <c r="H131" i="57" s="1"/>
  <c r="G130" i="57"/>
  <c r="H130" i="57" s="1"/>
  <c r="G129" i="57"/>
  <c r="H129" i="57" s="1"/>
  <c r="G128" i="57"/>
  <c r="H128" i="57" s="1"/>
  <c r="G127" i="57"/>
  <c r="H127" i="57" s="1"/>
  <c r="G126" i="57"/>
  <c r="H126" i="57" s="1"/>
  <c r="G125" i="57"/>
  <c r="H125" i="57" s="1"/>
  <c r="G124" i="57"/>
  <c r="H124" i="57" s="1"/>
  <c r="G123" i="57"/>
  <c r="H123" i="57" s="1"/>
  <c r="G122" i="57"/>
  <c r="H122" i="57" s="1"/>
  <c r="G121" i="57"/>
  <c r="H121" i="57" s="1"/>
  <c r="G120" i="57"/>
  <c r="H120" i="57" s="1"/>
  <c r="G119" i="57"/>
  <c r="H119" i="57" s="1"/>
  <c r="G118" i="57"/>
  <c r="H118" i="57" s="1"/>
  <c r="G117" i="57"/>
  <c r="H117" i="57" s="1"/>
  <c r="G116" i="57"/>
  <c r="H116" i="57" s="1"/>
  <c r="G115" i="57"/>
  <c r="H115" i="57" s="1"/>
  <c r="G114" i="57"/>
  <c r="H114" i="57" s="1"/>
  <c r="G113" i="57"/>
  <c r="H113" i="57" s="1"/>
  <c r="G112" i="57"/>
  <c r="H112" i="57" s="1"/>
  <c r="G111" i="57"/>
  <c r="H111" i="57" s="1"/>
  <c r="G110" i="57"/>
  <c r="H110" i="57" s="1"/>
  <c r="G109" i="57"/>
  <c r="H109" i="57" s="1"/>
  <c r="G108" i="57"/>
  <c r="H108" i="57" s="1"/>
  <c r="G107" i="57"/>
  <c r="H107" i="57" s="1"/>
  <c r="G106" i="57"/>
  <c r="H106" i="57" s="1"/>
  <c r="G105" i="57"/>
  <c r="H105" i="57" s="1"/>
  <c r="G104" i="57"/>
  <c r="H104" i="57" s="1"/>
  <c r="G103" i="57"/>
  <c r="H103" i="57" s="1"/>
  <c r="G102" i="57"/>
  <c r="H102" i="57" s="1"/>
  <c r="G101" i="57"/>
  <c r="H101" i="57" s="1"/>
  <c r="G100" i="57"/>
  <c r="H100" i="57" s="1"/>
  <c r="G99" i="57"/>
  <c r="H99" i="57" s="1"/>
  <c r="G98" i="57"/>
  <c r="H98" i="57" s="1"/>
  <c r="G97" i="57"/>
  <c r="H97" i="57" s="1"/>
  <c r="G96" i="57"/>
  <c r="H96" i="57" s="1"/>
  <c r="G95" i="57"/>
  <c r="H95" i="57" s="1"/>
  <c r="G94" i="57"/>
  <c r="H94" i="57" s="1"/>
  <c r="G93" i="57"/>
  <c r="H93" i="57" s="1"/>
  <c r="G92" i="57"/>
  <c r="H92" i="57" s="1"/>
  <c r="G91" i="57"/>
  <c r="H91" i="57" s="1"/>
  <c r="G90" i="57"/>
  <c r="H90" i="57" s="1"/>
  <c r="G89" i="57"/>
  <c r="H89" i="57" s="1"/>
  <c r="G88" i="57"/>
  <c r="H88" i="57" s="1"/>
  <c r="G87" i="57"/>
  <c r="H87" i="57" s="1"/>
  <c r="G86" i="57"/>
  <c r="H86" i="57" s="1"/>
  <c r="G85" i="57"/>
  <c r="H85" i="57" s="1"/>
  <c r="G84" i="57"/>
  <c r="H84" i="57" s="1"/>
  <c r="G83" i="57"/>
  <c r="H83" i="57" s="1"/>
  <c r="G82" i="57"/>
  <c r="H82" i="57" s="1"/>
  <c r="G81" i="57"/>
  <c r="H81" i="57" s="1"/>
  <c r="G80" i="57"/>
  <c r="H80" i="57" s="1"/>
  <c r="G79" i="57"/>
  <c r="H79" i="57" s="1"/>
  <c r="G78" i="57"/>
  <c r="H78" i="57" s="1"/>
  <c r="G77" i="57"/>
  <c r="H77" i="57" s="1"/>
  <c r="G76" i="57"/>
  <c r="H76" i="57" s="1"/>
  <c r="G75" i="57"/>
  <c r="H75" i="57" s="1"/>
  <c r="G74" i="57"/>
  <c r="H74" i="57" s="1"/>
  <c r="G73" i="57"/>
  <c r="H73" i="57" s="1"/>
  <c r="G72" i="57"/>
  <c r="H72" i="57" s="1"/>
  <c r="G71" i="57"/>
  <c r="H71" i="57" s="1"/>
  <c r="G70" i="57"/>
  <c r="H70" i="57" s="1"/>
  <c r="G69" i="57"/>
  <c r="H69" i="57" s="1"/>
  <c r="G68" i="57"/>
  <c r="H68" i="57" s="1"/>
  <c r="G67" i="57"/>
  <c r="H67" i="57" s="1"/>
  <c r="G66" i="57"/>
  <c r="H66" i="57" s="1"/>
  <c r="G65" i="57"/>
  <c r="H65" i="57" s="1"/>
  <c r="G64" i="57"/>
  <c r="H64" i="57" s="1"/>
  <c r="G63" i="57"/>
  <c r="H63" i="57" s="1"/>
  <c r="G62" i="57"/>
  <c r="H62" i="57" s="1"/>
  <c r="G61" i="57"/>
  <c r="H61" i="57" s="1"/>
  <c r="G60" i="57"/>
  <c r="H60" i="57" s="1"/>
  <c r="G59" i="57"/>
  <c r="H59" i="57" s="1"/>
  <c r="G58" i="57"/>
  <c r="H58" i="57" s="1"/>
  <c r="G57" i="57"/>
  <c r="H57" i="57" s="1"/>
  <c r="G56" i="57"/>
  <c r="H56" i="57" s="1"/>
  <c r="G55" i="57"/>
  <c r="H55" i="57" s="1"/>
  <c r="G54" i="57"/>
  <c r="H54" i="57" s="1"/>
  <c r="G53" i="57"/>
  <c r="H53" i="57" s="1"/>
  <c r="G52" i="57"/>
  <c r="H52" i="57" s="1"/>
  <c r="G51" i="57"/>
  <c r="H51" i="57" s="1"/>
  <c r="G50" i="57"/>
  <c r="H50" i="57" s="1"/>
  <c r="G49" i="57"/>
  <c r="H49" i="57" s="1"/>
  <c r="G48" i="57"/>
  <c r="H48" i="57" s="1"/>
  <c r="G47" i="57"/>
  <c r="H47" i="57" s="1"/>
  <c r="G46" i="57"/>
  <c r="H46" i="57" s="1"/>
  <c r="G45" i="57"/>
  <c r="H45" i="57" s="1"/>
  <c r="G44" i="57"/>
  <c r="H44" i="57" s="1"/>
  <c r="G43" i="57"/>
  <c r="H43" i="57" s="1"/>
  <c r="G42" i="57"/>
  <c r="H42" i="57" s="1"/>
  <c r="G41" i="57"/>
  <c r="H41" i="57" s="1"/>
  <c r="G40" i="57"/>
  <c r="H40" i="57" s="1"/>
  <c r="G39" i="57"/>
  <c r="H39" i="57" s="1"/>
  <c r="G38" i="57"/>
  <c r="H38" i="57" s="1"/>
  <c r="G37" i="57"/>
  <c r="H37" i="57" s="1"/>
  <c r="G36" i="57"/>
  <c r="H36" i="57" s="1"/>
  <c r="G35" i="57"/>
  <c r="H35" i="57" s="1"/>
  <c r="G34" i="57"/>
  <c r="H34" i="57" s="1"/>
  <c r="G33" i="57"/>
  <c r="H33" i="57" s="1"/>
  <c r="G32" i="57"/>
  <c r="H32" i="57" s="1"/>
  <c r="G31" i="57"/>
  <c r="H31" i="57" s="1"/>
  <c r="G30" i="57"/>
  <c r="H30" i="57" s="1"/>
  <c r="G29" i="57"/>
  <c r="H29" i="57" s="1"/>
  <c r="G28" i="57"/>
  <c r="H28" i="57" s="1"/>
  <c r="G27" i="57"/>
  <c r="H27" i="57" s="1"/>
  <c r="G26" i="57"/>
  <c r="H26" i="57" s="1"/>
  <c r="G25" i="57"/>
  <c r="H25" i="57" s="1"/>
  <c r="G24" i="57"/>
  <c r="H24" i="57" s="1"/>
  <c r="G23" i="57"/>
  <c r="H23" i="57" s="1"/>
  <c r="G22" i="57"/>
  <c r="H22" i="57" s="1"/>
  <c r="G21" i="57"/>
  <c r="H21" i="57" s="1"/>
  <c r="G20" i="57"/>
  <c r="H20" i="57" s="1"/>
  <c r="G19" i="57"/>
  <c r="H19" i="57" s="1"/>
  <c r="G18" i="57"/>
  <c r="H18" i="57" s="1"/>
  <c r="G17" i="57"/>
  <c r="H17" i="57" s="1"/>
  <c r="G16" i="57"/>
  <c r="H16" i="57" s="1"/>
  <c r="G15" i="57"/>
  <c r="H15" i="57" s="1"/>
  <c r="G14" i="57"/>
  <c r="H14" i="57" s="1"/>
  <c r="G13" i="57"/>
  <c r="H13" i="57" s="1"/>
  <c r="G12" i="57"/>
  <c r="H12" i="57" s="1"/>
  <c r="G11" i="57"/>
  <c r="H11" i="57" s="1"/>
  <c r="G10" i="57"/>
  <c r="H10" i="57" s="1"/>
  <c r="G9" i="57"/>
  <c r="H9" i="57" s="1"/>
  <c r="G8" i="57"/>
  <c r="H8" i="57" s="1"/>
  <c r="G7" i="57"/>
  <c r="H7" i="57" s="1"/>
  <c r="G6" i="57"/>
  <c r="H6" i="57" s="1"/>
  <c r="G5" i="57"/>
  <c r="H5" i="57" s="1"/>
  <c r="G4" i="57"/>
  <c r="H4" i="57" s="1"/>
  <c r="G392" i="58"/>
  <c r="H392" i="58" s="1"/>
  <c r="G391" i="58"/>
  <c r="H391" i="58" s="1"/>
  <c r="G390" i="58"/>
  <c r="H390" i="58" s="1"/>
  <c r="G389" i="58"/>
  <c r="H389" i="58" s="1"/>
  <c r="G388" i="58"/>
  <c r="H388" i="58" s="1"/>
  <c r="G387" i="58"/>
  <c r="H387" i="58" s="1"/>
  <c r="G386" i="58"/>
  <c r="H386" i="58" s="1"/>
  <c r="G385" i="58"/>
  <c r="H385" i="58" s="1"/>
  <c r="G384" i="58"/>
  <c r="H384" i="58" s="1"/>
  <c r="G383" i="58"/>
  <c r="H383" i="58" s="1"/>
  <c r="G382" i="58"/>
  <c r="H382" i="58" s="1"/>
  <c r="G381" i="58"/>
  <c r="H381" i="58" s="1"/>
  <c r="G380" i="58"/>
  <c r="H380" i="58" s="1"/>
  <c r="G379" i="58"/>
  <c r="H379" i="58" s="1"/>
  <c r="G378" i="58"/>
  <c r="H378" i="58" s="1"/>
  <c r="G377" i="58"/>
  <c r="H377" i="58" s="1"/>
  <c r="G376" i="58"/>
  <c r="H376" i="58" s="1"/>
  <c r="G375" i="58"/>
  <c r="H375" i="58" s="1"/>
  <c r="G374" i="58"/>
  <c r="H374" i="58" s="1"/>
  <c r="G373" i="58"/>
  <c r="H373" i="58" s="1"/>
  <c r="G372" i="58"/>
  <c r="H372" i="58" s="1"/>
  <c r="G371" i="58"/>
  <c r="H371" i="58" s="1"/>
  <c r="G370" i="58"/>
  <c r="H370" i="58" s="1"/>
  <c r="G369" i="58"/>
  <c r="H369" i="58" s="1"/>
  <c r="G368" i="58"/>
  <c r="H368" i="58" s="1"/>
  <c r="H367" i="58"/>
  <c r="G367" i="58"/>
  <c r="G366" i="58"/>
  <c r="H366" i="58" s="1"/>
  <c r="G365" i="58"/>
  <c r="H365" i="58" s="1"/>
  <c r="G364" i="58"/>
  <c r="H364" i="58" s="1"/>
  <c r="H363" i="58"/>
  <c r="G363" i="58"/>
  <c r="G362" i="58"/>
  <c r="H362" i="58" s="1"/>
  <c r="G361" i="58"/>
  <c r="H361" i="58" s="1"/>
  <c r="G360" i="58"/>
  <c r="H360" i="58" s="1"/>
  <c r="G359" i="58"/>
  <c r="H359" i="58" s="1"/>
  <c r="G358" i="58"/>
  <c r="H358" i="58" s="1"/>
  <c r="H357" i="58"/>
  <c r="G357" i="58"/>
  <c r="G356" i="58"/>
  <c r="H356" i="58" s="1"/>
  <c r="G355" i="58"/>
  <c r="H355" i="58" s="1"/>
  <c r="G354" i="58"/>
  <c r="H354" i="58" s="1"/>
  <c r="G353" i="58"/>
  <c r="H353" i="58" s="1"/>
  <c r="G352" i="58"/>
  <c r="H352" i="58" s="1"/>
  <c r="H351" i="58"/>
  <c r="G351" i="58"/>
  <c r="G350" i="58"/>
  <c r="H350" i="58" s="1"/>
  <c r="G349" i="58"/>
  <c r="H349" i="58" s="1"/>
  <c r="G348" i="58"/>
  <c r="H348" i="58" s="1"/>
  <c r="H347" i="58"/>
  <c r="G347" i="58"/>
  <c r="G346" i="58"/>
  <c r="H346" i="58" s="1"/>
  <c r="G345" i="58"/>
  <c r="H345" i="58" s="1"/>
  <c r="G344" i="58"/>
  <c r="H344" i="58" s="1"/>
  <c r="G343" i="58"/>
  <c r="H343" i="58" s="1"/>
  <c r="G342" i="58"/>
  <c r="H342" i="58" s="1"/>
  <c r="H341" i="58"/>
  <c r="G341" i="58"/>
  <c r="G340" i="58"/>
  <c r="H340" i="58" s="1"/>
  <c r="G339" i="58"/>
  <c r="H339" i="58" s="1"/>
  <c r="G338" i="58"/>
  <c r="H338" i="58" s="1"/>
  <c r="G337" i="58"/>
  <c r="H337" i="58" s="1"/>
  <c r="G336" i="58"/>
  <c r="H336" i="58" s="1"/>
  <c r="H335" i="58"/>
  <c r="G335" i="58"/>
  <c r="G334" i="58"/>
  <c r="H334" i="58" s="1"/>
  <c r="G333" i="58"/>
  <c r="H333" i="58" s="1"/>
  <c r="G332" i="58"/>
  <c r="H332" i="58" s="1"/>
  <c r="H331" i="58"/>
  <c r="G331" i="58"/>
  <c r="G330" i="58"/>
  <c r="H330" i="58" s="1"/>
  <c r="G329" i="58"/>
  <c r="H329" i="58" s="1"/>
  <c r="G328" i="58"/>
  <c r="H328" i="58" s="1"/>
  <c r="G327" i="58"/>
  <c r="H327" i="58" s="1"/>
  <c r="G326" i="58"/>
  <c r="H326" i="58" s="1"/>
  <c r="H325" i="58"/>
  <c r="G325" i="58"/>
  <c r="G324" i="58"/>
  <c r="H324" i="58" s="1"/>
  <c r="G323" i="58"/>
  <c r="H323" i="58" s="1"/>
  <c r="G322" i="58"/>
  <c r="H322" i="58" s="1"/>
  <c r="G321" i="58"/>
  <c r="H321" i="58" s="1"/>
  <c r="G320" i="58"/>
  <c r="H320" i="58" s="1"/>
  <c r="H319" i="58"/>
  <c r="G319" i="58"/>
  <c r="G318" i="58"/>
  <c r="H318" i="58" s="1"/>
  <c r="G317" i="58"/>
  <c r="H317" i="58" s="1"/>
  <c r="G316" i="58"/>
  <c r="H316" i="58" s="1"/>
  <c r="H315" i="58"/>
  <c r="G315" i="58"/>
  <c r="G314" i="58"/>
  <c r="H314" i="58" s="1"/>
  <c r="G313" i="58"/>
  <c r="H313" i="58" s="1"/>
  <c r="G312" i="58"/>
  <c r="H312" i="58" s="1"/>
  <c r="G311" i="58"/>
  <c r="H311" i="58" s="1"/>
  <c r="G310" i="58"/>
  <c r="H310" i="58" s="1"/>
  <c r="H309" i="58"/>
  <c r="G309" i="58"/>
  <c r="G308" i="58"/>
  <c r="H308" i="58" s="1"/>
  <c r="G307" i="58"/>
  <c r="H307" i="58" s="1"/>
  <c r="G306" i="58"/>
  <c r="H306" i="58" s="1"/>
  <c r="G305" i="58"/>
  <c r="H305" i="58" s="1"/>
  <c r="G304" i="58"/>
  <c r="H304" i="58" s="1"/>
  <c r="H303" i="58"/>
  <c r="G303" i="58"/>
  <c r="G302" i="58"/>
  <c r="H302" i="58" s="1"/>
  <c r="G301" i="58"/>
  <c r="H301" i="58" s="1"/>
  <c r="G300" i="58"/>
  <c r="H300" i="58" s="1"/>
  <c r="H299" i="58"/>
  <c r="G299" i="58"/>
  <c r="G298" i="58"/>
  <c r="H298" i="58" s="1"/>
  <c r="G297" i="58"/>
  <c r="H297" i="58" s="1"/>
  <c r="G296" i="58"/>
  <c r="H296" i="58" s="1"/>
  <c r="G295" i="58"/>
  <c r="H295" i="58" s="1"/>
  <c r="G294" i="58"/>
  <c r="H294" i="58" s="1"/>
  <c r="H293" i="58"/>
  <c r="G293" i="58"/>
  <c r="G292" i="58"/>
  <c r="H292" i="58" s="1"/>
  <c r="G291" i="58"/>
  <c r="H291" i="58" s="1"/>
  <c r="G290" i="58"/>
  <c r="H290" i="58" s="1"/>
  <c r="G289" i="58"/>
  <c r="H289" i="58" s="1"/>
  <c r="G288" i="58"/>
  <c r="H288" i="58" s="1"/>
  <c r="H287" i="58"/>
  <c r="G287" i="58"/>
  <c r="G286" i="58"/>
  <c r="H286" i="58" s="1"/>
  <c r="G285" i="58"/>
  <c r="H285" i="58" s="1"/>
  <c r="G284" i="58"/>
  <c r="H284" i="58" s="1"/>
  <c r="H283" i="58"/>
  <c r="G283" i="58"/>
  <c r="G282" i="58"/>
  <c r="H282" i="58" s="1"/>
  <c r="G281" i="58"/>
  <c r="H281" i="58" s="1"/>
  <c r="G280" i="58"/>
  <c r="H280" i="58" s="1"/>
  <c r="G279" i="58"/>
  <c r="H279" i="58" s="1"/>
  <c r="G278" i="58"/>
  <c r="H278" i="58" s="1"/>
  <c r="H277" i="58"/>
  <c r="G277" i="58"/>
  <c r="G276" i="58"/>
  <c r="H276" i="58" s="1"/>
  <c r="G275" i="58"/>
  <c r="H275" i="58" s="1"/>
  <c r="G274" i="58"/>
  <c r="H274" i="58" s="1"/>
  <c r="G273" i="58"/>
  <c r="H273" i="58" s="1"/>
  <c r="G272" i="58"/>
  <c r="H272" i="58" s="1"/>
  <c r="H271" i="58"/>
  <c r="G271" i="58"/>
  <c r="G270" i="58"/>
  <c r="H270" i="58" s="1"/>
  <c r="G269" i="58"/>
  <c r="H269" i="58" s="1"/>
  <c r="G268" i="58"/>
  <c r="H268" i="58" s="1"/>
  <c r="H267" i="58"/>
  <c r="G267" i="58"/>
  <c r="G266" i="58"/>
  <c r="H266" i="58" s="1"/>
  <c r="G265" i="58"/>
  <c r="H265" i="58" s="1"/>
  <c r="G264" i="58"/>
  <c r="H264" i="58" s="1"/>
  <c r="G263" i="58"/>
  <c r="H263" i="58" s="1"/>
  <c r="G262" i="58"/>
  <c r="H262" i="58" s="1"/>
  <c r="H261" i="58"/>
  <c r="G261" i="58"/>
  <c r="G260" i="58"/>
  <c r="H260" i="58" s="1"/>
  <c r="G259" i="58"/>
  <c r="H259" i="58" s="1"/>
  <c r="G258" i="58"/>
  <c r="H258" i="58" s="1"/>
  <c r="G257" i="58"/>
  <c r="H257" i="58" s="1"/>
  <c r="G256" i="58"/>
  <c r="H256" i="58" s="1"/>
  <c r="H255" i="58"/>
  <c r="G255" i="58"/>
  <c r="G254" i="58"/>
  <c r="H254" i="58" s="1"/>
  <c r="G253" i="58"/>
  <c r="H253" i="58" s="1"/>
  <c r="G252" i="58"/>
  <c r="H252" i="58" s="1"/>
  <c r="H251" i="58"/>
  <c r="G251" i="58"/>
  <c r="G250" i="58"/>
  <c r="H250" i="58" s="1"/>
  <c r="G249" i="58"/>
  <c r="H249" i="58" s="1"/>
  <c r="G248" i="58"/>
  <c r="H248" i="58" s="1"/>
  <c r="G247" i="58"/>
  <c r="H247" i="58" s="1"/>
  <c r="G246" i="58"/>
  <c r="H246" i="58" s="1"/>
  <c r="H245" i="58"/>
  <c r="G245" i="58"/>
  <c r="G244" i="58"/>
  <c r="H244" i="58" s="1"/>
  <c r="G243" i="58"/>
  <c r="H243" i="58" s="1"/>
  <c r="G242" i="58"/>
  <c r="H242" i="58" s="1"/>
  <c r="G241" i="58"/>
  <c r="H241" i="58" s="1"/>
  <c r="G240" i="58"/>
  <c r="H240" i="58" s="1"/>
  <c r="H239" i="58"/>
  <c r="G239" i="58"/>
  <c r="G238" i="58"/>
  <c r="H238" i="58" s="1"/>
  <c r="G237" i="58"/>
  <c r="H237" i="58" s="1"/>
  <c r="G236" i="58"/>
  <c r="H236" i="58" s="1"/>
  <c r="H235" i="58"/>
  <c r="G235" i="58"/>
  <c r="G234" i="58"/>
  <c r="H234" i="58" s="1"/>
  <c r="G233" i="58"/>
  <c r="H233" i="58" s="1"/>
  <c r="G232" i="58"/>
  <c r="H232" i="58" s="1"/>
  <c r="G231" i="58"/>
  <c r="H231" i="58" s="1"/>
  <c r="G230" i="58"/>
  <c r="H230" i="58" s="1"/>
  <c r="H229" i="58"/>
  <c r="G229" i="58"/>
  <c r="G228" i="58"/>
  <c r="H228" i="58" s="1"/>
  <c r="G227" i="58"/>
  <c r="H227" i="58" s="1"/>
  <c r="G226" i="58"/>
  <c r="H226" i="58" s="1"/>
  <c r="G225" i="58"/>
  <c r="H225" i="58" s="1"/>
  <c r="G224" i="58"/>
  <c r="H224" i="58" s="1"/>
  <c r="H223" i="58"/>
  <c r="G223" i="58"/>
  <c r="G222" i="58"/>
  <c r="H222" i="58" s="1"/>
  <c r="G221" i="58"/>
  <c r="H221" i="58" s="1"/>
  <c r="G220" i="58"/>
  <c r="H220" i="58" s="1"/>
  <c r="H219" i="58"/>
  <c r="G219" i="58"/>
  <c r="G218" i="58"/>
  <c r="H218" i="58" s="1"/>
  <c r="G217" i="58"/>
  <c r="H217" i="58" s="1"/>
  <c r="G216" i="58"/>
  <c r="H216" i="58" s="1"/>
  <c r="G215" i="58"/>
  <c r="H215" i="58" s="1"/>
  <c r="G214" i="58"/>
  <c r="H214" i="58" s="1"/>
  <c r="H213" i="58"/>
  <c r="G213" i="58"/>
  <c r="G212" i="58"/>
  <c r="H212" i="58" s="1"/>
  <c r="G211" i="58"/>
  <c r="H211" i="58" s="1"/>
  <c r="G210" i="58"/>
  <c r="H210" i="58" s="1"/>
  <c r="G209" i="58"/>
  <c r="H209" i="58" s="1"/>
  <c r="G208" i="58"/>
  <c r="H208" i="58" s="1"/>
  <c r="H207" i="58"/>
  <c r="G207" i="58"/>
  <c r="G206" i="58"/>
  <c r="H206" i="58" s="1"/>
  <c r="G205" i="58"/>
  <c r="H205" i="58" s="1"/>
  <c r="G204" i="58"/>
  <c r="H204" i="58" s="1"/>
  <c r="H203" i="58"/>
  <c r="G203" i="58"/>
  <c r="G202" i="58"/>
  <c r="H202" i="58" s="1"/>
  <c r="G201" i="58"/>
  <c r="H201" i="58" s="1"/>
  <c r="G200" i="58"/>
  <c r="H200" i="58" s="1"/>
  <c r="G199" i="58"/>
  <c r="H199" i="58" s="1"/>
  <c r="G198" i="58"/>
  <c r="H198" i="58" s="1"/>
  <c r="H197" i="58"/>
  <c r="G197" i="58"/>
  <c r="G196" i="58"/>
  <c r="H196" i="58" s="1"/>
  <c r="G195" i="58"/>
  <c r="H195" i="58" s="1"/>
  <c r="G194" i="58"/>
  <c r="H194" i="58" s="1"/>
  <c r="G193" i="58"/>
  <c r="H193" i="58" s="1"/>
  <c r="G192" i="58"/>
  <c r="H192" i="58" s="1"/>
  <c r="H191" i="58"/>
  <c r="G191" i="58"/>
  <c r="G190" i="58"/>
  <c r="H190" i="58" s="1"/>
  <c r="G189" i="58"/>
  <c r="H189" i="58" s="1"/>
  <c r="G188" i="58"/>
  <c r="H188" i="58" s="1"/>
  <c r="H187" i="58"/>
  <c r="G187" i="58"/>
  <c r="G186" i="58"/>
  <c r="H186" i="58" s="1"/>
  <c r="G185" i="58"/>
  <c r="H185" i="58" s="1"/>
  <c r="G184" i="58"/>
  <c r="H184" i="58" s="1"/>
  <c r="G183" i="58"/>
  <c r="H183" i="58" s="1"/>
  <c r="G182" i="58"/>
  <c r="H182" i="58" s="1"/>
  <c r="H181" i="58"/>
  <c r="G181" i="58"/>
  <c r="G180" i="58"/>
  <c r="H180" i="58" s="1"/>
  <c r="G179" i="58"/>
  <c r="H179" i="58" s="1"/>
  <c r="G178" i="58"/>
  <c r="H178" i="58" s="1"/>
  <c r="G177" i="58"/>
  <c r="H177" i="58" s="1"/>
  <c r="G176" i="58"/>
  <c r="H176" i="58" s="1"/>
  <c r="H175" i="58"/>
  <c r="G175" i="58"/>
  <c r="G174" i="58"/>
  <c r="H174" i="58" s="1"/>
  <c r="G173" i="58"/>
  <c r="H173" i="58" s="1"/>
  <c r="G172" i="58"/>
  <c r="H172" i="58" s="1"/>
  <c r="H171" i="58"/>
  <c r="G171" i="58"/>
  <c r="G170" i="58"/>
  <c r="H170" i="58" s="1"/>
  <c r="G169" i="58"/>
  <c r="H169" i="58" s="1"/>
  <c r="G168" i="58"/>
  <c r="H168" i="58" s="1"/>
  <c r="G167" i="58"/>
  <c r="H167" i="58" s="1"/>
  <c r="G166" i="58"/>
  <c r="H166" i="58" s="1"/>
  <c r="H165" i="58"/>
  <c r="G165" i="58"/>
  <c r="G164" i="58"/>
  <c r="H164" i="58" s="1"/>
  <c r="G163" i="58"/>
  <c r="H163" i="58" s="1"/>
  <c r="G162" i="58"/>
  <c r="H162" i="58" s="1"/>
  <c r="G161" i="58"/>
  <c r="H161" i="58" s="1"/>
  <c r="G160" i="58"/>
  <c r="H160" i="58" s="1"/>
  <c r="H159" i="58"/>
  <c r="G159" i="58"/>
  <c r="G158" i="58"/>
  <c r="H158" i="58" s="1"/>
  <c r="G157" i="58"/>
  <c r="H157" i="58" s="1"/>
  <c r="G156" i="58"/>
  <c r="H156" i="58" s="1"/>
  <c r="H155" i="58"/>
  <c r="G155" i="58"/>
  <c r="G154" i="58"/>
  <c r="H154" i="58" s="1"/>
  <c r="G153" i="58"/>
  <c r="H153" i="58" s="1"/>
  <c r="G152" i="58"/>
  <c r="H152" i="58" s="1"/>
  <c r="G151" i="58"/>
  <c r="H151" i="58" s="1"/>
  <c r="G150" i="58"/>
  <c r="H150" i="58" s="1"/>
  <c r="H149" i="58"/>
  <c r="G149" i="58"/>
  <c r="G148" i="58"/>
  <c r="H148" i="58" s="1"/>
  <c r="G147" i="58"/>
  <c r="H147" i="58" s="1"/>
  <c r="G146" i="58"/>
  <c r="H146" i="58" s="1"/>
  <c r="G145" i="58"/>
  <c r="H145" i="58" s="1"/>
  <c r="G144" i="58"/>
  <c r="H144" i="58" s="1"/>
  <c r="H143" i="58"/>
  <c r="G143" i="58"/>
  <c r="G142" i="58"/>
  <c r="H142" i="58" s="1"/>
  <c r="G141" i="58"/>
  <c r="H141" i="58" s="1"/>
  <c r="G140" i="58"/>
  <c r="H140" i="58" s="1"/>
  <c r="H139" i="58"/>
  <c r="G139" i="58"/>
  <c r="G138" i="58"/>
  <c r="H138" i="58" s="1"/>
  <c r="G137" i="58"/>
  <c r="H137" i="58" s="1"/>
  <c r="G136" i="58"/>
  <c r="H136" i="58" s="1"/>
  <c r="G135" i="58"/>
  <c r="H135" i="58" s="1"/>
  <c r="G134" i="58"/>
  <c r="H134" i="58" s="1"/>
  <c r="H133" i="58"/>
  <c r="G133" i="58"/>
  <c r="G132" i="58"/>
  <c r="H132" i="58" s="1"/>
  <c r="G131" i="58"/>
  <c r="H131" i="58" s="1"/>
  <c r="G130" i="58"/>
  <c r="H130" i="58" s="1"/>
  <c r="G129" i="58"/>
  <c r="H129" i="58" s="1"/>
  <c r="G128" i="58"/>
  <c r="H128" i="58" s="1"/>
  <c r="H127" i="58"/>
  <c r="G127" i="58"/>
  <c r="G126" i="58"/>
  <c r="H126" i="58" s="1"/>
  <c r="G125" i="58"/>
  <c r="H125" i="58" s="1"/>
  <c r="G124" i="58"/>
  <c r="H124" i="58" s="1"/>
  <c r="H123" i="58"/>
  <c r="G123" i="58"/>
  <c r="G122" i="58"/>
  <c r="H122" i="58" s="1"/>
  <c r="G121" i="58"/>
  <c r="H121" i="58" s="1"/>
  <c r="G120" i="58"/>
  <c r="H120" i="58" s="1"/>
  <c r="G119" i="58"/>
  <c r="H119" i="58" s="1"/>
  <c r="G118" i="58"/>
  <c r="H118" i="58" s="1"/>
  <c r="H117" i="58"/>
  <c r="G117" i="58"/>
  <c r="G116" i="58"/>
  <c r="H116" i="58" s="1"/>
  <c r="G115" i="58"/>
  <c r="H115" i="58" s="1"/>
  <c r="G114" i="58"/>
  <c r="H114" i="58" s="1"/>
  <c r="G113" i="58"/>
  <c r="H113" i="58" s="1"/>
  <c r="G112" i="58"/>
  <c r="H112" i="58" s="1"/>
  <c r="H111" i="58"/>
  <c r="G111" i="58"/>
  <c r="G110" i="58"/>
  <c r="H110" i="58" s="1"/>
  <c r="G109" i="58"/>
  <c r="H109" i="58" s="1"/>
  <c r="G108" i="58"/>
  <c r="H108" i="58" s="1"/>
  <c r="H107" i="58"/>
  <c r="G107" i="58"/>
  <c r="G106" i="58"/>
  <c r="H106" i="58" s="1"/>
  <c r="G105" i="58"/>
  <c r="H105" i="58" s="1"/>
  <c r="G104" i="58"/>
  <c r="H104" i="58" s="1"/>
  <c r="G103" i="58"/>
  <c r="H103" i="58" s="1"/>
  <c r="G102" i="58"/>
  <c r="H102" i="58" s="1"/>
  <c r="H101" i="58"/>
  <c r="G101" i="58"/>
  <c r="G100" i="58"/>
  <c r="H100" i="58" s="1"/>
  <c r="G99" i="58"/>
  <c r="H99" i="58" s="1"/>
  <c r="G98" i="58"/>
  <c r="H98" i="58" s="1"/>
  <c r="G97" i="58"/>
  <c r="H97" i="58" s="1"/>
  <c r="G96" i="58"/>
  <c r="H96" i="58" s="1"/>
  <c r="H95" i="58"/>
  <c r="G95" i="58"/>
  <c r="G94" i="58"/>
  <c r="H94" i="58" s="1"/>
  <c r="G93" i="58"/>
  <c r="H93" i="58" s="1"/>
  <c r="G92" i="58"/>
  <c r="H92" i="58" s="1"/>
  <c r="H91" i="58"/>
  <c r="G91" i="58"/>
  <c r="G90" i="58"/>
  <c r="H90" i="58" s="1"/>
  <c r="G89" i="58"/>
  <c r="H89" i="58" s="1"/>
  <c r="G88" i="58"/>
  <c r="H88" i="58" s="1"/>
  <c r="G87" i="58"/>
  <c r="H87" i="58" s="1"/>
  <c r="G86" i="58"/>
  <c r="H86" i="58" s="1"/>
  <c r="H85" i="58"/>
  <c r="G85" i="58"/>
  <c r="G84" i="58"/>
  <c r="H84" i="58" s="1"/>
  <c r="G83" i="58"/>
  <c r="H83" i="58" s="1"/>
  <c r="G82" i="58"/>
  <c r="H82" i="58" s="1"/>
  <c r="G81" i="58"/>
  <c r="H81" i="58" s="1"/>
  <c r="G80" i="58"/>
  <c r="H80" i="58" s="1"/>
  <c r="H79" i="58"/>
  <c r="G79" i="58"/>
  <c r="G78" i="58"/>
  <c r="H78" i="58" s="1"/>
  <c r="G77" i="58"/>
  <c r="H77" i="58" s="1"/>
  <c r="G76" i="58"/>
  <c r="H76" i="58" s="1"/>
  <c r="H75" i="58"/>
  <c r="G75" i="58"/>
  <c r="G74" i="58"/>
  <c r="H74" i="58" s="1"/>
  <c r="G73" i="58"/>
  <c r="H73" i="58" s="1"/>
  <c r="G72" i="58"/>
  <c r="H72" i="58" s="1"/>
  <c r="G71" i="58"/>
  <c r="H71" i="58" s="1"/>
  <c r="G70" i="58"/>
  <c r="H70" i="58" s="1"/>
  <c r="H69" i="58"/>
  <c r="G69" i="58"/>
  <c r="G68" i="58"/>
  <c r="H68" i="58" s="1"/>
  <c r="G67" i="58"/>
  <c r="H67" i="58" s="1"/>
  <c r="G66" i="58"/>
  <c r="H66" i="58" s="1"/>
  <c r="G65" i="58"/>
  <c r="H65" i="58" s="1"/>
  <c r="G64" i="58"/>
  <c r="H64" i="58" s="1"/>
  <c r="H63" i="58"/>
  <c r="G63" i="58"/>
  <c r="G62" i="58"/>
  <c r="H62" i="58" s="1"/>
  <c r="G61" i="58"/>
  <c r="H61" i="58" s="1"/>
  <c r="G60" i="58"/>
  <c r="H60" i="58" s="1"/>
  <c r="H59" i="58"/>
  <c r="G59" i="58"/>
  <c r="G58" i="58"/>
  <c r="H58" i="58" s="1"/>
  <c r="G57" i="58"/>
  <c r="H57" i="58" s="1"/>
  <c r="G56" i="58"/>
  <c r="H56" i="58" s="1"/>
  <c r="G55" i="58"/>
  <c r="H55" i="58" s="1"/>
  <c r="G54" i="58"/>
  <c r="H54" i="58" s="1"/>
  <c r="G53" i="58"/>
  <c r="H53" i="58" s="1"/>
  <c r="G52" i="58"/>
  <c r="H52" i="58" s="1"/>
  <c r="H51" i="58"/>
  <c r="G51" i="58"/>
  <c r="G50" i="58"/>
  <c r="H50" i="58" s="1"/>
  <c r="G49" i="58"/>
  <c r="H49" i="58" s="1"/>
  <c r="G48" i="58"/>
  <c r="H48" i="58" s="1"/>
  <c r="G47" i="58"/>
  <c r="H47" i="58" s="1"/>
  <c r="G46" i="58"/>
  <c r="H46" i="58" s="1"/>
  <c r="G45" i="58"/>
  <c r="H45" i="58" s="1"/>
  <c r="G44" i="58"/>
  <c r="H44" i="58" s="1"/>
  <c r="H43" i="58"/>
  <c r="G43" i="58"/>
  <c r="G42" i="58"/>
  <c r="H42" i="58" s="1"/>
  <c r="G41" i="58"/>
  <c r="H41" i="58" s="1"/>
  <c r="G40" i="58"/>
  <c r="H40" i="58" s="1"/>
  <c r="G39" i="58"/>
  <c r="H39" i="58" s="1"/>
  <c r="G38" i="58"/>
  <c r="H38" i="58" s="1"/>
  <c r="G37" i="58"/>
  <c r="H37" i="58" s="1"/>
  <c r="G36" i="58"/>
  <c r="H36" i="58" s="1"/>
  <c r="H35" i="58"/>
  <c r="G35" i="58"/>
  <c r="G34" i="58"/>
  <c r="H34" i="58" s="1"/>
  <c r="G33" i="58"/>
  <c r="H33" i="58" s="1"/>
  <c r="G32" i="58"/>
  <c r="H32" i="58" s="1"/>
  <c r="G31" i="58"/>
  <c r="H31" i="58" s="1"/>
  <c r="G30" i="58"/>
  <c r="H30" i="58" s="1"/>
  <c r="G29" i="58"/>
  <c r="H29" i="58" s="1"/>
  <c r="G28" i="58"/>
  <c r="H28" i="58" s="1"/>
  <c r="H27" i="58"/>
  <c r="G27" i="58"/>
  <c r="G26" i="58"/>
  <c r="H26" i="58" s="1"/>
  <c r="G25" i="58"/>
  <c r="H25" i="58" s="1"/>
  <c r="G24" i="58"/>
  <c r="H24" i="58" s="1"/>
  <c r="G23" i="58"/>
  <c r="H23" i="58" s="1"/>
  <c r="G22" i="58"/>
  <c r="H22" i="58" s="1"/>
  <c r="G21" i="58"/>
  <c r="H21" i="58" s="1"/>
  <c r="G20" i="58"/>
  <c r="H20" i="58" s="1"/>
  <c r="G19" i="58"/>
  <c r="H19" i="58" s="1"/>
  <c r="G18" i="58"/>
  <c r="H18" i="58" s="1"/>
  <c r="G17" i="58"/>
  <c r="H17" i="58" s="1"/>
  <c r="G16" i="58"/>
  <c r="H16" i="58" s="1"/>
  <c r="G15" i="58"/>
  <c r="H15" i="58" s="1"/>
  <c r="G14" i="58"/>
  <c r="H14" i="58" s="1"/>
  <c r="H13" i="58"/>
  <c r="G13" i="58"/>
  <c r="G12" i="58"/>
  <c r="H12" i="58" s="1"/>
  <c r="G11" i="58"/>
  <c r="H11" i="58" s="1"/>
  <c r="G10" i="58"/>
  <c r="H10" i="58" s="1"/>
  <c r="G9" i="58"/>
  <c r="H9" i="58" s="1"/>
  <c r="G8" i="58"/>
  <c r="H8" i="58" s="1"/>
  <c r="G7" i="58"/>
  <c r="H7" i="58" s="1"/>
  <c r="G6" i="58"/>
  <c r="H6" i="58" s="1"/>
  <c r="H5" i="58"/>
  <c r="G5" i="58"/>
  <c r="G4" i="58"/>
  <c r="H4" i="58" s="1"/>
  <c r="G392" i="59"/>
  <c r="H392" i="59" s="1"/>
  <c r="G391" i="59"/>
  <c r="H391" i="59" s="1"/>
  <c r="G390" i="59"/>
  <c r="H390" i="59" s="1"/>
  <c r="G389" i="59"/>
  <c r="H389" i="59" s="1"/>
  <c r="G388" i="59"/>
  <c r="H388" i="59" s="1"/>
  <c r="G387" i="59"/>
  <c r="H387" i="59" s="1"/>
  <c r="H386" i="59"/>
  <c r="G386" i="59"/>
  <c r="G385" i="59"/>
  <c r="H385" i="59" s="1"/>
  <c r="G384" i="59"/>
  <c r="H384" i="59" s="1"/>
  <c r="G383" i="59"/>
  <c r="H383" i="59" s="1"/>
  <c r="G382" i="59"/>
  <c r="H382" i="59" s="1"/>
  <c r="G381" i="59"/>
  <c r="H381" i="59" s="1"/>
  <c r="G380" i="59"/>
  <c r="H380" i="59" s="1"/>
  <c r="G379" i="59"/>
  <c r="H379" i="59" s="1"/>
  <c r="H378" i="59"/>
  <c r="G378" i="59"/>
  <c r="G377" i="59"/>
  <c r="H377" i="59" s="1"/>
  <c r="G376" i="59"/>
  <c r="H376" i="59" s="1"/>
  <c r="G375" i="59"/>
  <c r="H375" i="59" s="1"/>
  <c r="G374" i="59"/>
  <c r="H374" i="59" s="1"/>
  <c r="G373" i="59"/>
  <c r="H373" i="59" s="1"/>
  <c r="G372" i="59"/>
  <c r="H372" i="59" s="1"/>
  <c r="G371" i="59"/>
  <c r="H371" i="59" s="1"/>
  <c r="H370" i="59"/>
  <c r="G370" i="59"/>
  <c r="G369" i="59"/>
  <c r="H369" i="59" s="1"/>
  <c r="G368" i="59"/>
  <c r="H368" i="59" s="1"/>
  <c r="G367" i="59"/>
  <c r="H367" i="59" s="1"/>
  <c r="G366" i="59"/>
  <c r="H366" i="59" s="1"/>
  <c r="G365" i="59"/>
  <c r="H365" i="59" s="1"/>
  <c r="G364" i="59"/>
  <c r="H364" i="59" s="1"/>
  <c r="G363" i="59"/>
  <c r="H363" i="59" s="1"/>
  <c r="H362" i="59"/>
  <c r="G362" i="59"/>
  <c r="G361" i="59"/>
  <c r="H361" i="59" s="1"/>
  <c r="G360" i="59"/>
  <c r="H360" i="59" s="1"/>
  <c r="G359" i="59"/>
  <c r="H359" i="59" s="1"/>
  <c r="G358" i="59"/>
  <c r="H358" i="59" s="1"/>
  <c r="G357" i="59"/>
  <c r="H357" i="59" s="1"/>
  <c r="G356" i="59"/>
  <c r="H356" i="59" s="1"/>
  <c r="G355" i="59"/>
  <c r="H355" i="59" s="1"/>
  <c r="H354" i="59"/>
  <c r="G354" i="59"/>
  <c r="G353" i="59"/>
  <c r="H353" i="59" s="1"/>
  <c r="G352" i="59"/>
  <c r="H352" i="59" s="1"/>
  <c r="G351" i="59"/>
  <c r="H351" i="59" s="1"/>
  <c r="G350" i="59"/>
  <c r="H350" i="59" s="1"/>
  <c r="G349" i="59"/>
  <c r="H349" i="59" s="1"/>
  <c r="G348" i="59"/>
  <c r="H348" i="59" s="1"/>
  <c r="G347" i="59"/>
  <c r="H347" i="59" s="1"/>
  <c r="H346" i="59"/>
  <c r="G346" i="59"/>
  <c r="G345" i="59"/>
  <c r="H345" i="59" s="1"/>
  <c r="G344" i="59"/>
  <c r="H344" i="59" s="1"/>
  <c r="G343" i="59"/>
  <c r="H343" i="59" s="1"/>
  <c r="G342" i="59"/>
  <c r="H342" i="59" s="1"/>
  <c r="G341" i="59"/>
  <c r="H341" i="59" s="1"/>
  <c r="G340" i="59"/>
  <c r="H340" i="59" s="1"/>
  <c r="G339" i="59"/>
  <c r="H339" i="59" s="1"/>
  <c r="H338" i="59"/>
  <c r="G338" i="59"/>
  <c r="G337" i="59"/>
  <c r="H337" i="59" s="1"/>
  <c r="G336" i="59"/>
  <c r="H336" i="59" s="1"/>
  <c r="G335" i="59"/>
  <c r="H335" i="59" s="1"/>
  <c r="G334" i="59"/>
  <c r="H334" i="59" s="1"/>
  <c r="G333" i="59"/>
  <c r="H333" i="59" s="1"/>
  <c r="G332" i="59"/>
  <c r="H332" i="59" s="1"/>
  <c r="G331" i="59"/>
  <c r="H331" i="59" s="1"/>
  <c r="H330" i="59"/>
  <c r="G330" i="59"/>
  <c r="G329" i="59"/>
  <c r="H329" i="59" s="1"/>
  <c r="G328" i="59"/>
  <c r="H328" i="59" s="1"/>
  <c r="G327" i="59"/>
  <c r="H327" i="59" s="1"/>
  <c r="G326" i="59"/>
  <c r="H326" i="59" s="1"/>
  <c r="G325" i="59"/>
  <c r="H325" i="59" s="1"/>
  <c r="G324" i="59"/>
  <c r="H324" i="59" s="1"/>
  <c r="G323" i="59"/>
  <c r="H323" i="59" s="1"/>
  <c r="H322" i="59"/>
  <c r="G322" i="59"/>
  <c r="G321" i="59"/>
  <c r="H321" i="59" s="1"/>
  <c r="G320" i="59"/>
  <c r="H320" i="59" s="1"/>
  <c r="G319" i="59"/>
  <c r="H319" i="59" s="1"/>
  <c r="G318" i="59"/>
  <c r="H318" i="59" s="1"/>
  <c r="G317" i="59"/>
  <c r="H317" i="59" s="1"/>
  <c r="G316" i="59"/>
  <c r="H316" i="59" s="1"/>
  <c r="G315" i="59"/>
  <c r="H315" i="59" s="1"/>
  <c r="H314" i="59"/>
  <c r="G314" i="59"/>
  <c r="G313" i="59"/>
  <c r="H313" i="59" s="1"/>
  <c r="G312" i="59"/>
  <c r="H312" i="59" s="1"/>
  <c r="G311" i="59"/>
  <c r="H311" i="59" s="1"/>
  <c r="G310" i="59"/>
  <c r="H310" i="59" s="1"/>
  <c r="G309" i="59"/>
  <c r="H309" i="59" s="1"/>
  <c r="G308" i="59"/>
  <c r="H308" i="59" s="1"/>
  <c r="G307" i="59"/>
  <c r="H307" i="59" s="1"/>
  <c r="H306" i="59"/>
  <c r="G306" i="59"/>
  <c r="G305" i="59"/>
  <c r="H305" i="59" s="1"/>
  <c r="G304" i="59"/>
  <c r="H304" i="59" s="1"/>
  <c r="G303" i="59"/>
  <c r="H303" i="59" s="1"/>
  <c r="G302" i="59"/>
  <c r="H302" i="59" s="1"/>
  <c r="G301" i="59"/>
  <c r="H301" i="59" s="1"/>
  <c r="G300" i="59"/>
  <c r="H300" i="59" s="1"/>
  <c r="G299" i="59"/>
  <c r="H299" i="59" s="1"/>
  <c r="H298" i="59"/>
  <c r="G298" i="59"/>
  <c r="G297" i="59"/>
  <c r="H297" i="59" s="1"/>
  <c r="G296" i="59"/>
  <c r="H296" i="59" s="1"/>
  <c r="G295" i="59"/>
  <c r="H295" i="59" s="1"/>
  <c r="G294" i="59"/>
  <c r="H294" i="59" s="1"/>
  <c r="G293" i="59"/>
  <c r="H293" i="59" s="1"/>
  <c r="G292" i="59"/>
  <c r="H292" i="59" s="1"/>
  <c r="G291" i="59"/>
  <c r="H291" i="59" s="1"/>
  <c r="H290" i="59"/>
  <c r="G290" i="59"/>
  <c r="G289" i="59"/>
  <c r="H289" i="59" s="1"/>
  <c r="G288" i="59"/>
  <c r="H288" i="59" s="1"/>
  <c r="G287" i="59"/>
  <c r="H287" i="59" s="1"/>
  <c r="G286" i="59"/>
  <c r="H286" i="59" s="1"/>
  <c r="G285" i="59"/>
  <c r="H285" i="59" s="1"/>
  <c r="G284" i="59"/>
  <c r="H284" i="59" s="1"/>
  <c r="G283" i="59"/>
  <c r="H283" i="59" s="1"/>
  <c r="H282" i="59"/>
  <c r="G282" i="59"/>
  <c r="G281" i="59"/>
  <c r="H281" i="59" s="1"/>
  <c r="G280" i="59"/>
  <c r="H280" i="59" s="1"/>
  <c r="G279" i="59"/>
  <c r="H279" i="59" s="1"/>
  <c r="G278" i="59"/>
  <c r="H278" i="59" s="1"/>
  <c r="G277" i="59"/>
  <c r="H277" i="59" s="1"/>
  <c r="G276" i="59"/>
  <c r="H276" i="59" s="1"/>
  <c r="G275" i="59"/>
  <c r="H275" i="59" s="1"/>
  <c r="H274" i="59"/>
  <c r="G274" i="59"/>
  <c r="G273" i="59"/>
  <c r="H273" i="59" s="1"/>
  <c r="G272" i="59"/>
  <c r="H272" i="59" s="1"/>
  <c r="G271" i="59"/>
  <c r="H271" i="59" s="1"/>
  <c r="G270" i="59"/>
  <c r="H270" i="59" s="1"/>
  <c r="G269" i="59"/>
  <c r="H269" i="59" s="1"/>
  <c r="G268" i="59"/>
  <c r="H268" i="59" s="1"/>
  <c r="G267" i="59"/>
  <c r="H267" i="59" s="1"/>
  <c r="H266" i="59"/>
  <c r="G266" i="59"/>
  <c r="G265" i="59"/>
  <c r="H265" i="59" s="1"/>
  <c r="G264" i="59"/>
  <c r="H264" i="59" s="1"/>
  <c r="G263" i="59"/>
  <c r="H263" i="59" s="1"/>
  <c r="G262" i="59"/>
  <c r="H262" i="59" s="1"/>
  <c r="G261" i="59"/>
  <c r="H261" i="59" s="1"/>
  <c r="G260" i="59"/>
  <c r="H260" i="59" s="1"/>
  <c r="G259" i="59"/>
  <c r="H259" i="59" s="1"/>
  <c r="H258" i="59"/>
  <c r="G258" i="59"/>
  <c r="G257" i="59"/>
  <c r="H257" i="59" s="1"/>
  <c r="G256" i="59"/>
  <c r="H256" i="59" s="1"/>
  <c r="G255" i="59"/>
  <c r="H255" i="59" s="1"/>
  <c r="G254" i="59"/>
  <c r="H254" i="59" s="1"/>
  <c r="G253" i="59"/>
  <c r="H253" i="59" s="1"/>
  <c r="G252" i="59"/>
  <c r="H252" i="59" s="1"/>
  <c r="G251" i="59"/>
  <c r="H251" i="59" s="1"/>
  <c r="H250" i="59"/>
  <c r="G250" i="59"/>
  <c r="G249" i="59"/>
  <c r="H249" i="59" s="1"/>
  <c r="G248" i="59"/>
  <c r="H248" i="59" s="1"/>
  <c r="G247" i="59"/>
  <c r="H247" i="59" s="1"/>
  <c r="G246" i="59"/>
  <c r="H246" i="59" s="1"/>
  <c r="G245" i="59"/>
  <c r="H245" i="59" s="1"/>
  <c r="G244" i="59"/>
  <c r="H244" i="59" s="1"/>
  <c r="G243" i="59"/>
  <c r="H243" i="59" s="1"/>
  <c r="H242" i="59"/>
  <c r="G242" i="59"/>
  <c r="G241" i="59"/>
  <c r="H241" i="59" s="1"/>
  <c r="G240" i="59"/>
  <c r="H240" i="59" s="1"/>
  <c r="G239" i="59"/>
  <c r="H239" i="59" s="1"/>
  <c r="G238" i="59"/>
  <c r="H238" i="59" s="1"/>
  <c r="G237" i="59"/>
  <c r="H237" i="59" s="1"/>
  <c r="G236" i="59"/>
  <c r="H236" i="59" s="1"/>
  <c r="G235" i="59"/>
  <c r="H235" i="59" s="1"/>
  <c r="H234" i="59"/>
  <c r="G234" i="59"/>
  <c r="G233" i="59"/>
  <c r="H233" i="59" s="1"/>
  <c r="G232" i="59"/>
  <c r="H232" i="59" s="1"/>
  <c r="G231" i="59"/>
  <c r="H231" i="59" s="1"/>
  <c r="G230" i="59"/>
  <c r="H230" i="59" s="1"/>
  <c r="G229" i="59"/>
  <c r="H229" i="59" s="1"/>
  <c r="G228" i="59"/>
  <c r="H228" i="59" s="1"/>
  <c r="G227" i="59"/>
  <c r="H227" i="59" s="1"/>
  <c r="H226" i="59"/>
  <c r="G226" i="59"/>
  <c r="G225" i="59"/>
  <c r="H225" i="59" s="1"/>
  <c r="G224" i="59"/>
  <c r="H224" i="59" s="1"/>
  <c r="G223" i="59"/>
  <c r="H223" i="59" s="1"/>
  <c r="G222" i="59"/>
  <c r="H222" i="59" s="1"/>
  <c r="G221" i="59"/>
  <c r="H221" i="59" s="1"/>
  <c r="G220" i="59"/>
  <c r="H220" i="59" s="1"/>
  <c r="G219" i="59"/>
  <c r="H219" i="59" s="1"/>
  <c r="H218" i="59"/>
  <c r="G218" i="59"/>
  <c r="G217" i="59"/>
  <c r="H217" i="59" s="1"/>
  <c r="G216" i="59"/>
  <c r="H216" i="59" s="1"/>
  <c r="G215" i="59"/>
  <c r="H215" i="59" s="1"/>
  <c r="G214" i="59"/>
  <c r="H214" i="59" s="1"/>
  <c r="G213" i="59"/>
  <c r="H213" i="59" s="1"/>
  <c r="G212" i="59"/>
  <c r="H212" i="59" s="1"/>
  <c r="G211" i="59"/>
  <c r="H211" i="59" s="1"/>
  <c r="H210" i="59"/>
  <c r="G210" i="59"/>
  <c r="G209" i="59"/>
  <c r="H209" i="59" s="1"/>
  <c r="G208" i="59"/>
  <c r="H208" i="59" s="1"/>
  <c r="G207" i="59"/>
  <c r="H207" i="59" s="1"/>
  <c r="G206" i="59"/>
  <c r="H206" i="59" s="1"/>
  <c r="G205" i="59"/>
  <c r="H205" i="59" s="1"/>
  <c r="G204" i="59"/>
  <c r="H204" i="59" s="1"/>
  <c r="G203" i="59"/>
  <c r="H203" i="59" s="1"/>
  <c r="H202" i="59"/>
  <c r="G202" i="59"/>
  <c r="G201" i="59"/>
  <c r="H201" i="59" s="1"/>
  <c r="G200" i="59"/>
  <c r="H200" i="59" s="1"/>
  <c r="G199" i="59"/>
  <c r="H199" i="59" s="1"/>
  <c r="G198" i="59"/>
  <c r="H198" i="59" s="1"/>
  <c r="G197" i="59"/>
  <c r="H197" i="59" s="1"/>
  <c r="G196" i="59"/>
  <c r="H196" i="59" s="1"/>
  <c r="G195" i="59"/>
  <c r="H195" i="59" s="1"/>
  <c r="H194" i="59"/>
  <c r="G194" i="59"/>
  <c r="G193" i="59"/>
  <c r="H193" i="59" s="1"/>
  <c r="G192" i="59"/>
  <c r="H192" i="59" s="1"/>
  <c r="G191" i="59"/>
  <c r="H191" i="59" s="1"/>
  <c r="G190" i="59"/>
  <c r="H190" i="59" s="1"/>
  <c r="G189" i="59"/>
  <c r="H189" i="59" s="1"/>
  <c r="G188" i="59"/>
  <c r="H188" i="59" s="1"/>
  <c r="G187" i="59"/>
  <c r="H187" i="59" s="1"/>
  <c r="H186" i="59"/>
  <c r="G186" i="59"/>
  <c r="G185" i="59"/>
  <c r="H185" i="59" s="1"/>
  <c r="G184" i="59"/>
  <c r="H184" i="59" s="1"/>
  <c r="G183" i="59"/>
  <c r="H183" i="59" s="1"/>
  <c r="G182" i="59"/>
  <c r="H182" i="59" s="1"/>
  <c r="G181" i="59"/>
  <c r="H181" i="59" s="1"/>
  <c r="G180" i="59"/>
  <c r="H180" i="59" s="1"/>
  <c r="G179" i="59"/>
  <c r="H179" i="59" s="1"/>
  <c r="H178" i="59"/>
  <c r="G178" i="59"/>
  <c r="G177" i="59"/>
  <c r="H177" i="59" s="1"/>
  <c r="G176" i="59"/>
  <c r="H176" i="59" s="1"/>
  <c r="G175" i="59"/>
  <c r="H175" i="59" s="1"/>
  <c r="G174" i="59"/>
  <c r="H174" i="59" s="1"/>
  <c r="G173" i="59"/>
  <c r="H173" i="59" s="1"/>
  <c r="G172" i="59"/>
  <c r="H172" i="59" s="1"/>
  <c r="G171" i="59"/>
  <c r="H171" i="59" s="1"/>
  <c r="H170" i="59"/>
  <c r="G170" i="59"/>
  <c r="G169" i="59"/>
  <c r="H169" i="59" s="1"/>
  <c r="G168" i="59"/>
  <c r="H168" i="59" s="1"/>
  <c r="G167" i="59"/>
  <c r="H167" i="59" s="1"/>
  <c r="G166" i="59"/>
  <c r="H166" i="59" s="1"/>
  <c r="G165" i="59"/>
  <c r="H165" i="59" s="1"/>
  <c r="G164" i="59"/>
  <c r="H164" i="59" s="1"/>
  <c r="G163" i="59"/>
  <c r="H163" i="59" s="1"/>
  <c r="H162" i="59"/>
  <c r="G162" i="59"/>
  <c r="G161" i="59"/>
  <c r="H161" i="59" s="1"/>
  <c r="G160" i="59"/>
  <c r="H160" i="59" s="1"/>
  <c r="G159" i="59"/>
  <c r="H159" i="59" s="1"/>
  <c r="G158" i="59"/>
  <c r="H158" i="59" s="1"/>
  <c r="G157" i="59"/>
  <c r="H157" i="59" s="1"/>
  <c r="G156" i="59"/>
  <c r="H156" i="59" s="1"/>
  <c r="G155" i="59"/>
  <c r="H155" i="59" s="1"/>
  <c r="H154" i="59"/>
  <c r="G154" i="59"/>
  <c r="G153" i="59"/>
  <c r="H153" i="59" s="1"/>
  <c r="G152" i="59"/>
  <c r="H152" i="59" s="1"/>
  <c r="G151" i="59"/>
  <c r="H151" i="59" s="1"/>
  <c r="G150" i="59"/>
  <c r="H150" i="59" s="1"/>
  <c r="G149" i="59"/>
  <c r="H149" i="59" s="1"/>
  <c r="G148" i="59"/>
  <c r="H148" i="59" s="1"/>
  <c r="G147" i="59"/>
  <c r="H147" i="59" s="1"/>
  <c r="H146" i="59"/>
  <c r="G146" i="59"/>
  <c r="G145" i="59"/>
  <c r="H145" i="59" s="1"/>
  <c r="G144" i="59"/>
  <c r="H144" i="59" s="1"/>
  <c r="G143" i="59"/>
  <c r="H143" i="59" s="1"/>
  <c r="G142" i="59"/>
  <c r="H142" i="59" s="1"/>
  <c r="G141" i="59"/>
  <c r="H141" i="59" s="1"/>
  <c r="G140" i="59"/>
  <c r="H140" i="59" s="1"/>
  <c r="G139" i="59"/>
  <c r="H139" i="59" s="1"/>
  <c r="H138" i="59"/>
  <c r="G138" i="59"/>
  <c r="G137" i="59"/>
  <c r="H137" i="59" s="1"/>
  <c r="G136" i="59"/>
  <c r="H136" i="59" s="1"/>
  <c r="G135" i="59"/>
  <c r="H135" i="59" s="1"/>
  <c r="G134" i="59"/>
  <c r="H134" i="59" s="1"/>
  <c r="G133" i="59"/>
  <c r="H133" i="59" s="1"/>
  <c r="G132" i="59"/>
  <c r="H132" i="59" s="1"/>
  <c r="G131" i="59"/>
  <c r="H131" i="59" s="1"/>
  <c r="H130" i="59"/>
  <c r="G130" i="59"/>
  <c r="G129" i="59"/>
  <c r="H129" i="59" s="1"/>
  <c r="G128" i="59"/>
  <c r="H128" i="59" s="1"/>
  <c r="G127" i="59"/>
  <c r="H127" i="59" s="1"/>
  <c r="G126" i="59"/>
  <c r="H126" i="59" s="1"/>
  <c r="G125" i="59"/>
  <c r="H125" i="59" s="1"/>
  <c r="G124" i="59"/>
  <c r="H124" i="59" s="1"/>
  <c r="G123" i="59"/>
  <c r="H123" i="59" s="1"/>
  <c r="H122" i="59"/>
  <c r="G122" i="59"/>
  <c r="G121" i="59"/>
  <c r="H121" i="59" s="1"/>
  <c r="G120" i="59"/>
  <c r="H120" i="59" s="1"/>
  <c r="G119" i="59"/>
  <c r="H119" i="59" s="1"/>
  <c r="G118" i="59"/>
  <c r="H118" i="59" s="1"/>
  <c r="G117" i="59"/>
  <c r="H117" i="59" s="1"/>
  <c r="G116" i="59"/>
  <c r="H116" i="59" s="1"/>
  <c r="G115" i="59"/>
  <c r="H115" i="59" s="1"/>
  <c r="H114" i="59"/>
  <c r="G114" i="59"/>
  <c r="G113" i="59"/>
  <c r="H113" i="59" s="1"/>
  <c r="G112" i="59"/>
  <c r="H112" i="59" s="1"/>
  <c r="G111" i="59"/>
  <c r="H111" i="59" s="1"/>
  <c r="G110" i="59"/>
  <c r="H110" i="59" s="1"/>
  <c r="G109" i="59"/>
  <c r="H109" i="59" s="1"/>
  <c r="G108" i="59"/>
  <c r="H108" i="59" s="1"/>
  <c r="G107" i="59"/>
  <c r="H107" i="59" s="1"/>
  <c r="H106" i="59"/>
  <c r="G106" i="59"/>
  <c r="G105" i="59"/>
  <c r="H105" i="59" s="1"/>
  <c r="G104" i="59"/>
  <c r="H104" i="59" s="1"/>
  <c r="G103" i="59"/>
  <c r="H103" i="59" s="1"/>
  <c r="G102" i="59"/>
  <c r="H102" i="59" s="1"/>
  <c r="G101" i="59"/>
  <c r="H101" i="59" s="1"/>
  <c r="G100" i="59"/>
  <c r="H100" i="59" s="1"/>
  <c r="G99" i="59"/>
  <c r="H99" i="59" s="1"/>
  <c r="H98" i="59"/>
  <c r="G98" i="59"/>
  <c r="G97" i="59"/>
  <c r="H97" i="59" s="1"/>
  <c r="G96" i="59"/>
  <c r="H96" i="59" s="1"/>
  <c r="G95" i="59"/>
  <c r="H95" i="59" s="1"/>
  <c r="G94" i="59"/>
  <c r="H94" i="59" s="1"/>
  <c r="G93" i="59"/>
  <c r="H93" i="59" s="1"/>
  <c r="G92" i="59"/>
  <c r="H92" i="59" s="1"/>
  <c r="G91" i="59"/>
  <c r="H91" i="59" s="1"/>
  <c r="H90" i="59"/>
  <c r="G90" i="59"/>
  <c r="G89" i="59"/>
  <c r="H89" i="59" s="1"/>
  <c r="G88" i="59"/>
  <c r="H88" i="59" s="1"/>
  <c r="G87" i="59"/>
  <c r="H87" i="59" s="1"/>
  <c r="G86" i="59"/>
  <c r="H86" i="59" s="1"/>
  <c r="G85" i="59"/>
  <c r="H85" i="59" s="1"/>
  <c r="G84" i="59"/>
  <c r="H84" i="59" s="1"/>
  <c r="G83" i="59"/>
  <c r="H83" i="59" s="1"/>
  <c r="H82" i="59"/>
  <c r="G82" i="59"/>
  <c r="G81" i="59"/>
  <c r="H81" i="59" s="1"/>
  <c r="G80" i="59"/>
  <c r="H80" i="59" s="1"/>
  <c r="G79" i="59"/>
  <c r="H79" i="59" s="1"/>
  <c r="G78" i="59"/>
  <c r="H78" i="59" s="1"/>
  <c r="G77" i="59"/>
  <c r="H77" i="59" s="1"/>
  <c r="G76" i="59"/>
  <c r="H76" i="59" s="1"/>
  <c r="G75" i="59"/>
  <c r="H75" i="59" s="1"/>
  <c r="H74" i="59"/>
  <c r="G74" i="59"/>
  <c r="G73" i="59"/>
  <c r="H73" i="59" s="1"/>
  <c r="G72" i="59"/>
  <c r="H72" i="59" s="1"/>
  <c r="G71" i="59"/>
  <c r="H71" i="59" s="1"/>
  <c r="G70" i="59"/>
  <c r="H70" i="59" s="1"/>
  <c r="G69" i="59"/>
  <c r="H69" i="59" s="1"/>
  <c r="G68" i="59"/>
  <c r="H68" i="59" s="1"/>
  <c r="G67" i="59"/>
  <c r="H67" i="59" s="1"/>
  <c r="H66" i="59"/>
  <c r="G66" i="59"/>
  <c r="G65" i="59"/>
  <c r="H65" i="59" s="1"/>
  <c r="G64" i="59"/>
  <c r="H64" i="59" s="1"/>
  <c r="G63" i="59"/>
  <c r="H63" i="59" s="1"/>
  <c r="G62" i="59"/>
  <c r="H62" i="59" s="1"/>
  <c r="G61" i="59"/>
  <c r="H61" i="59" s="1"/>
  <c r="G60" i="59"/>
  <c r="H60" i="59" s="1"/>
  <c r="G59" i="59"/>
  <c r="H59" i="59" s="1"/>
  <c r="H58" i="59"/>
  <c r="G58" i="59"/>
  <c r="G57" i="59"/>
  <c r="H57" i="59" s="1"/>
  <c r="G56" i="59"/>
  <c r="H56" i="59" s="1"/>
  <c r="G55" i="59"/>
  <c r="H55" i="59" s="1"/>
  <c r="G54" i="59"/>
  <c r="H54" i="59" s="1"/>
  <c r="G53" i="59"/>
  <c r="H53" i="59" s="1"/>
  <c r="G52" i="59"/>
  <c r="H52" i="59" s="1"/>
  <c r="G51" i="59"/>
  <c r="H51" i="59" s="1"/>
  <c r="H50" i="59"/>
  <c r="G50" i="59"/>
  <c r="G49" i="59"/>
  <c r="H49" i="59" s="1"/>
  <c r="G48" i="59"/>
  <c r="H48" i="59" s="1"/>
  <c r="G47" i="59"/>
  <c r="H47" i="59" s="1"/>
  <c r="G46" i="59"/>
  <c r="H46" i="59" s="1"/>
  <c r="G45" i="59"/>
  <c r="H45" i="59" s="1"/>
  <c r="G44" i="59"/>
  <c r="H44" i="59" s="1"/>
  <c r="G43" i="59"/>
  <c r="H43" i="59" s="1"/>
  <c r="H42" i="59"/>
  <c r="G42" i="59"/>
  <c r="G41" i="59"/>
  <c r="H41" i="59" s="1"/>
  <c r="G40" i="59"/>
  <c r="H40" i="59" s="1"/>
  <c r="G39" i="59"/>
  <c r="H39" i="59" s="1"/>
  <c r="G38" i="59"/>
  <c r="H38" i="59" s="1"/>
  <c r="G37" i="59"/>
  <c r="H37" i="59" s="1"/>
  <c r="G36" i="59"/>
  <c r="H36" i="59" s="1"/>
  <c r="G35" i="59"/>
  <c r="H35" i="59" s="1"/>
  <c r="H34" i="59"/>
  <c r="G34" i="59"/>
  <c r="G33" i="59"/>
  <c r="H33" i="59" s="1"/>
  <c r="G32" i="59"/>
  <c r="H32" i="59" s="1"/>
  <c r="G31" i="59"/>
  <c r="H31" i="59" s="1"/>
  <c r="G30" i="59"/>
  <c r="H30" i="59" s="1"/>
  <c r="G29" i="59"/>
  <c r="H29" i="59" s="1"/>
  <c r="G28" i="59"/>
  <c r="H28" i="59" s="1"/>
  <c r="G27" i="59"/>
  <c r="H27" i="59" s="1"/>
  <c r="H26" i="59"/>
  <c r="G26" i="59"/>
  <c r="G25" i="59"/>
  <c r="H25" i="59" s="1"/>
  <c r="G24" i="59"/>
  <c r="H24" i="59" s="1"/>
  <c r="G23" i="59"/>
  <c r="H23" i="59" s="1"/>
  <c r="G22" i="59"/>
  <c r="H22" i="59" s="1"/>
  <c r="G21" i="59"/>
  <c r="H21" i="59" s="1"/>
  <c r="G20" i="59"/>
  <c r="H20" i="59" s="1"/>
  <c r="G19" i="59"/>
  <c r="H19" i="59" s="1"/>
  <c r="H18" i="59"/>
  <c r="G18" i="59"/>
  <c r="G17" i="59"/>
  <c r="H17" i="59" s="1"/>
  <c r="G16" i="59"/>
  <c r="H16" i="59" s="1"/>
  <c r="G15" i="59"/>
  <c r="H15" i="59" s="1"/>
  <c r="G14" i="59"/>
  <c r="H14" i="59" s="1"/>
  <c r="G13" i="59"/>
  <c r="H13" i="59" s="1"/>
  <c r="G12" i="59"/>
  <c r="H12" i="59" s="1"/>
  <c r="G11" i="59"/>
  <c r="H11" i="59" s="1"/>
  <c r="H10" i="59"/>
  <c r="G10" i="59"/>
  <c r="G9" i="59"/>
  <c r="H9" i="59" s="1"/>
  <c r="G8" i="59"/>
  <c r="H8" i="59" s="1"/>
  <c r="G7" i="59"/>
  <c r="H7" i="59" s="1"/>
  <c r="G6" i="59"/>
  <c r="H6" i="59" s="1"/>
  <c r="G5" i="59"/>
  <c r="H5" i="59" s="1"/>
  <c r="G4" i="59"/>
  <c r="H4" i="59" s="1"/>
  <c r="G392" i="60"/>
  <c r="H392" i="60" s="1"/>
  <c r="H391" i="60"/>
  <c r="G391" i="60"/>
  <c r="G390" i="60"/>
  <c r="H390" i="60" s="1"/>
  <c r="G389" i="60"/>
  <c r="H389" i="60" s="1"/>
  <c r="G388" i="60"/>
  <c r="H388" i="60" s="1"/>
  <c r="G387" i="60"/>
  <c r="H387" i="60" s="1"/>
  <c r="G386" i="60"/>
  <c r="H386" i="60" s="1"/>
  <c r="G385" i="60"/>
  <c r="H385" i="60" s="1"/>
  <c r="G384" i="60"/>
  <c r="H384" i="60" s="1"/>
  <c r="H383" i="60"/>
  <c r="G383" i="60"/>
  <c r="G382" i="60"/>
  <c r="H382" i="60" s="1"/>
  <c r="G381" i="60"/>
  <c r="H381" i="60" s="1"/>
  <c r="G380" i="60"/>
  <c r="H380" i="60" s="1"/>
  <c r="G379" i="60"/>
  <c r="H379" i="60" s="1"/>
  <c r="G378" i="60"/>
  <c r="H378" i="60" s="1"/>
  <c r="G377" i="60"/>
  <c r="H377" i="60" s="1"/>
  <c r="G376" i="60"/>
  <c r="H376" i="60" s="1"/>
  <c r="H375" i="60"/>
  <c r="G375" i="60"/>
  <c r="G374" i="60"/>
  <c r="H374" i="60" s="1"/>
  <c r="G373" i="60"/>
  <c r="H373" i="60" s="1"/>
  <c r="G372" i="60"/>
  <c r="H372" i="60" s="1"/>
  <c r="G371" i="60"/>
  <c r="H371" i="60" s="1"/>
  <c r="G370" i="60"/>
  <c r="H370" i="60" s="1"/>
  <c r="G369" i="60"/>
  <c r="H369" i="60" s="1"/>
  <c r="G368" i="60"/>
  <c r="H368" i="60" s="1"/>
  <c r="H367" i="60"/>
  <c r="G367" i="60"/>
  <c r="G366" i="60"/>
  <c r="H366" i="60" s="1"/>
  <c r="G365" i="60"/>
  <c r="H365" i="60" s="1"/>
  <c r="G364" i="60"/>
  <c r="H364" i="60" s="1"/>
  <c r="G363" i="60"/>
  <c r="H363" i="60" s="1"/>
  <c r="G362" i="60"/>
  <c r="H362" i="60" s="1"/>
  <c r="G361" i="60"/>
  <c r="H361" i="60" s="1"/>
  <c r="G360" i="60"/>
  <c r="H360" i="60" s="1"/>
  <c r="H359" i="60"/>
  <c r="G359" i="60"/>
  <c r="G358" i="60"/>
  <c r="H358" i="60" s="1"/>
  <c r="G357" i="60"/>
  <c r="H357" i="60" s="1"/>
  <c r="G356" i="60"/>
  <c r="H356" i="60" s="1"/>
  <c r="G355" i="60"/>
  <c r="H355" i="60" s="1"/>
  <c r="G354" i="60"/>
  <c r="H354" i="60" s="1"/>
  <c r="G353" i="60"/>
  <c r="H353" i="60" s="1"/>
  <c r="G352" i="60"/>
  <c r="H352" i="60" s="1"/>
  <c r="H351" i="60"/>
  <c r="G351" i="60"/>
  <c r="G350" i="60"/>
  <c r="H350" i="60" s="1"/>
  <c r="G349" i="60"/>
  <c r="H349" i="60" s="1"/>
  <c r="G348" i="60"/>
  <c r="H348" i="60" s="1"/>
  <c r="G347" i="60"/>
  <c r="H347" i="60" s="1"/>
  <c r="G346" i="60"/>
  <c r="H346" i="60" s="1"/>
  <c r="G345" i="60"/>
  <c r="H345" i="60" s="1"/>
  <c r="G344" i="60"/>
  <c r="H344" i="60" s="1"/>
  <c r="H343" i="60"/>
  <c r="G343" i="60"/>
  <c r="G342" i="60"/>
  <c r="H342" i="60" s="1"/>
  <c r="G341" i="60"/>
  <c r="H341" i="60" s="1"/>
  <c r="G340" i="60"/>
  <c r="H340" i="60" s="1"/>
  <c r="G339" i="60"/>
  <c r="H339" i="60" s="1"/>
  <c r="G338" i="60"/>
  <c r="H338" i="60" s="1"/>
  <c r="G337" i="60"/>
  <c r="H337" i="60" s="1"/>
  <c r="G336" i="60"/>
  <c r="H336" i="60" s="1"/>
  <c r="H335" i="60"/>
  <c r="G335" i="60"/>
  <c r="G334" i="60"/>
  <c r="H334" i="60" s="1"/>
  <c r="G333" i="60"/>
  <c r="H333" i="60" s="1"/>
  <c r="G332" i="60"/>
  <c r="H332" i="60" s="1"/>
  <c r="G331" i="60"/>
  <c r="H331" i="60" s="1"/>
  <c r="G330" i="60"/>
  <c r="H330" i="60" s="1"/>
  <c r="G329" i="60"/>
  <c r="H329" i="60" s="1"/>
  <c r="G328" i="60"/>
  <c r="H328" i="60" s="1"/>
  <c r="H327" i="60"/>
  <c r="G327" i="60"/>
  <c r="G326" i="60"/>
  <c r="H326" i="60" s="1"/>
  <c r="G325" i="60"/>
  <c r="H325" i="60" s="1"/>
  <c r="G324" i="60"/>
  <c r="H324" i="60" s="1"/>
  <c r="G323" i="60"/>
  <c r="H323" i="60" s="1"/>
  <c r="G322" i="60"/>
  <c r="H322" i="60" s="1"/>
  <c r="G321" i="60"/>
  <c r="H321" i="60" s="1"/>
  <c r="G320" i="60"/>
  <c r="H320" i="60" s="1"/>
  <c r="H319" i="60"/>
  <c r="G319" i="60"/>
  <c r="G318" i="60"/>
  <c r="H318" i="60" s="1"/>
  <c r="G317" i="60"/>
  <c r="H317" i="60" s="1"/>
  <c r="G316" i="60"/>
  <c r="H316" i="60" s="1"/>
  <c r="G315" i="60"/>
  <c r="H315" i="60" s="1"/>
  <c r="G314" i="60"/>
  <c r="H314" i="60" s="1"/>
  <c r="G313" i="60"/>
  <c r="H313" i="60" s="1"/>
  <c r="G312" i="60"/>
  <c r="H312" i="60" s="1"/>
  <c r="H311" i="60"/>
  <c r="G311" i="60"/>
  <c r="G310" i="60"/>
  <c r="H310" i="60" s="1"/>
  <c r="G309" i="60"/>
  <c r="H309" i="60" s="1"/>
  <c r="G308" i="60"/>
  <c r="H308" i="60" s="1"/>
  <c r="G307" i="60"/>
  <c r="H307" i="60" s="1"/>
  <c r="G306" i="60"/>
  <c r="H306" i="60" s="1"/>
  <c r="G305" i="60"/>
  <c r="H305" i="60" s="1"/>
  <c r="G304" i="60"/>
  <c r="H304" i="60" s="1"/>
  <c r="H303" i="60"/>
  <c r="G303" i="60"/>
  <c r="G302" i="60"/>
  <c r="H302" i="60" s="1"/>
  <c r="G301" i="60"/>
  <c r="H301" i="60" s="1"/>
  <c r="G300" i="60"/>
  <c r="H300" i="60" s="1"/>
  <c r="G299" i="60"/>
  <c r="H299" i="60" s="1"/>
  <c r="G298" i="60"/>
  <c r="H298" i="60" s="1"/>
  <c r="G297" i="60"/>
  <c r="H297" i="60" s="1"/>
  <c r="G296" i="60"/>
  <c r="H296" i="60" s="1"/>
  <c r="H295" i="60"/>
  <c r="G295" i="60"/>
  <c r="G294" i="60"/>
  <c r="H294" i="60" s="1"/>
  <c r="G293" i="60"/>
  <c r="H293" i="60" s="1"/>
  <c r="G292" i="60"/>
  <c r="H292" i="60" s="1"/>
  <c r="G291" i="60"/>
  <c r="H291" i="60" s="1"/>
  <c r="G290" i="60"/>
  <c r="H290" i="60" s="1"/>
  <c r="G289" i="60"/>
  <c r="H289" i="60" s="1"/>
  <c r="G288" i="60"/>
  <c r="H288" i="60" s="1"/>
  <c r="H287" i="60"/>
  <c r="G287" i="60"/>
  <c r="G286" i="60"/>
  <c r="H286" i="60" s="1"/>
  <c r="G285" i="60"/>
  <c r="H285" i="60" s="1"/>
  <c r="G284" i="60"/>
  <c r="H284" i="60" s="1"/>
  <c r="G283" i="60"/>
  <c r="H283" i="60" s="1"/>
  <c r="G282" i="60"/>
  <c r="H282" i="60" s="1"/>
  <c r="G281" i="60"/>
  <c r="H281" i="60" s="1"/>
  <c r="G280" i="60"/>
  <c r="H280" i="60" s="1"/>
  <c r="H279" i="60"/>
  <c r="G279" i="60"/>
  <c r="G278" i="60"/>
  <c r="H278" i="60" s="1"/>
  <c r="G277" i="60"/>
  <c r="H277" i="60" s="1"/>
  <c r="G276" i="60"/>
  <c r="H276" i="60" s="1"/>
  <c r="G275" i="60"/>
  <c r="H275" i="60" s="1"/>
  <c r="G274" i="60"/>
  <c r="H274" i="60" s="1"/>
  <c r="G273" i="60"/>
  <c r="H273" i="60" s="1"/>
  <c r="G272" i="60"/>
  <c r="H272" i="60" s="1"/>
  <c r="H271" i="60"/>
  <c r="G271" i="60"/>
  <c r="G270" i="60"/>
  <c r="H270" i="60" s="1"/>
  <c r="G269" i="60"/>
  <c r="H269" i="60" s="1"/>
  <c r="G268" i="60"/>
  <c r="H268" i="60" s="1"/>
  <c r="G267" i="60"/>
  <c r="H267" i="60" s="1"/>
  <c r="G266" i="60"/>
  <c r="H266" i="60" s="1"/>
  <c r="G265" i="60"/>
  <c r="H265" i="60" s="1"/>
  <c r="G264" i="60"/>
  <c r="H264" i="60" s="1"/>
  <c r="H263" i="60"/>
  <c r="G263" i="60"/>
  <c r="G262" i="60"/>
  <c r="H262" i="60" s="1"/>
  <c r="G261" i="60"/>
  <c r="H261" i="60" s="1"/>
  <c r="G260" i="60"/>
  <c r="H260" i="60" s="1"/>
  <c r="G259" i="60"/>
  <c r="H259" i="60" s="1"/>
  <c r="G258" i="60"/>
  <c r="H258" i="60" s="1"/>
  <c r="G257" i="60"/>
  <c r="H257" i="60" s="1"/>
  <c r="G256" i="60"/>
  <c r="H256" i="60" s="1"/>
  <c r="H255" i="60"/>
  <c r="G255" i="60"/>
  <c r="G254" i="60"/>
  <c r="H254" i="60" s="1"/>
  <c r="G253" i="60"/>
  <c r="H253" i="60" s="1"/>
  <c r="G252" i="60"/>
  <c r="H252" i="60" s="1"/>
  <c r="G251" i="60"/>
  <c r="H251" i="60" s="1"/>
  <c r="G250" i="60"/>
  <c r="H250" i="60" s="1"/>
  <c r="G249" i="60"/>
  <c r="H249" i="60" s="1"/>
  <c r="G248" i="60"/>
  <c r="H248" i="60" s="1"/>
  <c r="H247" i="60"/>
  <c r="G247" i="60"/>
  <c r="G246" i="60"/>
  <c r="H246" i="60" s="1"/>
  <c r="G245" i="60"/>
  <c r="H245" i="60" s="1"/>
  <c r="G244" i="60"/>
  <c r="H244" i="60" s="1"/>
  <c r="G243" i="60"/>
  <c r="H243" i="60" s="1"/>
  <c r="G242" i="60"/>
  <c r="H242" i="60" s="1"/>
  <c r="G241" i="60"/>
  <c r="H241" i="60" s="1"/>
  <c r="G240" i="60"/>
  <c r="H240" i="60" s="1"/>
  <c r="H239" i="60"/>
  <c r="G239" i="60"/>
  <c r="G238" i="60"/>
  <c r="H238" i="60" s="1"/>
  <c r="G237" i="60"/>
  <c r="H237" i="60" s="1"/>
  <c r="G236" i="60"/>
  <c r="H236" i="60" s="1"/>
  <c r="G235" i="60"/>
  <c r="H235" i="60" s="1"/>
  <c r="G234" i="60"/>
  <c r="H234" i="60" s="1"/>
  <c r="G233" i="60"/>
  <c r="H233" i="60" s="1"/>
  <c r="G232" i="60"/>
  <c r="H232" i="60" s="1"/>
  <c r="H231" i="60"/>
  <c r="G231" i="60"/>
  <c r="G230" i="60"/>
  <c r="H230" i="60" s="1"/>
  <c r="G229" i="60"/>
  <c r="H229" i="60" s="1"/>
  <c r="G228" i="60"/>
  <c r="H228" i="60" s="1"/>
  <c r="G227" i="60"/>
  <c r="H227" i="60" s="1"/>
  <c r="G226" i="60"/>
  <c r="H226" i="60" s="1"/>
  <c r="G225" i="60"/>
  <c r="H225" i="60" s="1"/>
  <c r="G224" i="60"/>
  <c r="H224" i="60" s="1"/>
  <c r="H223" i="60"/>
  <c r="G223" i="60"/>
  <c r="G222" i="60"/>
  <c r="H222" i="60" s="1"/>
  <c r="G221" i="60"/>
  <c r="H221" i="60" s="1"/>
  <c r="G220" i="60"/>
  <c r="H220" i="60" s="1"/>
  <c r="G219" i="60"/>
  <c r="H219" i="60" s="1"/>
  <c r="G218" i="60"/>
  <c r="H218" i="60" s="1"/>
  <c r="G217" i="60"/>
  <c r="H217" i="60" s="1"/>
  <c r="G216" i="60"/>
  <c r="H216" i="60" s="1"/>
  <c r="H215" i="60"/>
  <c r="G215" i="60"/>
  <c r="G214" i="60"/>
  <c r="H214" i="60" s="1"/>
  <c r="G213" i="60"/>
  <c r="H213" i="60" s="1"/>
  <c r="G212" i="60"/>
  <c r="H212" i="60" s="1"/>
  <c r="G211" i="60"/>
  <c r="H211" i="60" s="1"/>
  <c r="G210" i="60"/>
  <c r="H210" i="60" s="1"/>
  <c r="G209" i="60"/>
  <c r="H209" i="60" s="1"/>
  <c r="G208" i="60"/>
  <c r="H208" i="60" s="1"/>
  <c r="H207" i="60"/>
  <c r="G207" i="60"/>
  <c r="G206" i="60"/>
  <c r="H206" i="60" s="1"/>
  <c r="G205" i="60"/>
  <c r="H205" i="60" s="1"/>
  <c r="G204" i="60"/>
  <c r="H204" i="60" s="1"/>
  <c r="G203" i="60"/>
  <c r="H203" i="60" s="1"/>
  <c r="G202" i="60"/>
  <c r="H202" i="60" s="1"/>
  <c r="G201" i="60"/>
  <c r="H201" i="60" s="1"/>
  <c r="G200" i="60"/>
  <c r="H200" i="60" s="1"/>
  <c r="H199" i="60"/>
  <c r="G199" i="60"/>
  <c r="G198" i="60"/>
  <c r="H198" i="60" s="1"/>
  <c r="G197" i="60"/>
  <c r="H197" i="60" s="1"/>
  <c r="G196" i="60"/>
  <c r="H196" i="60" s="1"/>
  <c r="G195" i="60"/>
  <c r="H195" i="60" s="1"/>
  <c r="G194" i="60"/>
  <c r="H194" i="60" s="1"/>
  <c r="G193" i="60"/>
  <c r="H193" i="60" s="1"/>
  <c r="G192" i="60"/>
  <c r="H192" i="60" s="1"/>
  <c r="H191" i="60"/>
  <c r="G191" i="60"/>
  <c r="G190" i="60"/>
  <c r="H190" i="60" s="1"/>
  <c r="G189" i="60"/>
  <c r="H189" i="60" s="1"/>
  <c r="G188" i="60"/>
  <c r="H188" i="60" s="1"/>
  <c r="G187" i="60"/>
  <c r="H187" i="60" s="1"/>
  <c r="G186" i="60"/>
  <c r="H186" i="60" s="1"/>
  <c r="G185" i="60"/>
  <c r="H185" i="60" s="1"/>
  <c r="G184" i="60"/>
  <c r="H184" i="60" s="1"/>
  <c r="H183" i="60"/>
  <c r="G183" i="60"/>
  <c r="G182" i="60"/>
  <c r="H182" i="60" s="1"/>
  <c r="G181" i="60"/>
  <c r="H181" i="60" s="1"/>
  <c r="G180" i="60"/>
  <c r="H180" i="60" s="1"/>
  <c r="G179" i="60"/>
  <c r="H179" i="60" s="1"/>
  <c r="G178" i="60"/>
  <c r="H178" i="60" s="1"/>
  <c r="G177" i="60"/>
  <c r="H177" i="60" s="1"/>
  <c r="G176" i="60"/>
  <c r="H176" i="60" s="1"/>
  <c r="H175" i="60"/>
  <c r="G175" i="60"/>
  <c r="G174" i="60"/>
  <c r="H174" i="60" s="1"/>
  <c r="G173" i="60"/>
  <c r="H173" i="60" s="1"/>
  <c r="G172" i="60"/>
  <c r="H172" i="60" s="1"/>
  <c r="G171" i="60"/>
  <c r="H171" i="60" s="1"/>
  <c r="G170" i="60"/>
  <c r="H170" i="60" s="1"/>
  <c r="G169" i="60"/>
  <c r="H169" i="60" s="1"/>
  <c r="G168" i="60"/>
  <c r="H168" i="60" s="1"/>
  <c r="H167" i="60"/>
  <c r="G167" i="60"/>
  <c r="G166" i="60"/>
  <c r="H166" i="60" s="1"/>
  <c r="G165" i="60"/>
  <c r="H165" i="60" s="1"/>
  <c r="G164" i="60"/>
  <c r="H164" i="60" s="1"/>
  <c r="G163" i="60"/>
  <c r="H163" i="60" s="1"/>
  <c r="G162" i="60"/>
  <c r="H162" i="60" s="1"/>
  <c r="G161" i="60"/>
  <c r="H161" i="60" s="1"/>
  <c r="G160" i="60"/>
  <c r="H160" i="60" s="1"/>
  <c r="H159" i="60"/>
  <c r="G159" i="60"/>
  <c r="G158" i="60"/>
  <c r="H158" i="60" s="1"/>
  <c r="G157" i="60"/>
  <c r="H157" i="60" s="1"/>
  <c r="G156" i="60"/>
  <c r="H156" i="60" s="1"/>
  <c r="G155" i="60"/>
  <c r="H155" i="60" s="1"/>
  <c r="G154" i="60"/>
  <c r="H154" i="60" s="1"/>
  <c r="G153" i="60"/>
  <c r="H153" i="60" s="1"/>
  <c r="G152" i="60"/>
  <c r="H152" i="60" s="1"/>
  <c r="H151" i="60"/>
  <c r="G151" i="60"/>
  <c r="G150" i="60"/>
  <c r="H150" i="60" s="1"/>
  <c r="G149" i="60"/>
  <c r="H149" i="60" s="1"/>
  <c r="G148" i="60"/>
  <c r="H148" i="60" s="1"/>
  <c r="G147" i="60"/>
  <c r="H147" i="60" s="1"/>
  <c r="G146" i="60"/>
  <c r="H146" i="60" s="1"/>
  <c r="G145" i="60"/>
  <c r="H145" i="60" s="1"/>
  <c r="G144" i="60"/>
  <c r="H144" i="60" s="1"/>
  <c r="H143" i="60"/>
  <c r="G143" i="60"/>
  <c r="G142" i="60"/>
  <c r="H142" i="60" s="1"/>
  <c r="G141" i="60"/>
  <c r="H141" i="60" s="1"/>
  <c r="G140" i="60"/>
  <c r="H140" i="60" s="1"/>
  <c r="G139" i="60"/>
  <c r="H139" i="60" s="1"/>
  <c r="G138" i="60"/>
  <c r="H138" i="60" s="1"/>
  <c r="G137" i="60"/>
  <c r="H137" i="60" s="1"/>
  <c r="G136" i="60"/>
  <c r="H136" i="60" s="1"/>
  <c r="H135" i="60"/>
  <c r="G135" i="60"/>
  <c r="G134" i="60"/>
  <c r="H134" i="60" s="1"/>
  <c r="G133" i="60"/>
  <c r="H133" i="60" s="1"/>
  <c r="G132" i="60"/>
  <c r="H132" i="60" s="1"/>
  <c r="G131" i="60"/>
  <c r="H131" i="60" s="1"/>
  <c r="G130" i="60"/>
  <c r="H130" i="60" s="1"/>
  <c r="G129" i="60"/>
  <c r="H129" i="60" s="1"/>
  <c r="G128" i="60"/>
  <c r="H128" i="60" s="1"/>
  <c r="H127" i="60"/>
  <c r="G127" i="60"/>
  <c r="G126" i="60"/>
  <c r="H126" i="60" s="1"/>
  <c r="G125" i="60"/>
  <c r="H125" i="60" s="1"/>
  <c r="G124" i="60"/>
  <c r="H124" i="60" s="1"/>
  <c r="G123" i="60"/>
  <c r="H123" i="60" s="1"/>
  <c r="G122" i="60"/>
  <c r="H122" i="60" s="1"/>
  <c r="G121" i="60"/>
  <c r="H121" i="60" s="1"/>
  <c r="G120" i="60"/>
  <c r="H120" i="60" s="1"/>
  <c r="H119" i="60"/>
  <c r="G119" i="60"/>
  <c r="G118" i="60"/>
  <c r="H118" i="60" s="1"/>
  <c r="G117" i="60"/>
  <c r="H117" i="60" s="1"/>
  <c r="G116" i="60"/>
  <c r="H116" i="60" s="1"/>
  <c r="G115" i="60"/>
  <c r="H115" i="60" s="1"/>
  <c r="G114" i="60"/>
  <c r="H114" i="60" s="1"/>
  <c r="G113" i="60"/>
  <c r="H113" i="60" s="1"/>
  <c r="G112" i="60"/>
  <c r="H112" i="60" s="1"/>
  <c r="H111" i="60"/>
  <c r="G111" i="60"/>
  <c r="G110" i="60"/>
  <c r="H110" i="60" s="1"/>
  <c r="G109" i="60"/>
  <c r="H109" i="60" s="1"/>
  <c r="G108" i="60"/>
  <c r="H108" i="60" s="1"/>
  <c r="G107" i="60"/>
  <c r="H107" i="60" s="1"/>
  <c r="G106" i="60"/>
  <c r="H106" i="60" s="1"/>
  <c r="G105" i="60"/>
  <c r="H105" i="60" s="1"/>
  <c r="G104" i="60"/>
  <c r="H104" i="60" s="1"/>
  <c r="H103" i="60"/>
  <c r="G103" i="60"/>
  <c r="G102" i="60"/>
  <c r="H102" i="60" s="1"/>
  <c r="G101" i="60"/>
  <c r="H101" i="60" s="1"/>
  <c r="G100" i="60"/>
  <c r="H100" i="60" s="1"/>
  <c r="G99" i="60"/>
  <c r="H99" i="60" s="1"/>
  <c r="G98" i="60"/>
  <c r="H98" i="60" s="1"/>
  <c r="G97" i="60"/>
  <c r="H97" i="60" s="1"/>
  <c r="G96" i="60"/>
  <c r="H96" i="60" s="1"/>
  <c r="H95" i="60"/>
  <c r="G95" i="60"/>
  <c r="G94" i="60"/>
  <c r="H94" i="60" s="1"/>
  <c r="G93" i="60"/>
  <c r="H93" i="60" s="1"/>
  <c r="G92" i="60"/>
  <c r="H92" i="60" s="1"/>
  <c r="G91" i="60"/>
  <c r="H91" i="60" s="1"/>
  <c r="G90" i="60"/>
  <c r="H90" i="60" s="1"/>
  <c r="G89" i="60"/>
  <c r="H89" i="60" s="1"/>
  <c r="G88" i="60"/>
  <c r="H88" i="60" s="1"/>
  <c r="H87" i="60"/>
  <c r="G87" i="60"/>
  <c r="G86" i="60"/>
  <c r="H86" i="60" s="1"/>
  <c r="G85" i="60"/>
  <c r="H85" i="60" s="1"/>
  <c r="G84" i="60"/>
  <c r="H84" i="60" s="1"/>
  <c r="G83" i="60"/>
  <c r="H83" i="60" s="1"/>
  <c r="G82" i="60"/>
  <c r="H82" i="60" s="1"/>
  <c r="G81" i="60"/>
  <c r="H81" i="60" s="1"/>
  <c r="G80" i="60"/>
  <c r="H80" i="60" s="1"/>
  <c r="H79" i="60"/>
  <c r="G79" i="60"/>
  <c r="G78" i="60"/>
  <c r="H78" i="60" s="1"/>
  <c r="G77" i="60"/>
  <c r="H77" i="60" s="1"/>
  <c r="G76" i="60"/>
  <c r="H76" i="60" s="1"/>
  <c r="G75" i="60"/>
  <c r="H75" i="60" s="1"/>
  <c r="G74" i="60"/>
  <c r="H74" i="60" s="1"/>
  <c r="G73" i="60"/>
  <c r="H73" i="60" s="1"/>
  <c r="G72" i="60"/>
  <c r="H72" i="60" s="1"/>
  <c r="H71" i="60"/>
  <c r="G71" i="60"/>
  <c r="G70" i="60"/>
  <c r="H70" i="60" s="1"/>
  <c r="G69" i="60"/>
  <c r="H69" i="60" s="1"/>
  <c r="G68" i="60"/>
  <c r="H68" i="60" s="1"/>
  <c r="G67" i="60"/>
  <c r="H67" i="60" s="1"/>
  <c r="G66" i="60"/>
  <c r="H66" i="60" s="1"/>
  <c r="G65" i="60"/>
  <c r="H65" i="60" s="1"/>
  <c r="G64" i="60"/>
  <c r="H64" i="60" s="1"/>
  <c r="H63" i="60"/>
  <c r="G63" i="60"/>
  <c r="G62" i="60"/>
  <c r="H62" i="60" s="1"/>
  <c r="G61" i="60"/>
  <c r="H61" i="60" s="1"/>
  <c r="G60" i="60"/>
  <c r="H60" i="60" s="1"/>
  <c r="G59" i="60"/>
  <c r="H59" i="60" s="1"/>
  <c r="G58" i="60"/>
  <c r="H58" i="60" s="1"/>
  <c r="G57" i="60"/>
  <c r="H57" i="60" s="1"/>
  <c r="G56" i="60"/>
  <c r="H56" i="60" s="1"/>
  <c r="H55" i="60"/>
  <c r="G55" i="60"/>
  <c r="G54" i="60"/>
  <c r="H54" i="60" s="1"/>
  <c r="G53" i="60"/>
  <c r="H53" i="60" s="1"/>
  <c r="G52" i="60"/>
  <c r="H52" i="60" s="1"/>
  <c r="G51" i="60"/>
  <c r="H51" i="60" s="1"/>
  <c r="G50" i="60"/>
  <c r="H50" i="60" s="1"/>
  <c r="G49" i="60"/>
  <c r="H49" i="60" s="1"/>
  <c r="G48" i="60"/>
  <c r="H48" i="60" s="1"/>
  <c r="H47" i="60"/>
  <c r="G47" i="60"/>
  <c r="G46" i="60"/>
  <c r="H46" i="60" s="1"/>
  <c r="G45" i="60"/>
  <c r="H45" i="60" s="1"/>
  <c r="G44" i="60"/>
  <c r="H44" i="60" s="1"/>
  <c r="G43" i="60"/>
  <c r="H43" i="60" s="1"/>
  <c r="G42" i="60"/>
  <c r="H42" i="60" s="1"/>
  <c r="G41" i="60"/>
  <c r="H41" i="60" s="1"/>
  <c r="G40" i="60"/>
  <c r="H40" i="60" s="1"/>
  <c r="H39" i="60"/>
  <c r="G39" i="60"/>
  <c r="G38" i="60"/>
  <c r="H38" i="60" s="1"/>
  <c r="G37" i="60"/>
  <c r="H37" i="60" s="1"/>
  <c r="G36" i="60"/>
  <c r="H36" i="60" s="1"/>
  <c r="G35" i="60"/>
  <c r="H35" i="60" s="1"/>
  <c r="G34" i="60"/>
  <c r="H34" i="60" s="1"/>
  <c r="G33" i="60"/>
  <c r="H33" i="60" s="1"/>
  <c r="G32" i="60"/>
  <c r="H32" i="60" s="1"/>
  <c r="H31" i="60"/>
  <c r="G31" i="60"/>
  <c r="G30" i="60"/>
  <c r="H30" i="60" s="1"/>
  <c r="G29" i="60"/>
  <c r="H29" i="60" s="1"/>
  <c r="G28" i="60"/>
  <c r="H28" i="60" s="1"/>
  <c r="G27" i="60"/>
  <c r="H27" i="60" s="1"/>
  <c r="G26" i="60"/>
  <c r="H26" i="60" s="1"/>
  <c r="G25" i="60"/>
  <c r="H25" i="60" s="1"/>
  <c r="G24" i="60"/>
  <c r="H24" i="60" s="1"/>
  <c r="H23" i="60"/>
  <c r="G23" i="60"/>
  <c r="G22" i="60"/>
  <c r="H22" i="60" s="1"/>
  <c r="G21" i="60"/>
  <c r="H21" i="60" s="1"/>
  <c r="G20" i="60"/>
  <c r="H20" i="60" s="1"/>
  <c r="G19" i="60"/>
  <c r="H19" i="60" s="1"/>
  <c r="G18" i="60"/>
  <c r="H18" i="60" s="1"/>
  <c r="G17" i="60"/>
  <c r="H17" i="60" s="1"/>
  <c r="G16" i="60"/>
  <c r="H16" i="60" s="1"/>
  <c r="H15" i="60"/>
  <c r="G15" i="60"/>
  <c r="G14" i="60"/>
  <c r="H14" i="60" s="1"/>
  <c r="G13" i="60"/>
  <c r="H13" i="60" s="1"/>
  <c r="G12" i="60"/>
  <c r="H12" i="60" s="1"/>
  <c r="G11" i="60"/>
  <c r="H11" i="60" s="1"/>
  <c r="G10" i="60"/>
  <c r="H10" i="60" s="1"/>
  <c r="G9" i="60"/>
  <c r="H9" i="60" s="1"/>
  <c r="G8" i="60"/>
  <c r="H8" i="60" s="1"/>
  <c r="G7" i="60"/>
  <c r="H7" i="60" s="1"/>
  <c r="G6" i="60"/>
  <c r="H6" i="60" s="1"/>
  <c r="G5" i="60"/>
  <c r="H5" i="60" s="1"/>
  <c r="G4" i="60"/>
  <c r="H4" i="60" s="1"/>
  <c r="G392" i="61"/>
  <c r="H392" i="61" s="1"/>
  <c r="G391" i="61"/>
  <c r="H391" i="61" s="1"/>
  <c r="G390" i="61"/>
  <c r="H390" i="61" s="1"/>
  <c r="G389" i="61"/>
  <c r="H389" i="61" s="1"/>
  <c r="H388" i="61"/>
  <c r="G388" i="61"/>
  <c r="G387" i="61"/>
  <c r="H387" i="61" s="1"/>
  <c r="G386" i="61"/>
  <c r="H386" i="61" s="1"/>
  <c r="G385" i="61"/>
  <c r="H385" i="61" s="1"/>
  <c r="G384" i="61"/>
  <c r="H384" i="61" s="1"/>
  <c r="G383" i="61"/>
  <c r="H383" i="61" s="1"/>
  <c r="G382" i="61"/>
  <c r="H382" i="61" s="1"/>
  <c r="G381" i="61"/>
  <c r="H381" i="61" s="1"/>
  <c r="G380" i="61"/>
  <c r="H380" i="61" s="1"/>
  <c r="G379" i="61"/>
  <c r="H379" i="61" s="1"/>
  <c r="G378" i="61"/>
  <c r="H378" i="61" s="1"/>
  <c r="G377" i="61"/>
  <c r="H377" i="61" s="1"/>
  <c r="G376" i="61"/>
  <c r="H376" i="61" s="1"/>
  <c r="G375" i="61"/>
  <c r="H375" i="61" s="1"/>
  <c r="G374" i="61"/>
  <c r="H374" i="61" s="1"/>
  <c r="G373" i="61"/>
  <c r="H373" i="61" s="1"/>
  <c r="G372" i="61"/>
  <c r="H372" i="61" s="1"/>
  <c r="G371" i="61"/>
  <c r="H371" i="61" s="1"/>
  <c r="H370" i="61"/>
  <c r="G370" i="61"/>
  <c r="G369" i="61"/>
  <c r="H369" i="61" s="1"/>
  <c r="G368" i="61"/>
  <c r="H368" i="61" s="1"/>
  <c r="G367" i="61"/>
  <c r="H367" i="61" s="1"/>
  <c r="G366" i="61"/>
  <c r="H366" i="61" s="1"/>
  <c r="G365" i="61"/>
  <c r="H365" i="61" s="1"/>
  <c r="G364" i="61"/>
  <c r="H364" i="61" s="1"/>
  <c r="G363" i="61"/>
  <c r="H363" i="61" s="1"/>
  <c r="H362" i="61"/>
  <c r="G362" i="61"/>
  <c r="G361" i="61"/>
  <c r="H361" i="61" s="1"/>
  <c r="G360" i="61"/>
  <c r="H360" i="61" s="1"/>
  <c r="G359" i="61"/>
  <c r="H359" i="61" s="1"/>
  <c r="G358" i="61"/>
  <c r="H358" i="61" s="1"/>
  <c r="G357" i="61"/>
  <c r="H357" i="61" s="1"/>
  <c r="G356" i="61"/>
  <c r="H356" i="61" s="1"/>
  <c r="G355" i="61"/>
  <c r="H355" i="61" s="1"/>
  <c r="H354" i="61"/>
  <c r="G354" i="61"/>
  <c r="G353" i="61"/>
  <c r="H353" i="61" s="1"/>
  <c r="G352" i="61"/>
  <c r="H352" i="61" s="1"/>
  <c r="G351" i="61"/>
  <c r="H351" i="61" s="1"/>
  <c r="G350" i="61"/>
  <c r="H350" i="61" s="1"/>
  <c r="G349" i="61"/>
  <c r="H349" i="61" s="1"/>
  <c r="G348" i="61"/>
  <c r="H348" i="61" s="1"/>
  <c r="G347" i="61"/>
  <c r="H347" i="61" s="1"/>
  <c r="G346" i="61"/>
  <c r="H346" i="61" s="1"/>
  <c r="G345" i="61"/>
  <c r="H345" i="61" s="1"/>
  <c r="G344" i="61"/>
  <c r="H344" i="61" s="1"/>
  <c r="G343" i="61"/>
  <c r="H343" i="61" s="1"/>
  <c r="G342" i="61"/>
  <c r="H342" i="61" s="1"/>
  <c r="G341" i="61"/>
  <c r="H341" i="61" s="1"/>
  <c r="G340" i="61"/>
  <c r="H340" i="61" s="1"/>
  <c r="G339" i="61"/>
  <c r="H339" i="61" s="1"/>
  <c r="H338" i="61"/>
  <c r="G338" i="61"/>
  <c r="G337" i="61"/>
  <c r="H337" i="61" s="1"/>
  <c r="G336" i="61"/>
  <c r="H336" i="61" s="1"/>
  <c r="G335" i="61"/>
  <c r="H335" i="61" s="1"/>
  <c r="G334" i="61"/>
  <c r="H334" i="61" s="1"/>
  <c r="G333" i="61"/>
  <c r="H333" i="61" s="1"/>
  <c r="G332" i="61"/>
  <c r="H332" i="61" s="1"/>
  <c r="G331" i="61"/>
  <c r="H331" i="61" s="1"/>
  <c r="G330" i="61"/>
  <c r="H330" i="61" s="1"/>
  <c r="G329" i="61"/>
  <c r="H329" i="61" s="1"/>
  <c r="G328" i="61"/>
  <c r="H328" i="61" s="1"/>
  <c r="G327" i="61"/>
  <c r="H327" i="61" s="1"/>
  <c r="G326" i="61"/>
  <c r="H326" i="61" s="1"/>
  <c r="G325" i="61"/>
  <c r="H325" i="61" s="1"/>
  <c r="G324" i="61"/>
  <c r="H324" i="61" s="1"/>
  <c r="G323" i="61"/>
  <c r="H323" i="61" s="1"/>
  <c r="H322" i="61"/>
  <c r="G322" i="61"/>
  <c r="G321" i="61"/>
  <c r="H321" i="61" s="1"/>
  <c r="G320" i="61"/>
  <c r="H320" i="61" s="1"/>
  <c r="G319" i="61"/>
  <c r="H319" i="61" s="1"/>
  <c r="G318" i="61"/>
  <c r="H318" i="61" s="1"/>
  <c r="G317" i="61"/>
  <c r="H317" i="61" s="1"/>
  <c r="G316" i="61"/>
  <c r="H316" i="61" s="1"/>
  <c r="G315" i="61"/>
  <c r="H315" i="61" s="1"/>
  <c r="G314" i="61"/>
  <c r="H314" i="61" s="1"/>
  <c r="G313" i="61"/>
  <c r="H313" i="61" s="1"/>
  <c r="G312" i="61"/>
  <c r="H312" i="61" s="1"/>
  <c r="G311" i="61"/>
  <c r="H311" i="61" s="1"/>
  <c r="G310" i="61"/>
  <c r="H310" i="61" s="1"/>
  <c r="G309" i="61"/>
  <c r="H309" i="61" s="1"/>
  <c r="G308" i="61"/>
  <c r="H308" i="61" s="1"/>
  <c r="G307" i="61"/>
  <c r="H307" i="61" s="1"/>
  <c r="H306" i="61"/>
  <c r="G306" i="61"/>
  <c r="G305" i="61"/>
  <c r="H305" i="61" s="1"/>
  <c r="G304" i="61"/>
  <c r="H304" i="61" s="1"/>
  <c r="G303" i="61"/>
  <c r="H303" i="61" s="1"/>
  <c r="G302" i="61"/>
  <c r="H302" i="61" s="1"/>
  <c r="G301" i="61"/>
  <c r="H301" i="61" s="1"/>
  <c r="G300" i="61"/>
  <c r="H300" i="61" s="1"/>
  <c r="G299" i="61"/>
  <c r="H299" i="61" s="1"/>
  <c r="G298" i="61"/>
  <c r="H298" i="61" s="1"/>
  <c r="G297" i="61"/>
  <c r="H297" i="61" s="1"/>
  <c r="G296" i="61"/>
  <c r="H296" i="61" s="1"/>
  <c r="G295" i="61"/>
  <c r="H295" i="61" s="1"/>
  <c r="G294" i="61"/>
  <c r="H294" i="61" s="1"/>
  <c r="G293" i="61"/>
  <c r="H293" i="61" s="1"/>
  <c r="G292" i="61"/>
  <c r="H292" i="61" s="1"/>
  <c r="G291" i="61"/>
  <c r="H291" i="61" s="1"/>
  <c r="H290" i="61"/>
  <c r="G290" i="61"/>
  <c r="G289" i="61"/>
  <c r="H289" i="61" s="1"/>
  <c r="G288" i="61"/>
  <c r="H288" i="61" s="1"/>
  <c r="G287" i="61"/>
  <c r="H287" i="61" s="1"/>
  <c r="G286" i="61"/>
  <c r="H286" i="61" s="1"/>
  <c r="G285" i="61"/>
  <c r="H285" i="61" s="1"/>
  <c r="G284" i="61"/>
  <c r="H284" i="61" s="1"/>
  <c r="G283" i="61"/>
  <c r="H283" i="61" s="1"/>
  <c r="G282" i="61"/>
  <c r="H282" i="61" s="1"/>
  <c r="G281" i="61"/>
  <c r="H281" i="61" s="1"/>
  <c r="G280" i="61"/>
  <c r="H280" i="61" s="1"/>
  <c r="G279" i="61"/>
  <c r="H279" i="61" s="1"/>
  <c r="G278" i="61"/>
  <c r="H278" i="61" s="1"/>
  <c r="G277" i="61"/>
  <c r="H277" i="61" s="1"/>
  <c r="G276" i="61"/>
  <c r="H276" i="61" s="1"/>
  <c r="G275" i="61"/>
  <c r="H275" i="61" s="1"/>
  <c r="G274" i="61"/>
  <c r="H274" i="61" s="1"/>
  <c r="G273" i="61"/>
  <c r="H273" i="61" s="1"/>
  <c r="G272" i="61"/>
  <c r="H272" i="61" s="1"/>
  <c r="G271" i="61"/>
  <c r="H271" i="61" s="1"/>
  <c r="G270" i="61"/>
  <c r="H270" i="61" s="1"/>
  <c r="G269" i="61"/>
  <c r="H269" i="61" s="1"/>
  <c r="G268" i="61"/>
  <c r="H268" i="61" s="1"/>
  <c r="G267" i="61"/>
  <c r="H267" i="61" s="1"/>
  <c r="G266" i="61"/>
  <c r="H266" i="61" s="1"/>
  <c r="G265" i="61"/>
  <c r="H265" i="61" s="1"/>
  <c r="G264" i="61"/>
  <c r="H264" i="61" s="1"/>
  <c r="G263" i="61"/>
  <c r="H263" i="61" s="1"/>
  <c r="G262" i="61"/>
  <c r="H262" i="61" s="1"/>
  <c r="G261" i="61"/>
  <c r="H261" i="61" s="1"/>
  <c r="G260" i="61"/>
  <c r="H260" i="61" s="1"/>
  <c r="G259" i="61"/>
  <c r="H259" i="61" s="1"/>
  <c r="G258" i="61"/>
  <c r="H258" i="61" s="1"/>
  <c r="G257" i="61"/>
  <c r="H257" i="61" s="1"/>
  <c r="G256" i="61"/>
  <c r="H256" i="61" s="1"/>
  <c r="G255" i="61"/>
  <c r="H255" i="61" s="1"/>
  <c r="G254" i="61"/>
  <c r="H254" i="61" s="1"/>
  <c r="G253" i="61"/>
  <c r="H253" i="61" s="1"/>
  <c r="G252" i="61"/>
  <c r="H252" i="61" s="1"/>
  <c r="G251" i="61"/>
  <c r="H251" i="61" s="1"/>
  <c r="G250" i="61"/>
  <c r="H250" i="61" s="1"/>
  <c r="G249" i="61"/>
  <c r="H249" i="61" s="1"/>
  <c r="G248" i="61"/>
  <c r="H248" i="61" s="1"/>
  <c r="G247" i="61"/>
  <c r="H247" i="61" s="1"/>
  <c r="G246" i="61"/>
  <c r="H246" i="61" s="1"/>
  <c r="G245" i="61"/>
  <c r="H245" i="61" s="1"/>
  <c r="G244" i="61"/>
  <c r="H244" i="61" s="1"/>
  <c r="G243" i="61"/>
  <c r="H243" i="61" s="1"/>
  <c r="G242" i="61"/>
  <c r="H242" i="61" s="1"/>
  <c r="G241" i="61"/>
  <c r="H241" i="61" s="1"/>
  <c r="G240" i="61"/>
  <c r="H240" i="61" s="1"/>
  <c r="G239" i="61"/>
  <c r="H239" i="61" s="1"/>
  <c r="G238" i="61"/>
  <c r="H238" i="61" s="1"/>
  <c r="G237" i="61"/>
  <c r="H237" i="61" s="1"/>
  <c r="G236" i="61"/>
  <c r="H236" i="61" s="1"/>
  <c r="G235" i="61"/>
  <c r="H235" i="61" s="1"/>
  <c r="G234" i="61"/>
  <c r="H234" i="61" s="1"/>
  <c r="G233" i="61"/>
  <c r="H233" i="61" s="1"/>
  <c r="G232" i="61"/>
  <c r="H232" i="61" s="1"/>
  <c r="G231" i="61"/>
  <c r="H231" i="61" s="1"/>
  <c r="G230" i="61"/>
  <c r="H230" i="61" s="1"/>
  <c r="G229" i="61"/>
  <c r="H229" i="61" s="1"/>
  <c r="G228" i="61"/>
  <c r="H228" i="61" s="1"/>
  <c r="G227" i="61"/>
  <c r="H227" i="61" s="1"/>
  <c r="G226" i="61"/>
  <c r="H226" i="61" s="1"/>
  <c r="G225" i="61"/>
  <c r="H225" i="61" s="1"/>
  <c r="G224" i="61"/>
  <c r="H224" i="61" s="1"/>
  <c r="G223" i="61"/>
  <c r="H223" i="61" s="1"/>
  <c r="G222" i="61"/>
  <c r="H222" i="61" s="1"/>
  <c r="G221" i="61"/>
  <c r="H221" i="61" s="1"/>
  <c r="G220" i="61"/>
  <c r="H220" i="61" s="1"/>
  <c r="G219" i="61"/>
  <c r="H219" i="61" s="1"/>
  <c r="G218" i="61"/>
  <c r="H218" i="61" s="1"/>
  <c r="G217" i="61"/>
  <c r="H217" i="61" s="1"/>
  <c r="G216" i="61"/>
  <c r="H216" i="61" s="1"/>
  <c r="G215" i="61"/>
  <c r="H215" i="61" s="1"/>
  <c r="G214" i="61"/>
  <c r="H214" i="61" s="1"/>
  <c r="G213" i="61"/>
  <c r="H213" i="61" s="1"/>
  <c r="G212" i="61"/>
  <c r="H212" i="61" s="1"/>
  <c r="G211" i="61"/>
  <c r="H211" i="61" s="1"/>
  <c r="G210" i="61"/>
  <c r="H210" i="61" s="1"/>
  <c r="G209" i="61"/>
  <c r="H209" i="61" s="1"/>
  <c r="G208" i="61"/>
  <c r="H208" i="61" s="1"/>
  <c r="G207" i="61"/>
  <c r="H207" i="61" s="1"/>
  <c r="G206" i="61"/>
  <c r="H206" i="61" s="1"/>
  <c r="G205" i="61"/>
  <c r="H205" i="61" s="1"/>
  <c r="H204" i="61"/>
  <c r="G204" i="61"/>
  <c r="G203" i="61"/>
  <c r="H203" i="61" s="1"/>
  <c r="G202" i="61"/>
  <c r="H202" i="61" s="1"/>
  <c r="G201" i="61"/>
  <c r="H201" i="61" s="1"/>
  <c r="G200" i="61"/>
  <c r="H200" i="61" s="1"/>
  <c r="G199" i="61"/>
  <c r="H199" i="61" s="1"/>
  <c r="G198" i="61"/>
  <c r="H198" i="61" s="1"/>
  <c r="G197" i="61"/>
  <c r="H197" i="61" s="1"/>
  <c r="G196" i="61"/>
  <c r="H196" i="61" s="1"/>
  <c r="G195" i="61"/>
  <c r="H195" i="61" s="1"/>
  <c r="G194" i="61"/>
  <c r="H194" i="61" s="1"/>
  <c r="G193" i="61"/>
  <c r="H193" i="61" s="1"/>
  <c r="G192" i="61"/>
  <c r="H192" i="61" s="1"/>
  <c r="G191" i="61"/>
  <c r="H191" i="61" s="1"/>
  <c r="G190" i="61"/>
  <c r="H190" i="61" s="1"/>
  <c r="G189" i="61"/>
  <c r="H189" i="61" s="1"/>
  <c r="H188" i="61"/>
  <c r="G188" i="61"/>
  <c r="G187" i="61"/>
  <c r="H187" i="61" s="1"/>
  <c r="G186" i="61"/>
  <c r="H186" i="61" s="1"/>
  <c r="G185" i="61"/>
  <c r="H185" i="61" s="1"/>
  <c r="G184" i="61"/>
  <c r="H184" i="61" s="1"/>
  <c r="G183" i="61"/>
  <c r="H183" i="61" s="1"/>
  <c r="G182" i="61"/>
  <c r="H182" i="61" s="1"/>
  <c r="G181" i="61"/>
  <c r="H181" i="61" s="1"/>
  <c r="G180" i="61"/>
  <c r="H180" i="61" s="1"/>
  <c r="G179" i="61"/>
  <c r="H179" i="61" s="1"/>
  <c r="G178" i="61"/>
  <c r="H178" i="61" s="1"/>
  <c r="G177" i="61"/>
  <c r="H177" i="61" s="1"/>
  <c r="G176" i="61"/>
  <c r="H176" i="61" s="1"/>
  <c r="G175" i="61"/>
  <c r="H175" i="61" s="1"/>
  <c r="G174" i="61"/>
  <c r="H174" i="61" s="1"/>
  <c r="G173" i="61"/>
  <c r="H173" i="61" s="1"/>
  <c r="H172" i="61"/>
  <c r="G172" i="61"/>
  <c r="G171" i="61"/>
  <c r="H171" i="61" s="1"/>
  <c r="G170" i="61"/>
  <c r="H170" i="61" s="1"/>
  <c r="G169" i="61"/>
  <c r="H169" i="61" s="1"/>
  <c r="G168" i="61"/>
  <c r="H168" i="61" s="1"/>
  <c r="G167" i="61"/>
  <c r="H167" i="61" s="1"/>
  <c r="G166" i="61"/>
  <c r="H166" i="61" s="1"/>
  <c r="G165" i="61"/>
  <c r="H165" i="61" s="1"/>
  <c r="G164" i="61"/>
  <c r="H164" i="61" s="1"/>
  <c r="G163" i="61"/>
  <c r="H163" i="61" s="1"/>
  <c r="G162" i="61"/>
  <c r="H162" i="61" s="1"/>
  <c r="G161" i="61"/>
  <c r="H161" i="61" s="1"/>
  <c r="G160" i="61"/>
  <c r="H160" i="61" s="1"/>
  <c r="G159" i="61"/>
  <c r="H159" i="61" s="1"/>
  <c r="G158" i="61"/>
  <c r="H158" i="61" s="1"/>
  <c r="G157" i="61"/>
  <c r="H157" i="61" s="1"/>
  <c r="H156" i="61"/>
  <c r="G156" i="61"/>
  <c r="G155" i="61"/>
  <c r="H155" i="61" s="1"/>
  <c r="G154" i="61"/>
  <c r="H154" i="61" s="1"/>
  <c r="G153" i="61"/>
  <c r="H153" i="61" s="1"/>
  <c r="G152" i="61"/>
  <c r="H152" i="61" s="1"/>
  <c r="G151" i="61"/>
  <c r="H151" i="61" s="1"/>
  <c r="G150" i="61"/>
  <c r="H150" i="61" s="1"/>
  <c r="G149" i="61"/>
  <c r="H149" i="61" s="1"/>
  <c r="G148" i="61"/>
  <c r="H148" i="61" s="1"/>
  <c r="G147" i="61"/>
  <c r="H147" i="61" s="1"/>
  <c r="G146" i="61"/>
  <c r="H146" i="61" s="1"/>
  <c r="G145" i="61"/>
  <c r="H145" i="61" s="1"/>
  <c r="G144" i="61"/>
  <c r="H144" i="61" s="1"/>
  <c r="G143" i="61"/>
  <c r="H143" i="61" s="1"/>
  <c r="G142" i="61"/>
  <c r="H142" i="61" s="1"/>
  <c r="G141" i="61"/>
  <c r="H141" i="61" s="1"/>
  <c r="H140" i="61"/>
  <c r="G140" i="61"/>
  <c r="G139" i="61"/>
  <c r="H139" i="61" s="1"/>
  <c r="G138" i="61"/>
  <c r="H138" i="61" s="1"/>
  <c r="G137" i="61"/>
  <c r="H137" i="61" s="1"/>
  <c r="G136" i="61"/>
  <c r="H136" i="61" s="1"/>
  <c r="G135" i="61"/>
  <c r="H135" i="61" s="1"/>
  <c r="G134" i="61"/>
  <c r="H134" i="61" s="1"/>
  <c r="G133" i="61"/>
  <c r="H133" i="61" s="1"/>
  <c r="G132" i="61"/>
  <c r="H132" i="61" s="1"/>
  <c r="G131" i="61"/>
  <c r="H131" i="61" s="1"/>
  <c r="G130" i="61"/>
  <c r="H130" i="61" s="1"/>
  <c r="G129" i="61"/>
  <c r="H129" i="61" s="1"/>
  <c r="G128" i="61"/>
  <c r="H128" i="61" s="1"/>
  <c r="G127" i="61"/>
  <c r="H127" i="61" s="1"/>
  <c r="G126" i="61"/>
  <c r="H126" i="61" s="1"/>
  <c r="G125" i="61"/>
  <c r="H125" i="61" s="1"/>
  <c r="H124" i="61"/>
  <c r="G124" i="61"/>
  <c r="G123" i="61"/>
  <c r="H123" i="61" s="1"/>
  <c r="G122" i="61"/>
  <c r="H122" i="61" s="1"/>
  <c r="G121" i="61"/>
  <c r="H121" i="61" s="1"/>
  <c r="G120" i="61"/>
  <c r="H120" i="61" s="1"/>
  <c r="G119" i="61"/>
  <c r="H119" i="61" s="1"/>
  <c r="G118" i="61"/>
  <c r="H118" i="61" s="1"/>
  <c r="G117" i="61"/>
  <c r="H117" i="61" s="1"/>
  <c r="G116" i="61"/>
  <c r="H116" i="61" s="1"/>
  <c r="G115" i="61"/>
  <c r="H115" i="61" s="1"/>
  <c r="G114" i="61"/>
  <c r="H114" i="61" s="1"/>
  <c r="G113" i="61"/>
  <c r="H113" i="61" s="1"/>
  <c r="G112" i="61"/>
  <c r="H112" i="61" s="1"/>
  <c r="G111" i="61"/>
  <c r="H111" i="61" s="1"/>
  <c r="G110" i="61"/>
  <c r="H110" i="61" s="1"/>
  <c r="G109" i="61"/>
  <c r="H109" i="61" s="1"/>
  <c r="G108" i="61"/>
  <c r="H108" i="61" s="1"/>
  <c r="G107" i="61"/>
  <c r="H107" i="61" s="1"/>
  <c r="G106" i="61"/>
  <c r="H106" i="61" s="1"/>
  <c r="G105" i="61"/>
  <c r="H105" i="61" s="1"/>
  <c r="G104" i="61"/>
  <c r="H104" i="61" s="1"/>
  <c r="G103" i="61"/>
  <c r="H103" i="61" s="1"/>
  <c r="G102" i="61"/>
  <c r="H102" i="61" s="1"/>
  <c r="G101" i="61"/>
  <c r="H101" i="61" s="1"/>
  <c r="G100" i="61"/>
  <c r="H100" i="61" s="1"/>
  <c r="G99" i="61"/>
  <c r="H99" i="61" s="1"/>
  <c r="G98" i="61"/>
  <c r="H98" i="61" s="1"/>
  <c r="G97" i="61"/>
  <c r="H97" i="61" s="1"/>
  <c r="G96" i="61"/>
  <c r="H96" i="61" s="1"/>
  <c r="G95" i="61"/>
  <c r="H95" i="61" s="1"/>
  <c r="G94" i="61"/>
  <c r="H94" i="61" s="1"/>
  <c r="G93" i="61"/>
  <c r="H93" i="61" s="1"/>
  <c r="G92" i="61"/>
  <c r="H92" i="61" s="1"/>
  <c r="G91" i="61"/>
  <c r="H91" i="61" s="1"/>
  <c r="G90" i="61"/>
  <c r="H90" i="61" s="1"/>
  <c r="G89" i="61"/>
  <c r="H89" i="61" s="1"/>
  <c r="G88" i="61"/>
  <c r="H88" i="61" s="1"/>
  <c r="G87" i="61"/>
  <c r="H87" i="61" s="1"/>
  <c r="G86" i="61"/>
  <c r="H86" i="61" s="1"/>
  <c r="G85" i="61"/>
  <c r="H85" i="61" s="1"/>
  <c r="G84" i="61"/>
  <c r="H84" i="61" s="1"/>
  <c r="G83" i="61"/>
  <c r="H83" i="61" s="1"/>
  <c r="H82" i="61"/>
  <c r="G82" i="61"/>
  <c r="G81" i="61"/>
  <c r="H81" i="61" s="1"/>
  <c r="G80" i="61"/>
  <c r="H80" i="61" s="1"/>
  <c r="G79" i="61"/>
  <c r="H79" i="61" s="1"/>
  <c r="G78" i="61"/>
  <c r="H78" i="61" s="1"/>
  <c r="G77" i="61"/>
  <c r="H77" i="61" s="1"/>
  <c r="G76" i="61"/>
  <c r="H76" i="61" s="1"/>
  <c r="G75" i="61"/>
  <c r="H75" i="61" s="1"/>
  <c r="G74" i="61"/>
  <c r="H74" i="61" s="1"/>
  <c r="G73" i="61"/>
  <c r="H73" i="61" s="1"/>
  <c r="G72" i="61"/>
  <c r="H72" i="61" s="1"/>
  <c r="G71" i="61"/>
  <c r="H71" i="61" s="1"/>
  <c r="G70" i="61"/>
  <c r="H70" i="61" s="1"/>
  <c r="G69" i="61"/>
  <c r="H69" i="61" s="1"/>
  <c r="G68" i="61"/>
  <c r="H68" i="61" s="1"/>
  <c r="G67" i="61"/>
  <c r="H67" i="61" s="1"/>
  <c r="H66" i="61"/>
  <c r="G66" i="61"/>
  <c r="G65" i="61"/>
  <c r="H65" i="61" s="1"/>
  <c r="G64" i="61"/>
  <c r="H64" i="61" s="1"/>
  <c r="G63" i="61"/>
  <c r="H63" i="61" s="1"/>
  <c r="G62" i="61"/>
  <c r="H62" i="61" s="1"/>
  <c r="G61" i="61"/>
  <c r="H61" i="61" s="1"/>
  <c r="G60" i="61"/>
  <c r="H60" i="61" s="1"/>
  <c r="G59" i="61"/>
  <c r="H59" i="61" s="1"/>
  <c r="G58" i="61"/>
  <c r="H58" i="61" s="1"/>
  <c r="G57" i="61"/>
  <c r="H57" i="61" s="1"/>
  <c r="G56" i="61"/>
  <c r="H56" i="61" s="1"/>
  <c r="G55" i="61"/>
  <c r="H55" i="61" s="1"/>
  <c r="G54" i="61"/>
  <c r="H54" i="61" s="1"/>
  <c r="G53" i="61"/>
  <c r="H53" i="61" s="1"/>
  <c r="G52" i="61"/>
  <c r="H52" i="61" s="1"/>
  <c r="G51" i="61"/>
  <c r="H51" i="61" s="1"/>
  <c r="G50" i="61"/>
  <c r="H50" i="61" s="1"/>
  <c r="G49" i="61"/>
  <c r="H49" i="61" s="1"/>
  <c r="G48" i="61"/>
  <c r="H48" i="61" s="1"/>
  <c r="G47" i="61"/>
  <c r="H47" i="61" s="1"/>
  <c r="G46" i="61"/>
  <c r="H46" i="61" s="1"/>
  <c r="G45" i="61"/>
  <c r="H45" i="61" s="1"/>
  <c r="G44" i="61"/>
  <c r="H44" i="61" s="1"/>
  <c r="G43" i="61"/>
  <c r="H43" i="61" s="1"/>
  <c r="G42" i="61"/>
  <c r="H42" i="61" s="1"/>
  <c r="G41" i="61"/>
  <c r="H41" i="61" s="1"/>
  <c r="G40" i="61"/>
  <c r="H40" i="61" s="1"/>
  <c r="G39" i="61"/>
  <c r="H39" i="61" s="1"/>
  <c r="G38" i="61"/>
  <c r="H38" i="61" s="1"/>
  <c r="G37" i="61"/>
  <c r="H37" i="61" s="1"/>
  <c r="G36" i="61"/>
  <c r="H36" i="61" s="1"/>
  <c r="G35" i="61"/>
  <c r="H35" i="61" s="1"/>
  <c r="G34" i="61"/>
  <c r="H34" i="61" s="1"/>
  <c r="G33" i="61"/>
  <c r="H33" i="61" s="1"/>
  <c r="G32" i="61"/>
  <c r="H32" i="61" s="1"/>
  <c r="G31" i="61"/>
  <c r="H31" i="61" s="1"/>
  <c r="G30" i="61"/>
  <c r="H30" i="61" s="1"/>
  <c r="G29" i="61"/>
  <c r="H29" i="61" s="1"/>
  <c r="G28" i="61"/>
  <c r="H28" i="61" s="1"/>
  <c r="G27" i="61"/>
  <c r="H27" i="61" s="1"/>
  <c r="G26" i="61"/>
  <c r="H26" i="61" s="1"/>
  <c r="G25" i="61"/>
  <c r="H25" i="61" s="1"/>
  <c r="G24" i="61"/>
  <c r="H24" i="61" s="1"/>
  <c r="G23" i="61"/>
  <c r="H23" i="61" s="1"/>
  <c r="G22" i="61"/>
  <c r="H22" i="61" s="1"/>
  <c r="G21" i="61"/>
  <c r="H21" i="61" s="1"/>
  <c r="G20" i="61"/>
  <c r="H20" i="61" s="1"/>
  <c r="G19" i="61"/>
  <c r="H19" i="61" s="1"/>
  <c r="G18" i="61"/>
  <c r="H18" i="61" s="1"/>
  <c r="G17" i="61"/>
  <c r="H17" i="61" s="1"/>
  <c r="G16" i="61"/>
  <c r="H16" i="61" s="1"/>
  <c r="G15" i="61"/>
  <c r="H15" i="61" s="1"/>
  <c r="G14" i="61"/>
  <c r="H14" i="61" s="1"/>
  <c r="G13" i="61"/>
  <c r="H13" i="61" s="1"/>
  <c r="G12" i="61"/>
  <c r="H12" i="61" s="1"/>
  <c r="G11" i="61"/>
  <c r="H11" i="61" s="1"/>
  <c r="G10" i="61"/>
  <c r="H10" i="61" s="1"/>
  <c r="G9" i="61"/>
  <c r="H9" i="61" s="1"/>
  <c r="G8" i="61"/>
  <c r="H8" i="61" s="1"/>
  <c r="G7" i="61"/>
  <c r="H7" i="61" s="1"/>
  <c r="G6" i="61"/>
  <c r="H6" i="61" s="1"/>
  <c r="G5" i="61"/>
  <c r="H5" i="61" s="1"/>
  <c r="H4" i="61"/>
  <c r="G4" i="61"/>
  <c r="G392" i="62"/>
  <c r="H392" i="62" s="1"/>
  <c r="G391" i="62"/>
  <c r="H391" i="62" s="1"/>
  <c r="G390" i="62"/>
  <c r="H390" i="62" s="1"/>
  <c r="G389" i="62"/>
  <c r="H389" i="62" s="1"/>
  <c r="G388" i="62"/>
  <c r="H388" i="62" s="1"/>
  <c r="G387" i="62"/>
  <c r="H387" i="62" s="1"/>
  <c r="G386" i="62"/>
  <c r="H386" i="62" s="1"/>
  <c r="G385" i="62"/>
  <c r="H385" i="62" s="1"/>
  <c r="G384" i="62"/>
  <c r="H384" i="62" s="1"/>
  <c r="H383" i="62"/>
  <c r="G383" i="62"/>
  <c r="G382" i="62"/>
  <c r="H382" i="62" s="1"/>
  <c r="G381" i="62"/>
  <c r="H381" i="62" s="1"/>
  <c r="G380" i="62"/>
  <c r="H380" i="62" s="1"/>
  <c r="G379" i="62"/>
  <c r="H379" i="62" s="1"/>
  <c r="G378" i="62"/>
  <c r="H378" i="62" s="1"/>
  <c r="G377" i="62"/>
  <c r="H377" i="62" s="1"/>
  <c r="G376" i="62"/>
  <c r="H376" i="62" s="1"/>
  <c r="G375" i="62"/>
  <c r="H375" i="62" s="1"/>
  <c r="G374" i="62"/>
  <c r="H374" i="62" s="1"/>
  <c r="G373" i="62"/>
  <c r="H373" i="62" s="1"/>
  <c r="G372" i="62"/>
  <c r="H372" i="62" s="1"/>
  <c r="G371" i="62"/>
  <c r="H371" i="62" s="1"/>
  <c r="G370" i="62"/>
  <c r="H370" i="62" s="1"/>
  <c r="G369" i="62"/>
  <c r="H369" i="62" s="1"/>
  <c r="G368" i="62"/>
  <c r="H368" i="62" s="1"/>
  <c r="H367" i="62"/>
  <c r="G367" i="62"/>
  <c r="G366" i="62"/>
  <c r="H366" i="62" s="1"/>
  <c r="G365" i="62"/>
  <c r="H365" i="62" s="1"/>
  <c r="G364" i="62"/>
  <c r="H364" i="62" s="1"/>
  <c r="G363" i="62"/>
  <c r="H363" i="62" s="1"/>
  <c r="G362" i="62"/>
  <c r="H362" i="62" s="1"/>
  <c r="G361" i="62"/>
  <c r="H361" i="62" s="1"/>
  <c r="G360" i="62"/>
  <c r="H360" i="62" s="1"/>
  <c r="G359" i="62"/>
  <c r="H359" i="62" s="1"/>
  <c r="G358" i="62"/>
  <c r="H358" i="62" s="1"/>
  <c r="G357" i="62"/>
  <c r="H357" i="62" s="1"/>
  <c r="G356" i="62"/>
  <c r="H356" i="62" s="1"/>
  <c r="G355" i="62"/>
  <c r="H355" i="62" s="1"/>
  <c r="G354" i="62"/>
  <c r="H354" i="62" s="1"/>
  <c r="G353" i="62"/>
  <c r="H353" i="62" s="1"/>
  <c r="G352" i="62"/>
  <c r="H352" i="62" s="1"/>
  <c r="H351" i="62"/>
  <c r="G351" i="62"/>
  <c r="G350" i="62"/>
  <c r="H350" i="62" s="1"/>
  <c r="G349" i="62"/>
  <c r="H349" i="62" s="1"/>
  <c r="G348" i="62"/>
  <c r="H348" i="62" s="1"/>
  <c r="G347" i="62"/>
  <c r="H347" i="62" s="1"/>
  <c r="G346" i="62"/>
  <c r="H346" i="62" s="1"/>
  <c r="G345" i="62"/>
  <c r="H345" i="62" s="1"/>
  <c r="G344" i="62"/>
  <c r="H344" i="62" s="1"/>
  <c r="G343" i="62"/>
  <c r="H343" i="62" s="1"/>
  <c r="G342" i="62"/>
  <c r="H342" i="62" s="1"/>
  <c r="G341" i="62"/>
  <c r="H341" i="62" s="1"/>
  <c r="G340" i="62"/>
  <c r="H340" i="62" s="1"/>
  <c r="G339" i="62"/>
  <c r="H339" i="62" s="1"/>
  <c r="G338" i="62"/>
  <c r="H338" i="62" s="1"/>
  <c r="G337" i="62"/>
  <c r="H337" i="62" s="1"/>
  <c r="G336" i="62"/>
  <c r="H336" i="62" s="1"/>
  <c r="H335" i="62"/>
  <c r="G335" i="62"/>
  <c r="G334" i="62"/>
  <c r="H334" i="62" s="1"/>
  <c r="G333" i="62"/>
  <c r="H333" i="62" s="1"/>
  <c r="G332" i="62"/>
  <c r="H332" i="62" s="1"/>
  <c r="G331" i="62"/>
  <c r="H331" i="62" s="1"/>
  <c r="G330" i="62"/>
  <c r="H330" i="62" s="1"/>
  <c r="G329" i="62"/>
  <c r="H329" i="62" s="1"/>
  <c r="G328" i="62"/>
  <c r="H328" i="62" s="1"/>
  <c r="G327" i="62"/>
  <c r="H327" i="62" s="1"/>
  <c r="G326" i="62"/>
  <c r="H326" i="62" s="1"/>
  <c r="G325" i="62"/>
  <c r="H325" i="62" s="1"/>
  <c r="G324" i="62"/>
  <c r="H324" i="62" s="1"/>
  <c r="G323" i="62"/>
  <c r="H323" i="62" s="1"/>
  <c r="G322" i="62"/>
  <c r="H322" i="62" s="1"/>
  <c r="H321" i="62"/>
  <c r="G321" i="62"/>
  <c r="G320" i="62"/>
  <c r="H320" i="62" s="1"/>
  <c r="G319" i="62"/>
  <c r="H319" i="62" s="1"/>
  <c r="G318" i="62"/>
  <c r="H318" i="62" s="1"/>
  <c r="G317" i="62"/>
  <c r="H317" i="62" s="1"/>
  <c r="G316" i="62"/>
  <c r="H316" i="62" s="1"/>
  <c r="G315" i="62"/>
  <c r="H315" i="62" s="1"/>
  <c r="G314" i="62"/>
  <c r="H314" i="62" s="1"/>
  <c r="G313" i="62"/>
  <c r="H313" i="62" s="1"/>
  <c r="G312" i="62"/>
  <c r="H312" i="62" s="1"/>
  <c r="G311" i="62"/>
  <c r="H311" i="62" s="1"/>
  <c r="G310" i="62"/>
  <c r="H310" i="62" s="1"/>
  <c r="G309" i="62"/>
  <c r="H309" i="62" s="1"/>
  <c r="G308" i="62"/>
  <c r="H308" i="62" s="1"/>
  <c r="G307" i="62"/>
  <c r="H307" i="62" s="1"/>
  <c r="G306" i="62"/>
  <c r="H306" i="62" s="1"/>
  <c r="H305" i="62"/>
  <c r="G305" i="62"/>
  <c r="G304" i="62"/>
  <c r="H304" i="62" s="1"/>
  <c r="H303" i="62"/>
  <c r="G303" i="62"/>
  <c r="G302" i="62"/>
  <c r="H302" i="62" s="1"/>
  <c r="G301" i="62"/>
  <c r="H301" i="62" s="1"/>
  <c r="G300" i="62"/>
  <c r="H300" i="62" s="1"/>
  <c r="G299" i="62"/>
  <c r="H299" i="62" s="1"/>
  <c r="G298" i="62"/>
  <c r="H298" i="62" s="1"/>
  <c r="G297" i="62"/>
  <c r="H297" i="62" s="1"/>
  <c r="G296" i="62"/>
  <c r="H296" i="62" s="1"/>
  <c r="G295" i="62"/>
  <c r="H295" i="62" s="1"/>
  <c r="G294" i="62"/>
  <c r="H294" i="62" s="1"/>
  <c r="G293" i="62"/>
  <c r="H293" i="62" s="1"/>
  <c r="G292" i="62"/>
  <c r="H292" i="62" s="1"/>
  <c r="G291" i="62"/>
  <c r="H291" i="62" s="1"/>
  <c r="G290" i="62"/>
  <c r="H290" i="62" s="1"/>
  <c r="G289" i="62"/>
  <c r="H289" i="62" s="1"/>
  <c r="G288" i="62"/>
  <c r="H288" i="62" s="1"/>
  <c r="H287" i="62"/>
  <c r="G287" i="62"/>
  <c r="G286" i="62"/>
  <c r="H286" i="62" s="1"/>
  <c r="G285" i="62"/>
  <c r="H285" i="62" s="1"/>
  <c r="G284" i="62"/>
  <c r="H284" i="62" s="1"/>
  <c r="G283" i="62"/>
  <c r="H283" i="62" s="1"/>
  <c r="G282" i="62"/>
  <c r="H282" i="62" s="1"/>
  <c r="G281" i="62"/>
  <c r="H281" i="62" s="1"/>
  <c r="G280" i="62"/>
  <c r="H280" i="62" s="1"/>
  <c r="H279" i="62"/>
  <c r="G279" i="62"/>
  <c r="G278" i="62"/>
  <c r="H278" i="62" s="1"/>
  <c r="G277" i="62"/>
  <c r="H277" i="62" s="1"/>
  <c r="G276" i="62"/>
  <c r="H276" i="62" s="1"/>
  <c r="G275" i="62"/>
  <c r="H275" i="62" s="1"/>
  <c r="G274" i="62"/>
  <c r="H274" i="62" s="1"/>
  <c r="G273" i="62"/>
  <c r="H273" i="62" s="1"/>
  <c r="G272" i="62"/>
  <c r="H272" i="62" s="1"/>
  <c r="H271" i="62"/>
  <c r="G271" i="62"/>
  <c r="G270" i="62"/>
  <c r="H270" i="62" s="1"/>
  <c r="G269" i="62"/>
  <c r="H269" i="62" s="1"/>
  <c r="G268" i="62"/>
  <c r="H268" i="62" s="1"/>
  <c r="G267" i="62"/>
  <c r="H267" i="62" s="1"/>
  <c r="G266" i="62"/>
  <c r="H266" i="62" s="1"/>
  <c r="G265" i="62"/>
  <c r="H265" i="62" s="1"/>
  <c r="G264" i="62"/>
  <c r="H264" i="62" s="1"/>
  <c r="G263" i="62"/>
  <c r="H263" i="62" s="1"/>
  <c r="G262" i="62"/>
  <c r="H262" i="62" s="1"/>
  <c r="G261" i="62"/>
  <c r="H261" i="62" s="1"/>
  <c r="G260" i="62"/>
  <c r="H260" i="62" s="1"/>
  <c r="G259" i="62"/>
  <c r="H259" i="62" s="1"/>
  <c r="G258" i="62"/>
  <c r="H258" i="62" s="1"/>
  <c r="G257" i="62"/>
  <c r="H257" i="62" s="1"/>
  <c r="G256" i="62"/>
  <c r="H256" i="62" s="1"/>
  <c r="H255" i="62"/>
  <c r="G255" i="62"/>
  <c r="G254" i="62"/>
  <c r="H254" i="62" s="1"/>
  <c r="G253" i="62"/>
  <c r="H253" i="62" s="1"/>
  <c r="G252" i="62"/>
  <c r="H252" i="62" s="1"/>
  <c r="G251" i="62"/>
  <c r="H251" i="62" s="1"/>
  <c r="G250" i="62"/>
  <c r="H250" i="62" s="1"/>
  <c r="G249" i="62"/>
  <c r="H249" i="62" s="1"/>
  <c r="G248" i="62"/>
  <c r="H248" i="62" s="1"/>
  <c r="G247" i="62"/>
  <c r="H247" i="62" s="1"/>
  <c r="G246" i="62"/>
  <c r="H246" i="62" s="1"/>
  <c r="G245" i="62"/>
  <c r="H245" i="62" s="1"/>
  <c r="G244" i="62"/>
  <c r="H244" i="62" s="1"/>
  <c r="G243" i="62"/>
  <c r="H243" i="62" s="1"/>
  <c r="G242" i="62"/>
  <c r="H242" i="62" s="1"/>
  <c r="G241" i="62"/>
  <c r="H241" i="62" s="1"/>
  <c r="G240" i="62"/>
  <c r="H240" i="62" s="1"/>
  <c r="H239" i="62"/>
  <c r="G239" i="62"/>
  <c r="G238" i="62"/>
  <c r="H238" i="62" s="1"/>
  <c r="G237" i="62"/>
  <c r="H237" i="62" s="1"/>
  <c r="G236" i="62"/>
  <c r="H236" i="62" s="1"/>
  <c r="G235" i="62"/>
  <c r="H235" i="62" s="1"/>
  <c r="G234" i="62"/>
  <c r="H234" i="62" s="1"/>
  <c r="G233" i="62"/>
  <c r="H233" i="62" s="1"/>
  <c r="G232" i="62"/>
  <c r="H232" i="62" s="1"/>
  <c r="H231" i="62"/>
  <c r="G231" i="62"/>
  <c r="G230" i="62"/>
  <c r="H230" i="62" s="1"/>
  <c r="G229" i="62"/>
  <c r="H229" i="62" s="1"/>
  <c r="G228" i="62"/>
  <c r="H228" i="62" s="1"/>
  <c r="G227" i="62"/>
  <c r="H227" i="62" s="1"/>
  <c r="G226" i="62"/>
  <c r="H226" i="62" s="1"/>
  <c r="G225" i="62"/>
  <c r="H225" i="62" s="1"/>
  <c r="G224" i="62"/>
  <c r="H224" i="62" s="1"/>
  <c r="H223" i="62"/>
  <c r="G223" i="62"/>
  <c r="G222" i="62"/>
  <c r="H222" i="62" s="1"/>
  <c r="G221" i="62"/>
  <c r="H221" i="62" s="1"/>
  <c r="G220" i="62"/>
  <c r="H220" i="62" s="1"/>
  <c r="G219" i="62"/>
  <c r="H219" i="62" s="1"/>
  <c r="G218" i="62"/>
  <c r="H218" i="62" s="1"/>
  <c r="G217" i="62"/>
  <c r="H217" i="62" s="1"/>
  <c r="G216" i="62"/>
  <c r="H216" i="62" s="1"/>
  <c r="H215" i="62"/>
  <c r="G215" i="62"/>
  <c r="G214" i="62"/>
  <c r="H214" i="62" s="1"/>
  <c r="G213" i="62"/>
  <c r="H213" i="62" s="1"/>
  <c r="G212" i="62"/>
  <c r="H212" i="62" s="1"/>
  <c r="G211" i="62"/>
  <c r="H211" i="62" s="1"/>
  <c r="G210" i="62"/>
  <c r="H210" i="62" s="1"/>
  <c r="G209" i="62"/>
  <c r="H209" i="62" s="1"/>
  <c r="G208" i="62"/>
  <c r="H208" i="62" s="1"/>
  <c r="G207" i="62"/>
  <c r="H207" i="62" s="1"/>
  <c r="G206" i="62"/>
  <c r="H206" i="62" s="1"/>
  <c r="G205" i="62"/>
  <c r="H205" i="62" s="1"/>
  <c r="G204" i="62"/>
  <c r="H204" i="62" s="1"/>
  <c r="G203" i="62"/>
  <c r="H203" i="62" s="1"/>
  <c r="G202" i="62"/>
  <c r="H202" i="62" s="1"/>
  <c r="G201" i="62"/>
  <c r="H201" i="62" s="1"/>
  <c r="G200" i="62"/>
  <c r="H200" i="62" s="1"/>
  <c r="H199" i="62"/>
  <c r="G199" i="62"/>
  <c r="G198" i="62"/>
  <c r="H198" i="62" s="1"/>
  <c r="G197" i="62"/>
  <c r="H197" i="62" s="1"/>
  <c r="G196" i="62"/>
  <c r="H196" i="62" s="1"/>
  <c r="G195" i="62"/>
  <c r="H195" i="62" s="1"/>
  <c r="G194" i="62"/>
  <c r="H194" i="62" s="1"/>
  <c r="G193" i="62"/>
  <c r="H193" i="62" s="1"/>
  <c r="G192" i="62"/>
  <c r="H192" i="62" s="1"/>
  <c r="H191" i="62"/>
  <c r="G191" i="62"/>
  <c r="G190" i="62"/>
  <c r="H190" i="62" s="1"/>
  <c r="G189" i="62"/>
  <c r="H189" i="62" s="1"/>
  <c r="G188" i="62"/>
  <c r="H188" i="62" s="1"/>
  <c r="G187" i="62"/>
  <c r="H187" i="62" s="1"/>
  <c r="G186" i="62"/>
  <c r="H186" i="62" s="1"/>
  <c r="G185" i="62"/>
  <c r="H185" i="62" s="1"/>
  <c r="G184" i="62"/>
  <c r="H184" i="62" s="1"/>
  <c r="H183" i="62"/>
  <c r="G183" i="62"/>
  <c r="G182" i="62"/>
  <c r="H182" i="62" s="1"/>
  <c r="G181" i="62"/>
  <c r="H181" i="62" s="1"/>
  <c r="G180" i="62"/>
  <c r="H180" i="62" s="1"/>
  <c r="G179" i="62"/>
  <c r="H179" i="62" s="1"/>
  <c r="G178" i="62"/>
  <c r="H178" i="62" s="1"/>
  <c r="H177" i="62"/>
  <c r="G177" i="62"/>
  <c r="G176" i="62"/>
  <c r="H176" i="62" s="1"/>
  <c r="G175" i="62"/>
  <c r="H175" i="62" s="1"/>
  <c r="G174" i="62"/>
  <c r="H174" i="62" s="1"/>
  <c r="G173" i="62"/>
  <c r="H173" i="62" s="1"/>
  <c r="G172" i="62"/>
  <c r="H172" i="62" s="1"/>
  <c r="G171" i="62"/>
  <c r="H171" i="62" s="1"/>
  <c r="G170" i="62"/>
  <c r="H170" i="62" s="1"/>
  <c r="H169" i="62"/>
  <c r="G169" i="62"/>
  <c r="G168" i="62"/>
  <c r="H168" i="62" s="1"/>
  <c r="H167" i="62"/>
  <c r="G167" i="62"/>
  <c r="G166" i="62"/>
  <c r="H166" i="62" s="1"/>
  <c r="G165" i="62"/>
  <c r="H165" i="62" s="1"/>
  <c r="G164" i="62"/>
  <c r="H164" i="62" s="1"/>
  <c r="G163" i="62"/>
  <c r="H163" i="62" s="1"/>
  <c r="G162" i="62"/>
  <c r="H162" i="62" s="1"/>
  <c r="H161" i="62"/>
  <c r="G161" i="62"/>
  <c r="G160" i="62"/>
  <c r="H160" i="62" s="1"/>
  <c r="G159" i="62"/>
  <c r="H159" i="62" s="1"/>
  <c r="G158" i="62"/>
  <c r="H158" i="62" s="1"/>
  <c r="G157" i="62"/>
  <c r="H157" i="62" s="1"/>
  <c r="G156" i="62"/>
  <c r="H156" i="62" s="1"/>
  <c r="G155" i="62"/>
  <c r="H155" i="62" s="1"/>
  <c r="G154" i="62"/>
  <c r="H154" i="62" s="1"/>
  <c r="G153" i="62"/>
  <c r="H153" i="62" s="1"/>
  <c r="G152" i="62"/>
  <c r="H152" i="62" s="1"/>
  <c r="G151" i="62"/>
  <c r="H151" i="62" s="1"/>
  <c r="G150" i="62"/>
  <c r="H150" i="62" s="1"/>
  <c r="G149" i="62"/>
  <c r="H149" i="62" s="1"/>
  <c r="G148" i="62"/>
  <c r="H148" i="62" s="1"/>
  <c r="G147" i="62"/>
  <c r="H147" i="62" s="1"/>
  <c r="G146" i="62"/>
  <c r="H146" i="62" s="1"/>
  <c r="H145" i="62"/>
  <c r="G145" i="62"/>
  <c r="G144" i="62"/>
  <c r="H144" i="62" s="1"/>
  <c r="G143" i="62"/>
  <c r="H143" i="62" s="1"/>
  <c r="G142" i="62"/>
  <c r="H142" i="62" s="1"/>
  <c r="G141" i="62"/>
  <c r="H141" i="62" s="1"/>
  <c r="G140" i="62"/>
  <c r="H140" i="62" s="1"/>
  <c r="G139" i="62"/>
  <c r="H139" i="62" s="1"/>
  <c r="G138" i="62"/>
  <c r="H138" i="62" s="1"/>
  <c r="G137" i="62"/>
  <c r="H137" i="62" s="1"/>
  <c r="G136" i="62"/>
  <c r="H136" i="62" s="1"/>
  <c r="G135" i="62"/>
  <c r="H135" i="62" s="1"/>
  <c r="G134" i="62"/>
  <c r="H134" i="62" s="1"/>
  <c r="G133" i="62"/>
  <c r="H133" i="62" s="1"/>
  <c r="G132" i="62"/>
  <c r="H132" i="62" s="1"/>
  <c r="G131" i="62"/>
  <c r="H131" i="62" s="1"/>
  <c r="G130" i="62"/>
  <c r="H130" i="62" s="1"/>
  <c r="H129" i="62"/>
  <c r="G129" i="62"/>
  <c r="G128" i="62"/>
  <c r="H128" i="62" s="1"/>
  <c r="H127" i="62"/>
  <c r="G127" i="62"/>
  <c r="G126" i="62"/>
  <c r="H126" i="62" s="1"/>
  <c r="G125" i="62"/>
  <c r="H125" i="62" s="1"/>
  <c r="G124" i="62"/>
  <c r="H124" i="62" s="1"/>
  <c r="G123" i="62"/>
  <c r="H123" i="62" s="1"/>
  <c r="G122" i="62"/>
  <c r="H122" i="62" s="1"/>
  <c r="G121" i="62"/>
  <c r="H121" i="62" s="1"/>
  <c r="G120" i="62"/>
  <c r="H120" i="62" s="1"/>
  <c r="G119" i="62"/>
  <c r="H119" i="62" s="1"/>
  <c r="G118" i="62"/>
  <c r="H118" i="62" s="1"/>
  <c r="G117" i="62"/>
  <c r="H117" i="62" s="1"/>
  <c r="G116" i="62"/>
  <c r="H116" i="62" s="1"/>
  <c r="G115" i="62"/>
  <c r="H115" i="62" s="1"/>
  <c r="G114" i="62"/>
  <c r="H114" i="62" s="1"/>
  <c r="G113" i="62"/>
  <c r="H113" i="62" s="1"/>
  <c r="G112" i="62"/>
  <c r="H112" i="62" s="1"/>
  <c r="H111" i="62"/>
  <c r="G111" i="62"/>
  <c r="G110" i="62"/>
  <c r="H110" i="62" s="1"/>
  <c r="G109" i="62"/>
  <c r="H109" i="62" s="1"/>
  <c r="G108" i="62"/>
  <c r="H108" i="62" s="1"/>
  <c r="G107" i="62"/>
  <c r="H107" i="62" s="1"/>
  <c r="G106" i="62"/>
  <c r="H106" i="62" s="1"/>
  <c r="G105" i="62"/>
  <c r="H105" i="62" s="1"/>
  <c r="G104" i="62"/>
  <c r="H104" i="62" s="1"/>
  <c r="G103" i="62"/>
  <c r="H103" i="62" s="1"/>
  <c r="G102" i="62"/>
  <c r="H102" i="62" s="1"/>
  <c r="G101" i="62"/>
  <c r="H101" i="62" s="1"/>
  <c r="G100" i="62"/>
  <c r="H100" i="62" s="1"/>
  <c r="G99" i="62"/>
  <c r="H99" i="62" s="1"/>
  <c r="G98" i="62"/>
  <c r="H98" i="62" s="1"/>
  <c r="G97" i="62"/>
  <c r="H97" i="62" s="1"/>
  <c r="G96" i="62"/>
  <c r="H96" i="62" s="1"/>
  <c r="H95" i="62"/>
  <c r="G95" i="62"/>
  <c r="G94" i="62"/>
  <c r="H94" i="62" s="1"/>
  <c r="G93" i="62"/>
  <c r="H93" i="62" s="1"/>
  <c r="G92" i="62"/>
  <c r="H92" i="62" s="1"/>
  <c r="G91" i="62"/>
  <c r="H91" i="62" s="1"/>
  <c r="G90" i="62"/>
  <c r="H90" i="62" s="1"/>
  <c r="G89" i="62"/>
  <c r="H89" i="62" s="1"/>
  <c r="G88" i="62"/>
  <c r="H88" i="62" s="1"/>
  <c r="G87" i="62"/>
  <c r="H87" i="62" s="1"/>
  <c r="G86" i="62"/>
  <c r="H86" i="62" s="1"/>
  <c r="G85" i="62"/>
  <c r="H85" i="62" s="1"/>
  <c r="G84" i="62"/>
  <c r="H84" i="62" s="1"/>
  <c r="G83" i="62"/>
  <c r="H83" i="62" s="1"/>
  <c r="G82" i="62"/>
  <c r="H82" i="62" s="1"/>
  <c r="G81" i="62"/>
  <c r="H81" i="62" s="1"/>
  <c r="G80" i="62"/>
  <c r="H80" i="62" s="1"/>
  <c r="H79" i="62"/>
  <c r="G79" i="62"/>
  <c r="G78" i="62"/>
  <c r="H78" i="62" s="1"/>
  <c r="G77" i="62"/>
  <c r="H77" i="62" s="1"/>
  <c r="G76" i="62"/>
  <c r="H76" i="62" s="1"/>
  <c r="G75" i="62"/>
  <c r="H75" i="62" s="1"/>
  <c r="G74" i="62"/>
  <c r="H74" i="62" s="1"/>
  <c r="G73" i="62"/>
  <c r="H73" i="62" s="1"/>
  <c r="G72" i="62"/>
  <c r="H72" i="62" s="1"/>
  <c r="G71" i="62"/>
  <c r="H71" i="62" s="1"/>
  <c r="G70" i="62"/>
  <c r="H70" i="62" s="1"/>
  <c r="G69" i="62"/>
  <c r="H69" i="62" s="1"/>
  <c r="G68" i="62"/>
  <c r="H68" i="62" s="1"/>
  <c r="G67" i="62"/>
  <c r="H67" i="62" s="1"/>
  <c r="G66" i="62"/>
  <c r="H66" i="62" s="1"/>
  <c r="H65" i="62"/>
  <c r="G65" i="62"/>
  <c r="G64" i="62"/>
  <c r="H64" i="62" s="1"/>
  <c r="H63" i="62"/>
  <c r="G63" i="62"/>
  <c r="G62" i="62"/>
  <c r="H62" i="62" s="1"/>
  <c r="G61" i="62"/>
  <c r="H61" i="62" s="1"/>
  <c r="G60" i="62"/>
  <c r="H60" i="62" s="1"/>
  <c r="G59" i="62"/>
  <c r="H59" i="62" s="1"/>
  <c r="G58" i="62"/>
  <c r="H58" i="62" s="1"/>
  <c r="G57" i="62"/>
  <c r="H57" i="62" s="1"/>
  <c r="G56" i="62"/>
  <c r="H56" i="62" s="1"/>
  <c r="G55" i="62"/>
  <c r="H55" i="62" s="1"/>
  <c r="G54" i="62"/>
  <c r="H54" i="62" s="1"/>
  <c r="G53" i="62"/>
  <c r="H53" i="62" s="1"/>
  <c r="G52" i="62"/>
  <c r="H52" i="62" s="1"/>
  <c r="G51" i="62"/>
  <c r="H51" i="62" s="1"/>
  <c r="G50" i="62"/>
  <c r="H50" i="62" s="1"/>
  <c r="H49" i="62"/>
  <c r="G49" i="62"/>
  <c r="G48" i="62"/>
  <c r="H48" i="62" s="1"/>
  <c r="H47" i="62"/>
  <c r="G47" i="62"/>
  <c r="G46" i="62"/>
  <c r="H46" i="62" s="1"/>
  <c r="G45" i="62"/>
  <c r="H45" i="62" s="1"/>
  <c r="G44" i="62"/>
  <c r="H44" i="62" s="1"/>
  <c r="G43" i="62"/>
  <c r="H43" i="62" s="1"/>
  <c r="G42" i="62"/>
  <c r="H42" i="62" s="1"/>
  <c r="G41" i="62"/>
  <c r="H41" i="62" s="1"/>
  <c r="G40" i="62"/>
  <c r="H40" i="62" s="1"/>
  <c r="G39" i="62"/>
  <c r="H39" i="62" s="1"/>
  <c r="G38" i="62"/>
  <c r="H38" i="62" s="1"/>
  <c r="G37" i="62"/>
  <c r="H37" i="62" s="1"/>
  <c r="G36" i="62"/>
  <c r="H36" i="62" s="1"/>
  <c r="G35" i="62"/>
  <c r="H35" i="62" s="1"/>
  <c r="G34" i="62"/>
  <c r="H34" i="62" s="1"/>
  <c r="H33" i="62"/>
  <c r="G33" i="62"/>
  <c r="G32" i="62"/>
  <c r="H32" i="62" s="1"/>
  <c r="H31" i="62"/>
  <c r="G31" i="62"/>
  <c r="G30" i="62"/>
  <c r="H30" i="62" s="1"/>
  <c r="G29" i="62"/>
  <c r="H29" i="62" s="1"/>
  <c r="G28" i="62"/>
  <c r="H28" i="62" s="1"/>
  <c r="G27" i="62"/>
  <c r="H27" i="62" s="1"/>
  <c r="G26" i="62"/>
  <c r="H26" i="62" s="1"/>
  <c r="G25" i="62"/>
  <c r="H25" i="62" s="1"/>
  <c r="G24" i="62"/>
  <c r="H24" i="62" s="1"/>
  <c r="G23" i="62"/>
  <c r="H23" i="62" s="1"/>
  <c r="G22" i="62"/>
  <c r="H22" i="62" s="1"/>
  <c r="G21" i="62"/>
  <c r="H21" i="62" s="1"/>
  <c r="G20" i="62"/>
  <c r="H20" i="62" s="1"/>
  <c r="G19" i="62"/>
  <c r="H19" i="62" s="1"/>
  <c r="G18" i="62"/>
  <c r="H18" i="62" s="1"/>
  <c r="H17" i="62"/>
  <c r="G17" i="62"/>
  <c r="G16" i="62"/>
  <c r="H16" i="62" s="1"/>
  <c r="G15" i="62"/>
  <c r="H15" i="62" s="1"/>
  <c r="G14" i="62"/>
  <c r="H14" i="62" s="1"/>
  <c r="G13" i="62"/>
  <c r="H13" i="62" s="1"/>
  <c r="G12" i="62"/>
  <c r="H12" i="62" s="1"/>
  <c r="G11" i="62"/>
  <c r="H11" i="62" s="1"/>
  <c r="G10" i="62"/>
  <c r="H10" i="62" s="1"/>
  <c r="G9" i="62"/>
  <c r="H9" i="62" s="1"/>
  <c r="G8" i="62"/>
  <c r="H8" i="62" s="1"/>
  <c r="G7" i="62"/>
  <c r="H7" i="62" s="1"/>
  <c r="G6" i="62"/>
  <c r="H6" i="62" s="1"/>
  <c r="G5" i="62"/>
  <c r="H5" i="62" s="1"/>
  <c r="G4" i="62"/>
  <c r="H4" i="62" s="1"/>
  <c r="G392" i="63"/>
  <c r="H392" i="63" s="1"/>
  <c r="G391" i="63"/>
  <c r="H391" i="63" s="1"/>
  <c r="G390" i="63"/>
  <c r="H390" i="63" s="1"/>
  <c r="G389" i="63"/>
  <c r="H389" i="63" s="1"/>
  <c r="G388" i="63"/>
  <c r="H388" i="63" s="1"/>
  <c r="G387" i="63"/>
  <c r="H387" i="63" s="1"/>
  <c r="G386" i="63"/>
  <c r="H386" i="63" s="1"/>
  <c r="G385" i="63"/>
  <c r="H385" i="63" s="1"/>
  <c r="G384" i="63"/>
  <c r="H384" i="63" s="1"/>
  <c r="G383" i="63"/>
  <c r="H383" i="63" s="1"/>
  <c r="H382" i="63"/>
  <c r="G382" i="63"/>
  <c r="G381" i="63"/>
  <c r="H381" i="63" s="1"/>
  <c r="H380" i="63"/>
  <c r="G380" i="63"/>
  <c r="G379" i="63"/>
  <c r="H379" i="63" s="1"/>
  <c r="G378" i="63"/>
  <c r="H378" i="63" s="1"/>
  <c r="G377" i="63"/>
  <c r="H377" i="63" s="1"/>
  <c r="G376" i="63"/>
  <c r="H376" i="63" s="1"/>
  <c r="G375" i="63"/>
  <c r="H375" i="63" s="1"/>
  <c r="H374" i="63"/>
  <c r="G374" i="63"/>
  <c r="G373" i="63"/>
  <c r="H373" i="63" s="1"/>
  <c r="G372" i="63"/>
  <c r="H372" i="63" s="1"/>
  <c r="G371" i="63"/>
  <c r="H371" i="63" s="1"/>
  <c r="G370" i="63"/>
  <c r="H370" i="63" s="1"/>
  <c r="G369" i="63"/>
  <c r="H369" i="63" s="1"/>
  <c r="G368" i="63"/>
  <c r="H368" i="63" s="1"/>
  <c r="G367" i="63"/>
  <c r="H367" i="63" s="1"/>
  <c r="H366" i="63"/>
  <c r="G366" i="63"/>
  <c r="G365" i="63"/>
  <c r="H365" i="63" s="1"/>
  <c r="H364" i="63"/>
  <c r="G364" i="63"/>
  <c r="G363" i="63"/>
  <c r="H363" i="63" s="1"/>
  <c r="G362" i="63"/>
  <c r="H362" i="63" s="1"/>
  <c r="G361" i="63"/>
  <c r="H361" i="63" s="1"/>
  <c r="G360" i="63"/>
  <c r="H360" i="63" s="1"/>
  <c r="G359" i="63"/>
  <c r="H359" i="63" s="1"/>
  <c r="H358" i="63"/>
  <c r="G358" i="63"/>
  <c r="G357" i="63"/>
  <c r="H357" i="63" s="1"/>
  <c r="G356" i="63"/>
  <c r="H356" i="63" s="1"/>
  <c r="G355" i="63"/>
  <c r="H355" i="63" s="1"/>
  <c r="G354" i="63"/>
  <c r="H354" i="63" s="1"/>
  <c r="G353" i="63"/>
  <c r="H353" i="63" s="1"/>
  <c r="G352" i="63"/>
  <c r="H352" i="63" s="1"/>
  <c r="G351" i="63"/>
  <c r="H351" i="63" s="1"/>
  <c r="H350" i="63"/>
  <c r="G350" i="63"/>
  <c r="G349" i="63"/>
  <c r="H349" i="63" s="1"/>
  <c r="H348" i="63"/>
  <c r="G348" i="63"/>
  <c r="G347" i="63"/>
  <c r="H347" i="63" s="1"/>
  <c r="G346" i="63"/>
  <c r="H346" i="63" s="1"/>
  <c r="G345" i="63"/>
  <c r="H345" i="63" s="1"/>
  <c r="G344" i="63"/>
  <c r="H344" i="63" s="1"/>
  <c r="G343" i="63"/>
  <c r="H343" i="63" s="1"/>
  <c r="H342" i="63"/>
  <c r="G342" i="63"/>
  <c r="G341" i="63"/>
  <c r="H341" i="63" s="1"/>
  <c r="G340" i="63"/>
  <c r="H340" i="63" s="1"/>
  <c r="G339" i="63"/>
  <c r="H339" i="63" s="1"/>
  <c r="G338" i="63"/>
  <c r="H338" i="63" s="1"/>
  <c r="G337" i="63"/>
  <c r="H337" i="63" s="1"/>
  <c r="G336" i="63"/>
  <c r="H336" i="63" s="1"/>
  <c r="G335" i="63"/>
  <c r="H335" i="63" s="1"/>
  <c r="H334" i="63"/>
  <c r="G334" i="63"/>
  <c r="G333" i="63"/>
  <c r="H333" i="63" s="1"/>
  <c r="H332" i="63"/>
  <c r="G332" i="63"/>
  <c r="G331" i="63"/>
  <c r="H331" i="63" s="1"/>
  <c r="G330" i="63"/>
  <c r="H330" i="63" s="1"/>
  <c r="G329" i="63"/>
  <c r="H329" i="63" s="1"/>
  <c r="G328" i="63"/>
  <c r="H328" i="63" s="1"/>
  <c r="G327" i="63"/>
  <c r="H327" i="63" s="1"/>
  <c r="H326" i="63"/>
  <c r="G326" i="63"/>
  <c r="G325" i="63"/>
  <c r="H325" i="63" s="1"/>
  <c r="G324" i="63"/>
  <c r="H324" i="63" s="1"/>
  <c r="G323" i="63"/>
  <c r="H323" i="63" s="1"/>
  <c r="G322" i="63"/>
  <c r="H322" i="63" s="1"/>
  <c r="G321" i="63"/>
  <c r="H321" i="63" s="1"/>
  <c r="G320" i="63"/>
  <c r="H320" i="63" s="1"/>
  <c r="G319" i="63"/>
  <c r="H319" i="63" s="1"/>
  <c r="H318" i="63"/>
  <c r="G318" i="63"/>
  <c r="G317" i="63"/>
  <c r="H317" i="63" s="1"/>
  <c r="H316" i="63"/>
  <c r="G316" i="63"/>
  <c r="G315" i="63"/>
  <c r="H315" i="63" s="1"/>
  <c r="G314" i="63"/>
  <c r="H314" i="63" s="1"/>
  <c r="G313" i="63"/>
  <c r="H313" i="63" s="1"/>
  <c r="G312" i="63"/>
  <c r="H312" i="63" s="1"/>
  <c r="G311" i="63"/>
  <c r="H311" i="63" s="1"/>
  <c r="H310" i="63"/>
  <c r="G310" i="63"/>
  <c r="G309" i="63"/>
  <c r="H309" i="63" s="1"/>
  <c r="G308" i="63"/>
  <c r="H308" i="63" s="1"/>
  <c r="G307" i="63"/>
  <c r="H307" i="63" s="1"/>
  <c r="G306" i="63"/>
  <c r="H306" i="63" s="1"/>
  <c r="G305" i="63"/>
  <c r="H305" i="63" s="1"/>
  <c r="G304" i="63"/>
  <c r="H304" i="63" s="1"/>
  <c r="G303" i="63"/>
  <c r="H303" i="63" s="1"/>
  <c r="H302" i="63"/>
  <c r="G302" i="63"/>
  <c r="G301" i="63"/>
  <c r="H301" i="63" s="1"/>
  <c r="H300" i="63"/>
  <c r="G300" i="63"/>
  <c r="G299" i="63"/>
  <c r="H299" i="63" s="1"/>
  <c r="G298" i="63"/>
  <c r="H298" i="63" s="1"/>
  <c r="G297" i="63"/>
  <c r="H297" i="63" s="1"/>
  <c r="G296" i="63"/>
  <c r="H296" i="63" s="1"/>
  <c r="G295" i="63"/>
  <c r="H295" i="63" s="1"/>
  <c r="H294" i="63"/>
  <c r="G294" i="63"/>
  <c r="G293" i="63"/>
  <c r="H293" i="63" s="1"/>
  <c r="G292" i="63"/>
  <c r="H292" i="63" s="1"/>
  <c r="G291" i="63"/>
  <c r="H291" i="63" s="1"/>
  <c r="G290" i="63"/>
  <c r="H290" i="63" s="1"/>
  <c r="G289" i="63"/>
  <c r="H289" i="63" s="1"/>
  <c r="G288" i="63"/>
  <c r="H288" i="63" s="1"/>
  <c r="G287" i="63"/>
  <c r="H287" i="63" s="1"/>
  <c r="H286" i="63"/>
  <c r="G286" i="63"/>
  <c r="G285" i="63"/>
  <c r="H285" i="63" s="1"/>
  <c r="H284" i="63"/>
  <c r="G284" i="63"/>
  <c r="G283" i="63"/>
  <c r="H283" i="63" s="1"/>
  <c r="G282" i="63"/>
  <c r="H282" i="63" s="1"/>
  <c r="G281" i="63"/>
  <c r="H281" i="63" s="1"/>
  <c r="G280" i="63"/>
  <c r="H280" i="63" s="1"/>
  <c r="G279" i="63"/>
  <c r="H279" i="63" s="1"/>
  <c r="H278" i="63"/>
  <c r="G278" i="63"/>
  <c r="G277" i="63"/>
  <c r="H277" i="63" s="1"/>
  <c r="G276" i="63"/>
  <c r="H276" i="63" s="1"/>
  <c r="G275" i="63"/>
  <c r="H275" i="63" s="1"/>
  <c r="G274" i="63"/>
  <c r="H274" i="63" s="1"/>
  <c r="G273" i="63"/>
  <c r="H273" i="63" s="1"/>
  <c r="G272" i="63"/>
  <c r="H272" i="63" s="1"/>
  <c r="G271" i="63"/>
  <c r="H271" i="63" s="1"/>
  <c r="H270" i="63"/>
  <c r="G270" i="63"/>
  <c r="G269" i="63"/>
  <c r="H269" i="63" s="1"/>
  <c r="H268" i="63"/>
  <c r="G268" i="63"/>
  <c r="G267" i="63"/>
  <c r="H267" i="63" s="1"/>
  <c r="G266" i="63"/>
  <c r="H266" i="63" s="1"/>
  <c r="G265" i="63"/>
  <c r="H265" i="63" s="1"/>
  <c r="G264" i="63"/>
  <c r="H264" i="63" s="1"/>
  <c r="G263" i="63"/>
  <c r="H263" i="63" s="1"/>
  <c r="H262" i="63"/>
  <c r="G262" i="63"/>
  <c r="G261" i="63"/>
  <c r="H261" i="63" s="1"/>
  <c r="G260" i="63"/>
  <c r="H260" i="63" s="1"/>
  <c r="G259" i="63"/>
  <c r="H259" i="63" s="1"/>
  <c r="G258" i="63"/>
  <c r="H258" i="63" s="1"/>
  <c r="G257" i="63"/>
  <c r="H257" i="63" s="1"/>
  <c r="G256" i="63"/>
  <c r="H256" i="63" s="1"/>
  <c r="G255" i="63"/>
  <c r="H255" i="63" s="1"/>
  <c r="H254" i="63"/>
  <c r="G254" i="63"/>
  <c r="G253" i="63"/>
  <c r="H253" i="63" s="1"/>
  <c r="H252" i="63"/>
  <c r="G252" i="63"/>
  <c r="G251" i="63"/>
  <c r="H251" i="63" s="1"/>
  <c r="G250" i="63"/>
  <c r="H250" i="63" s="1"/>
  <c r="G249" i="63"/>
  <c r="H249" i="63" s="1"/>
  <c r="G248" i="63"/>
  <c r="H248" i="63" s="1"/>
  <c r="G247" i="63"/>
  <c r="H247" i="63" s="1"/>
  <c r="H246" i="63"/>
  <c r="G246" i="63"/>
  <c r="G245" i="63"/>
  <c r="H245" i="63" s="1"/>
  <c r="G244" i="63"/>
  <c r="H244" i="63" s="1"/>
  <c r="G243" i="63"/>
  <c r="H243" i="63" s="1"/>
  <c r="G242" i="63"/>
  <c r="H242" i="63" s="1"/>
  <c r="G241" i="63"/>
  <c r="H241" i="63" s="1"/>
  <c r="G240" i="63"/>
  <c r="H240" i="63" s="1"/>
  <c r="G239" i="63"/>
  <c r="H239" i="63" s="1"/>
  <c r="H238" i="63"/>
  <c r="G238" i="63"/>
  <c r="G237" i="63"/>
  <c r="H237" i="63" s="1"/>
  <c r="H236" i="63"/>
  <c r="G236" i="63"/>
  <c r="G235" i="63"/>
  <c r="H235" i="63" s="1"/>
  <c r="G234" i="63"/>
  <c r="H234" i="63" s="1"/>
  <c r="G233" i="63"/>
  <c r="H233" i="63" s="1"/>
  <c r="G232" i="63"/>
  <c r="H232" i="63" s="1"/>
  <c r="G231" i="63"/>
  <c r="H231" i="63" s="1"/>
  <c r="H230" i="63"/>
  <c r="G230" i="63"/>
  <c r="G229" i="63"/>
  <c r="H229" i="63" s="1"/>
  <c r="G228" i="63"/>
  <c r="H228" i="63" s="1"/>
  <c r="G227" i="63"/>
  <c r="H227" i="63" s="1"/>
  <c r="G226" i="63"/>
  <c r="H226" i="63" s="1"/>
  <c r="G225" i="63"/>
  <c r="H225" i="63" s="1"/>
  <c r="G224" i="63"/>
  <c r="H224" i="63" s="1"/>
  <c r="G223" i="63"/>
  <c r="H223" i="63" s="1"/>
  <c r="H222" i="63"/>
  <c r="G222" i="63"/>
  <c r="G221" i="63"/>
  <c r="H221" i="63" s="1"/>
  <c r="H220" i="63"/>
  <c r="G220" i="63"/>
  <c r="G219" i="63"/>
  <c r="H219" i="63" s="1"/>
  <c r="G218" i="63"/>
  <c r="H218" i="63" s="1"/>
  <c r="G217" i="63"/>
  <c r="H217" i="63" s="1"/>
  <c r="G216" i="63"/>
  <c r="H216" i="63" s="1"/>
  <c r="G215" i="63"/>
  <c r="H215" i="63" s="1"/>
  <c r="H214" i="63"/>
  <c r="G214" i="63"/>
  <c r="G213" i="63"/>
  <c r="H213" i="63" s="1"/>
  <c r="G212" i="63"/>
  <c r="H212" i="63" s="1"/>
  <c r="G211" i="63"/>
  <c r="H211" i="63" s="1"/>
  <c r="G210" i="63"/>
  <c r="H210" i="63" s="1"/>
  <c r="G209" i="63"/>
  <c r="H209" i="63" s="1"/>
  <c r="G208" i="63"/>
  <c r="H208" i="63" s="1"/>
  <c r="G207" i="63"/>
  <c r="H207" i="63" s="1"/>
  <c r="H206" i="63"/>
  <c r="G206" i="63"/>
  <c r="G205" i="63"/>
  <c r="H205" i="63" s="1"/>
  <c r="H204" i="63"/>
  <c r="G204" i="63"/>
  <c r="G203" i="63"/>
  <c r="H203" i="63" s="1"/>
  <c r="G202" i="63"/>
  <c r="H202" i="63" s="1"/>
  <c r="G201" i="63"/>
  <c r="H201" i="63" s="1"/>
  <c r="G200" i="63"/>
  <c r="H200" i="63" s="1"/>
  <c r="G199" i="63"/>
  <c r="H199" i="63" s="1"/>
  <c r="H198" i="63"/>
  <c r="G198" i="63"/>
  <c r="G197" i="63"/>
  <c r="H197" i="63" s="1"/>
  <c r="G196" i="63"/>
  <c r="H196" i="63" s="1"/>
  <c r="G195" i="63"/>
  <c r="H195" i="63" s="1"/>
  <c r="G194" i="63"/>
  <c r="H194" i="63" s="1"/>
  <c r="G193" i="63"/>
  <c r="H193" i="63" s="1"/>
  <c r="G192" i="63"/>
  <c r="H192" i="63" s="1"/>
  <c r="G191" i="63"/>
  <c r="H191" i="63" s="1"/>
  <c r="H190" i="63"/>
  <c r="G190" i="63"/>
  <c r="G189" i="63"/>
  <c r="H189" i="63" s="1"/>
  <c r="H188" i="63"/>
  <c r="G188" i="63"/>
  <c r="G187" i="63"/>
  <c r="H187" i="63" s="1"/>
  <c r="G186" i="63"/>
  <c r="H186" i="63" s="1"/>
  <c r="G185" i="63"/>
  <c r="H185" i="63" s="1"/>
  <c r="G184" i="63"/>
  <c r="H184" i="63" s="1"/>
  <c r="G183" i="63"/>
  <c r="H183" i="63" s="1"/>
  <c r="H182" i="63"/>
  <c r="G182" i="63"/>
  <c r="G181" i="63"/>
  <c r="H181" i="63" s="1"/>
  <c r="G180" i="63"/>
  <c r="H180" i="63" s="1"/>
  <c r="G179" i="63"/>
  <c r="H179" i="63" s="1"/>
  <c r="G178" i="63"/>
  <c r="H178" i="63" s="1"/>
  <c r="G177" i="63"/>
  <c r="H177" i="63" s="1"/>
  <c r="G176" i="63"/>
  <c r="H176" i="63" s="1"/>
  <c r="G175" i="63"/>
  <c r="H175" i="63" s="1"/>
  <c r="H174" i="63"/>
  <c r="G174" i="63"/>
  <c r="G173" i="63"/>
  <c r="H173" i="63" s="1"/>
  <c r="H172" i="63"/>
  <c r="G172" i="63"/>
  <c r="G171" i="63"/>
  <c r="H171" i="63" s="1"/>
  <c r="G170" i="63"/>
  <c r="H170" i="63" s="1"/>
  <c r="G169" i="63"/>
  <c r="H169" i="63" s="1"/>
  <c r="G168" i="63"/>
  <c r="H168" i="63" s="1"/>
  <c r="G167" i="63"/>
  <c r="H167" i="63" s="1"/>
  <c r="G166" i="63"/>
  <c r="H166" i="63" s="1"/>
  <c r="H165" i="63"/>
  <c r="G165" i="63"/>
  <c r="G164" i="63"/>
  <c r="H164" i="63" s="1"/>
  <c r="H163" i="63"/>
  <c r="G163" i="63"/>
  <c r="G162" i="63"/>
  <c r="H162" i="63" s="1"/>
  <c r="H161" i="63"/>
  <c r="G161" i="63"/>
  <c r="G160" i="63"/>
  <c r="H160" i="63" s="1"/>
  <c r="G159" i="63"/>
  <c r="H159" i="63" s="1"/>
  <c r="G158" i="63"/>
  <c r="H158" i="63" s="1"/>
  <c r="H157" i="63"/>
  <c r="G157" i="63"/>
  <c r="G156" i="63"/>
  <c r="H156" i="63" s="1"/>
  <c r="H155" i="63"/>
  <c r="G155" i="63"/>
  <c r="G154" i="63"/>
  <c r="H154" i="63" s="1"/>
  <c r="H153" i="63"/>
  <c r="G153" i="63"/>
  <c r="G152" i="63"/>
  <c r="H152" i="63" s="1"/>
  <c r="G151" i="63"/>
  <c r="H151" i="63" s="1"/>
  <c r="G150" i="63"/>
  <c r="H150" i="63" s="1"/>
  <c r="H149" i="63"/>
  <c r="G149" i="63"/>
  <c r="G148" i="63"/>
  <c r="H148" i="63" s="1"/>
  <c r="H147" i="63"/>
  <c r="G147" i="63"/>
  <c r="G146" i="63"/>
  <c r="H146" i="63" s="1"/>
  <c r="H145" i="63"/>
  <c r="G145" i="63"/>
  <c r="G144" i="63"/>
  <c r="H144" i="63" s="1"/>
  <c r="G143" i="63"/>
  <c r="H143" i="63" s="1"/>
  <c r="G142" i="63"/>
  <c r="H142" i="63" s="1"/>
  <c r="H141" i="63"/>
  <c r="G141" i="63"/>
  <c r="G140" i="63"/>
  <c r="H140" i="63" s="1"/>
  <c r="G139" i="63"/>
  <c r="H139" i="63" s="1"/>
  <c r="G138" i="63"/>
  <c r="H138" i="63" s="1"/>
  <c r="G137" i="63"/>
  <c r="H137" i="63" s="1"/>
  <c r="G136" i="63"/>
  <c r="H136" i="63" s="1"/>
  <c r="G135" i="63"/>
  <c r="H135" i="63" s="1"/>
  <c r="G134" i="63"/>
  <c r="H134" i="63" s="1"/>
  <c r="G133" i="63"/>
  <c r="H133" i="63" s="1"/>
  <c r="G132" i="63"/>
  <c r="H132" i="63" s="1"/>
  <c r="G131" i="63"/>
  <c r="H131" i="63" s="1"/>
  <c r="G130" i="63"/>
  <c r="H130" i="63" s="1"/>
  <c r="G129" i="63"/>
  <c r="H129" i="63" s="1"/>
  <c r="G128" i="63"/>
  <c r="H128" i="63" s="1"/>
  <c r="G127" i="63"/>
  <c r="H127" i="63" s="1"/>
  <c r="G126" i="63"/>
  <c r="H126" i="63" s="1"/>
  <c r="G125" i="63"/>
  <c r="H125" i="63" s="1"/>
  <c r="G124" i="63"/>
  <c r="H124" i="63" s="1"/>
  <c r="G123" i="63"/>
  <c r="H123" i="63" s="1"/>
  <c r="G122" i="63"/>
  <c r="H122" i="63" s="1"/>
  <c r="G121" i="63"/>
  <c r="H121" i="63" s="1"/>
  <c r="G120" i="63"/>
  <c r="H120" i="63" s="1"/>
  <c r="G119" i="63"/>
  <c r="H119" i="63" s="1"/>
  <c r="G118" i="63"/>
  <c r="H118" i="63" s="1"/>
  <c r="G117" i="63"/>
  <c r="H117" i="63" s="1"/>
  <c r="G116" i="63"/>
  <c r="H116" i="63" s="1"/>
  <c r="G115" i="63"/>
  <c r="H115" i="63" s="1"/>
  <c r="G114" i="63"/>
  <c r="H114" i="63" s="1"/>
  <c r="G113" i="63"/>
  <c r="H113" i="63" s="1"/>
  <c r="G112" i="63"/>
  <c r="H112" i="63" s="1"/>
  <c r="G111" i="63"/>
  <c r="H111" i="63" s="1"/>
  <c r="G110" i="63"/>
  <c r="H110" i="63" s="1"/>
  <c r="G109" i="63"/>
  <c r="H109" i="63" s="1"/>
  <c r="G108" i="63"/>
  <c r="H108" i="63" s="1"/>
  <c r="G107" i="63"/>
  <c r="H107" i="63" s="1"/>
  <c r="G106" i="63"/>
  <c r="H106" i="63" s="1"/>
  <c r="G105" i="63"/>
  <c r="H105" i="63" s="1"/>
  <c r="G104" i="63"/>
  <c r="H104" i="63" s="1"/>
  <c r="G103" i="63"/>
  <c r="H103" i="63" s="1"/>
  <c r="G102" i="63"/>
  <c r="H102" i="63" s="1"/>
  <c r="G101" i="63"/>
  <c r="H101" i="63" s="1"/>
  <c r="G100" i="63"/>
  <c r="H100" i="63" s="1"/>
  <c r="G99" i="63"/>
  <c r="H99" i="63" s="1"/>
  <c r="G98" i="63"/>
  <c r="H98" i="63" s="1"/>
  <c r="G97" i="63"/>
  <c r="H97" i="63" s="1"/>
  <c r="G96" i="63"/>
  <c r="H96" i="63" s="1"/>
  <c r="G95" i="63"/>
  <c r="H95" i="63" s="1"/>
  <c r="G94" i="63"/>
  <c r="H94" i="63" s="1"/>
  <c r="G93" i="63"/>
  <c r="H93" i="63" s="1"/>
  <c r="G92" i="63"/>
  <c r="H92" i="63" s="1"/>
  <c r="G91" i="63"/>
  <c r="H91" i="63" s="1"/>
  <c r="G90" i="63"/>
  <c r="H90" i="63" s="1"/>
  <c r="G89" i="63"/>
  <c r="H89" i="63" s="1"/>
  <c r="G88" i="63"/>
  <c r="H88" i="63" s="1"/>
  <c r="G87" i="63"/>
  <c r="H87" i="63" s="1"/>
  <c r="G86" i="63"/>
  <c r="H86" i="63" s="1"/>
  <c r="G85" i="63"/>
  <c r="H85" i="63" s="1"/>
  <c r="G84" i="63"/>
  <c r="H84" i="63" s="1"/>
  <c r="G83" i="63"/>
  <c r="H83" i="63" s="1"/>
  <c r="G82" i="63"/>
  <c r="H82" i="63" s="1"/>
  <c r="G81" i="63"/>
  <c r="H81" i="63" s="1"/>
  <c r="G80" i="63"/>
  <c r="H80" i="63" s="1"/>
  <c r="G79" i="63"/>
  <c r="H79" i="63" s="1"/>
  <c r="G78" i="63"/>
  <c r="H78" i="63" s="1"/>
  <c r="G77" i="63"/>
  <c r="H77" i="63" s="1"/>
  <c r="G76" i="63"/>
  <c r="H76" i="63" s="1"/>
  <c r="G75" i="63"/>
  <c r="H75" i="63" s="1"/>
  <c r="G74" i="63"/>
  <c r="H74" i="63" s="1"/>
  <c r="G73" i="63"/>
  <c r="H73" i="63" s="1"/>
  <c r="G72" i="63"/>
  <c r="H72" i="63" s="1"/>
  <c r="G71" i="63"/>
  <c r="H71" i="63" s="1"/>
  <c r="G70" i="63"/>
  <c r="H70" i="63" s="1"/>
  <c r="G69" i="63"/>
  <c r="H69" i="63" s="1"/>
  <c r="G68" i="63"/>
  <c r="H68" i="63" s="1"/>
  <c r="G67" i="63"/>
  <c r="H67" i="63" s="1"/>
  <c r="G66" i="63"/>
  <c r="H66" i="63" s="1"/>
  <c r="G65" i="63"/>
  <c r="H65" i="63" s="1"/>
  <c r="G64" i="63"/>
  <c r="H64" i="63" s="1"/>
  <c r="G63" i="63"/>
  <c r="H63" i="63" s="1"/>
  <c r="G62" i="63"/>
  <c r="H62" i="63" s="1"/>
  <c r="G61" i="63"/>
  <c r="H61" i="63" s="1"/>
  <c r="G60" i="63"/>
  <c r="H60" i="63" s="1"/>
  <c r="G59" i="63"/>
  <c r="H59" i="63" s="1"/>
  <c r="G58" i="63"/>
  <c r="H58" i="63" s="1"/>
  <c r="G57" i="63"/>
  <c r="H57" i="63" s="1"/>
  <c r="G56" i="63"/>
  <c r="H56" i="63" s="1"/>
  <c r="G55" i="63"/>
  <c r="H55" i="63" s="1"/>
  <c r="G54" i="63"/>
  <c r="H54" i="63" s="1"/>
  <c r="G53" i="63"/>
  <c r="H53" i="63" s="1"/>
  <c r="G52" i="63"/>
  <c r="H52" i="63" s="1"/>
  <c r="G51" i="63"/>
  <c r="H51" i="63" s="1"/>
  <c r="G50" i="63"/>
  <c r="H50" i="63" s="1"/>
  <c r="G49" i="63"/>
  <c r="H49" i="63" s="1"/>
  <c r="G48" i="63"/>
  <c r="H48" i="63" s="1"/>
  <c r="G47" i="63"/>
  <c r="H47" i="63" s="1"/>
  <c r="G46" i="63"/>
  <c r="H46" i="63" s="1"/>
  <c r="G45" i="63"/>
  <c r="H45" i="63" s="1"/>
  <c r="G44" i="63"/>
  <c r="H44" i="63" s="1"/>
  <c r="G43" i="63"/>
  <c r="H43" i="63" s="1"/>
  <c r="G42" i="63"/>
  <c r="H42" i="63" s="1"/>
  <c r="G41" i="63"/>
  <c r="H41" i="63" s="1"/>
  <c r="G40" i="63"/>
  <c r="H40" i="63" s="1"/>
  <c r="G39" i="63"/>
  <c r="H39" i="63" s="1"/>
  <c r="G38" i="63"/>
  <c r="H38" i="63" s="1"/>
  <c r="G37" i="63"/>
  <c r="H37" i="63" s="1"/>
  <c r="G36" i="63"/>
  <c r="H36" i="63" s="1"/>
  <c r="G35" i="63"/>
  <c r="H35" i="63" s="1"/>
  <c r="G34" i="63"/>
  <c r="H34" i="63" s="1"/>
  <c r="G33" i="63"/>
  <c r="H33" i="63" s="1"/>
  <c r="G32" i="63"/>
  <c r="H32" i="63" s="1"/>
  <c r="G31" i="63"/>
  <c r="H31" i="63" s="1"/>
  <c r="G30" i="63"/>
  <c r="H30" i="63" s="1"/>
  <c r="G29" i="63"/>
  <c r="H29" i="63" s="1"/>
  <c r="G28" i="63"/>
  <c r="H28" i="63" s="1"/>
  <c r="G27" i="63"/>
  <c r="H27" i="63" s="1"/>
  <c r="G26" i="63"/>
  <c r="H26" i="63" s="1"/>
  <c r="G25" i="63"/>
  <c r="H25" i="63" s="1"/>
  <c r="G24" i="63"/>
  <c r="H24" i="63" s="1"/>
  <c r="G23" i="63"/>
  <c r="H23" i="63" s="1"/>
  <c r="G22" i="63"/>
  <c r="H22" i="63" s="1"/>
  <c r="G21" i="63"/>
  <c r="H21" i="63" s="1"/>
  <c r="G20" i="63"/>
  <c r="H20" i="63" s="1"/>
  <c r="G19" i="63"/>
  <c r="H19" i="63" s="1"/>
  <c r="G18" i="63"/>
  <c r="H18" i="63" s="1"/>
  <c r="G17" i="63"/>
  <c r="H17" i="63" s="1"/>
  <c r="G16" i="63"/>
  <c r="H16" i="63" s="1"/>
  <c r="G15" i="63"/>
  <c r="H15" i="63" s="1"/>
  <c r="G14" i="63"/>
  <c r="H14" i="63" s="1"/>
  <c r="G13" i="63"/>
  <c r="H13" i="63" s="1"/>
  <c r="G12" i="63"/>
  <c r="H12" i="63" s="1"/>
  <c r="G11" i="63"/>
  <c r="H11" i="63" s="1"/>
  <c r="G10" i="63"/>
  <c r="H10" i="63" s="1"/>
  <c r="G9" i="63"/>
  <c r="H9" i="63" s="1"/>
  <c r="G8" i="63"/>
  <c r="H8" i="63" s="1"/>
  <c r="G7" i="63"/>
  <c r="H7" i="63" s="1"/>
  <c r="G6" i="63"/>
  <c r="H6" i="63" s="1"/>
  <c r="G5" i="63"/>
  <c r="H5" i="63" s="1"/>
  <c r="G4" i="63"/>
  <c r="H4" i="63" s="1"/>
  <c r="G392" i="64"/>
  <c r="H392" i="64" s="1"/>
  <c r="G391" i="64"/>
  <c r="H391" i="64" s="1"/>
  <c r="G390" i="64"/>
  <c r="H390" i="64" s="1"/>
  <c r="G389" i="64"/>
  <c r="H389" i="64" s="1"/>
  <c r="G388" i="64"/>
  <c r="H388" i="64" s="1"/>
  <c r="G387" i="64"/>
  <c r="H387" i="64" s="1"/>
  <c r="G386" i="64"/>
  <c r="H386" i="64" s="1"/>
  <c r="G385" i="64"/>
  <c r="H385" i="64" s="1"/>
  <c r="G384" i="64"/>
  <c r="H384" i="64" s="1"/>
  <c r="G383" i="64"/>
  <c r="H383" i="64" s="1"/>
  <c r="G382" i="64"/>
  <c r="H382" i="64" s="1"/>
  <c r="G381" i="64"/>
  <c r="H381" i="64" s="1"/>
  <c r="G380" i="64"/>
  <c r="H380" i="64" s="1"/>
  <c r="G379" i="64"/>
  <c r="H379" i="64" s="1"/>
  <c r="G378" i="64"/>
  <c r="H378" i="64" s="1"/>
  <c r="G377" i="64"/>
  <c r="H377" i="64" s="1"/>
  <c r="G376" i="64"/>
  <c r="H376" i="64" s="1"/>
  <c r="G375" i="64"/>
  <c r="H375" i="64" s="1"/>
  <c r="G374" i="64"/>
  <c r="H374" i="64" s="1"/>
  <c r="G373" i="64"/>
  <c r="H373" i="64" s="1"/>
  <c r="G372" i="64"/>
  <c r="H372" i="64" s="1"/>
  <c r="G371" i="64"/>
  <c r="H371" i="64" s="1"/>
  <c r="G370" i="64"/>
  <c r="H370" i="64" s="1"/>
  <c r="G369" i="64"/>
  <c r="H369" i="64" s="1"/>
  <c r="G368" i="64"/>
  <c r="H368" i="64" s="1"/>
  <c r="G367" i="64"/>
  <c r="H367" i="64" s="1"/>
  <c r="G366" i="64"/>
  <c r="H366" i="64" s="1"/>
  <c r="G365" i="64"/>
  <c r="H365" i="64" s="1"/>
  <c r="G364" i="64"/>
  <c r="H364" i="64" s="1"/>
  <c r="G363" i="64"/>
  <c r="H363" i="64" s="1"/>
  <c r="G362" i="64"/>
  <c r="H362" i="64" s="1"/>
  <c r="G361" i="64"/>
  <c r="H361" i="64" s="1"/>
  <c r="G360" i="64"/>
  <c r="H360" i="64" s="1"/>
  <c r="G359" i="64"/>
  <c r="H359" i="64" s="1"/>
  <c r="G358" i="64"/>
  <c r="H358" i="64" s="1"/>
  <c r="G357" i="64"/>
  <c r="H357" i="64" s="1"/>
  <c r="G356" i="64"/>
  <c r="H356" i="64" s="1"/>
  <c r="G355" i="64"/>
  <c r="H355" i="64" s="1"/>
  <c r="G354" i="64"/>
  <c r="H354" i="64" s="1"/>
  <c r="G353" i="64"/>
  <c r="H353" i="64" s="1"/>
  <c r="G352" i="64"/>
  <c r="H352" i="64" s="1"/>
  <c r="G351" i="64"/>
  <c r="H351" i="64" s="1"/>
  <c r="G350" i="64"/>
  <c r="H350" i="64" s="1"/>
  <c r="G349" i="64"/>
  <c r="H349" i="64" s="1"/>
  <c r="G348" i="64"/>
  <c r="H348" i="64" s="1"/>
  <c r="G347" i="64"/>
  <c r="H347" i="64" s="1"/>
  <c r="G346" i="64"/>
  <c r="H346" i="64" s="1"/>
  <c r="G345" i="64"/>
  <c r="H345" i="64" s="1"/>
  <c r="G344" i="64"/>
  <c r="H344" i="64" s="1"/>
  <c r="G343" i="64"/>
  <c r="H343" i="64" s="1"/>
  <c r="G342" i="64"/>
  <c r="H342" i="64" s="1"/>
  <c r="G341" i="64"/>
  <c r="H341" i="64" s="1"/>
  <c r="G340" i="64"/>
  <c r="H340" i="64" s="1"/>
  <c r="G339" i="64"/>
  <c r="H339" i="64" s="1"/>
  <c r="G338" i="64"/>
  <c r="H338" i="64" s="1"/>
  <c r="G337" i="64"/>
  <c r="H337" i="64" s="1"/>
  <c r="G336" i="64"/>
  <c r="H336" i="64" s="1"/>
  <c r="G335" i="64"/>
  <c r="H335" i="64" s="1"/>
  <c r="G334" i="64"/>
  <c r="H334" i="64" s="1"/>
  <c r="G333" i="64"/>
  <c r="H333" i="64" s="1"/>
  <c r="G332" i="64"/>
  <c r="H332" i="64" s="1"/>
  <c r="G331" i="64"/>
  <c r="H331" i="64" s="1"/>
  <c r="G330" i="64"/>
  <c r="H330" i="64" s="1"/>
  <c r="G329" i="64"/>
  <c r="H329" i="64" s="1"/>
  <c r="G328" i="64"/>
  <c r="H328" i="64" s="1"/>
  <c r="G327" i="64"/>
  <c r="H327" i="64" s="1"/>
  <c r="G326" i="64"/>
  <c r="H326" i="64" s="1"/>
  <c r="G325" i="64"/>
  <c r="H325" i="64" s="1"/>
  <c r="G324" i="64"/>
  <c r="H324" i="64" s="1"/>
  <c r="G323" i="64"/>
  <c r="H323" i="64" s="1"/>
  <c r="G322" i="64"/>
  <c r="H322" i="64" s="1"/>
  <c r="G321" i="64"/>
  <c r="H321" i="64" s="1"/>
  <c r="G320" i="64"/>
  <c r="H320" i="64" s="1"/>
  <c r="G319" i="64"/>
  <c r="H319" i="64" s="1"/>
  <c r="G318" i="64"/>
  <c r="H318" i="64" s="1"/>
  <c r="G317" i="64"/>
  <c r="H317" i="64" s="1"/>
  <c r="G316" i="64"/>
  <c r="H316" i="64" s="1"/>
  <c r="G315" i="64"/>
  <c r="H315" i="64" s="1"/>
  <c r="G314" i="64"/>
  <c r="H314" i="64" s="1"/>
  <c r="G313" i="64"/>
  <c r="H313" i="64" s="1"/>
  <c r="G312" i="64"/>
  <c r="H312" i="64" s="1"/>
  <c r="G311" i="64"/>
  <c r="H311" i="64" s="1"/>
  <c r="G310" i="64"/>
  <c r="H310" i="64" s="1"/>
  <c r="G309" i="64"/>
  <c r="H309" i="64" s="1"/>
  <c r="G308" i="64"/>
  <c r="H308" i="64" s="1"/>
  <c r="G307" i="64"/>
  <c r="H307" i="64" s="1"/>
  <c r="G306" i="64"/>
  <c r="H306" i="64" s="1"/>
  <c r="G305" i="64"/>
  <c r="H305" i="64" s="1"/>
  <c r="G304" i="64"/>
  <c r="H304" i="64" s="1"/>
  <c r="G303" i="64"/>
  <c r="H303" i="64" s="1"/>
  <c r="G302" i="64"/>
  <c r="H302" i="64" s="1"/>
  <c r="G301" i="64"/>
  <c r="H301" i="64" s="1"/>
  <c r="G300" i="64"/>
  <c r="H300" i="64" s="1"/>
  <c r="G299" i="64"/>
  <c r="H299" i="64" s="1"/>
  <c r="G298" i="64"/>
  <c r="H298" i="64" s="1"/>
  <c r="G297" i="64"/>
  <c r="H297" i="64" s="1"/>
  <c r="G296" i="64"/>
  <c r="H296" i="64" s="1"/>
  <c r="G295" i="64"/>
  <c r="H295" i="64" s="1"/>
  <c r="G294" i="64"/>
  <c r="H294" i="64" s="1"/>
  <c r="G293" i="64"/>
  <c r="H293" i="64" s="1"/>
  <c r="G292" i="64"/>
  <c r="H292" i="64" s="1"/>
  <c r="G291" i="64"/>
  <c r="H291" i="64" s="1"/>
  <c r="G290" i="64"/>
  <c r="H290" i="64" s="1"/>
  <c r="G289" i="64"/>
  <c r="H289" i="64" s="1"/>
  <c r="G288" i="64"/>
  <c r="H288" i="64" s="1"/>
  <c r="G287" i="64"/>
  <c r="H287" i="64" s="1"/>
  <c r="G286" i="64"/>
  <c r="H286" i="64" s="1"/>
  <c r="G285" i="64"/>
  <c r="H285" i="64" s="1"/>
  <c r="G284" i="64"/>
  <c r="H284" i="64" s="1"/>
  <c r="G283" i="64"/>
  <c r="H283" i="64" s="1"/>
  <c r="G282" i="64"/>
  <c r="H282" i="64" s="1"/>
  <c r="G281" i="64"/>
  <c r="H281" i="64" s="1"/>
  <c r="G280" i="64"/>
  <c r="H280" i="64" s="1"/>
  <c r="G279" i="64"/>
  <c r="H279" i="64" s="1"/>
  <c r="G278" i="64"/>
  <c r="H278" i="64" s="1"/>
  <c r="G277" i="64"/>
  <c r="H277" i="64" s="1"/>
  <c r="G276" i="64"/>
  <c r="H276" i="64" s="1"/>
  <c r="G275" i="64"/>
  <c r="H275" i="64" s="1"/>
  <c r="G274" i="64"/>
  <c r="H274" i="64" s="1"/>
  <c r="G273" i="64"/>
  <c r="H273" i="64" s="1"/>
  <c r="G272" i="64"/>
  <c r="H272" i="64" s="1"/>
  <c r="G271" i="64"/>
  <c r="H271" i="64" s="1"/>
  <c r="G270" i="64"/>
  <c r="H270" i="64" s="1"/>
  <c r="G269" i="64"/>
  <c r="H269" i="64" s="1"/>
  <c r="G268" i="64"/>
  <c r="H268" i="64" s="1"/>
  <c r="G267" i="64"/>
  <c r="H267" i="64" s="1"/>
  <c r="G266" i="64"/>
  <c r="H266" i="64" s="1"/>
  <c r="G265" i="64"/>
  <c r="H265" i="64" s="1"/>
  <c r="G264" i="64"/>
  <c r="H264" i="64" s="1"/>
  <c r="G263" i="64"/>
  <c r="H263" i="64" s="1"/>
  <c r="G262" i="64"/>
  <c r="H262" i="64" s="1"/>
  <c r="G261" i="64"/>
  <c r="H261" i="64" s="1"/>
  <c r="G260" i="64"/>
  <c r="H260" i="64" s="1"/>
  <c r="G259" i="64"/>
  <c r="H259" i="64" s="1"/>
  <c r="G258" i="64"/>
  <c r="H258" i="64" s="1"/>
  <c r="G257" i="64"/>
  <c r="H257" i="64" s="1"/>
  <c r="G256" i="64"/>
  <c r="H256" i="64" s="1"/>
  <c r="G255" i="64"/>
  <c r="H255" i="64" s="1"/>
  <c r="G254" i="64"/>
  <c r="H254" i="64" s="1"/>
  <c r="G253" i="64"/>
  <c r="H253" i="64" s="1"/>
  <c r="G252" i="64"/>
  <c r="H252" i="64" s="1"/>
  <c r="G251" i="64"/>
  <c r="H251" i="64" s="1"/>
  <c r="G250" i="64"/>
  <c r="H250" i="64" s="1"/>
  <c r="G249" i="64"/>
  <c r="H249" i="64" s="1"/>
  <c r="G248" i="64"/>
  <c r="H248" i="64" s="1"/>
  <c r="G247" i="64"/>
  <c r="H247" i="64" s="1"/>
  <c r="G246" i="64"/>
  <c r="H246" i="64" s="1"/>
  <c r="G245" i="64"/>
  <c r="H245" i="64" s="1"/>
  <c r="G244" i="64"/>
  <c r="H244" i="64" s="1"/>
  <c r="G243" i="64"/>
  <c r="H243" i="64" s="1"/>
  <c r="G242" i="64"/>
  <c r="H242" i="64" s="1"/>
  <c r="G241" i="64"/>
  <c r="H241" i="64" s="1"/>
  <c r="G240" i="64"/>
  <c r="H240" i="64" s="1"/>
  <c r="G239" i="64"/>
  <c r="H239" i="64" s="1"/>
  <c r="G238" i="64"/>
  <c r="H238" i="64" s="1"/>
  <c r="G237" i="64"/>
  <c r="H237" i="64" s="1"/>
  <c r="G236" i="64"/>
  <c r="H236" i="64" s="1"/>
  <c r="G235" i="64"/>
  <c r="H235" i="64" s="1"/>
  <c r="G234" i="64"/>
  <c r="H234" i="64" s="1"/>
  <c r="G233" i="64"/>
  <c r="H233" i="64" s="1"/>
  <c r="G232" i="64"/>
  <c r="H232" i="64" s="1"/>
  <c r="G231" i="64"/>
  <c r="H231" i="64" s="1"/>
  <c r="G230" i="64"/>
  <c r="H230" i="64" s="1"/>
  <c r="G229" i="64"/>
  <c r="H229" i="64" s="1"/>
  <c r="G228" i="64"/>
  <c r="H228" i="64" s="1"/>
  <c r="G227" i="64"/>
  <c r="H227" i="64" s="1"/>
  <c r="G226" i="64"/>
  <c r="H226" i="64" s="1"/>
  <c r="G225" i="64"/>
  <c r="H225" i="64" s="1"/>
  <c r="G224" i="64"/>
  <c r="H224" i="64" s="1"/>
  <c r="G223" i="64"/>
  <c r="H223" i="64" s="1"/>
  <c r="G222" i="64"/>
  <c r="H222" i="64" s="1"/>
  <c r="G221" i="64"/>
  <c r="H221" i="64" s="1"/>
  <c r="G220" i="64"/>
  <c r="H220" i="64" s="1"/>
  <c r="G219" i="64"/>
  <c r="H219" i="64" s="1"/>
  <c r="G218" i="64"/>
  <c r="H218" i="64" s="1"/>
  <c r="G217" i="64"/>
  <c r="H217" i="64" s="1"/>
  <c r="G216" i="64"/>
  <c r="H216" i="64" s="1"/>
  <c r="G215" i="64"/>
  <c r="H215" i="64" s="1"/>
  <c r="G214" i="64"/>
  <c r="H214" i="64" s="1"/>
  <c r="G213" i="64"/>
  <c r="H213" i="64" s="1"/>
  <c r="G212" i="64"/>
  <c r="H212" i="64" s="1"/>
  <c r="G211" i="64"/>
  <c r="H211" i="64" s="1"/>
  <c r="G210" i="64"/>
  <c r="H210" i="64" s="1"/>
  <c r="G209" i="64"/>
  <c r="H209" i="64" s="1"/>
  <c r="G208" i="64"/>
  <c r="H208" i="64" s="1"/>
  <c r="G207" i="64"/>
  <c r="H207" i="64" s="1"/>
  <c r="G206" i="64"/>
  <c r="H206" i="64" s="1"/>
  <c r="G205" i="64"/>
  <c r="H205" i="64" s="1"/>
  <c r="G204" i="64"/>
  <c r="H204" i="64" s="1"/>
  <c r="G203" i="64"/>
  <c r="H203" i="64" s="1"/>
  <c r="G202" i="64"/>
  <c r="H202" i="64" s="1"/>
  <c r="G201" i="64"/>
  <c r="H201" i="64" s="1"/>
  <c r="G200" i="64"/>
  <c r="H200" i="64" s="1"/>
  <c r="G199" i="64"/>
  <c r="H199" i="64" s="1"/>
  <c r="G198" i="64"/>
  <c r="H198" i="64" s="1"/>
  <c r="G197" i="64"/>
  <c r="H197" i="64" s="1"/>
  <c r="G196" i="64"/>
  <c r="H196" i="64" s="1"/>
  <c r="G195" i="64"/>
  <c r="H195" i="64" s="1"/>
  <c r="G194" i="64"/>
  <c r="H194" i="64" s="1"/>
  <c r="G193" i="64"/>
  <c r="H193" i="64" s="1"/>
  <c r="G192" i="64"/>
  <c r="H192" i="64" s="1"/>
  <c r="G191" i="64"/>
  <c r="H191" i="64" s="1"/>
  <c r="G190" i="64"/>
  <c r="H190" i="64" s="1"/>
  <c r="G189" i="64"/>
  <c r="H189" i="64" s="1"/>
  <c r="G188" i="64"/>
  <c r="H188" i="64" s="1"/>
  <c r="G187" i="64"/>
  <c r="H187" i="64" s="1"/>
  <c r="G186" i="64"/>
  <c r="H186" i="64" s="1"/>
  <c r="G185" i="64"/>
  <c r="H185" i="64" s="1"/>
  <c r="G184" i="64"/>
  <c r="H184" i="64" s="1"/>
  <c r="G183" i="64"/>
  <c r="H183" i="64" s="1"/>
  <c r="G182" i="64"/>
  <c r="H182" i="64" s="1"/>
  <c r="G181" i="64"/>
  <c r="H181" i="64" s="1"/>
  <c r="G180" i="64"/>
  <c r="H180" i="64" s="1"/>
  <c r="G179" i="64"/>
  <c r="H179" i="64" s="1"/>
  <c r="G178" i="64"/>
  <c r="H178" i="64" s="1"/>
  <c r="G177" i="64"/>
  <c r="H177" i="64" s="1"/>
  <c r="G176" i="64"/>
  <c r="H176" i="64" s="1"/>
  <c r="G175" i="64"/>
  <c r="H175" i="64" s="1"/>
  <c r="G174" i="64"/>
  <c r="H174" i="64" s="1"/>
  <c r="G173" i="64"/>
  <c r="H173" i="64" s="1"/>
  <c r="G172" i="64"/>
  <c r="H172" i="64" s="1"/>
  <c r="G171" i="64"/>
  <c r="H171" i="64" s="1"/>
  <c r="G170" i="64"/>
  <c r="H170" i="64" s="1"/>
  <c r="G169" i="64"/>
  <c r="H169" i="64" s="1"/>
  <c r="G168" i="64"/>
  <c r="H168" i="64" s="1"/>
  <c r="G167" i="64"/>
  <c r="H167" i="64" s="1"/>
  <c r="G166" i="64"/>
  <c r="H166" i="64" s="1"/>
  <c r="G165" i="64"/>
  <c r="H165" i="64" s="1"/>
  <c r="G164" i="64"/>
  <c r="H164" i="64" s="1"/>
  <c r="G163" i="64"/>
  <c r="H163" i="64" s="1"/>
  <c r="G162" i="64"/>
  <c r="H162" i="64" s="1"/>
  <c r="G161" i="64"/>
  <c r="H161" i="64" s="1"/>
  <c r="G160" i="64"/>
  <c r="H160" i="64" s="1"/>
  <c r="G159" i="64"/>
  <c r="H159" i="64" s="1"/>
  <c r="G158" i="64"/>
  <c r="H158" i="64" s="1"/>
  <c r="G157" i="64"/>
  <c r="H157" i="64" s="1"/>
  <c r="G156" i="64"/>
  <c r="H156" i="64" s="1"/>
  <c r="G155" i="64"/>
  <c r="H155" i="64" s="1"/>
  <c r="G154" i="64"/>
  <c r="H154" i="64" s="1"/>
  <c r="G153" i="64"/>
  <c r="H153" i="64" s="1"/>
  <c r="G152" i="64"/>
  <c r="H152" i="64" s="1"/>
  <c r="G151" i="64"/>
  <c r="H151" i="64" s="1"/>
  <c r="G150" i="64"/>
  <c r="H150" i="64" s="1"/>
  <c r="G149" i="64"/>
  <c r="H149" i="64" s="1"/>
  <c r="G148" i="64"/>
  <c r="H148" i="64" s="1"/>
  <c r="G147" i="64"/>
  <c r="H147" i="64" s="1"/>
  <c r="G146" i="64"/>
  <c r="H146" i="64" s="1"/>
  <c r="G145" i="64"/>
  <c r="H145" i="64" s="1"/>
  <c r="G144" i="64"/>
  <c r="H144" i="64" s="1"/>
  <c r="G143" i="64"/>
  <c r="H143" i="64" s="1"/>
  <c r="G142" i="64"/>
  <c r="H142" i="64" s="1"/>
  <c r="G141" i="64"/>
  <c r="H141" i="64" s="1"/>
  <c r="G140" i="64"/>
  <c r="H140" i="64" s="1"/>
  <c r="G139" i="64"/>
  <c r="H139" i="64" s="1"/>
  <c r="G138" i="64"/>
  <c r="H138" i="64" s="1"/>
  <c r="G137" i="64"/>
  <c r="H137" i="64" s="1"/>
  <c r="G136" i="64"/>
  <c r="H136" i="64" s="1"/>
  <c r="G135" i="64"/>
  <c r="H135" i="64" s="1"/>
  <c r="G134" i="64"/>
  <c r="H134" i="64" s="1"/>
  <c r="G133" i="64"/>
  <c r="H133" i="64" s="1"/>
  <c r="G132" i="64"/>
  <c r="H132" i="64" s="1"/>
  <c r="G131" i="64"/>
  <c r="H131" i="64" s="1"/>
  <c r="G130" i="64"/>
  <c r="H130" i="64" s="1"/>
  <c r="G129" i="64"/>
  <c r="H129" i="64" s="1"/>
  <c r="G128" i="64"/>
  <c r="H128" i="64" s="1"/>
  <c r="G127" i="64"/>
  <c r="H127" i="64" s="1"/>
  <c r="G126" i="64"/>
  <c r="H126" i="64" s="1"/>
  <c r="G125" i="64"/>
  <c r="H125" i="64" s="1"/>
  <c r="G124" i="64"/>
  <c r="H124" i="64" s="1"/>
  <c r="G123" i="64"/>
  <c r="H123" i="64" s="1"/>
  <c r="G122" i="64"/>
  <c r="H122" i="64" s="1"/>
  <c r="G121" i="64"/>
  <c r="H121" i="64" s="1"/>
  <c r="G120" i="64"/>
  <c r="H120" i="64" s="1"/>
  <c r="G119" i="64"/>
  <c r="H119" i="64" s="1"/>
  <c r="G118" i="64"/>
  <c r="H118" i="64" s="1"/>
  <c r="G117" i="64"/>
  <c r="H117" i="64" s="1"/>
  <c r="G116" i="64"/>
  <c r="H116" i="64" s="1"/>
  <c r="G115" i="64"/>
  <c r="H115" i="64" s="1"/>
  <c r="G114" i="64"/>
  <c r="H114" i="64" s="1"/>
  <c r="G113" i="64"/>
  <c r="H113" i="64" s="1"/>
  <c r="G112" i="64"/>
  <c r="H112" i="64" s="1"/>
  <c r="G111" i="64"/>
  <c r="H111" i="64" s="1"/>
  <c r="G110" i="64"/>
  <c r="H110" i="64" s="1"/>
  <c r="G109" i="64"/>
  <c r="H109" i="64" s="1"/>
  <c r="G108" i="64"/>
  <c r="H108" i="64" s="1"/>
  <c r="G107" i="64"/>
  <c r="H107" i="64" s="1"/>
  <c r="G106" i="64"/>
  <c r="H106" i="64" s="1"/>
  <c r="G105" i="64"/>
  <c r="H105" i="64" s="1"/>
  <c r="G104" i="64"/>
  <c r="H104" i="64" s="1"/>
  <c r="G103" i="64"/>
  <c r="H103" i="64" s="1"/>
  <c r="G102" i="64"/>
  <c r="H102" i="64" s="1"/>
  <c r="G101" i="64"/>
  <c r="H101" i="64" s="1"/>
  <c r="G100" i="64"/>
  <c r="H100" i="64" s="1"/>
  <c r="G99" i="64"/>
  <c r="H99" i="64" s="1"/>
  <c r="G98" i="64"/>
  <c r="H98" i="64" s="1"/>
  <c r="G97" i="64"/>
  <c r="H97" i="64" s="1"/>
  <c r="G96" i="64"/>
  <c r="H96" i="64" s="1"/>
  <c r="G95" i="64"/>
  <c r="H95" i="64" s="1"/>
  <c r="G94" i="64"/>
  <c r="H94" i="64" s="1"/>
  <c r="G93" i="64"/>
  <c r="H93" i="64" s="1"/>
  <c r="G92" i="64"/>
  <c r="H92" i="64" s="1"/>
  <c r="G91" i="64"/>
  <c r="H91" i="64" s="1"/>
  <c r="G90" i="64"/>
  <c r="H90" i="64" s="1"/>
  <c r="G89" i="64"/>
  <c r="H89" i="64" s="1"/>
  <c r="G88" i="64"/>
  <c r="H88" i="64" s="1"/>
  <c r="G87" i="64"/>
  <c r="H87" i="64" s="1"/>
  <c r="G86" i="64"/>
  <c r="H86" i="64" s="1"/>
  <c r="G85" i="64"/>
  <c r="H85" i="64" s="1"/>
  <c r="G84" i="64"/>
  <c r="H84" i="64" s="1"/>
  <c r="G83" i="64"/>
  <c r="H83" i="64" s="1"/>
  <c r="G82" i="64"/>
  <c r="H82" i="64" s="1"/>
  <c r="G81" i="64"/>
  <c r="H81" i="64" s="1"/>
  <c r="G80" i="64"/>
  <c r="H80" i="64" s="1"/>
  <c r="G79" i="64"/>
  <c r="H79" i="64" s="1"/>
  <c r="G78" i="64"/>
  <c r="H78" i="64" s="1"/>
  <c r="G77" i="64"/>
  <c r="H77" i="64" s="1"/>
  <c r="G76" i="64"/>
  <c r="H76" i="64" s="1"/>
  <c r="G75" i="64"/>
  <c r="H75" i="64" s="1"/>
  <c r="G74" i="64"/>
  <c r="H74" i="64" s="1"/>
  <c r="G73" i="64"/>
  <c r="H73" i="64" s="1"/>
  <c r="G72" i="64"/>
  <c r="H72" i="64" s="1"/>
  <c r="G71" i="64"/>
  <c r="H71" i="64" s="1"/>
  <c r="G70" i="64"/>
  <c r="H70" i="64" s="1"/>
  <c r="G69" i="64"/>
  <c r="H69" i="64" s="1"/>
  <c r="G68" i="64"/>
  <c r="H68" i="64" s="1"/>
  <c r="G67" i="64"/>
  <c r="H67" i="64" s="1"/>
  <c r="G66" i="64"/>
  <c r="H66" i="64" s="1"/>
  <c r="G65" i="64"/>
  <c r="H65" i="64" s="1"/>
  <c r="G64" i="64"/>
  <c r="H64" i="64" s="1"/>
  <c r="G63" i="64"/>
  <c r="H63" i="64" s="1"/>
  <c r="G62" i="64"/>
  <c r="H62" i="64" s="1"/>
  <c r="G61" i="64"/>
  <c r="H61" i="64" s="1"/>
  <c r="G60" i="64"/>
  <c r="H60" i="64" s="1"/>
  <c r="G59" i="64"/>
  <c r="H59" i="64" s="1"/>
  <c r="G58" i="64"/>
  <c r="H58" i="64" s="1"/>
  <c r="G57" i="64"/>
  <c r="H57" i="64" s="1"/>
  <c r="G56" i="64"/>
  <c r="H56" i="64" s="1"/>
  <c r="G55" i="64"/>
  <c r="H55" i="64" s="1"/>
  <c r="G54" i="64"/>
  <c r="H54" i="64" s="1"/>
  <c r="G53" i="64"/>
  <c r="H53" i="64" s="1"/>
  <c r="G52" i="64"/>
  <c r="H52" i="64" s="1"/>
  <c r="G51" i="64"/>
  <c r="H51" i="64" s="1"/>
  <c r="G50" i="64"/>
  <c r="H50" i="64" s="1"/>
  <c r="G49" i="64"/>
  <c r="H49" i="64" s="1"/>
  <c r="G48" i="64"/>
  <c r="H48" i="64" s="1"/>
  <c r="G47" i="64"/>
  <c r="H47" i="64" s="1"/>
  <c r="G46" i="64"/>
  <c r="H46" i="64" s="1"/>
  <c r="G45" i="64"/>
  <c r="H45" i="64" s="1"/>
  <c r="G44" i="64"/>
  <c r="H44" i="64" s="1"/>
  <c r="G43" i="64"/>
  <c r="H43" i="64" s="1"/>
  <c r="G42" i="64"/>
  <c r="H42" i="64" s="1"/>
  <c r="G41" i="64"/>
  <c r="H41" i="64" s="1"/>
  <c r="G40" i="64"/>
  <c r="H40" i="64" s="1"/>
  <c r="G39" i="64"/>
  <c r="H39" i="64" s="1"/>
  <c r="G38" i="64"/>
  <c r="H38" i="64" s="1"/>
  <c r="G37" i="64"/>
  <c r="H37" i="64" s="1"/>
  <c r="G36" i="64"/>
  <c r="H36" i="64" s="1"/>
  <c r="G35" i="64"/>
  <c r="H35" i="64" s="1"/>
  <c r="G34" i="64"/>
  <c r="H34" i="64" s="1"/>
  <c r="G33" i="64"/>
  <c r="H33" i="64" s="1"/>
  <c r="G32" i="64"/>
  <c r="H32" i="64" s="1"/>
  <c r="G31" i="64"/>
  <c r="H31" i="64" s="1"/>
  <c r="G30" i="64"/>
  <c r="H30" i="64" s="1"/>
  <c r="G29" i="64"/>
  <c r="H29" i="64" s="1"/>
  <c r="G28" i="64"/>
  <c r="H28" i="64" s="1"/>
  <c r="G27" i="64"/>
  <c r="H27" i="64" s="1"/>
  <c r="G26" i="64"/>
  <c r="H26" i="64" s="1"/>
  <c r="G25" i="64"/>
  <c r="H25" i="64" s="1"/>
  <c r="G24" i="64"/>
  <c r="H24" i="64" s="1"/>
  <c r="G23" i="64"/>
  <c r="H23" i="64" s="1"/>
  <c r="G22" i="64"/>
  <c r="H22" i="64" s="1"/>
  <c r="G21" i="64"/>
  <c r="H21" i="64" s="1"/>
  <c r="G20" i="64"/>
  <c r="H20" i="64" s="1"/>
  <c r="G19" i="64"/>
  <c r="H19" i="64" s="1"/>
  <c r="G18" i="64"/>
  <c r="H18" i="64" s="1"/>
  <c r="G17" i="64"/>
  <c r="H17" i="64" s="1"/>
  <c r="G16" i="64"/>
  <c r="H16" i="64" s="1"/>
  <c r="G15" i="64"/>
  <c r="H15" i="64" s="1"/>
  <c r="G14" i="64"/>
  <c r="H14" i="64" s="1"/>
  <c r="G13" i="64"/>
  <c r="H13" i="64" s="1"/>
  <c r="G12" i="64"/>
  <c r="H12" i="64" s="1"/>
  <c r="G11" i="64"/>
  <c r="H11" i="64" s="1"/>
  <c r="G10" i="64"/>
  <c r="H10" i="64" s="1"/>
  <c r="G9" i="64"/>
  <c r="H9" i="64" s="1"/>
  <c r="G8" i="64"/>
  <c r="H8" i="64" s="1"/>
  <c r="G7" i="64"/>
  <c r="H7" i="64" s="1"/>
  <c r="G6" i="64"/>
  <c r="H6" i="64" s="1"/>
  <c r="G5" i="64"/>
  <c r="H5" i="64" s="1"/>
  <c r="G4" i="64"/>
  <c r="H4" i="64" s="1"/>
  <c r="G392" i="65"/>
  <c r="H392" i="65" s="1"/>
  <c r="G391" i="65"/>
  <c r="H391" i="65" s="1"/>
  <c r="G390" i="65"/>
  <c r="H390" i="65" s="1"/>
  <c r="G389" i="65"/>
  <c r="H389" i="65" s="1"/>
  <c r="G388" i="65"/>
  <c r="H388" i="65" s="1"/>
  <c r="G387" i="65"/>
  <c r="H387" i="65" s="1"/>
  <c r="G386" i="65"/>
  <c r="H386" i="65" s="1"/>
  <c r="G385" i="65"/>
  <c r="H385" i="65" s="1"/>
  <c r="G384" i="65"/>
  <c r="H384" i="65" s="1"/>
  <c r="G383" i="65"/>
  <c r="H383" i="65" s="1"/>
  <c r="G382" i="65"/>
  <c r="H382" i="65" s="1"/>
  <c r="G381" i="65"/>
  <c r="H381" i="65" s="1"/>
  <c r="G380" i="65"/>
  <c r="H380" i="65" s="1"/>
  <c r="G379" i="65"/>
  <c r="H379" i="65" s="1"/>
  <c r="G378" i="65"/>
  <c r="H378" i="65" s="1"/>
  <c r="G377" i="65"/>
  <c r="H377" i="65" s="1"/>
  <c r="G376" i="65"/>
  <c r="H376" i="65" s="1"/>
  <c r="G375" i="65"/>
  <c r="H375" i="65" s="1"/>
  <c r="G374" i="65"/>
  <c r="H374" i="65" s="1"/>
  <c r="G373" i="65"/>
  <c r="H373" i="65" s="1"/>
  <c r="G372" i="65"/>
  <c r="H372" i="65" s="1"/>
  <c r="G371" i="65"/>
  <c r="H371" i="65" s="1"/>
  <c r="G370" i="65"/>
  <c r="H370" i="65" s="1"/>
  <c r="G369" i="65"/>
  <c r="H369" i="65" s="1"/>
  <c r="G368" i="65"/>
  <c r="H368" i="65" s="1"/>
  <c r="G367" i="65"/>
  <c r="H367" i="65" s="1"/>
  <c r="G366" i="65"/>
  <c r="H366" i="65" s="1"/>
  <c r="G365" i="65"/>
  <c r="H365" i="65" s="1"/>
  <c r="G364" i="65"/>
  <c r="H364" i="65" s="1"/>
  <c r="G363" i="65"/>
  <c r="H363" i="65" s="1"/>
  <c r="G362" i="65"/>
  <c r="H362" i="65" s="1"/>
  <c r="G361" i="65"/>
  <c r="H361" i="65" s="1"/>
  <c r="G360" i="65"/>
  <c r="H360" i="65" s="1"/>
  <c r="G359" i="65"/>
  <c r="H359" i="65" s="1"/>
  <c r="G358" i="65"/>
  <c r="H358" i="65" s="1"/>
  <c r="G357" i="65"/>
  <c r="H357" i="65" s="1"/>
  <c r="G356" i="65"/>
  <c r="H356" i="65" s="1"/>
  <c r="G355" i="65"/>
  <c r="H355" i="65" s="1"/>
  <c r="G354" i="65"/>
  <c r="H354" i="65" s="1"/>
  <c r="G353" i="65"/>
  <c r="H353" i="65" s="1"/>
  <c r="G352" i="65"/>
  <c r="H352" i="65" s="1"/>
  <c r="G351" i="65"/>
  <c r="H351" i="65" s="1"/>
  <c r="G350" i="65"/>
  <c r="H350" i="65" s="1"/>
  <c r="G349" i="65"/>
  <c r="H349" i="65" s="1"/>
  <c r="G348" i="65"/>
  <c r="H348" i="65" s="1"/>
  <c r="G347" i="65"/>
  <c r="H347" i="65" s="1"/>
  <c r="G346" i="65"/>
  <c r="H346" i="65" s="1"/>
  <c r="G345" i="65"/>
  <c r="H345" i="65" s="1"/>
  <c r="G344" i="65"/>
  <c r="H344" i="65" s="1"/>
  <c r="G343" i="65"/>
  <c r="H343" i="65" s="1"/>
  <c r="G342" i="65"/>
  <c r="H342" i="65" s="1"/>
  <c r="G341" i="65"/>
  <c r="H341" i="65" s="1"/>
  <c r="G340" i="65"/>
  <c r="H340" i="65" s="1"/>
  <c r="G339" i="65"/>
  <c r="H339" i="65" s="1"/>
  <c r="G338" i="65"/>
  <c r="H338" i="65" s="1"/>
  <c r="G337" i="65"/>
  <c r="H337" i="65" s="1"/>
  <c r="G336" i="65"/>
  <c r="H336" i="65" s="1"/>
  <c r="G335" i="65"/>
  <c r="H335" i="65" s="1"/>
  <c r="G334" i="65"/>
  <c r="H334" i="65" s="1"/>
  <c r="G333" i="65"/>
  <c r="H333" i="65" s="1"/>
  <c r="G332" i="65"/>
  <c r="H332" i="65" s="1"/>
  <c r="G331" i="65"/>
  <c r="H331" i="65" s="1"/>
  <c r="G330" i="65"/>
  <c r="H330" i="65" s="1"/>
  <c r="G329" i="65"/>
  <c r="H329" i="65" s="1"/>
  <c r="G328" i="65"/>
  <c r="H328" i="65" s="1"/>
  <c r="G327" i="65"/>
  <c r="H327" i="65" s="1"/>
  <c r="G326" i="65"/>
  <c r="H326" i="65" s="1"/>
  <c r="G325" i="65"/>
  <c r="H325" i="65" s="1"/>
  <c r="G324" i="65"/>
  <c r="H324" i="65" s="1"/>
  <c r="G323" i="65"/>
  <c r="H323" i="65" s="1"/>
  <c r="G322" i="65"/>
  <c r="H322" i="65" s="1"/>
  <c r="G321" i="65"/>
  <c r="H321" i="65" s="1"/>
  <c r="G320" i="65"/>
  <c r="H320" i="65" s="1"/>
  <c r="G319" i="65"/>
  <c r="H319" i="65" s="1"/>
  <c r="G318" i="65"/>
  <c r="H318" i="65" s="1"/>
  <c r="G317" i="65"/>
  <c r="H317" i="65" s="1"/>
  <c r="G316" i="65"/>
  <c r="H316" i="65" s="1"/>
  <c r="G315" i="65"/>
  <c r="H315" i="65" s="1"/>
  <c r="G314" i="65"/>
  <c r="H314" i="65" s="1"/>
  <c r="G313" i="65"/>
  <c r="H313" i="65" s="1"/>
  <c r="G312" i="65"/>
  <c r="H312" i="65" s="1"/>
  <c r="G311" i="65"/>
  <c r="H311" i="65" s="1"/>
  <c r="G310" i="65"/>
  <c r="H310" i="65" s="1"/>
  <c r="G309" i="65"/>
  <c r="H309" i="65" s="1"/>
  <c r="G308" i="65"/>
  <c r="H308" i="65" s="1"/>
  <c r="G307" i="65"/>
  <c r="H307" i="65" s="1"/>
  <c r="G306" i="65"/>
  <c r="H306" i="65" s="1"/>
  <c r="G305" i="65"/>
  <c r="H305" i="65" s="1"/>
  <c r="G304" i="65"/>
  <c r="H304" i="65" s="1"/>
  <c r="G303" i="65"/>
  <c r="H303" i="65" s="1"/>
  <c r="G302" i="65"/>
  <c r="H302" i="65" s="1"/>
  <c r="G301" i="65"/>
  <c r="H301" i="65" s="1"/>
  <c r="G300" i="65"/>
  <c r="H300" i="65" s="1"/>
  <c r="G299" i="65"/>
  <c r="H299" i="65" s="1"/>
  <c r="G298" i="65"/>
  <c r="H298" i="65" s="1"/>
  <c r="G297" i="65"/>
  <c r="H297" i="65" s="1"/>
  <c r="G296" i="65"/>
  <c r="H296" i="65" s="1"/>
  <c r="G295" i="65"/>
  <c r="H295" i="65" s="1"/>
  <c r="G294" i="65"/>
  <c r="H294" i="65" s="1"/>
  <c r="G293" i="65"/>
  <c r="H293" i="65" s="1"/>
  <c r="G292" i="65"/>
  <c r="H292" i="65" s="1"/>
  <c r="G291" i="65"/>
  <c r="H291" i="65" s="1"/>
  <c r="G290" i="65"/>
  <c r="H290" i="65" s="1"/>
  <c r="G289" i="65"/>
  <c r="H289" i="65" s="1"/>
  <c r="G288" i="65"/>
  <c r="H288" i="65" s="1"/>
  <c r="G287" i="65"/>
  <c r="H287" i="65" s="1"/>
  <c r="G286" i="65"/>
  <c r="H286" i="65" s="1"/>
  <c r="G285" i="65"/>
  <c r="H285" i="65" s="1"/>
  <c r="G284" i="65"/>
  <c r="H284" i="65" s="1"/>
  <c r="G283" i="65"/>
  <c r="H283" i="65" s="1"/>
  <c r="G282" i="65"/>
  <c r="H282" i="65" s="1"/>
  <c r="G281" i="65"/>
  <c r="H281" i="65" s="1"/>
  <c r="G280" i="65"/>
  <c r="H280" i="65" s="1"/>
  <c r="G279" i="65"/>
  <c r="H279" i="65" s="1"/>
  <c r="G278" i="65"/>
  <c r="H278" i="65" s="1"/>
  <c r="G277" i="65"/>
  <c r="H277" i="65" s="1"/>
  <c r="G276" i="65"/>
  <c r="H276" i="65" s="1"/>
  <c r="G275" i="65"/>
  <c r="H275" i="65" s="1"/>
  <c r="G274" i="65"/>
  <c r="H274" i="65" s="1"/>
  <c r="G273" i="65"/>
  <c r="H273" i="65" s="1"/>
  <c r="G272" i="65"/>
  <c r="H272" i="65" s="1"/>
  <c r="G271" i="65"/>
  <c r="H271" i="65" s="1"/>
  <c r="G270" i="65"/>
  <c r="H270" i="65" s="1"/>
  <c r="G269" i="65"/>
  <c r="H269" i="65" s="1"/>
  <c r="G268" i="65"/>
  <c r="H268" i="65" s="1"/>
  <c r="G267" i="65"/>
  <c r="H267" i="65" s="1"/>
  <c r="G266" i="65"/>
  <c r="H266" i="65" s="1"/>
  <c r="G265" i="65"/>
  <c r="H265" i="65" s="1"/>
  <c r="G264" i="65"/>
  <c r="H264" i="65" s="1"/>
  <c r="G263" i="65"/>
  <c r="H263" i="65" s="1"/>
  <c r="G262" i="65"/>
  <c r="H262" i="65" s="1"/>
  <c r="G261" i="65"/>
  <c r="H261" i="65" s="1"/>
  <c r="G260" i="65"/>
  <c r="H260" i="65" s="1"/>
  <c r="G259" i="65"/>
  <c r="H259" i="65" s="1"/>
  <c r="G258" i="65"/>
  <c r="H258" i="65" s="1"/>
  <c r="G257" i="65"/>
  <c r="H257" i="65" s="1"/>
  <c r="G256" i="65"/>
  <c r="H256" i="65" s="1"/>
  <c r="G255" i="65"/>
  <c r="H255" i="65" s="1"/>
  <c r="G254" i="65"/>
  <c r="H254" i="65" s="1"/>
  <c r="G253" i="65"/>
  <c r="H253" i="65" s="1"/>
  <c r="G252" i="65"/>
  <c r="H252" i="65" s="1"/>
  <c r="G251" i="65"/>
  <c r="H251" i="65" s="1"/>
  <c r="G250" i="65"/>
  <c r="H250" i="65" s="1"/>
  <c r="G249" i="65"/>
  <c r="H249" i="65" s="1"/>
  <c r="G248" i="65"/>
  <c r="H248" i="65" s="1"/>
  <c r="G247" i="65"/>
  <c r="H247" i="65" s="1"/>
  <c r="G246" i="65"/>
  <c r="H246" i="65" s="1"/>
  <c r="G245" i="65"/>
  <c r="H245" i="65" s="1"/>
  <c r="G244" i="65"/>
  <c r="H244" i="65" s="1"/>
  <c r="G243" i="65"/>
  <c r="H243" i="65" s="1"/>
  <c r="G242" i="65"/>
  <c r="H242" i="65" s="1"/>
  <c r="G241" i="65"/>
  <c r="H241" i="65" s="1"/>
  <c r="G240" i="65"/>
  <c r="H240" i="65" s="1"/>
  <c r="G239" i="65"/>
  <c r="H239" i="65" s="1"/>
  <c r="G238" i="65"/>
  <c r="H238" i="65" s="1"/>
  <c r="G237" i="65"/>
  <c r="H237" i="65" s="1"/>
  <c r="G236" i="65"/>
  <c r="H236" i="65" s="1"/>
  <c r="G235" i="65"/>
  <c r="H235" i="65" s="1"/>
  <c r="G234" i="65"/>
  <c r="H234" i="65" s="1"/>
  <c r="G233" i="65"/>
  <c r="H233" i="65" s="1"/>
  <c r="G232" i="65"/>
  <c r="H232" i="65" s="1"/>
  <c r="G231" i="65"/>
  <c r="H231" i="65" s="1"/>
  <c r="G230" i="65"/>
  <c r="H230" i="65" s="1"/>
  <c r="G229" i="65"/>
  <c r="H229" i="65" s="1"/>
  <c r="G228" i="65"/>
  <c r="H228" i="65" s="1"/>
  <c r="G227" i="65"/>
  <c r="H227" i="65" s="1"/>
  <c r="G226" i="65"/>
  <c r="H226" i="65" s="1"/>
  <c r="G225" i="65"/>
  <c r="H225" i="65" s="1"/>
  <c r="G224" i="65"/>
  <c r="H224" i="65" s="1"/>
  <c r="G223" i="65"/>
  <c r="H223" i="65" s="1"/>
  <c r="G222" i="65"/>
  <c r="H222" i="65" s="1"/>
  <c r="G221" i="65"/>
  <c r="H221" i="65" s="1"/>
  <c r="G220" i="65"/>
  <c r="H220" i="65" s="1"/>
  <c r="G219" i="65"/>
  <c r="H219" i="65" s="1"/>
  <c r="G218" i="65"/>
  <c r="H218" i="65" s="1"/>
  <c r="G217" i="65"/>
  <c r="H217" i="65" s="1"/>
  <c r="G216" i="65"/>
  <c r="H216" i="65" s="1"/>
  <c r="G215" i="65"/>
  <c r="H215" i="65" s="1"/>
  <c r="G214" i="65"/>
  <c r="H214" i="65" s="1"/>
  <c r="G213" i="65"/>
  <c r="H213" i="65" s="1"/>
  <c r="G212" i="65"/>
  <c r="H212" i="65" s="1"/>
  <c r="G211" i="65"/>
  <c r="H211" i="65" s="1"/>
  <c r="G210" i="65"/>
  <c r="H210" i="65" s="1"/>
  <c r="G209" i="65"/>
  <c r="H209" i="65" s="1"/>
  <c r="G208" i="65"/>
  <c r="H208" i="65" s="1"/>
  <c r="G207" i="65"/>
  <c r="H207" i="65" s="1"/>
  <c r="G206" i="65"/>
  <c r="H206" i="65" s="1"/>
  <c r="G205" i="65"/>
  <c r="H205" i="65" s="1"/>
  <c r="G204" i="65"/>
  <c r="H204" i="65" s="1"/>
  <c r="G203" i="65"/>
  <c r="H203" i="65" s="1"/>
  <c r="G202" i="65"/>
  <c r="H202" i="65" s="1"/>
  <c r="G201" i="65"/>
  <c r="H201" i="65" s="1"/>
  <c r="G200" i="65"/>
  <c r="H200" i="65" s="1"/>
  <c r="G199" i="65"/>
  <c r="H199" i="65" s="1"/>
  <c r="G198" i="65"/>
  <c r="H198" i="65" s="1"/>
  <c r="G197" i="65"/>
  <c r="H197" i="65" s="1"/>
  <c r="G196" i="65"/>
  <c r="H196" i="65" s="1"/>
  <c r="G195" i="65"/>
  <c r="H195" i="65" s="1"/>
  <c r="G194" i="65"/>
  <c r="H194" i="65" s="1"/>
  <c r="G193" i="65"/>
  <c r="H193" i="65" s="1"/>
  <c r="G192" i="65"/>
  <c r="H192" i="65" s="1"/>
  <c r="G191" i="65"/>
  <c r="H191" i="65" s="1"/>
  <c r="G190" i="65"/>
  <c r="H190" i="65" s="1"/>
  <c r="G189" i="65"/>
  <c r="H189" i="65" s="1"/>
  <c r="G188" i="65"/>
  <c r="H188" i="65" s="1"/>
  <c r="G187" i="65"/>
  <c r="H187" i="65" s="1"/>
  <c r="G186" i="65"/>
  <c r="H186" i="65" s="1"/>
  <c r="G185" i="65"/>
  <c r="H185" i="65" s="1"/>
  <c r="G184" i="65"/>
  <c r="H184" i="65" s="1"/>
  <c r="G183" i="65"/>
  <c r="H183" i="65" s="1"/>
  <c r="G182" i="65"/>
  <c r="H182" i="65" s="1"/>
  <c r="G181" i="65"/>
  <c r="H181" i="65" s="1"/>
  <c r="G180" i="65"/>
  <c r="H180" i="65" s="1"/>
  <c r="G179" i="65"/>
  <c r="H179" i="65" s="1"/>
  <c r="G178" i="65"/>
  <c r="H178" i="65" s="1"/>
  <c r="G177" i="65"/>
  <c r="H177" i="65" s="1"/>
  <c r="G176" i="65"/>
  <c r="H176" i="65" s="1"/>
  <c r="G175" i="65"/>
  <c r="H175" i="65" s="1"/>
  <c r="G174" i="65"/>
  <c r="H174" i="65" s="1"/>
  <c r="G173" i="65"/>
  <c r="H173" i="65" s="1"/>
  <c r="G172" i="65"/>
  <c r="H172" i="65" s="1"/>
  <c r="G171" i="65"/>
  <c r="H171" i="65" s="1"/>
  <c r="G170" i="65"/>
  <c r="H170" i="65" s="1"/>
  <c r="G169" i="65"/>
  <c r="H169" i="65" s="1"/>
  <c r="G168" i="65"/>
  <c r="H168" i="65" s="1"/>
  <c r="G167" i="65"/>
  <c r="H167" i="65" s="1"/>
  <c r="G166" i="65"/>
  <c r="H166" i="65" s="1"/>
  <c r="G165" i="65"/>
  <c r="H165" i="65" s="1"/>
  <c r="G164" i="65"/>
  <c r="H164" i="65" s="1"/>
  <c r="G163" i="65"/>
  <c r="H163" i="65" s="1"/>
  <c r="G162" i="65"/>
  <c r="H162" i="65" s="1"/>
  <c r="G161" i="65"/>
  <c r="H161" i="65" s="1"/>
  <c r="G160" i="65"/>
  <c r="H160" i="65" s="1"/>
  <c r="G159" i="65"/>
  <c r="H159" i="65" s="1"/>
  <c r="G158" i="65"/>
  <c r="H158" i="65" s="1"/>
  <c r="G157" i="65"/>
  <c r="H157" i="65" s="1"/>
  <c r="G156" i="65"/>
  <c r="H156" i="65" s="1"/>
  <c r="G155" i="65"/>
  <c r="H155" i="65" s="1"/>
  <c r="G154" i="65"/>
  <c r="H154" i="65" s="1"/>
  <c r="G153" i="65"/>
  <c r="H153" i="65" s="1"/>
  <c r="G152" i="65"/>
  <c r="H152" i="65" s="1"/>
  <c r="G151" i="65"/>
  <c r="H151" i="65" s="1"/>
  <c r="G150" i="65"/>
  <c r="H150" i="65" s="1"/>
  <c r="G149" i="65"/>
  <c r="H149" i="65" s="1"/>
  <c r="G148" i="65"/>
  <c r="H148" i="65" s="1"/>
  <c r="G147" i="65"/>
  <c r="H147" i="65" s="1"/>
  <c r="G146" i="65"/>
  <c r="H146" i="65" s="1"/>
  <c r="G145" i="65"/>
  <c r="H145" i="65" s="1"/>
  <c r="G144" i="65"/>
  <c r="H144" i="65" s="1"/>
  <c r="G143" i="65"/>
  <c r="H143" i="65" s="1"/>
  <c r="G142" i="65"/>
  <c r="H142" i="65" s="1"/>
  <c r="G141" i="65"/>
  <c r="H141" i="65" s="1"/>
  <c r="G140" i="65"/>
  <c r="H140" i="65" s="1"/>
  <c r="G139" i="65"/>
  <c r="H139" i="65" s="1"/>
  <c r="G138" i="65"/>
  <c r="H138" i="65" s="1"/>
  <c r="G137" i="65"/>
  <c r="H137" i="65" s="1"/>
  <c r="G136" i="65"/>
  <c r="H136" i="65" s="1"/>
  <c r="G135" i="65"/>
  <c r="H135" i="65" s="1"/>
  <c r="G134" i="65"/>
  <c r="H134" i="65" s="1"/>
  <c r="G133" i="65"/>
  <c r="H133" i="65" s="1"/>
  <c r="G132" i="65"/>
  <c r="H132" i="65" s="1"/>
  <c r="G131" i="65"/>
  <c r="H131" i="65" s="1"/>
  <c r="G130" i="65"/>
  <c r="H130" i="65" s="1"/>
  <c r="G129" i="65"/>
  <c r="H129" i="65" s="1"/>
  <c r="G128" i="65"/>
  <c r="H128" i="65" s="1"/>
  <c r="G127" i="65"/>
  <c r="H127" i="65" s="1"/>
  <c r="G126" i="65"/>
  <c r="H126" i="65" s="1"/>
  <c r="G125" i="65"/>
  <c r="H125" i="65" s="1"/>
  <c r="G124" i="65"/>
  <c r="H124" i="65" s="1"/>
  <c r="G123" i="65"/>
  <c r="H123" i="65" s="1"/>
  <c r="G122" i="65"/>
  <c r="H122" i="65" s="1"/>
  <c r="G121" i="65"/>
  <c r="H121" i="65" s="1"/>
  <c r="G120" i="65"/>
  <c r="H120" i="65" s="1"/>
  <c r="G119" i="65"/>
  <c r="H119" i="65" s="1"/>
  <c r="G118" i="65"/>
  <c r="H118" i="65" s="1"/>
  <c r="G117" i="65"/>
  <c r="H117" i="65" s="1"/>
  <c r="G116" i="65"/>
  <c r="H116" i="65" s="1"/>
  <c r="G115" i="65"/>
  <c r="H115" i="65" s="1"/>
  <c r="G114" i="65"/>
  <c r="H114" i="65" s="1"/>
  <c r="G113" i="65"/>
  <c r="H113" i="65" s="1"/>
  <c r="G112" i="65"/>
  <c r="H112" i="65" s="1"/>
  <c r="G111" i="65"/>
  <c r="H111" i="65" s="1"/>
  <c r="G110" i="65"/>
  <c r="H110" i="65" s="1"/>
  <c r="G109" i="65"/>
  <c r="H109" i="65" s="1"/>
  <c r="G108" i="65"/>
  <c r="H108" i="65" s="1"/>
  <c r="G107" i="65"/>
  <c r="H107" i="65" s="1"/>
  <c r="G106" i="65"/>
  <c r="H106" i="65" s="1"/>
  <c r="G105" i="65"/>
  <c r="H105" i="65" s="1"/>
  <c r="G104" i="65"/>
  <c r="H104" i="65" s="1"/>
  <c r="G103" i="65"/>
  <c r="H103" i="65" s="1"/>
  <c r="G102" i="65"/>
  <c r="H102" i="65" s="1"/>
  <c r="G101" i="65"/>
  <c r="H101" i="65" s="1"/>
  <c r="G100" i="65"/>
  <c r="H100" i="65" s="1"/>
  <c r="G99" i="65"/>
  <c r="H99" i="65" s="1"/>
  <c r="G98" i="65"/>
  <c r="H98" i="65" s="1"/>
  <c r="G97" i="65"/>
  <c r="H97" i="65" s="1"/>
  <c r="G96" i="65"/>
  <c r="H96" i="65" s="1"/>
  <c r="G95" i="65"/>
  <c r="H95" i="65" s="1"/>
  <c r="G94" i="65"/>
  <c r="H94" i="65" s="1"/>
  <c r="G93" i="65"/>
  <c r="H93" i="65" s="1"/>
  <c r="G92" i="65"/>
  <c r="H92" i="65" s="1"/>
  <c r="G91" i="65"/>
  <c r="H91" i="65" s="1"/>
  <c r="G90" i="65"/>
  <c r="H90" i="65" s="1"/>
  <c r="G89" i="65"/>
  <c r="H89" i="65" s="1"/>
  <c r="G88" i="65"/>
  <c r="H88" i="65" s="1"/>
  <c r="G87" i="65"/>
  <c r="H87" i="65" s="1"/>
  <c r="G86" i="65"/>
  <c r="H86" i="65" s="1"/>
  <c r="G85" i="65"/>
  <c r="H85" i="65" s="1"/>
  <c r="G84" i="65"/>
  <c r="H84" i="65" s="1"/>
  <c r="G83" i="65"/>
  <c r="H83" i="65" s="1"/>
  <c r="G82" i="65"/>
  <c r="H82" i="65" s="1"/>
  <c r="G81" i="65"/>
  <c r="H81" i="65" s="1"/>
  <c r="G80" i="65"/>
  <c r="H80" i="65" s="1"/>
  <c r="G79" i="65"/>
  <c r="H79" i="65" s="1"/>
  <c r="G78" i="65"/>
  <c r="H78" i="65" s="1"/>
  <c r="G77" i="65"/>
  <c r="H77" i="65" s="1"/>
  <c r="G76" i="65"/>
  <c r="H76" i="65" s="1"/>
  <c r="G75" i="65"/>
  <c r="H75" i="65" s="1"/>
  <c r="G74" i="65"/>
  <c r="H74" i="65" s="1"/>
  <c r="G73" i="65"/>
  <c r="H73" i="65" s="1"/>
  <c r="G72" i="65"/>
  <c r="H72" i="65" s="1"/>
  <c r="G71" i="65"/>
  <c r="H71" i="65" s="1"/>
  <c r="G70" i="65"/>
  <c r="H70" i="65" s="1"/>
  <c r="G69" i="65"/>
  <c r="H69" i="65" s="1"/>
  <c r="G68" i="65"/>
  <c r="H68" i="65" s="1"/>
  <c r="G67" i="65"/>
  <c r="H67" i="65" s="1"/>
  <c r="G66" i="65"/>
  <c r="H66" i="65" s="1"/>
  <c r="G65" i="65"/>
  <c r="H65" i="65" s="1"/>
  <c r="G64" i="65"/>
  <c r="H64" i="65" s="1"/>
  <c r="G63" i="65"/>
  <c r="H63" i="65" s="1"/>
  <c r="G62" i="65"/>
  <c r="H62" i="65" s="1"/>
  <c r="G61" i="65"/>
  <c r="H61" i="65" s="1"/>
  <c r="G60" i="65"/>
  <c r="H60" i="65" s="1"/>
  <c r="G59" i="65"/>
  <c r="H59" i="65" s="1"/>
  <c r="G58" i="65"/>
  <c r="H58" i="65" s="1"/>
  <c r="G57" i="65"/>
  <c r="H57" i="65" s="1"/>
  <c r="G56" i="65"/>
  <c r="H56" i="65" s="1"/>
  <c r="G55" i="65"/>
  <c r="H55" i="65" s="1"/>
  <c r="G54" i="65"/>
  <c r="H54" i="65" s="1"/>
  <c r="G53" i="65"/>
  <c r="H53" i="65" s="1"/>
  <c r="G52" i="65"/>
  <c r="H52" i="65" s="1"/>
  <c r="G51" i="65"/>
  <c r="H51" i="65" s="1"/>
  <c r="G50" i="65"/>
  <c r="H50" i="65" s="1"/>
  <c r="G49" i="65"/>
  <c r="H49" i="65" s="1"/>
  <c r="G48" i="65"/>
  <c r="H48" i="65" s="1"/>
  <c r="G47" i="65"/>
  <c r="H47" i="65" s="1"/>
  <c r="G46" i="65"/>
  <c r="H46" i="65" s="1"/>
  <c r="G45" i="65"/>
  <c r="H45" i="65" s="1"/>
  <c r="G44" i="65"/>
  <c r="H44" i="65" s="1"/>
  <c r="G43" i="65"/>
  <c r="H43" i="65" s="1"/>
  <c r="G42" i="65"/>
  <c r="H42" i="65" s="1"/>
  <c r="G41" i="65"/>
  <c r="H41" i="65" s="1"/>
  <c r="G40" i="65"/>
  <c r="H40" i="65" s="1"/>
  <c r="G39" i="65"/>
  <c r="H39" i="65" s="1"/>
  <c r="G38" i="65"/>
  <c r="H38" i="65" s="1"/>
  <c r="G37" i="65"/>
  <c r="H37" i="65" s="1"/>
  <c r="G36" i="65"/>
  <c r="H36" i="65" s="1"/>
  <c r="G35" i="65"/>
  <c r="H35" i="65" s="1"/>
  <c r="G34" i="65"/>
  <c r="H34" i="65" s="1"/>
  <c r="G33" i="65"/>
  <c r="H33" i="65" s="1"/>
  <c r="G32" i="65"/>
  <c r="H32" i="65" s="1"/>
  <c r="G31" i="65"/>
  <c r="H31" i="65" s="1"/>
  <c r="G30" i="65"/>
  <c r="H30" i="65" s="1"/>
  <c r="G29" i="65"/>
  <c r="H29" i="65" s="1"/>
  <c r="G28" i="65"/>
  <c r="H28" i="65" s="1"/>
  <c r="G27" i="65"/>
  <c r="H27" i="65" s="1"/>
  <c r="G26" i="65"/>
  <c r="H26" i="65" s="1"/>
  <c r="G25" i="65"/>
  <c r="H25" i="65" s="1"/>
  <c r="G24" i="65"/>
  <c r="H24" i="65" s="1"/>
  <c r="G23" i="65"/>
  <c r="H23" i="65" s="1"/>
  <c r="G22" i="65"/>
  <c r="H22" i="65" s="1"/>
  <c r="G21" i="65"/>
  <c r="H21" i="65" s="1"/>
  <c r="G20" i="65"/>
  <c r="H20" i="65" s="1"/>
  <c r="G19" i="65"/>
  <c r="H19" i="65" s="1"/>
  <c r="G18" i="65"/>
  <c r="H18" i="65" s="1"/>
  <c r="G17" i="65"/>
  <c r="H17" i="65" s="1"/>
  <c r="G16" i="65"/>
  <c r="H16" i="65" s="1"/>
  <c r="G15" i="65"/>
  <c r="H15" i="65" s="1"/>
  <c r="G14" i="65"/>
  <c r="H14" i="65" s="1"/>
  <c r="G13" i="65"/>
  <c r="H13" i="65" s="1"/>
  <c r="G12" i="65"/>
  <c r="H12" i="65" s="1"/>
  <c r="G11" i="65"/>
  <c r="H11" i="65" s="1"/>
  <c r="G10" i="65"/>
  <c r="H10" i="65" s="1"/>
  <c r="G9" i="65"/>
  <c r="H9" i="65" s="1"/>
  <c r="G8" i="65"/>
  <c r="H8" i="65" s="1"/>
  <c r="G7" i="65"/>
  <c r="H7" i="65" s="1"/>
  <c r="G6" i="65"/>
  <c r="H6" i="65" s="1"/>
  <c r="G5" i="65"/>
  <c r="H5" i="65" s="1"/>
  <c r="G4" i="65"/>
  <c r="H4" i="65" s="1"/>
  <c r="G392" i="66"/>
  <c r="H392" i="66" s="1"/>
  <c r="G391" i="66"/>
  <c r="H391" i="66" s="1"/>
  <c r="G390" i="66"/>
  <c r="H390" i="66" s="1"/>
  <c r="G389" i="66"/>
  <c r="H389" i="66" s="1"/>
  <c r="G388" i="66"/>
  <c r="H388" i="66" s="1"/>
  <c r="G387" i="66"/>
  <c r="H387" i="66" s="1"/>
  <c r="G386" i="66"/>
  <c r="H386" i="66" s="1"/>
  <c r="G385" i="66"/>
  <c r="H385" i="66" s="1"/>
  <c r="G384" i="66"/>
  <c r="H384" i="66" s="1"/>
  <c r="G383" i="66"/>
  <c r="H383" i="66" s="1"/>
  <c r="G382" i="66"/>
  <c r="H382" i="66" s="1"/>
  <c r="G381" i="66"/>
  <c r="H381" i="66" s="1"/>
  <c r="G380" i="66"/>
  <c r="H380" i="66" s="1"/>
  <c r="G379" i="66"/>
  <c r="H379" i="66" s="1"/>
  <c r="G378" i="66"/>
  <c r="H378" i="66" s="1"/>
  <c r="G377" i="66"/>
  <c r="H377" i="66" s="1"/>
  <c r="G376" i="66"/>
  <c r="H376" i="66" s="1"/>
  <c r="G375" i="66"/>
  <c r="H375" i="66" s="1"/>
  <c r="G374" i="66"/>
  <c r="H374" i="66" s="1"/>
  <c r="G373" i="66"/>
  <c r="H373" i="66" s="1"/>
  <c r="G372" i="66"/>
  <c r="H372" i="66" s="1"/>
  <c r="G371" i="66"/>
  <c r="H371" i="66" s="1"/>
  <c r="G370" i="66"/>
  <c r="H370" i="66" s="1"/>
  <c r="G369" i="66"/>
  <c r="H369" i="66" s="1"/>
  <c r="G368" i="66"/>
  <c r="H368" i="66" s="1"/>
  <c r="G367" i="66"/>
  <c r="H367" i="66" s="1"/>
  <c r="G366" i="66"/>
  <c r="H366" i="66" s="1"/>
  <c r="G365" i="66"/>
  <c r="H365" i="66" s="1"/>
  <c r="G364" i="66"/>
  <c r="H364" i="66" s="1"/>
  <c r="G363" i="66"/>
  <c r="H363" i="66" s="1"/>
  <c r="G362" i="66"/>
  <c r="H362" i="66" s="1"/>
  <c r="G361" i="66"/>
  <c r="H361" i="66" s="1"/>
  <c r="G360" i="66"/>
  <c r="H360" i="66" s="1"/>
  <c r="G359" i="66"/>
  <c r="H359" i="66" s="1"/>
  <c r="G358" i="66"/>
  <c r="H358" i="66" s="1"/>
  <c r="G357" i="66"/>
  <c r="H357" i="66" s="1"/>
  <c r="G356" i="66"/>
  <c r="H356" i="66" s="1"/>
  <c r="G355" i="66"/>
  <c r="H355" i="66" s="1"/>
  <c r="G354" i="66"/>
  <c r="H354" i="66" s="1"/>
  <c r="G353" i="66"/>
  <c r="H353" i="66" s="1"/>
  <c r="G352" i="66"/>
  <c r="H352" i="66" s="1"/>
  <c r="G351" i="66"/>
  <c r="H351" i="66" s="1"/>
  <c r="G350" i="66"/>
  <c r="H350" i="66" s="1"/>
  <c r="G349" i="66"/>
  <c r="H349" i="66" s="1"/>
  <c r="G348" i="66"/>
  <c r="H348" i="66" s="1"/>
  <c r="G347" i="66"/>
  <c r="H347" i="66" s="1"/>
  <c r="G346" i="66"/>
  <c r="H346" i="66" s="1"/>
  <c r="G345" i="66"/>
  <c r="H345" i="66" s="1"/>
  <c r="G344" i="66"/>
  <c r="H344" i="66" s="1"/>
  <c r="G343" i="66"/>
  <c r="H343" i="66" s="1"/>
  <c r="G342" i="66"/>
  <c r="H342" i="66" s="1"/>
  <c r="G341" i="66"/>
  <c r="H341" i="66" s="1"/>
  <c r="G340" i="66"/>
  <c r="H340" i="66" s="1"/>
  <c r="G339" i="66"/>
  <c r="H339" i="66" s="1"/>
  <c r="G338" i="66"/>
  <c r="H338" i="66" s="1"/>
  <c r="G337" i="66"/>
  <c r="H337" i="66" s="1"/>
  <c r="G336" i="66"/>
  <c r="H336" i="66" s="1"/>
  <c r="G335" i="66"/>
  <c r="H335" i="66" s="1"/>
  <c r="G334" i="66"/>
  <c r="H334" i="66" s="1"/>
  <c r="G333" i="66"/>
  <c r="H333" i="66" s="1"/>
  <c r="G332" i="66"/>
  <c r="H332" i="66" s="1"/>
  <c r="G331" i="66"/>
  <c r="H331" i="66" s="1"/>
  <c r="G330" i="66"/>
  <c r="H330" i="66" s="1"/>
  <c r="G329" i="66"/>
  <c r="H329" i="66" s="1"/>
  <c r="G328" i="66"/>
  <c r="H328" i="66" s="1"/>
  <c r="G327" i="66"/>
  <c r="H327" i="66" s="1"/>
  <c r="G326" i="66"/>
  <c r="H326" i="66" s="1"/>
  <c r="G325" i="66"/>
  <c r="H325" i="66" s="1"/>
  <c r="G324" i="66"/>
  <c r="H324" i="66" s="1"/>
  <c r="G323" i="66"/>
  <c r="H323" i="66" s="1"/>
  <c r="G322" i="66"/>
  <c r="H322" i="66" s="1"/>
  <c r="G321" i="66"/>
  <c r="H321" i="66" s="1"/>
  <c r="G320" i="66"/>
  <c r="H320" i="66" s="1"/>
  <c r="G319" i="66"/>
  <c r="H319" i="66" s="1"/>
  <c r="G318" i="66"/>
  <c r="H318" i="66" s="1"/>
  <c r="G317" i="66"/>
  <c r="H317" i="66" s="1"/>
  <c r="G316" i="66"/>
  <c r="H316" i="66" s="1"/>
  <c r="G315" i="66"/>
  <c r="H315" i="66" s="1"/>
  <c r="G314" i="66"/>
  <c r="H314" i="66" s="1"/>
  <c r="G313" i="66"/>
  <c r="H313" i="66" s="1"/>
  <c r="G312" i="66"/>
  <c r="H312" i="66" s="1"/>
  <c r="G311" i="66"/>
  <c r="H311" i="66" s="1"/>
  <c r="G310" i="66"/>
  <c r="H310" i="66" s="1"/>
  <c r="G309" i="66"/>
  <c r="H309" i="66" s="1"/>
  <c r="G308" i="66"/>
  <c r="H308" i="66" s="1"/>
  <c r="G307" i="66"/>
  <c r="H307" i="66" s="1"/>
  <c r="G306" i="66"/>
  <c r="H306" i="66" s="1"/>
  <c r="G305" i="66"/>
  <c r="H305" i="66" s="1"/>
  <c r="G304" i="66"/>
  <c r="H304" i="66" s="1"/>
  <c r="G303" i="66"/>
  <c r="H303" i="66" s="1"/>
  <c r="G302" i="66"/>
  <c r="H302" i="66" s="1"/>
  <c r="G301" i="66"/>
  <c r="H301" i="66" s="1"/>
  <c r="G300" i="66"/>
  <c r="H300" i="66" s="1"/>
  <c r="G299" i="66"/>
  <c r="H299" i="66" s="1"/>
  <c r="G298" i="66"/>
  <c r="H298" i="66" s="1"/>
  <c r="G297" i="66"/>
  <c r="H297" i="66" s="1"/>
  <c r="G296" i="66"/>
  <c r="H296" i="66" s="1"/>
  <c r="G295" i="66"/>
  <c r="H295" i="66" s="1"/>
  <c r="G294" i="66"/>
  <c r="H294" i="66" s="1"/>
  <c r="G293" i="66"/>
  <c r="H293" i="66" s="1"/>
  <c r="G292" i="66"/>
  <c r="H292" i="66" s="1"/>
  <c r="G291" i="66"/>
  <c r="H291" i="66" s="1"/>
  <c r="G290" i="66"/>
  <c r="H290" i="66" s="1"/>
  <c r="G289" i="66"/>
  <c r="H289" i="66" s="1"/>
  <c r="G288" i="66"/>
  <c r="H288" i="66" s="1"/>
  <c r="G287" i="66"/>
  <c r="H287" i="66" s="1"/>
  <c r="G286" i="66"/>
  <c r="H286" i="66" s="1"/>
  <c r="G285" i="66"/>
  <c r="H285" i="66" s="1"/>
  <c r="G284" i="66"/>
  <c r="H284" i="66" s="1"/>
  <c r="G283" i="66"/>
  <c r="H283" i="66" s="1"/>
  <c r="G282" i="66"/>
  <c r="H282" i="66" s="1"/>
  <c r="G281" i="66"/>
  <c r="H281" i="66" s="1"/>
  <c r="G280" i="66"/>
  <c r="H280" i="66" s="1"/>
  <c r="G279" i="66"/>
  <c r="H279" i="66" s="1"/>
  <c r="G278" i="66"/>
  <c r="H278" i="66" s="1"/>
  <c r="G277" i="66"/>
  <c r="H277" i="66" s="1"/>
  <c r="G276" i="66"/>
  <c r="H276" i="66" s="1"/>
  <c r="G275" i="66"/>
  <c r="H275" i="66" s="1"/>
  <c r="G274" i="66"/>
  <c r="H274" i="66" s="1"/>
  <c r="G273" i="66"/>
  <c r="H273" i="66" s="1"/>
  <c r="G272" i="66"/>
  <c r="H272" i="66" s="1"/>
  <c r="G271" i="66"/>
  <c r="H271" i="66" s="1"/>
  <c r="G270" i="66"/>
  <c r="H270" i="66" s="1"/>
  <c r="G269" i="66"/>
  <c r="H269" i="66" s="1"/>
  <c r="G268" i="66"/>
  <c r="H268" i="66" s="1"/>
  <c r="G267" i="66"/>
  <c r="H267" i="66" s="1"/>
  <c r="G266" i="66"/>
  <c r="H266" i="66" s="1"/>
  <c r="G265" i="66"/>
  <c r="H265" i="66" s="1"/>
  <c r="G264" i="66"/>
  <c r="H264" i="66" s="1"/>
  <c r="G263" i="66"/>
  <c r="H263" i="66" s="1"/>
  <c r="G262" i="66"/>
  <c r="H262" i="66" s="1"/>
  <c r="G261" i="66"/>
  <c r="H261" i="66" s="1"/>
  <c r="G260" i="66"/>
  <c r="H260" i="66" s="1"/>
  <c r="G259" i="66"/>
  <c r="H259" i="66" s="1"/>
  <c r="G258" i="66"/>
  <c r="H258" i="66" s="1"/>
  <c r="G257" i="66"/>
  <c r="H257" i="66" s="1"/>
  <c r="G256" i="66"/>
  <c r="H256" i="66" s="1"/>
  <c r="G255" i="66"/>
  <c r="H255" i="66" s="1"/>
  <c r="G254" i="66"/>
  <c r="H254" i="66" s="1"/>
  <c r="G253" i="66"/>
  <c r="H253" i="66" s="1"/>
  <c r="G252" i="66"/>
  <c r="H252" i="66" s="1"/>
  <c r="G251" i="66"/>
  <c r="H251" i="66" s="1"/>
  <c r="G250" i="66"/>
  <c r="H250" i="66" s="1"/>
  <c r="G249" i="66"/>
  <c r="H249" i="66" s="1"/>
  <c r="G248" i="66"/>
  <c r="H248" i="66" s="1"/>
  <c r="G247" i="66"/>
  <c r="H247" i="66" s="1"/>
  <c r="G246" i="66"/>
  <c r="H246" i="66" s="1"/>
  <c r="G245" i="66"/>
  <c r="H245" i="66" s="1"/>
  <c r="G244" i="66"/>
  <c r="H244" i="66" s="1"/>
  <c r="G243" i="66"/>
  <c r="H243" i="66" s="1"/>
  <c r="G242" i="66"/>
  <c r="H242" i="66" s="1"/>
  <c r="G241" i="66"/>
  <c r="H241" i="66" s="1"/>
  <c r="G240" i="66"/>
  <c r="H240" i="66" s="1"/>
  <c r="G239" i="66"/>
  <c r="H239" i="66" s="1"/>
  <c r="G238" i="66"/>
  <c r="H238" i="66" s="1"/>
  <c r="G237" i="66"/>
  <c r="H237" i="66" s="1"/>
  <c r="G236" i="66"/>
  <c r="H236" i="66" s="1"/>
  <c r="G235" i="66"/>
  <c r="H235" i="66" s="1"/>
  <c r="G234" i="66"/>
  <c r="H234" i="66" s="1"/>
  <c r="G233" i="66"/>
  <c r="H233" i="66" s="1"/>
  <c r="G232" i="66"/>
  <c r="H232" i="66" s="1"/>
  <c r="G231" i="66"/>
  <c r="H231" i="66" s="1"/>
  <c r="G230" i="66"/>
  <c r="H230" i="66" s="1"/>
  <c r="G229" i="66"/>
  <c r="H229" i="66" s="1"/>
  <c r="G228" i="66"/>
  <c r="H228" i="66" s="1"/>
  <c r="G227" i="66"/>
  <c r="H227" i="66" s="1"/>
  <c r="G226" i="66"/>
  <c r="H226" i="66" s="1"/>
  <c r="G225" i="66"/>
  <c r="H225" i="66" s="1"/>
  <c r="G224" i="66"/>
  <c r="H224" i="66" s="1"/>
  <c r="G223" i="66"/>
  <c r="H223" i="66" s="1"/>
  <c r="G222" i="66"/>
  <c r="H222" i="66" s="1"/>
  <c r="G221" i="66"/>
  <c r="H221" i="66" s="1"/>
  <c r="G220" i="66"/>
  <c r="H220" i="66" s="1"/>
  <c r="G219" i="66"/>
  <c r="H219" i="66" s="1"/>
  <c r="G218" i="66"/>
  <c r="H218" i="66" s="1"/>
  <c r="G217" i="66"/>
  <c r="H217" i="66" s="1"/>
  <c r="G216" i="66"/>
  <c r="H216" i="66" s="1"/>
  <c r="G215" i="66"/>
  <c r="H215" i="66" s="1"/>
  <c r="G214" i="66"/>
  <c r="H214" i="66" s="1"/>
  <c r="G213" i="66"/>
  <c r="H213" i="66" s="1"/>
  <c r="G212" i="66"/>
  <c r="H212" i="66" s="1"/>
  <c r="G211" i="66"/>
  <c r="H211" i="66" s="1"/>
  <c r="G210" i="66"/>
  <c r="H210" i="66" s="1"/>
  <c r="G209" i="66"/>
  <c r="H209" i="66" s="1"/>
  <c r="G208" i="66"/>
  <c r="H208" i="66" s="1"/>
  <c r="G207" i="66"/>
  <c r="H207" i="66" s="1"/>
  <c r="G206" i="66"/>
  <c r="H206" i="66" s="1"/>
  <c r="G205" i="66"/>
  <c r="H205" i="66" s="1"/>
  <c r="G204" i="66"/>
  <c r="H204" i="66" s="1"/>
  <c r="G203" i="66"/>
  <c r="H203" i="66" s="1"/>
  <c r="G202" i="66"/>
  <c r="H202" i="66" s="1"/>
  <c r="G201" i="66"/>
  <c r="H201" i="66" s="1"/>
  <c r="G200" i="66"/>
  <c r="H200" i="66" s="1"/>
  <c r="G199" i="66"/>
  <c r="H199" i="66" s="1"/>
  <c r="G198" i="66"/>
  <c r="H198" i="66" s="1"/>
  <c r="G197" i="66"/>
  <c r="H197" i="66" s="1"/>
  <c r="G196" i="66"/>
  <c r="H196" i="66" s="1"/>
  <c r="G195" i="66"/>
  <c r="H195" i="66" s="1"/>
  <c r="G194" i="66"/>
  <c r="H194" i="66" s="1"/>
  <c r="G193" i="66"/>
  <c r="H193" i="66" s="1"/>
  <c r="G192" i="66"/>
  <c r="H192" i="66" s="1"/>
  <c r="G191" i="66"/>
  <c r="H191" i="66" s="1"/>
  <c r="G190" i="66"/>
  <c r="H190" i="66" s="1"/>
  <c r="G189" i="66"/>
  <c r="H189" i="66" s="1"/>
  <c r="G188" i="66"/>
  <c r="H188" i="66" s="1"/>
  <c r="G187" i="66"/>
  <c r="H187" i="66" s="1"/>
  <c r="G186" i="66"/>
  <c r="H186" i="66" s="1"/>
  <c r="G185" i="66"/>
  <c r="H185" i="66" s="1"/>
  <c r="G184" i="66"/>
  <c r="H184" i="66" s="1"/>
  <c r="G183" i="66"/>
  <c r="H183" i="66" s="1"/>
  <c r="G182" i="66"/>
  <c r="H182" i="66" s="1"/>
  <c r="G181" i="66"/>
  <c r="H181" i="66" s="1"/>
  <c r="G180" i="66"/>
  <c r="H180" i="66" s="1"/>
  <c r="G179" i="66"/>
  <c r="H179" i="66" s="1"/>
  <c r="G178" i="66"/>
  <c r="H178" i="66" s="1"/>
  <c r="G177" i="66"/>
  <c r="H177" i="66" s="1"/>
  <c r="G176" i="66"/>
  <c r="H176" i="66" s="1"/>
  <c r="G175" i="66"/>
  <c r="H175" i="66" s="1"/>
  <c r="G174" i="66"/>
  <c r="H174" i="66" s="1"/>
  <c r="G173" i="66"/>
  <c r="H173" i="66" s="1"/>
  <c r="G172" i="66"/>
  <c r="H172" i="66" s="1"/>
  <c r="G171" i="66"/>
  <c r="H171" i="66" s="1"/>
  <c r="G170" i="66"/>
  <c r="H170" i="66" s="1"/>
  <c r="G169" i="66"/>
  <c r="H169" i="66" s="1"/>
  <c r="G168" i="66"/>
  <c r="H168" i="66" s="1"/>
  <c r="G167" i="66"/>
  <c r="H167" i="66" s="1"/>
  <c r="G166" i="66"/>
  <c r="H166" i="66" s="1"/>
  <c r="G165" i="66"/>
  <c r="H165" i="66" s="1"/>
  <c r="G164" i="66"/>
  <c r="H164" i="66" s="1"/>
  <c r="G163" i="66"/>
  <c r="H163" i="66" s="1"/>
  <c r="G162" i="66"/>
  <c r="H162" i="66" s="1"/>
  <c r="G161" i="66"/>
  <c r="H161" i="66" s="1"/>
  <c r="G160" i="66"/>
  <c r="H160" i="66" s="1"/>
  <c r="G159" i="66"/>
  <c r="H159" i="66" s="1"/>
  <c r="G158" i="66"/>
  <c r="H158" i="66" s="1"/>
  <c r="G157" i="66"/>
  <c r="H157" i="66" s="1"/>
  <c r="G156" i="66"/>
  <c r="H156" i="66" s="1"/>
  <c r="G155" i="66"/>
  <c r="H155" i="66" s="1"/>
  <c r="G154" i="66"/>
  <c r="H154" i="66" s="1"/>
  <c r="G153" i="66"/>
  <c r="H153" i="66" s="1"/>
  <c r="G152" i="66"/>
  <c r="H152" i="66" s="1"/>
  <c r="G151" i="66"/>
  <c r="H151" i="66" s="1"/>
  <c r="G150" i="66"/>
  <c r="H150" i="66" s="1"/>
  <c r="G149" i="66"/>
  <c r="H149" i="66" s="1"/>
  <c r="G148" i="66"/>
  <c r="H148" i="66" s="1"/>
  <c r="G147" i="66"/>
  <c r="H147" i="66" s="1"/>
  <c r="G146" i="66"/>
  <c r="H146" i="66" s="1"/>
  <c r="G145" i="66"/>
  <c r="H145" i="66" s="1"/>
  <c r="G144" i="66"/>
  <c r="H144" i="66" s="1"/>
  <c r="G143" i="66"/>
  <c r="H143" i="66" s="1"/>
  <c r="G142" i="66"/>
  <c r="H142" i="66" s="1"/>
  <c r="G141" i="66"/>
  <c r="H141" i="66" s="1"/>
  <c r="G140" i="66"/>
  <c r="H140" i="66" s="1"/>
  <c r="G139" i="66"/>
  <c r="H139" i="66" s="1"/>
  <c r="G138" i="66"/>
  <c r="H138" i="66" s="1"/>
  <c r="G137" i="66"/>
  <c r="H137" i="66" s="1"/>
  <c r="G136" i="66"/>
  <c r="H136" i="66" s="1"/>
  <c r="G135" i="66"/>
  <c r="H135" i="66" s="1"/>
  <c r="G134" i="66"/>
  <c r="H134" i="66" s="1"/>
  <c r="G133" i="66"/>
  <c r="H133" i="66" s="1"/>
  <c r="G132" i="66"/>
  <c r="H132" i="66" s="1"/>
  <c r="G131" i="66"/>
  <c r="H131" i="66" s="1"/>
  <c r="G130" i="66"/>
  <c r="H130" i="66" s="1"/>
  <c r="G129" i="66"/>
  <c r="H129" i="66" s="1"/>
  <c r="G128" i="66"/>
  <c r="H128" i="66" s="1"/>
  <c r="G127" i="66"/>
  <c r="H127" i="66" s="1"/>
  <c r="G126" i="66"/>
  <c r="H126" i="66" s="1"/>
  <c r="G125" i="66"/>
  <c r="H125" i="66" s="1"/>
  <c r="G124" i="66"/>
  <c r="H124" i="66" s="1"/>
  <c r="G123" i="66"/>
  <c r="H123" i="66" s="1"/>
  <c r="G122" i="66"/>
  <c r="H122" i="66" s="1"/>
  <c r="G121" i="66"/>
  <c r="H121" i="66" s="1"/>
  <c r="G120" i="66"/>
  <c r="H120" i="66" s="1"/>
  <c r="G119" i="66"/>
  <c r="H119" i="66" s="1"/>
  <c r="G118" i="66"/>
  <c r="H118" i="66" s="1"/>
  <c r="G117" i="66"/>
  <c r="H117" i="66" s="1"/>
  <c r="G116" i="66"/>
  <c r="H116" i="66" s="1"/>
  <c r="G115" i="66"/>
  <c r="H115" i="66" s="1"/>
  <c r="G114" i="66"/>
  <c r="H114" i="66" s="1"/>
  <c r="G113" i="66"/>
  <c r="H113" i="66" s="1"/>
  <c r="G112" i="66"/>
  <c r="H112" i="66" s="1"/>
  <c r="G111" i="66"/>
  <c r="H111" i="66" s="1"/>
  <c r="G110" i="66"/>
  <c r="H110" i="66" s="1"/>
  <c r="G109" i="66"/>
  <c r="H109" i="66" s="1"/>
  <c r="G108" i="66"/>
  <c r="H108" i="66" s="1"/>
  <c r="G107" i="66"/>
  <c r="H107" i="66" s="1"/>
  <c r="G106" i="66"/>
  <c r="H106" i="66" s="1"/>
  <c r="G105" i="66"/>
  <c r="H105" i="66" s="1"/>
  <c r="G104" i="66"/>
  <c r="H104" i="66" s="1"/>
  <c r="G103" i="66"/>
  <c r="H103" i="66" s="1"/>
  <c r="G102" i="66"/>
  <c r="H102" i="66" s="1"/>
  <c r="G101" i="66"/>
  <c r="H101" i="66" s="1"/>
  <c r="G100" i="66"/>
  <c r="H100" i="66" s="1"/>
  <c r="G99" i="66"/>
  <c r="H99" i="66" s="1"/>
  <c r="G98" i="66"/>
  <c r="H98" i="66" s="1"/>
  <c r="G97" i="66"/>
  <c r="H97" i="66" s="1"/>
  <c r="G96" i="66"/>
  <c r="H96" i="66" s="1"/>
  <c r="G95" i="66"/>
  <c r="H95" i="66" s="1"/>
  <c r="G94" i="66"/>
  <c r="H94" i="66" s="1"/>
  <c r="G93" i="66"/>
  <c r="H93" i="66" s="1"/>
  <c r="G92" i="66"/>
  <c r="H92" i="66" s="1"/>
  <c r="G91" i="66"/>
  <c r="H91" i="66" s="1"/>
  <c r="G90" i="66"/>
  <c r="H90" i="66" s="1"/>
  <c r="G89" i="66"/>
  <c r="H89" i="66" s="1"/>
  <c r="G88" i="66"/>
  <c r="H88" i="66" s="1"/>
  <c r="G87" i="66"/>
  <c r="H87" i="66" s="1"/>
  <c r="G86" i="66"/>
  <c r="H86" i="66" s="1"/>
  <c r="G85" i="66"/>
  <c r="H85" i="66" s="1"/>
  <c r="G84" i="66"/>
  <c r="H84" i="66" s="1"/>
  <c r="G83" i="66"/>
  <c r="H83" i="66" s="1"/>
  <c r="G82" i="66"/>
  <c r="H82" i="66" s="1"/>
  <c r="G81" i="66"/>
  <c r="H81" i="66" s="1"/>
  <c r="G80" i="66"/>
  <c r="H80" i="66" s="1"/>
  <c r="G79" i="66"/>
  <c r="H79" i="66" s="1"/>
  <c r="G78" i="66"/>
  <c r="H78" i="66" s="1"/>
  <c r="G77" i="66"/>
  <c r="H77" i="66" s="1"/>
  <c r="G76" i="66"/>
  <c r="H76" i="66" s="1"/>
  <c r="G75" i="66"/>
  <c r="H75" i="66" s="1"/>
  <c r="G74" i="66"/>
  <c r="H74" i="66" s="1"/>
  <c r="G73" i="66"/>
  <c r="H73" i="66" s="1"/>
  <c r="G72" i="66"/>
  <c r="H72" i="66" s="1"/>
  <c r="G71" i="66"/>
  <c r="H71" i="66" s="1"/>
  <c r="G70" i="66"/>
  <c r="H70" i="66" s="1"/>
  <c r="G69" i="66"/>
  <c r="H69" i="66" s="1"/>
  <c r="G68" i="66"/>
  <c r="H68" i="66" s="1"/>
  <c r="G67" i="66"/>
  <c r="H67" i="66" s="1"/>
  <c r="G66" i="66"/>
  <c r="H66" i="66" s="1"/>
  <c r="G65" i="66"/>
  <c r="H65" i="66" s="1"/>
  <c r="G64" i="66"/>
  <c r="H64" i="66" s="1"/>
  <c r="G63" i="66"/>
  <c r="H63" i="66" s="1"/>
  <c r="G62" i="66"/>
  <c r="H62" i="66" s="1"/>
  <c r="G61" i="66"/>
  <c r="H61" i="66" s="1"/>
  <c r="G60" i="66"/>
  <c r="H60" i="66" s="1"/>
  <c r="G59" i="66"/>
  <c r="H59" i="66" s="1"/>
  <c r="G58" i="66"/>
  <c r="H58" i="66" s="1"/>
  <c r="G57" i="66"/>
  <c r="H57" i="66" s="1"/>
  <c r="G56" i="66"/>
  <c r="H56" i="66" s="1"/>
  <c r="G55" i="66"/>
  <c r="H55" i="66" s="1"/>
  <c r="G54" i="66"/>
  <c r="H54" i="66" s="1"/>
  <c r="G53" i="66"/>
  <c r="H53" i="66" s="1"/>
  <c r="G52" i="66"/>
  <c r="H52" i="66" s="1"/>
  <c r="G51" i="66"/>
  <c r="H51" i="66" s="1"/>
  <c r="G50" i="66"/>
  <c r="H50" i="66" s="1"/>
  <c r="G49" i="66"/>
  <c r="H49" i="66" s="1"/>
  <c r="G48" i="66"/>
  <c r="H48" i="66" s="1"/>
  <c r="G47" i="66"/>
  <c r="H47" i="66" s="1"/>
  <c r="G46" i="66"/>
  <c r="H46" i="66" s="1"/>
  <c r="G45" i="66"/>
  <c r="H45" i="66" s="1"/>
  <c r="G44" i="66"/>
  <c r="H44" i="66" s="1"/>
  <c r="G43" i="66"/>
  <c r="H43" i="66" s="1"/>
  <c r="G42" i="66"/>
  <c r="H42" i="66" s="1"/>
  <c r="G41" i="66"/>
  <c r="H41" i="66" s="1"/>
  <c r="G40" i="66"/>
  <c r="H40" i="66" s="1"/>
  <c r="G39" i="66"/>
  <c r="H39" i="66" s="1"/>
  <c r="G38" i="66"/>
  <c r="H38" i="66" s="1"/>
  <c r="G37" i="66"/>
  <c r="H37" i="66" s="1"/>
  <c r="G36" i="66"/>
  <c r="H36" i="66" s="1"/>
  <c r="G35" i="66"/>
  <c r="H35" i="66" s="1"/>
  <c r="G34" i="66"/>
  <c r="H34" i="66" s="1"/>
  <c r="G33" i="66"/>
  <c r="H33" i="66" s="1"/>
  <c r="G32" i="66"/>
  <c r="H32" i="66" s="1"/>
  <c r="G31" i="66"/>
  <c r="H31" i="66" s="1"/>
  <c r="G30" i="66"/>
  <c r="H30" i="66" s="1"/>
  <c r="G29" i="66"/>
  <c r="H29" i="66" s="1"/>
  <c r="G28" i="66"/>
  <c r="H28" i="66" s="1"/>
  <c r="G27" i="66"/>
  <c r="H27" i="66" s="1"/>
  <c r="G26" i="66"/>
  <c r="H26" i="66" s="1"/>
  <c r="G25" i="66"/>
  <c r="H25" i="66" s="1"/>
  <c r="G24" i="66"/>
  <c r="H24" i="66" s="1"/>
  <c r="G23" i="66"/>
  <c r="H23" i="66" s="1"/>
  <c r="G22" i="66"/>
  <c r="H22" i="66" s="1"/>
  <c r="G21" i="66"/>
  <c r="H21" i="66" s="1"/>
  <c r="G20" i="66"/>
  <c r="H20" i="66" s="1"/>
  <c r="G19" i="66"/>
  <c r="H19" i="66" s="1"/>
  <c r="G18" i="66"/>
  <c r="H18" i="66" s="1"/>
  <c r="G17" i="66"/>
  <c r="H17" i="66" s="1"/>
  <c r="G16" i="66"/>
  <c r="H16" i="66" s="1"/>
  <c r="G15" i="66"/>
  <c r="H15" i="66" s="1"/>
  <c r="G14" i="66"/>
  <c r="H14" i="66" s="1"/>
  <c r="G13" i="66"/>
  <c r="H13" i="66" s="1"/>
  <c r="G12" i="66"/>
  <c r="H12" i="66" s="1"/>
  <c r="G11" i="66"/>
  <c r="H11" i="66" s="1"/>
  <c r="G10" i="66"/>
  <c r="H10" i="66" s="1"/>
  <c r="G9" i="66"/>
  <c r="H9" i="66" s="1"/>
  <c r="G8" i="66"/>
  <c r="H8" i="66" s="1"/>
  <c r="G7" i="66"/>
  <c r="H7" i="66" s="1"/>
  <c r="G6" i="66"/>
  <c r="H6" i="66" s="1"/>
  <c r="G5" i="66"/>
  <c r="H5" i="66" s="1"/>
  <c r="G4" i="66"/>
  <c r="H4" i="66" s="1"/>
  <c r="G392" i="67"/>
  <c r="H392" i="67" s="1"/>
  <c r="G391" i="67"/>
  <c r="H391" i="67" s="1"/>
  <c r="G390" i="67"/>
  <c r="H390" i="67" s="1"/>
  <c r="G389" i="67"/>
  <c r="H389" i="67" s="1"/>
  <c r="G388" i="67"/>
  <c r="H388" i="67" s="1"/>
  <c r="G387" i="67"/>
  <c r="H387" i="67" s="1"/>
  <c r="G386" i="67"/>
  <c r="H386" i="67" s="1"/>
  <c r="G385" i="67"/>
  <c r="H385" i="67" s="1"/>
  <c r="G384" i="67"/>
  <c r="H384" i="67" s="1"/>
  <c r="G383" i="67"/>
  <c r="H383" i="67" s="1"/>
  <c r="G382" i="67"/>
  <c r="H382" i="67" s="1"/>
  <c r="G381" i="67"/>
  <c r="H381" i="67" s="1"/>
  <c r="G380" i="67"/>
  <c r="H380" i="67" s="1"/>
  <c r="G379" i="67"/>
  <c r="H379" i="67" s="1"/>
  <c r="G378" i="67"/>
  <c r="H378" i="67" s="1"/>
  <c r="G377" i="67"/>
  <c r="H377" i="67" s="1"/>
  <c r="G376" i="67"/>
  <c r="H376" i="67" s="1"/>
  <c r="G375" i="67"/>
  <c r="H375" i="67" s="1"/>
  <c r="G374" i="67"/>
  <c r="H374" i="67" s="1"/>
  <c r="G373" i="67"/>
  <c r="H373" i="67" s="1"/>
  <c r="G372" i="67"/>
  <c r="H372" i="67" s="1"/>
  <c r="G371" i="67"/>
  <c r="H371" i="67" s="1"/>
  <c r="G370" i="67"/>
  <c r="H370" i="67" s="1"/>
  <c r="G369" i="67"/>
  <c r="H369" i="67" s="1"/>
  <c r="G368" i="67"/>
  <c r="H368" i="67" s="1"/>
  <c r="G367" i="67"/>
  <c r="H367" i="67" s="1"/>
  <c r="G366" i="67"/>
  <c r="H366" i="67" s="1"/>
  <c r="G365" i="67"/>
  <c r="H365" i="67" s="1"/>
  <c r="G364" i="67"/>
  <c r="H364" i="67" s="1"/>
  <c r="G363" i="67"/>
  <c r="H363" i="67" s="1"/>
  <c r="G362" i="67"/>
  <c r="H362" i="67" s="1"/>
  <c r="G361" i="67"/>
  <c r="H361" i="67" s="1"/>
  <c r="G360" i="67"/>
  <c r="H360" i="67" s="1"/>
  <c r="G359" i="67"/>
  <c r="H359" i="67" s="1"/>
  <c r="G358" i="67"/>
  <c r="H358" i="67" s="1"/>
  <c r="G357" i="67"/>
  <c r="H357" i="67" s="1"/>
  <c r="G356" i="67"/>
  <c r="H356" i="67" s="1"/>
  <c r="G355" i="67"/>
  <c r="H355" i="67" s="1"/>
  <c r="G354" i="67"/>
  <c r="H354" i="67" s="1"/>
  <c r="G353" i="67"/>
  <c r="H353" i="67" s="1"/>
  <c r="G352" i="67"/>
  <c r="H352" i="67" s="1"/>
  <c r="G351" i="67"/>
  <c r="H351" i="67" s="1"/>
  <c r="G350" i="67"/>
  <c r="H350" i="67" s="1"/>
  <c r="G349" i="67"/>
  <c r="H349" i="67" s="1"/>
  <c r="G348" i="67"/>
  <c r="H348" i="67" s="1"/>
  <c r="G347" i="67"/>
  <c r="H347" i="67" s="1"/>
  <c r="G346" i="67"/>
  <c r="H346" i="67" s="1"/>
  <c r="G345" i="67"/>
  <c r="H345" i="67" s="1"/>
  <c r="G344" i="67"/>
  <c r="H344" i="67" s="1"/>
  <c r="G343" i="67"/>
  <c r="H343" i="67" s="1"/>
  <c r="G342" i="67"/>
  <c r="H342" i="67" s="1"/>
  <c r="G341" i="67"/>
  <c r="H341" i="67" s="1"/>
  <c r="G340" i="67"/>
  <c r="H340" i="67" s="1"/>
  <c r="G339" i="67"/>
  <c r="H339" i="67" s="1"/>
  <c r="G338" i="67"/>
  <c r="H338" i="67" s="1"/>
  <c r="G337" i="67"/>
  <c r="H337" i="67" s="1"/>
  <c r="G336" i="67"/>
  <c r="H336" i="67" s="1"/>
  <c r="G335" i="67"/>
  <c r="H335" i="67" s="1"/>
  <c r="G334" i="67"/>
  <c r="H334" i="67" s="1"/>
  <c r="G333" i="67"/>
  <c r="H333" i="67" s="1"/>
  <c r="G332" i="67"/>
  <c r="H332" i="67" s="1"/>
  <c r="G331" i="67"/>
  <c r="H331" i="67" s="1"/>
  <c r="G330" i="67"/>
  <c r="H330" i="67" s="1"/>
  <c r="G329" i="67"/>
  <c r="H329" i="67" s="1"/>
  <c r="G328" i="67"/>
  <c r="H328" i="67" s="1"/>
  <c r="G327" i="67"/>
  <c r="H327" i="67" s="1"/>
  <c r="G326" i="67"/>
  <c r="H326" i="67" s="1"/>
  <c r="G325" i="67"/>
  <c r="H325" i="67" s="1"/>
  <c r="G324" i="67"/>
  <c r="H324" i="67" s="1"/>
  <c r="G323" i="67"/>
  <c r="H323" i="67" s="1"/>
  <c r="G322" i="67"/>
  <c r="H322" i="67" s="1"/>
  <c r="G321" i="67"/>
  <c r="H321" i="67" s="1"/>
  <c r="G320" i="67"/>
  <c r="H320" i="67" s="1"/>
  <c r="G319" i="67"/>
  <c r="H319" i="67" s="1"/>
  <c r="G318" i="67"/>
  <c r="H318" i="67" s="1"/>
  <c r="G317" i="67"/>
  <c r="H317" i="67" s="1"/>
  <c r="G316" i="67"/>
  <c r="H316" i="67" s="1"/>
  <c r="G315" i="67"/>
  <c r="H315" i="67" s="1"/>
  <c r="G314" i="67"/>
  <c r="H314" i="67" s="1"/>
  <c r="G313" i="67"/>
  <c r="H313" i="67" s="1"/>
  <c r="G312" i="67"/>
  <c r="H312" i="67" s="1"/>
  <c r="G311" i="67"/>
  <c r="H311" i="67" s="1"/>
  <c r="G310" i="67"/>
  <c r="H310" i="67" s="1"/>
  <c r="G309" i="67"/>
  <c r="H309" i="67" s="1"/>
  <c r="G308" i="67"/>
  <c r="H308" i="67" s="1"/>
  <c r="G307" i="67"/>
  <c r="H307" i="67" s="1"/>
  <c r="G306" i="67"/>
  <c r="H306" i="67" s="1"/>
  <c r="G305" i="67"/>
  <c r="H305" i="67" s="1"/>
  <c r="G304" i="67"/>
  <c r="H304" i="67" s="1"/>
  <c r="G303" i="67"/>
  <c r="H303" i="67" s="1"/>
  <c r="G302" i="67"/>
  <c r="H302" i="67" s="1"/>
  <c r="G301" i="67"/>
  <c r="H301" i="67" s="1"/>
  <c r="G300" i="67"/>
  <c r="H300" i="67" s="1"/>
  <c r="G299" i="67"/>
  <c r="H299" i="67" s="1"/>
  <c r="G298" i="67"/>
  <c r="H298" i="67" s="1"/>
  <c r="G297" i="67"/>
  <c r="H297" i="67" s="1"/>
  <c r="G296" i="67"/>
  <c r="H296" i="67" s="1"/>
  <c r="G295" i="67"/>
  <c r="H295" i="67" s="1"/>
  <c r="G294" i="67"/>
  <c r="H294" i="67" s="1"/>
  <c r="G293" i="67"/>
  <c r="H293" i="67" s="1"/>
  <c r="G292" i="67"/>
  <c r="H292" i="67" s="1"/>
  <c r="G291" i="67"/>
  <c r="H291" i="67" s="1"/>
  <c r="G290" i="67"/>
  <c r="H290" i="67" s="1"/>
  <c r="G289" i="67"/>
  <c r="H289" i="67" s="1"/>
  <c r="G288" i="67"/>
  <c r="H288" i="67" s="1"/>
  <c r="G287" i="67"/>
  <c r="H287" i="67" s="1"/>
  <c r="G286" i="67"/>
  <c r="H286" i="67" s="1"/>
  <c r="G285" i="67"/>
  <c r="H285" i="67" s="1"/>
  <c r="G284" i="67"/>
  <c r="H284" i="67" s="1"/>
  <c r="G283" i="67"/>
  <c r="H283" i="67" s="1"/>
  <c r="G282" i="67"/>
  <c r="H282" i="67" s="1"/>
  <c r="G281" i="67"/>
  <c r="H281" i="67" s="1"/>
  <c r="G280" i="67"/>
  <c r="H280" i="67" s="1"/>
  <c r="G279" i="67"/>
  <c r="H279" i="67" s="1"/>
  <c r="G278" i="67"/>
  <c r="H278" i="67" s="1"/>
  <c r="G277" i="67"/>
  <c r="H277" i="67" s="1"/>
  <c r="G276" i="67"/>
  <c r="H276" i="67" s="1"/>
  <c r="G275" i="67"/>
  <c r="H275" i="67" s="1"/>
  <c r="G274" i="67"/>
  <c r="H274" i="67" s="1"/>
  <c r="G273" i="67"/>
  <c r="H273" i="67" s="1"/>
  <c r="G272" i="67"/>
  <c r="H272" i="67" s="1"/>
  <c r="G271" i="67"/>
  <c r="H271" i="67" s="1"/>
  <c r="G270" i="67"/>
  <c r="H270" i="67" s="1"/>
  <c r="G269" i="67"/>
  <c r="H269" i="67" s="1"/>
  <c r="G268" i="67"/>
  <c r="H268" i="67" s="1"/>
  <c r="G267" i="67"/>
  <c r="H267" i="67" s="1"/>
  <c r="G266" i="67"/>
  <c r="H266" i="67" s="1"/>
  <c r="G265" i="67"/>
  <c r="H265" i="67" s="1"/>
  <c r="G264" i="67"/>
  <c r="H264" i="67" s="1"/>
  <c r="G263" i="67"/>
  <c r="H263" i="67" s="1"/>
  <c r="G262" i="67"/>
  <c r="H262" i="67" s="1"/>
  <c r="G261" i="67"/>
  <c r="H261" i="67" s="1"/>
  <c r="G260" i="67"/>
  <c r="H260" i="67" s="1"/>
  <c r="G259" i="67"/>
  <c r="H259" i="67" s="1"/>
  <c r="G258" i="67"/>
  <c r="H258" i="67" s="1"/>
  <c r="G257" i="67"/>
  <c r="H257" i="67" s="1"/>
  <c r="G256" i="67"/>
  <c r="H256" i="67" s="1"/>
  <c r="G255" i="67"/>
  <c r="H255" i="67" s="1"/>
  <c r="G254" i="67"/>
  <c r="H254" i="67" s="1"/>
  <c r="G253" i="67"/>
  <c r="H253" i="67" s="1"/>
  <c r="G252" i="67"/>
  <c r="H252" i="67" s="1"/>
  <c r="G251" i="67"/>
  <c r="H251" i="67" s="1"/>
  <c r="G250" i="67"/>
  <c r="H250" i="67" s="1"/>
  <c r="G249" i="67"/>
  <c r="H249" i="67" s="1"/>
  <c r="G248" i="67"/>
  <c r="H248" i="67" s="1"/>
  <c r="G247" i="67"/>
  <c r="H247" i="67" s="1"/>
  <c r="G246" i="67"/>
  <c r="H246" i="67" s="1"/>
  <c r="G245" i="67"/>
  <c r="H245" i="67" s="1"/>
  <c r="G244" i="67"/>
  <c r="H244" i="67" s="1"/>
  <c r="G243" i="67"/>
  <c r="H243" i="67" s="1"/>
  <c r="G242" i="67"/>
  <c r="H242" i="67" s="1"/>
  <c r="G241" i="67"/>
  <c r="H241" i="67" s="1"/>
  <c r="G240" i="67"/>
  <c r="H240" i="67" s="1"/>
  <c r="G239" i="67"/>
  <c r="H239" i="67" s="1"/>
  <c r="G238" i="67"/>
  <c r="H238" i="67" s="1"/>
  <c r="G237" i="67"/>
  <c r="H237" i="67" s="1"/>
  <c r="G236" i="67"/>
  <c r="H236" i="67" s="1"/>
  <c r="G235" i="67"/>
  <c r="H235" i="67" s="1"/>
  <c r="G234" i="67"/>
  <c r="H234" i="67" s="1"/>
  <c r="G233" i="67"/>
  <c r="H233" i="67" s="1"/>
  <c r="G232" i="67"/>
  <c r="H232" i="67" s="1"/>
  <c r="G231" i="67"/>
  <c r="H231" i="67" s="1"/>
  <c r="G230" i="67"/>
  <c r="H230" i="67" s="1"/>
  <c r="G229" i="67"/>
  <c r="H229" i="67" s="1"/>
  <c r="G228" i="67"/>
  <c r="H228" i="67" s="1"/>
  <c r="G227" i="67"/>
  <c r="H227" i="67" s="1"/>
  <c r="G226" i="67"/>
  <c r="H226" i="67" s="1"/>
  <c r="G225" i="67"/>
  <c r="H225" i="67" s="1"/>
  <c r="G224" i="67"/>
  <c r="H224" i="67" s="1"/>
  <c r="G223" i="67"/>
  <c r="H223" i="67" s="1"/>
  <c r="G222" i="67"/>
  <c r="H222" i="67" s="1"/>
  <c r="G221" i="67"/>
  <c r="H221" i="67" s="1"/>
  <c r="G220" i="67"/>
  <c r="H220" i="67" s="1"/>
  <c r="G219" i="67"/>
  <c r="H219" i="67" s="1"/>
  <c r="G218" i="67"/>
  <c r="H218" i="67" s="1"/>
  <c r="G217" i="67"/>
  <c r="H217" i="67" s="1"/>
  <c r="G216" i="67"/>
  <c r="H216" i="67" s="1"/>
  <c r="G215" i="67"/>
  <c r="H215" i="67" s="1"/>
  <c r="G214" i="67"/>
  <c r="H214" i="67" s="1"/>
  <c r="G213" i="67"/>
  <c r="H213" i="67" s="1"/>
  <c r="G212" i="67"/>
  <c r="H212" i="67" s="1"/>
  <c r="G211" i="67"/>
  <c r="H211" i="67" s="1"/>
  <c r="G210" i="67"/>
  <c r="H210" i="67" s="1"/>
  <c r="G209" i="67"/>
  <c r="H209" i="67" s="1"/>
  <c r="G208" i="67"/>
  <c r="H208" i="67" s="1"/>
  <c r="G207" i="67"/>
  <c r="H207" i="67" s="1"/>
  <c r="G206" i="67"/>
  <c r="H206" i="67" s="1"/>
  <c r="G205" i="67"/>
  <c r="H205" i="67" s="1"/>
  <c r="G204" i="67"/>
  <c r="H204" i="67" s="1"/>
  <c r="G203" i="67"/>
  <c r="H203" i="67" s="1"/>
  <c r="G202" i="67"/>
  <c r="H202" i="67" s="1"/>
  <c r="G201" i="67"/>
  <c r="H201" i="67" s="1"/>
  <c r="G200" i="67"/>
  <c r="H200" i="67" s="1"/>
  <c r="G199" i="67"/>
  <c r="H199" i="67" s="1"/>
  <c r="G198" i="67"/>
  <c r="H198" i="67" s="1"/>
  <c r="G197" i="67"/>
  <c r="H197" i="67" s="1"/>
  <c r="G196" i="67"/>
  <c r="H196" i="67" s="1"/>
  <c r="G195" i="67"/>
  <c r="H195" i="67" s="1"/>
  <c r="G194" i="67"/>
  <c r="H194" i="67" s="1"/>
  <c r="G193" i="67"/>
  <c r="H193" i="67" s="1"/>
  <c r="G192" i="67"/>
  <c r="H192" i="67" s="1"/>
  <c r="G191" i="67"/>
  <c r="H191" i="67" s="1"/>
  <c r="G190" i="67"/>
  <c r="H190" i="67" s="1"/>
  <c r="G189" i="67"/>
  <c r="H189" i="67" s="1"/>
  <c r="G188" i="67"/>
  <c r="H188" i="67" s="1"/>
  <c r="G187" i="67"/>
  <c r="H187" i="67" s="1"/>
  <c r="G186" i="67"/>
  <c r="H186" i="67" s="1"/>
  <c r="G185" i="67"/>
  <c r="H185" i="67" s="1"/>
  <c r="G184" i="67"/>
  <c r="H184" i="67" s="1"/>
  <c r="G183" i="67"/>
  <c r="H183" i="67" s="1"/>
  <c r="G182" i="67"/>
  <c r="H182" i="67" s="1"/>
  <c r="G181" i="67"/>
  <c r="H181" i="67" s="1"/>
  <c r="G180" i="67"/>
  <c r="H180" i="67" s="1"/>
  <c r="G179" i="67"/>
  <c r="H179" i="67" s="1"/>
  <c r="G178" i="67"/>
  <c r="H178" i="67" s="1"/>
  <c r="G177" i="67"/>
  <c r="H177" i="67" s="1"/>
  <c r="G176" i="67"/>
  <c r="H176" i="67" s="1"/>
  <c r="G175" i="67"/>
  <c r="H175" i="67" s="1"/>
  <c r="G174" i="67"/>
  <c r="H174" i="67" s="1"/>
  <c r="G173" i="67"/>
  <c r="H173" i="67" s="1"/>
  <c r="G172" i="67"/>
  <c r="H172" i="67" s="1"/>
  <c r="G171" i="67"/>
  <c r="H171" i="67" s="1"/>
  <c r="G170" i="67"/>
  <c r="H170" i="67" s="1"/>
  <c r="G169" i="67"/>
  <c r="H169" i="67" s="1"/>
  <c r="G168" i="67"/>
  <c r="H168" i="67" s="1"/>
  <c r="G167" i="67"/>
  <c r="H167" i="67" s="1"/>
  <c r="G166" i="67"/>
  <c r="H166" i="67" s="1"/>
  <c r="G165" i="67"/>
  <c r="H165" i="67" s="1"/>
  <c r="G164" i="67"/>
  <c r="H164" i="67" s="1"/>
  <c r="G163" i="67"/>
  <c r="H163" i="67" s="1"/>
  <c r="G162" i="67"/>
  <c r="H162" i="67" s="1"/>
  <c r="G161" i="67"/>
  <c r="H161" i="67" s="1"/>
  <c r="G160" i="67"/>
  <c r="H160" i="67" s="1"/>
  <c r="G159" i="67"/>
  <c r="H159" i="67" s="1"/>
  <c r="G158" i="67"/>
  <c r="H158" i="67" s="1"/>
  <c r="G157" i="67"/>
  <c r="H157" i="67" s="1"/>
  <c r="G156" i="67"/>
  <c r="H156" i="67" s="1"/>
  <c r="G155" i="67"/>
  <c r="H155" i="67" s="1"/>
  <c r="G154" i="67"/>
  <c r="H154" i="67" s="1"/>
  <c r="G153" i="67"/>
  <c r="H153" i="67" s="1"/>
  <c r="G152" i="67"/>
  <c r="H152" i="67" s="1"/>
  <c r="G151" i="67"/>
  <c r="H151" i="67" s="1"/>
  <c r="G150" i="67"/>
  <c r="H150" i="67" s="1"/>
  <c r="G149" i="67"/>
  <c r="H149" i="67" s="1"/>
  <c r="G148" i="67"/>
  <c r="H148" i="67" s="1"/>
  <c r="G147" i="67"/>
  <c r="H147" i="67" s="1"/>
  <c r="G146" i="67"/>
  <c r="H146" i="67" s="1"/>
  <c r="G145" i="67"/>
  <c r="H145" i="67" s="1"/>
  <c r="G144" i="67"/>
  <c r="H144" i="67" s="1"/>
  <c r="G143" i="67"/>
  <c r="H143" i="67" s="1"/>
  <c r="G142" i="67"/>
  <c r="H142" i="67" s="1"/>
  <c r="G141" i="67"/>
  <c r="H141" i="67" s="1"/>
  <c r="G140" i="67"/>
  <c r="H140" i="67" s="1"/>
  <c r="G139" i="67"/>
  <c r="H139" i="67" s="1"/>
  <c r="G138" i="67"/>
  <c r="H138" i="67" s="1"/>
  <c r="G137" i="67"/>
  <c r="H137" i="67" s="1"/>
  <c r="G136" i="67"/>
  <c r="H136" i="67" s="1"/>
  <c r="G135" i="67"/>
  <c r="H135" i="67" s="1"/>
  <c r="G134" i="67"/>
  <c r="H134" i="67" s="1"/>
  <c r="G133" i="67"/>
  <c r="H133" i="67" s="1"/>
  <c r="G132" i="67"/>
  <c r="H132" i="67" s="1"/>
  <c r="G131" i="67"/>
  <c r="H131" i="67" s="1"/>
  <c r="G130" i="67"/>
  <c r="H130" i="67" s="1"/>
  <c r="G129" i="67"/>
  <c r="H129" i="67" s="1"/>
  <c r="G128" i="67"/>
  <c r="H128" i="67" s="1"/>
  <c r="G127" i="67"/>
  <c r="H127" i="67" s="1"/>
  <c r="G126" i="67"/>
  <c r="H126" i="67" s="1"/>
  <c r="G125" i="67"/>
  <c r="H125" i="67" s="1"/>
  <c r="G124" i="67"/>
  <c r="H124" i="67" s="1"/>
  <c r="G123" i="67"/>
  <c r="H123" i="67" s="1"/>
  <c r="G122" i="67"/>
  <c r="H122" i="67" s="1"/>
  <c r="G121" i="67"/>
  <c r="H121" i="67" s="1"/>
  <c r="G120" i="67"/>
  <c r="H120" i="67" s="1"/>
  <c r="G119" i="67"/>
  <c r="H119" i="67" s="1"/>
  <c r="G118" i="67"/>
  <c r="H118" i="67" s="1"/>
  <c r="G117" i="67"/>
  <c r="H117" i="67" s="1"/>
  <c r="G116" i="67"/>
  <c r="H116" i="67" s="1"/>
  <c r="G115" i="67"/>
  <c r="H115" i="67" s="1"/>
  <c r="G114" i="67"/>
  <c r="H114" i="67" s="1"/>
  <c r="G113" i="67"/>
  <c r="H113" i="67" s="1"/>
  <c r="G112" i="67"/>
  <c r="H112" i="67" s="1"/>
  <c r="G111" i="67"/>
  <c r="H111" i="67" s="1"/>
  <c r="G110" i="67"/>
  <c r="H110" i="67" s="1"/>
  <c r="G109" i="67"/>
  <c r="H109" i="67" s="1"/>
  <c r="G108" i="67"/>
  <c r="H108" i="67" s="1"/>
  <c r="G107" i="67"/>
  <c r="H107" i="67" s="1"/>
  <c r="G106" i="67"/>
  <c r="H106" i="67" s="1"/>
  <c r="G105" i="67"/>
  <c r="H105" i="67" s="1"/>
  <c r="G104" i="67"/>
  <c r="H104" i="67" s="1"/>
  <c r="G103" i="67"/>
  <c r="H103" i="67" s="1"/>
  <c r="G102" i="67"/>
  <c r="H102" i="67" s="1"/>
  <c r="G101" i="67"/>
  <c r="H101" i="67" s="1"/>
  <c r="G100" i="67"/>
  <c r="H100" i="67" s="1"/>
  <c r="G99" i="67"/>
  <c r="H99" i="67" s="1"/>
  <c r="G98" i="67"/>
  <c r="H98" i="67" s="1"/>
  <c r="G97" i="67"/>
  <c r="H97" i="67" s="1"/>
  <c r="G96" i="67"/>
  <c r="H96" i="67" s="1"/>
  <c r="G95" i="67"/>
  <c r="H95" i="67" s="1"/>
  <c r="G94" i="67"/>
  <c r="H94" i="67" s="1"/>
  <c r="G93" i="67"/>
  <c r="H93" i="67" s="1"/>
  <c r="G92" i="67"/>
  <c r="H92" i="67" s="1"/>
  <c r="G91" i="67"/>
  <c r="H91" i="67" s="1"/>
  <c r="G90" i="67"/>
  <c r="H90" i="67" s="1"/>
  <c r="G89" i="67"/>
  <c r="H89" i="67" s="1"/>
  <c r="G88" i="67"/>
  <c r="H88" i="67" s="1"/>
  <c r="G87" i="67"/>
  <c r="H87" i="67" s="1"/>
  <c r="G86" i="67"/>
  <c r="H86" i="67" s="1"/>
  <c r="G85" i="67"/>
  <c r="H85" i="67" s="1"/>
  <c r="G84" i="67"/>
  <c r="H84" i="67" s="1"/>
  <c r="G83" i="67"/>
  <c r="H83" i="67" s="1"/>
  <c r="G82" i="67"/>
  <c r="H82" i="67" s="1"/>
  <c r="G81" i="67"/>
  <c r="H81" i="67" s="1"/>
  <c r="G80" i="67"/>
  <c r="H80" i="67" s="1"/>
  <c r="G79" i="67"/>
  <c r="H79" i="67" s="1"/>
  <c r="G78" i="67"/>
  <c r="H78" i="67" s="1"/>
  <c r="G77" i="67"/>
  <c r="H77" i="67" s="1"/>
  <c r="G76" i="67"/>
  <c r="H76" i="67" s="1"/>
  <c r="G75" i="67"/>
  <c r="H75" i="67" s="1"/>
  <c r="G74" i="67"/>
  <c r="H74" i="67" s="1"/>
  <c r="G73" i="67"/>
  <c r="H73" i="67" s="1"/>
  <c r="G72" i="67"/>
  <c r="H72" i="67" s="1"/>
  <c r="G71" i="67"/>
  <c r="H71" i="67" s="1"/>
  <c r="G70" i="67"/>
  <c r="H70" i="67" s="1"/>
  <c r="G69" i="67"/>
  <c r="H69" i="67" s="1"/>
  <c r="G68" i="67"/>
  <c r="H68" i="67" s="1"/>
  <c r="G67" i="67"/>
  <c r="H67" i="67" s="1"/>
  <c r="G66" i="67"/>
  <c r="H66" i="67" s="1"/>
  <c r="G65" i="67"/>
  <c r="H65" i="67" s="1"/>
  <c r="G64" i="67"/>
  <c r="H64" i="67" s="1"/>
  <c r="G63" i="67"/>
  <c r="H63" i="67" s="1"/>
  <c r="G62" i="67"/>
  <c r="H62" i="67" s="1"/>
  <c r="G61" i="67"/>
  <c r="H61" i="67" s="1"/>
  <c r="G60" i="67"/>
  <c r="H60" i="67" s="1"/>
  <c r="G59" i="67"/>
  <c r="H59" i="67" s="1"/>
  <c r="G58" i="67"/>
  <c r="H58" i="67" s="1"/>
  <c r="G57" i="67"/>
  <c r="H57" i="67" s="1"/>
  <c r="G56" i="67"/>
  <c r="H56" i="67" s="1"/>
  <c r="G55" i="67"/>
  <c r="H55" i="67" s="1"/>
  <c r="G54" i="67"/>
  <c r="H54" i="67" s="1"/>
  <c r="G53" i="67"/>
  <c r="H53" i="67" s="1"/>
  <c r="G52" i="67"/>
  <c r="H52" i="67" s="1"/>
  <c r="G51" i="67"/>
  <c r="H51" i="67" s="1"/>
  <c r="G50" i="67"/>
  <c r="H50" i="67" s="1"/>
  <c r="G49" i="67"/>
  <c r="H49" i="67" s="1"/>
  <c r="G48" i="67"/>
  <c r="H48" i="67" s="1"/>
  <c r="G47" i="67"/>
  <c r="H47" i="67" s="1"/>
  <c r="G46" i="67"/>
  <c r="H46" i="67" s="1"/>
  <c r="G45" i="67"/>
  <c r="H45" i="67" s="1"/>
  <c r="G44" i="67"/>
  <c r="H44" i="67" s="1"/>
  <c r="G43" i="67"/>
  <c r="H43" i="67" s="1"/>
  <c r="G42" i="67"/>
  <c r="H42" i="67" s="1"/>
  <c r="G41" i="67"/>
  <c r="H41" i="67" s="1"/>
  <c r="G40" i="67"/>
  <c r="H40" i="67" s="1"/>
  <c r="G39" i="67"/>
  <c r="H39" i="67" s="1"/>
  <c r="G38" i="67"/>
  <c r="H38" i="67" s="1"/>
  <c r="G37" i="67"/>
  <c r="H37" i="67" s="1"/>
  <c r="G36" i="67"/>
  <c r="H36" i="67" s="1"/>
  <c r="G35" i="67"/>
  <c r="H35" i="67" s="1"/>
  <c r="G34" i="67"/>
  <c r="H34" i="67" s="1"/>
  <c r="G33" i="67"/>
  <c r="H33" i="67" s="1"/>
  <c r="G32" i="67"/>
  <c r="H32" i="67" s="1"/>
  <c r="G31" i="67"/>
  <c r="H31" i="67" s="1"/>
  <c r="G30" i="67"/>
  <c r="H30" i="67" s="1"/>
  <c r="G29" i="67"/>
  <c r="H29" i="67" s="1"/>
  <c r="G28" i="67"/>
  <c r="H28" i="67" s="1"/>
  <c r="G27" i="67"/>
  <c r="H27" i="67" s="1"/>
  <c r="G26" i="67"/>
  <c r="H26" i="67" s="1"/>
  <c r="G25" i="67"/>
  <c r="H25" i="67" s="1"/>
  <c r="G24" i="67"/>
  <c r="H24" i="67" s="1"/>
  <c r="G23" i="67"/>
  <c r="H23" i="67" s="1"/>
  <c r="G22" i="67"/>
  <c r="H22" i="67" s="1"/>
  <c r="G21" i="67"/>
  <c r="H21" i="67" s="1"/>
  <c r="G20" i="67"/>
  <c r="H20" i="67" s="1"/>
  <c r="G19" i="67"/>
  <c r="H19" i="67" s="1"/>
  <c r="G18" i="67"/>
  <c r="H18" i="67" s="1"/>
  <c r="G17" i="67"/>
  <c r="H17" i="67" s="1"/>
  <c r="G16" i="67"/>
  <c r="H16" i="67" s="1"/>
  <c r="G15" i="67"/>
  <c r="H15" i="67" s="1"/>
  <c r="G14" i="67"/>
  <c r="H14" i="67" s="1"/>
  <c r="G13" i="67"/>
  <c r="H13" i="67" s="1"/>
  <c r="G12" i="67"/>
  <c r="H12" i="67" s="1"/>
  <c r="G11" i="67"/>
  <c r="H11" i="67" s="1"/>
  <c r="G10" i="67"/>
  <c r="H10" i="67" s="1"/>
  <c r="G9" i="67"/>
  <c r="H9" i="67" s="1"/>
  <c r="G8" i="67"/>
  <c r="H8" i="67" s="1"/>
  <c r="G7" i="67"/>
  <c r="H7" i="67" s="1"/>
  <c r="G6" i="67"/>
  <c r="H6" i="67" s="1"/>
  <c r="G5" i="67"/>
  <c r="H5" i="67" s="1"/>
  <c r="G4" i="67"/>
  <c r="H4" i="67" s="1"/>
  <c r="G392" i="68"/>
  <c r="H392" i="68" s="1"/>
  <c r="G391" i="68"/>
  <c r="H391" i="68" s="1"/>
  <c r="G390" i="68"/>
  <c r="H390" i="68" s="1"/>
  <c r="G389" i="68"/>
  <c r="H389" i="68" s="1"/>
  <c r="G388" i="68"/>
  <c r="H388" i="68" s="1"/>
  <c r="G387" i="68"/>
  <c r="H387" i="68" s="1"/>
  <c r="G386" i="68"/>
  <c r="H386" i="68" s="1"/>
  <c r="G385" i="68"/>
  <c r="H385" i="68" s="1"/>
  <c r="G384" i="68"/>
  <c r="H384" i="68" s="1"/>
  <c r="G383" i="68"/>
  <c r="H383" i="68" s="1"/>
  <c r="G382" i="68"/>
  <c r="H382" i="68" s="1"/>
  <c r="G381" i="68"/>
  <c r="H381" i="68" s="1"/>
  <c r="G380" i="68"/>
  <c r="H380" i="68" s="1"/>
  <c r="G379" i="68"/>
  <c r="H379" i="68" s="1"/>
  <c r="G378" i="68"/>
  <c r="H378" i="68" s="1"/>
  <c r="G377" i="68"/>
  <c r="H377" i="68" s="1"/>
  <c r="G376" i="68"/>
  <c r="H376" i="68" s="1"/>
  <c r="G375" i="68"/>
  <c r="H375" i="68" s="1"/>
  <c r="G374" i="68"/>
  <c r="H374" i="68" s="1"/>
  <c r="G373" i="68"/>
  <c r="H373" i="68" s="1"/>
  <c r="G372" i="68"/>
  <c r="H372" i="68" s="1"/>
  <c r="G371" i="68"/>
  <c r="H371" i="68" s="1"/>
  <c r="G370" i="68"/>
  <c r="H370" i="68" s="1"/>
  <c r="G369" i="68"/>
  <c r="H369" i="68" s="1"/>
  <c r="G368" i="68"/>
  <c r="H368" i="68" s="1"/>
  <c r="G367" i="68"/>
  <c r="H367" i="68" s="1"/>
  <c r="G366" i="68"/>
  <c r="H366" i="68" s="1"/>
  <c r="G365" i="68"/>
  <c r="H365" i="68" s="1"/>
  <c r="G364" i="68"/>
  <c r="H364" i="68" s="1"/>
  <c r="G363" i="68"/>
  <c r="H363" i="68" s="1"/>
  <c r="G362" i="68"/>
  <c r="H362" i="68" s="1"/>
  <c r="G361" i="68"/>
  <c r="H361" i="68" s="1"/>
  <c r="G360" i="68"/>
  <c r="H360" i="68" s="1"/>
  <c r="G359" i="68"/>
  <c r="H359" i="68" s="1"/>
  <c r="G358" i="68"/>
  <c r="H358" i="68" s="1"/>
  <c r="G357" i="68"/>
  <c r="H357" i="68" s="1"/>
  <c r="G356" i="68"/>
  <c r="H356" i="68" s="1"/>
  <c r="G355" i="68"/>
  <c r="H355" i="68" s="1"/>
  <c r="G354" i="68"/>
  <c r="H354" i="68" s="1"/>
  <c r="G353" i="68"/>
  <c r="H353" i="68" s="1"/>
  <c r="G352" i="68"/>
  <c r="H352" i="68" s="1"/>
  <c r="G351" i="68"/>
  <c r="H351" i="68" s="1"/>
  <c r="G350" i="68"/>
  <c r="H350" i="68" s="1"/>
  <c r="G349" i="68"/>
  <c r="H349" i="68" s="1"/>
  <c r="G348" i="68"/>
  <c r="H348" i="68" s="1"/>
  <c r="G347" i="68"/>
  <c r="H347" i="68" s="1"/>
  <c r="G346" i="68"/>
  <c r="H346" i="68" s="1"/>
  <c r="G345" i="68"/>
  <c r="H345" i="68" s="1"/>
  <c r="G344" i="68"/>
  <c r="H344" i="68" s="1"/>
  <c r="G343" i="68"/>
  <c r="H343" i="68" s="1"/>
  <c r="G342" i="68"/>
  <c r="H342" i="68" s="1"/>
  <c r="G341" i="68"/>
  <c r="H341" i="68" s="1"/>
  <c r="G340" i="68"/>
  <c r="H340" i="68" s="1"/>
  <c r="G339" i="68"/>
  <c r="H339" i="68" s="1"/>
  <c r="G338" i="68"/>
  <c r="H338" i="68" s="1"/>
  <c r="G337" i="68"/>
  <c r="H337" i="68" s="1"/>
  <c r="G336" i="68"/>
  <c r="H336" i="68" s="1"/>
  <c r="G335" i="68"/>
  <c r="H335" i="68" s="1"/>
  <c r="G334" i="68"/>
  <c r="H334" i="68" s="1"/>
  <c r="G333" i="68"/>
  <c r="H333" i="68" s="1"/>
  <c r="G332" i="68"/>
  <c r="H332" i="68" s="1"/>
  <c r="G331" i="68"/>
  <c r="H331" i="68" s="1"/>
  <c r="G330" i="68"/>
  <c r="H330" i="68" s="1"/>
  <c r="G329" i="68"/>
  <c r="H329" i="68" s="1"/>
  <c r="G328" i="68"/>
  <c r="H328" i="68" s="1"/>
  <c r="G327" i="68"/>
  <c r="H327" i="68" s="1"/>
  <c r="G326" i="68"/>
  <c r="H326" i="68" s="1"/>
  <c r="G325" i="68"/>
  <c r="H325" i="68" s="1"/>
  <c r="G324" i="68"/>
  <c r="H324" i="68" s="1"/>
  <c r="G323" i="68"/>
  <c r="H323" i="68" s="1"/>
  <c r="G322" i="68"/>
  <c r="H322" i="68" s="1"/>
  <c r="G321" i="68"/>
  <c r="H321" i="68" s="1"/>
  <c r="G320" i="68"/>
  <c r="H320" i="68" s="1"/>
  <c r="G319" i="68"/>
  <c r="H319" i="68" s="1"/>
  <c r="G318" i="68"/>
  <c r="H318" i="68" s="1"/>
  <c r="G317" i="68"/>
  <c r="H317" i="68" s="1"/>
  <c r="G316" i="68"/>
  <c r="H316" i="68" s="1"/>
  <c r="G315" i="68"/>
  <c r="H315" i="68" s="1"/>
  <c r="G314" i="68"/>
  <c r="H314" i="68" s="1"/>
  <c r="G313" i="68"/>
  <c r="H313" i="68" s="1"/>
  <c r="G312" i="68"/>
  <c r="H312" i="68" s="1"/>
  <c r="G311" i="68"/>
  <c r="H311" i="68" s="1"/>
  <c r="G310" i="68"/>
  <c r="H310" i="68" s="1"/>
  <c r="G309" i="68"/>
  <c r="H309" i="68" s="1"/>
  <c r="G308" i="68"/>
  <c r="H308" i="68" s="1"/>
  <c r="G307" i="68"/>
  <c r="H307" i="68" s="1"/>
  <c r="G306" i="68"/>
  <c r="H306" i="68" s="1"/>
  <c r="G305" i="68"/>
  <c r="H305" i="68" s="1"/>
  <c r="G304" i="68"/>
  <c r="H304" i="68" s="1"/>
  <c r="G303" i="68"/>
  <c r="H303" i="68" s="1"/>
  <c r="G302" i="68"/>
  <c r="H302" i="68" s="1"/>
  <c r="G301" i="68"/>
  <c r="H301" i="68" s="1"/>
  <c r="G300" i="68"/>
  <c r="H300" i="68" s="1"/>
  <c r="G299" i="68"/>
  <c r="H299" i="68" s="1"/>
  <c r="G298" i="68"/>
  <c r="H298" i="68" s="1"/>
  <c r="G297" i="68"/>
  <c r="H297" i="68" s="1"/>
  <c r="G296" i="68"/>
  <c r="H296" i="68" s="1"/>
  <c r="G295" i="68"/>
  <c r="H295" i="68" s="1"/>
  <c r="G294" i="68"/>
  <c r="H294" i="68" s="1"/>
  <c r="G293" i="68"/>
  <c r="H293" i="68" s="1"/>
  <c r="G292" i="68"/>
  <c r="H292" i="68" s="1"/>
  <c r="G291" i="68"/>
  <c r="H291" i="68" s="1"/>
  <c r="G290" i="68"/>
  <c r="H290" i="68" s="1"/>
  <c r="G289" i="68"/>
  <c r="H289" i="68" s="1"/>
  <c r="G288" i="68"/>
  <c r="H288" i="68" s="1"/>
  <c r="G287" i="68"/>
  <c r="H287" i="68" s="1"/>
  <c r="G286" i="68"/>
  <c r="H286" i="68" s="1"/>
  <c r="G285" i="68"/>
  <c r="H285" i="68" s="1"/>
  <c r="G284" i="68"/>
  <c r="H284" i="68" s="1"/>
  <c r="G283" i="68"/>
  <c r="H283" i="68" s="1"/>
  <c r="G282" i="68"/>
  <c r="H282" i="68" s="1"/>
  <c r="G281" i="68"/>
  <c r="H281" i="68" s="1"/>
  <c r="G280" i="68"/>
  <c r="H280" i="68" s="1"/>
  <c r="G279" i="68"/>
  <c r="H279" i="68" s="1"/>
  <c r="G278" i="68"/>
  <c r="H278" i="68" s="1"/>
  <c r="G277" i="68"/>
  <c r="H277" i="68" s="1"/>
  <c r="G276" i="68"/>
  <c r="H276" i="68" s="1"/>
  <c r="G275" i="68"/>
  <c r="H275" i="68" s="1"/>
  <c r="G274" i="68"/>
  <c r="H274" i="68" s="1"/>
  <c r="G273" i="68"/>
  <c r="H273" i="68" s="1"/>
  <c r="G272" i="68"/>
  <c r="H272" i="68" s="1"/>
  <c r="G271" i="68"/>
  <c r="H271" i="68" s="1"/>
  <c r="G270" i="68"/>
  <c r="H270" i="68" s="1"/>
  <c r="G269" i="68"/>
  <c r="H269" i="68" s="1"/>
  <c r="G268" i="68"/>
  <c r="H268" i="68" s="1"/>
  <c r="G267" i="68"/>
  <c r="H267" i="68" s="1"/>
  <c r="G266" i="68"/>
  <c r="H266" i="68" s="1"/>
  <c r="G265" i="68"/>
  <c r="H265" i="68" s="1"/>
  <c r="G264" i="68"/>
  <c r="H264" i="68" s="1"/>
  <c r="G263" i="68"/>
  <c r="H263" i="68" s="1"/>
  <c r="G262" i="68"/>
  <c r="H262" i="68" s="1"/>
  <c r="G261" i="68"/>
  <c r="H261" i="68" s="1"/>
  <c r="G260" i="68"/>
  <c r="H260" i="68" s="1"/>
  <c r="G259" i="68"/>
  <c r="H259" i="68" s="1"/>
  <c r="G258" i="68"/>
  <c r="H258" i="68" s="1"/>
  <c r="G257" i="68"/>
  <c r="H257" i="68" s="1"/>
  <c r="G256" i="68"/>
  <c r="H256" i="68" s="1"/>
  <c r="G255" i="68"/>
  <c r="H255" i="68" s="1"/>
  <c r="G254" i="68"/>
  <c r="H254" i="68" s="1"/>
  <c r="G253" i="68"/>
  <c r="H253" i="68" s="1"/>
  <c r="G252" i="68"/>
  <c r="H252" i="68" s="1"/>
  <c r="G251" i="68"/>
  <c r="H251" i="68" s="1"/>
  <c r="G250" i="68"/>
  <c r="H250" i="68" s="1"/>
  <c r="G249" i="68"/>
  <c r="H249" i="68" s="1"/>
  <c r="G248" i="68"/>
  <c r="H248" i="68" s="1"/>
  <c r="G247" i="68"/>
  <c r="H247" i="68" s="1"/>
  <c r="G246" i="68"/>
  <c r="H246" i="68" s="1"/>
  <c r="G245" i="68"/>
  <c r="H245" i="68" s="1"/>
  <c r="G244" i="68"/>
  <c r="H244" i="68" s="1"/>
  <c r="G243" i="68"/>
  <c r="H243" i="68" s="1"/>
  <c r="G242" i="68"/>
  <c r="H242" i="68" s="1"/>
  <c r="G241" i="68"/>
  <c r="H241" i="68" s="1"/>
  <c r="G240" i="68"/>
  <c r="H240" i="68" s="1"/>
  <c r="G239" i="68"/>
  <c r="H239" i="68" s="1"/>
  <c r="G238" i="68"/>
  <c r="H238" i="68" s="1"/>
  <c r="G237" i="68"/>
  <c r="H237" i="68" s="1"/>
  <c r="G236" i="68"/>
  <c r="H236" i="68" s="1"/>
  <c r="G235" i="68"/>
  <c r="H235" i="68" s="1"/>
  <c r="G234" i="68"/>
  <c r="H234" i="68" s="1"/>
  <c r="G233" i="68"/>
  <c r="H233" i="68" s="1"/>
  <c r="G232" i="68"/>
  <c r="H232" i="68" s="1"/>
  <c r="G231" i="68"/>
  <c r="H231" i="68" s="1"/>
  <c r="G230" i="68"/>
  <c r="H230" i="68" s="1"/>
  <c r="G229" i="68"/>
  <c r="H229" i="68" s="1"/>
  <c r="G228" i="68"/>
  <c r="H228" i="68" s="1"/>
  <c r="G227" i="68"/>
  <c r="H227" i="68" s="1"/>
  <c r="G226" i="68"/>
  <c r="H226" i="68" s="1"/>
  <c r="G225" i="68"/>
  <c r="H225" i="68" s="1"/>
  <c r="G224" i="68"/>
  <c r="H224" i="68" s="1"/>
  <c r="G223" i="68"/>
  <c r="H223" i="68" s="1"/>
  <c r="G222" i="68"/>
  <c r="H222" i="68" s="1"/>
  <c r="G221" i="68"/>
  <c r="H221" i="68" s="1"/>
  <c r="G220" i="68"/>
  <c r="H220" i="68" s="1"/>
  <c r="G219" i="68"/>
  <c r="H219" i="68" s="1"/>
  <c r="G218" i="68"/>
  <c r="H218" i="68" s="1"/>
  <c r="G217" i="68"/>
  <c r="H217" i="68" s="1"/>
  <c r="G216" i="68"/>
  <c r="H216" i="68" s="1"/>
  <c r="G215" i="68"/>
  <c r="H215" i="68" s="1"/>
  <c r="G214" i="68"/>
  <c r="H214" i="68" s="1"/>
  <c r="G213" i="68"/>
  <c r="H213" i="68" s="1"/>
  <c r="G212" i="68"/>
  <c r="H212" i="68" s="1"/>
  <c r="G211" i="68"/>
  <c r="H211" i="68" s="1"/>
  <c r="G210" i="68"/>
  <c r="H210" i="68" s="1"/>
  <c r="G209" i="68"/>
  <c r="H209" i="68" s="1"/>
  <c r="G208" i="68"/>
  <c r="H208" i="68" s="1"/>
  <c r="G207" i="68"/>
  <c r="H207" i="68" s="1"/>
  <c r="G206" i="68"/>
  <c r="H206" i="68" s="1"/>
  <c r="G205" i="68"/>
  <c r="H205" i="68" s="1"/>
  <c r="G204" i="68"/>
  <c r="H204" i="68" s="1"/>
  <c r="G203" i="68"/>
  <c r="H203" i="68" s="1"/>
  <c r="G202" i="68"/>
  <c r="H202" i="68" s="1"/>
  <c r="G201" i="68"/>
  <c r="H201" i="68" s="1"/>
  <c r="G200" i="68"/>
  <c r="H200" i="68" s="1"/>
  <c r="G199" i="68"/>
  <c r="H199" i="68" s="1"/>
  <c r="G198" i="68"/>
  <c r="H198" i="68" s="1"/>
  <c r="G197" i="68"/>
  <c r="H197" i="68" s="1"/>
  <c r="G196" i="68"/>
  <c r="H196" i="68" s="1"/>
  <c r="G195" i="68"/>
  <c r="H195" i="68" s="1"/>
  <c r="G194" i="68"/>
  <c r="H194" i="68" s="1"/>
  <c r="G193" i="68"/>
  <c r="H193" i="68" s="1"/>
  <c r="G192" i="68"/>
  <c r="H192" i="68" s="1"/>
  <c r="G191" i="68"/>
  <c r="H191" i="68" s="1"/>
  <c r="G190" i="68"/>
  <c r="H190" i="68" s="1"/>
  <c r="G189" i="68"/>
  <c r="H189" i="68" s="1"/>
  <c r="G188" i="68"/>
  <c r="H188" i="68" s="1"/>
  <c r="G187" i="68"/>
  <c r="H187" i="68" s="1"/>
  <c r="G186" i="68"/>
  <c r="H186" i="68" s="1"/>
  <c r="G185" i="68"/>
  <c r="H185" i="68" s="1"/>
  <c r="G184" i="68"/>
  <c r="H184" i="68" s="1"/>
  <c r="G183" i="68"/>
  <c r="H183" i="68" s="1"/>
  <c r="G182" i="68"/>
  <c r="H182" i="68" s="1"/>
  <c r="G181" i="68"/>
  <c r="H181" i="68" s="1"/>
  <c r="G180" i="68"/>
  <c r="H180" i="68" s="1"/>
  <c r="G179" i="68"/>
  <c r="H179" i="68" s="1"/>
  <c r="G178" i="68"/>
  <c r="H178" i="68" s="1"/>
  <c r="G177" i="68"/>
  <c r="H177" i="68" s="1"/>
  <c r="G176" i="68"/>
  <c r="H176" i="68" s="1"/>
  <c r="G175" i="68"/>
  <c r="H175" i="68" s="1"/>
  <c r="G174" i="68"/>
  <c r="H174" i="68" s="1"/>
  <c r="G173" i="68"/>
  <c r="H173" i="68" s="1"/>
  <c r="G172" i="68"/>
  <c r="H172" i="68" s="1"/>
  <c r="G171" i="68"/>
  <c r="H171" i="68" s="1"/>
  <c r="G170" i="68"/>
  <c r="H170" i="68" s="1"/>
  <c r="G169" i="68"/>
  <c r="H169" i="68" s="1"/>
  <c r="G168" i="68"/>
  <c r="H168" i="68" s="1"/>
  <c r="G167" i="68"/>
  <c r="H167" i="68" s="1"/>
  <c r="G166" i="68"/>
  <c r="H166" i="68" s="1"/>
  <c r="G165" i="68"/>
  <c r="H165" i="68" s="1"/>
  <c r="G164" i="68"/>
  <c r="H164" i="68" s="1"/>
  <c r="G163" i="68"/>
  <c r="H163" i="68" s="1"/>
  <c r="G162" i="68"/>
  <c r="H162" i="68" s="1"/>
  <c r="G161" i="68"/>
  <c r="H161" i="68" s="1"/>
  <c r="G160" i="68"/>
  <c r="H160" i="68" s="1"/>
  <c r="G159" i="68"/>
  <c r="H159" i="68" s="1"/>
  <c r="G158" i="68"/>
  <c r="H158" i="68" s="1"/>
  <c r="G157" i="68"/>
  <c r="H157" i="68" s="1"/>
  <c r="G156" i="68"/>
  <c r="H156" i="68" s="1"/>
  <c r="G155" i="68"/>
  <c r="H155" i="68" s="1"/>
  <c r="G154" i="68"/>
  <c r="H154" i="68" s="1"/>
  <c r="G153" i="68"/>
  <c r="H153" i="68" s="1"/>
  <c r="G152" i="68"/>
  <c r="H152" i="68" s="1"/>
  <c r="G151" i="68"/>
  <c r="H151" i="68" s="1"/>
  <c r="G150" i="68"/>
  <c r="H150" i="68" s="1"/>
  <c r="G149" i="68"/>
  <c r="H149" i="68" s="1"/>
  <c r="G148" i="68"/>
  <c r="H148" i="68" s="1"/>
  <c r="G147" i="68"/>
  <c r="H147" i="68" s="1"/>
  <c r="G146" i="68"/>
  <c r="H146" i="68" s="1"/>
  <c r="G145" i="68"/>
  <c r="H145" i="68" s="1"/>
  <c r="G144" i="68"/>
  <c r="H144" i="68" s="1"/>
  <c r="G143" i="68"/>
  <c r="H143" i="68" s="1"/>
  <c r="G142" i="68"/>
  <c r="H142" i="68" s="1"/>
  <c r="G141" i="68"/>
  <c r="H141" i="68" s="1"/>
  <c r="G140" i="68"/>
  <c r="H140" i="68" s="1"/>
  <c r="G139" i="68"/>
  <c r="H139" i="68" s="1"/>
  <c r="G138" i="68"/>
  <c r="H138" i="68" s="1"/>
  <c r="G137" i="68"/>
  <c r="H137" i="68" s="1"/>
  <c r="G136" i="68"/>
  <c r="H136" i="68" s="1"/>
  <c r="G135" i="68"/>
  <c r="H135" i="68" s="1"/>
  <c r="G134" i="68"/>
  <c r="H134" i="68" s="1"/>
  <c r="G133" i="68"/>
  <c r="H133" i="68" s="1"/>
  <c r="G132" i="68"/>
  <c r="H132" i="68" s="1"/>
  <c r="G131" i="68"/>
  <c r="H131" i="68" s="1"/>
  <c r="G130" i="68"/>
  <c r="H130" i="68" s="1"/>
  <c r="G129" i="68"/>
  <c r="H129" i="68" s="1"/>
  <c r="G128" i="68"/>
  <c r="H128" i="68" s="1"/>
  <c r="G127" i="68"/>
  <c r="H127" i="68" s="1"/>
  <c r="G126" i="68"/>
  <c r="H126" i="68" s="1"/>
  <c r="G125" i="68"/>
  <c r="H125" i="68" s="1"/>
  <c r="G124" i="68"/>
  <c r="H124" i="68" s="1"/>
  <c r="G123" i="68"/>
  <c r="H123" i="68" s="1"/>
  <c r="G122" i="68"/>
  <c r="H122" i="68" s="1"/>
  <c r="G121" i="68"/>
  <c r="H121" i="68" s="1"/>
  <c r="G120" i="68"/>
  <c r="H120" i="68" s="1"/>
  <c r="G119" i="68"/>
  <c r="H119" i="68" s="1"/>
  <c r="G118" i="68"/>
  <c r="H118" i="68" s="1"/>
  <c r="G117" i="68"/>
  <c r="H117" i="68" s="1"/>
  <c r="G116" i="68"/>
  <c r="H116" i="68" s="1"/>
  <c r="G115" i="68"/>
  <c r="H115" i="68" s="1"/>
  <c r="G114" i="68"/>
  <c r="H114" i="68" s="1"/>
  <c r="G113" i="68"/>
  <c r="H113" i="68" s="1"/>
  <c r="G112" i="68"/>
  <c r="H112" i="68" s="1"/>
  <c r="G111" i="68"/>
  <c r="H111" i="68" s="1"/>
  <c r="G110" i="68"/>
  <c r="H110" i="68" s="1"/>
  <c r="G109" i="68"/>
  <c r="H109" i="68" s="1"/>
  <c r="G108" i="68"/>
  <c r="H108" i="68" s="1"/>
  <c r="G107" i="68"/>
  <c r="H107" i="68" s="1"/>
  <c r="G106" i="68"/>
  <c r="H106" i="68" s="1"/>
  <c r="G105" i="68"/>
  <c r="H105" i="68" s="1"/>
  <c r="G104" i="68"/>
  <c r="H104" i="68" s="1"/>
  <c r="G103" i="68"/>
  <c r="H103" i="68" s="1"/>
  <c r="G102" i="68"/>
  <c r="H102" i="68" s="1"/>
  <c r="G101" i="68"/>
  <c r="H101" i="68" s="1"/>
  <c r="G100" i="68"/>
  <c r="H100" i="68" s="1"/>
  <c r="G99" i="68"/>
  <c r="H99" i="68" s="1"/>
  <c r="G98" i="68"/>
  <c r="H98" i="68" s="1"/>
  <c r="G97" i="68"/>
  <c r="H97" i="68" s="1"/>
  <c r="G96" i="68"/>
  <c r="H96" i="68" s="1"/>
  <c r="G95" i="68"/>
  <c r="H95" i="68" s="1"/>
  <c r="G94" i="68"/>
  <c r="H94" i="68" s="1"/>
  <c r="G93" i="68"/>
  <c r="H93" i="68" s="1"/>
  <c r="G92" i="68"/>
  <c r="H92" i="68" s="1"/>
  <c r="G91" i="68"/>
  <c r="H91" i="68" s="1"/>
  <c r="G90" i="68"/>
  <c r="H90" i="68" s="1"/>
  <c r="G89" i="68"/>
  <c r="H89" i="68" s="1"/>
  <c r="G88" i="68"/>
  <c r="H88" i="68" s="1"/>
  <c r="G87" i="68"/>
  <c r="H87" i="68" s="1"/>
  <c r="G86" i="68"/>
  <c r="H86" i="68" s="1"/>
  <c r="G85" i="68"/>
  <c r="H85" i="68" s="1"/>
  <c r="G84" i="68"/>
  <c r="H84" i="68" s="1"/>
  <c r="G83" i="68"/>
  <c r="H83" i="68" s="1"/>
  <c r="G82" i="68"/>
  <c r="H82" i="68" s="1"/>
  <c r="G81" i="68"/>
  <c r="H81" i="68" s="1"/>
  <c r="G80" i="68"/>
  <c r="H80" i="68" s="1"/>
  <c r="G79" i="68"/>
  <c r="H79" i="68" s="1"/>
  <c r="G78" i="68"/>
  <c r="H78" i="68" s="1"/>
  <c r="G77" i="68"/>
  <c r="H77" i="68" s="1"/>
  <c r="G76" i="68"/>
  <c r="H76" i="68" s="1"/>
  <c r="G75" i="68"/>
  <c r="H75" i="68" s="1"/>
  <c r="G74" i="68"/>
  <c r="H74" i="68" s="1"/>
  <c r="G73" i="68"/>
  <c r="H73" i="68" s="1"/>
  <c r="G72" i="68"/>
  <c r="H72" i="68" s="1"/>
  <c r="G71" i="68"/>
  <c r="H71" i="68" s="1"/>
  <c r="G70" i="68"/>
  <c r="H70" i="68" s="1"/>
  <c r="G69" i="68"/>
  <c r="H69" i="68" s="1"/>
  <c r="G68" i="68"/>
  <c r="H68" i="68" s="1"/>
  <c r="G67" i="68"/>
  <c r="H67" i="68" s="1"/>
  <c r="G66" i="68"/>
  <c r="H66" i="68" s="1"/>
  <c r="G65" i="68"/>
  <c r="H65" i="68" s="1"/>
  <c r="G64" i="68"/>
  <c r="H64" i="68" s="1"/>
  <c r="G63" i="68"/>
  <c r="H63" i="68" s="1"/>
  <c r="G62" i="68"/>
  <c r="H62" i="68" s="1"/>
  <c r="G61" i="68"/>
  <c r="H61" i="68" s="1"/>
  <c r="G60" i="68"/>
  <c r="H60" i="68" s="1"/>
  <c r="G59" i="68"/>
  <c r="H59" i="68" s="1"/>
  <c r="G58" i="68"/>
  <c r="H58" i="68" s="1"/>
  <c r="G57" i="68"/>
  <c r="H57" i="68" s="1"/>
  <c r="G56" i="68"/>
  <c r="H56" i="68" s="1"/>
  <c r="G55" i="68"/>
  <c r="H55" i="68" s="1"/>
  <c r="G54" i="68"/>
  <c r="H54" i="68" s="1"/>
  <c r="G53" i="68"/>
  <c r="H53" i="68" s="1"/>
  <c r="G52" i="68"/>
  <c r="H52" i="68" s="1"/>
  <c r="G51" i="68"/>
  <c r="H51" i="68" s="1"/>
  <c r="G50" i="68"/>
  <c r="H50" i="68" s="1"/>
  <c r="G49" i="68"/>
  <c r="H49" i="68" s="1"/>
  <c r="G48" i="68"/>
  <c r="H48" i="68" s="1"/>
  <c r="G47" i="68"/>
  <c r="H47" i="68" s="1"/>
  <c r="G46" i="68"/>
  <c r="H46" i="68" s="1"/>
  <c r="G45" i="68"/>
  <c r="H45" i="68" s="1"/>
  <c r="G44" i="68"/>
  <c r="H44" i="68" s="1"/>
  <c r="G43" i="68"/>
  <c r="H43" i="68" s="1"/>
  <c r="G42" i="68"/>
  <c r="H42" i="68" s="1"/>
  <c r="G41" i="68"/>
  <c r="H41" i="68" s="1"/>
  <c r="G40" i="68"/>
  <c r="H40" i="68" s="1"/>
  <c r="G39" i="68"/>
  <c r="H39" i="68" s="1"/>
  <c r="G38" i="68"/>
  <c r="H38" i="68" s="1"/>
  <c r="G37" i="68"/>
  <c r="H37" i="68" s="1"/>
  <c r="G36" i="68"/>
  <c r="H36" i="68" s="1"/>
  <c r="G35" i="68"/>
  <c r="H35" i="68" s="1"/>
  <c r="G34" i="68"/>
  <c r="H34" i="68" s="1"/>
  <c r="G33" i="68"/>
  <c r="H33" i="68" s="1"/>
  <c r="G32" i="68"/>
  <c r="H32" i="68" s="1"/>
  <c r="G31" i="68"/>
  <c r="H31" i="68" s="1"/>
  <c r="G30" i="68"/>
  <c r="H30" i="68" s="1"/>
  <c r="G29" i="68"/>
  <c r="H29" i="68" s="1"/>
  <c r="G28" i="68"/>
  <c r="H28" i="68" s="1"/>
  <c r="G27" i="68"/>
  <c r="H27" i="68" s="1"/>
  <c r="G26" i="68"/>
  <c r="H26" i="68" s="1"/>
  <c r="G25" i="68"/>
  <c r="H25" i="68" s="1"/>
  <c r="G24" i="68"/>
  <c r="H24" i="68" s="1"/>
  <c r="G23" i="68"/>
  <c r="H23" i="68" s="1"/>
  <c r="G22" i="68"/>
  <c r="H22" i="68" s="1"/>
  <c r="G21" i="68"/>
  <c r="H21" i="68" s="1"/>
  <c r="G20" i="68"/>
  <c r="H20" i="68" s="1"/>
  <c r="G19" i="68"/>
  <c r="H19" i="68" s="1"/>
  <c r="G18" i="68"/>
  <c r="H18" i="68" s="1"/>
  <c r="G17" i="68"/>
  <c r="H17" i="68" s="1"/>
  <c r="G16" i="68"/>
  <c r="H16" i="68" s="1"/>
  <c r="G15" i="68"/>
  <c r="H15" i="68" s="1"/>
  <c r="G14" i="68"/>
  <c r="H14" i="68" s="1"/>
  <c r="G13" i="68"/>
  <c r="H13" i="68" s="1"/>
  <c r="G12" i="68"/>
  <c r="H12" i="68" s="1"/>
  <c r="G11" i="68"/>
  <c r="H11" i="68" s="1"/>
  <c r="G10" i="68"/>
  <c r="H10" i="68" s="1"/>
  <c r="G9" i="68"/>
  <c r="H9" i="68" s="1"/>
  <c r="G8" i="68"/>
  <c r="H8" i="68" s="1"/>
  <c r="G7" i="68"/>
  <c r="H7" i="68" s="1"/>
  <c r="G6" i="68"/>
  <c r="H6" i="68" s="1"/>
  <c r="G5" i="68"/>
  <c r="H5" i="68" s="1"/>
  <c r="G4" i="68"/>
  <c r="H4" i="68" s="1"/>
  <c r="G392" i="69"/>
  <c r="H392" i="69" s="1"/>
  <c r="G391" i="69"/>
  <c r="H391" i="69" s="1"/>
  <c r="G390" i="69"/>
  <c r="H390" i="69" s="1"/>
  <c r="G389" i="69"/>
  <c r="H389" i="69" s="1"/>
  <c r="G388" i="69"/>
  <c r="H388" i="69" s="1"/>
  <c r="G387" i="69"/>
  <c r="H387" i="69" s="1"/>
  <c r="G386" i="69"/>
  <c r="H386" i="69" s="1"/>
  <c r="G385" i="69"/>
  <c r="H385" i="69" s="1"/>
  <c r="G384" i="69"/>
  <c r="H384" i="69" s="1"/>
  <c r="G383" i="69"/>
  <c r="H383" i="69" s="1"/>
  <c r="G382" i="69"/>
  <c r="H382" i="69" s="1"/>
  <c r="G381" i="69"/>
  <c r="H381" i="69" s="1"/>
  <c r="G380" i="69"/>
  <c r="H380" i="69" s="1"/>
  <c r="G379" i="69"/>
  <c r="H379" i="69" s="1"/>
  <c r="G378" i="69"/>
  <c r="H378" i="69" s="1"/>
  <c r="G377" i="69"/>
  <c r="H377" i="69" s="1"/>
  <c r="G376" i="69"/>
  <c r="H376" i="69" s="1"/>
  <c r="G375" i="69"/>
  <c r="H375" i="69" s="1"/>
  <c r="G374" i="69"/>
  <c r="H374" i="69" s="1"/>
  <c r="G373" i="69"/>
  <c r="H373" i="69" s="1"/>
  <c r="G372" i="69"/>
  <c r="H372" i="69" s="1"/>
  <c r="G371" i="69"/>
  <c r="H371" i="69" s="1"/>
  <c r="G370" i="69"/>
  <c r="H370" i="69" s="1"/>
  <c r="G369" i="69"/>
  <c r="H369" i="69" s="1"/>
  <c r="G368" i="69"/>
  <c r="H368" i="69" s="1"/>
  <c r="G367" i="69"/>
  <c r="H367" i="69" s="1"/>
  <c r="G366" i="69"/>
  <c r="H366" i="69" s="1"/>
  <c r="G365" i="69"/>
  <c r="H365" i="69" s="1"/>
  <c r="G364" i="69"/>
  <c r="H364" i="69" s="1"/>
  <c r="G363" i="69"/>
  <c r="H363" i="69" s="1"/>
  <c r="G362" i="69"/>
  <c r="H362" i="69" s="1"/>
  <c r="G361" i="69"/>
  <c r="H361" i="69" s="1"/>
  <c r="G360" i="69"/>
  <c r="H360" i="69" s="1"/>
  <c r="G359" i="69"/>
  <c r="H359" i="69" s="1"/>
  <c r="G358" i="69"/>
  <c r="H358" i="69" s="1"/>
  <c r="G357" i="69"/>
  <c r="H357" i="69" s="1"/>
  <c r="G356" i="69"/>
  <c r="H356" i="69" s="1"/>
  <c r="G355" i="69"/>
  <c r="H355" i="69" s="1"/>
  <c r="G354" i="69"/>
  <c r="H354" i="69" s="1"/>
  <c r="G353" i="69"/>
  <c r="H353" i="69" s="1"/>
  <c r="G352" i="69"/>
  <c r="H352" i="69" s="1"/>
  <c r="G351" i="69"/>
  <c r="H351" i="69" s="1"/>
  <c r="G350" i="69"/>
  <c r="H350" i="69" s="1"/>
  <c r="G349" i="69"/>
  <c r="H349" i="69" s="1"/>
  <c r="G348" i="69"/>
  <c r="H348" i="69" s="1"/>
  <c r="G347" i="69"/>
  <c r="H347" i="69" s="1"/>
  <c r="G346" i="69"/>
  <c r="H346" i="69" s="1"/>
  <c r="G345" i="69"/>
  <c r="H345" i="69" s="1"/>
  <c r="G344" i="69"/>
  <c r="H344" i="69" s="1"/>
  <c r="G343" i="69"/>
  <c r="H343" i="69" s="1"/>
  <c r="G342" i="69"/>
  <c r="H342" i="69" s="1"/>
  <c r="G341" i="69"/>
  <c r="H341" i="69" s="1"/>
  <c r="G340" i="69"/>
  <c r="H340" i="69" s="1"/>
  <c r="G339" i="69"/>
  <c r="H339" i="69" s="1"/>
  <c r="G338" i="69"/>
  <c r="H338" i="69" s="1"/>
  <c r="G337" i="69"/>
  <c r="H337" i="69" s="1"/>
  <c r="G336" i="69"/>
  <c r="H336" i="69" s="1"/>
  <c r="G335" i="69"/>
  <c r="H335" i="69" s="1"/>
  <c r="G334" i="69"/>
  <c r="H334" i="69" s="1"/>
  <c r="G333" i="69"/>
  <c r="H333" i="69" s="1"/>
  <c r="G332" i="69"/>
  <c r="H332" i="69" s="1"/>
  <c r="G331" i="69"/>
  <c r="H331" i="69" s="1"/>
  <c r="G330" i="69"/>
  <c r="H330" i="69" s="1"/>
  <c r="G329" i="69"/>
  <c r="H329" i="69" s="1"/>
  <c r="G328" i="69"/>
  <c r="H328" i="69" s="1"/>
  <c r="G327" i="69"/>
  <c r="H327" i="69" s="1"/>
  <c r="G326" i="69"/>
  <c r="H326" i="69" s="1"/>
  <c r="G325" i="69"/>
  <c r="H325" i="69" s="1"/>
  <c r="G324" i="69"/>
  <c r="H324" i="69" s="1"/>
  <c r="G323" i="69"/>
  <c r="H323" i="69" s="1"/>
  <c r="G322" i="69"/>
  <c r="H322" i="69" s="1"/>
  <c r="G321" i="69"/>
  <c r="H321" i="69" s="1"/>
  <c r="G320" i="69"/>
  <c r="H320" i="69" s="1"/>
  <c r="G319" i="69"/>
  <c r="H319" i="69" s="1"/>
  <c r="G318" i="69"/>
  <c r="H318" i="69" s="1"/>
  <c r="G317" i="69"/>
  <c r="H317" i="69" s="1"/>
  <c r="G316" i="69"/>
  <c r="H316" i="69" s="1"/>
  <c r="G315" i="69"/>
  <c r="H315" i="69" s="1"/>
  <c r="G314" i="69"/>
  <c r="H314" i="69" s="1"/>
  <c r="G313" i="69"/>
  <c r="H313" i="69" s="1"/>
  <c r="G312" i="69"/>
  <c r="H312" i="69" s="1"/>
  <c r="G311" i="69"/>
  <c r="H311" i="69" s="1"/>
  <c r="G310" i="69"/>
  <c r="H310" i="69" s="1"/>
  <c r="G309" i="69"/>
  <c r="H309" i="69" s="1"/>
  <c r="G308" i="69"/>
  <c r="H308" i="69" s="1"/>
  <c r="G307" i="69"/>
  <c r="H307" i="69" s="1"/>
  <c r="G306" i="69"/>
  <c r="H306" i="69" s="1"/>
  <c r="G305" i="69"/>
  <c r="H305" i="69" s="1"/>
  <c r="G304" i="69"/>
  <c r="H304" i="69" s="1"/>
  <c r="G303" i="69"/>
  <c r="H303" i="69" s="1"/>
  <c r="G302" i="69"/>
  <c r="H302" i="69" s="1"/>
  <c r="G301" i="69"/>
  <c r="H301" i="69" s="1"/>
  <c r="G300" i="69"/>
  <c r="H300" i="69" s="1"/>
  <c r="G299" i="69"/>
  <c r="H299" i="69" s="1"/>
  <c r="G298" i="69"/>
  <c r="H298" i="69" s="1"/>
  <c r="G297" i="69"/>
  <c r="H297" i="69" s="1"/>
  <c r="G296" i="69"/>
  <c r="H296" i="69" s="1"/>
  <c r="G295" i="69"/>
  <c r="H295" i="69" s="1"/>
  <c r="G294" i="69"/>
  <c r="H294" i="69" s="1"/>
  <c r="G293" i="69"/>
  <c r="H293" i="69" s="1"/>
  <c r="G292" i="69"/>
  <c r="H292" i="69" s="1"/>
  <c r="G291" i="69"/>
  <c r="H291" i="69" s="1"/>
  <c r="G290" i="69"/>
  <c r="H290" i="69" s="1"/>
  <c r="G289" i="69"/>
  <c r="H289" i="69" s="1"/>
  <c r="G288" i="69"/>
  <c r="H288" i="69" s="1"/>
  <c r="G287" i="69"/>
  <c r="H287" i="69" s="1"/>
  <c r="G286" i="69"/>
  <c r="H286" i="69" s="1"/>
  <c r="G285" i="69"/>
  <c r="H285" i="69" s="1"/>
  <c r="G284" i="69"/>
  <c r="H284" i="69" s="1"/>
  <c r="G283" i="69"/>
  <c r="H283" i="69" s="1"/>
  <c r="G282" i="69"/>
  <c r="H282" i="69" s="1"/>
  <c r="G281" i="69"/>
  <c r="H281" i="69" s="1"/>
  <c r="G280" i="69"/>
  <c r="H280" i="69" s="1"/>
  <c r="G279" i="69"/>
  <c r="H279" i="69" s="1"/>
  <c r="G278" i="69"/>
  <c r="H278" i="69" s="1"/>
  <c r="G277" i="69"/>
  <c r="H277" i="69" s="1"/>
  <c r="G276" i="69"/>
  <c r="H276" i="69" s="1"/>
  <c r="G275" i="69"/>
  <c r="H275" i="69" s="1"/>
  <c r="G274" i="69"/>
  <c r="H274" i="69" s="1"/>
  <c r="G273" i="69"/>
  <c r="H273" i="69" s="1"/>
  <c r="G272" i="69"/>
  <c r="H272" i="69" s="1"/>
  <c r="G271" i="69"/>
  <c r="H271" i="69" s="1"/>
  <c r="G270" i="69"/>
  <c r="H270" i="69" s="1"/>
  <c r="G269" i="69"/>
  <c r="H269" i="69" s="1"/>
  <c r="G268" i="69"/>
  <c r="H268" i="69" s="1"/>
  <c r="G267" i="69"/>
  <c r="H267" i="69" s="1"/>
  <c r="G266" i="69"/>
  <c r="H266" i="69" s="1"/>
  <c r="G265" i="69"/>
  <c r="H265" i="69" s="1"/>
  <c r="G264" i="69"/>
  <c r="H264" i="69" s="1"/>
  <c r="G263" i="69"/>
  <c r="H263" i="69" s="1"/>
  <c r="G262" i="69"/>
  <c r="H262" i="69" s="1"/>
  <c r="G261" i="69"/>
  <c r="H261" i="69" s="1"/>
  <c r="G260" i="69"/>
  <c r="H260" i="69" s="1"/>
  <c r="G259" i="69"/>
  <c r="H259" i="69" s="1"/>
  <c r="G258" i="69"/>
  <c r="H258" i="69" s="1"/>
  <c r="G257" i="69"/>
  <c r="H257" i="69" s="1"/>
  <c r="G256" i="69"/>
  <c r="H256" i="69" s="1"/>
  <c r="G255" i="69"/>
  <c r="H255" i="69" s="1"/>
  <c r="G254" i="69"/>
  <c r="H254" i="69" s="1"/>
  <c r="G253" i="69"/>
  <c r="H253" i="69" s="1"/>
  <c r="G252" i="69"/>
  <c r="H252" i="69" s="1"/>
  <c r="G251" i="69"/>
  <c r="H251" i="69" s="1"/>
  <c r="G250" i="69"/>
  <c r="H250" i="69" s="1"/>
  <c r="G249" i="69"/>
  <c r="H249" i="69" s="1"/>
  <c r="G248" i="69"/>
  <c r="H248" i="69" s="1"/>
  <c r="G247" i="69"/>
  <c r="H247" i="69" s="1"/>
  <c r="G246" i="69"/>
  <c r="H246" i="69" s="1"/>
  <c r="G245" i="69"/>
  <c r="H245" i="69" s="1"/>
  <c r="G244" i="69"/>
  <c r="H244" i="69" s="1"/>
  <c r="G243" i="69"/>
  <c r="H243" i="69" s="1"/>
  <c r="G242" i="69"/>
  <c r="H242" i="69" s="1"/>
  <c r="G241" i="69"/>
  <c r="H241" i="69" s="1"/>
  <c r="G240" i="69"/>
  <c r="H240" i="69" s="1"/>
  <c r="G239" i="69"/>
  <c r="H239" i="69" s="1"/>
  <c r="G238" i="69"/>
  <c r="H238" i="69" s="1"/>
  <c r="G237" i="69"/>
  <c r="H237" i="69" s="1"/>
  <c r="G236" i="69"/>
  <c r="H236" i="69" s="1"/>
  <c r="G235" i="69"/>
  <c r="H235" i="69" s="1"/>
  <c r="G234" i="69"/>
  <c r="H234" i="69" s="1"/>
  <c r="G233" i="69"/>
  <c r="H233" i="69" s="1"/>
  <c r="G232" i="69"/>
  <c r="H232" i="69" s="1"/>
  <c r="G231" i="69"/>
  <c r="H231" i="69" s="1"/>
  <c r="G230" i="69"/>
  <c r="H230" i="69" s="1"/>
  <c r="G229" i="69"/>
  <c r="H229" i="69" s="1"/>
  <c r="G228" i="69"/>
  <c r="H228" i="69" s="1"/>
  <c r="G227" i="69"/>
  <c r="H227" i="69" s="1"/>
  <c r="G226" i="69"/>
  <c r="H226" i="69" s="1"/>
  <c r="G225" i="69"/>
  <c r="H225" i="69" s="1"/>
  <c r="G224" i="69"/>
  <c r="H224" i="69" s="1"/>
  <c r="G223" i="69"/>
  <c r="H223" i="69" s="1"/>
  <c r="G222" i="69"/>
  <c r="H222" i="69" s="1"/>
  <c r="G221" i="69"/>
  <c r="H221" i="69" s="1"/>
  <c r="G220" i="69"/>
  <c r="H220" i="69" s="1"/>
  <c r="G219" i="69"/>
  <c r="H219" i="69" s="1"/>
  <c r="G218" i="69"/>
  <c r="H218" i="69" s="1"/>
  <c r="G217" i="69"/>
  <c r="H217" i="69" s="1"/>
  <c r="G216" i="69"/>
  <c r="H216" i="69" s="1"/>
  <c r="G215" i="69"/>
  <c r="H215" i="69" s="1"/>
  <c r="G214" i="69"/>
  <c r="H214" i="69" s="1"/>
  <c r="G213" i="69"/>
  <c r="H213" i="69" s="1"/>
  <c r="G212" i="69"/>
  <c r="H212" i="69" s="1"/>
  <c r="G211" i="69"/>
  <c r="H211" i="69" s="1"/>
  <c r="G210" i="69"/>
  <c r="H210" i="69" s="1"/>
  <c r="G209" i="69"/>
  <c r="H209" i="69" s="1"/>
  <c r="G208" i="69"/>
  <c r="H208" i="69" s="1"/>
  <c r="G207" i="69"/>
  <c r="H207" i="69" s="1"/>
  <c r="G206" i="69"/>
  <c r="H206" i="69" s="1"/>
  <c r="G205" i="69"/>
  <c r="H205" i="69" s="1"/>
  <c r="G204" i="69"/>
  <c r="H204" i="69" s="1"/>
  <c r="G203" i="69"/>
  <c r="H203" i="69" s="1"/>
  <c r="G202" i="69"/>
  <c r="H202" i="69" s="1"/>
  <c r="G201" i="69"/>
  <c r="H201" i="69" s="1"/>
  <c r="G200" i="69"/>
  <c r="H200" i="69" s="1"/>
  <c r="G199" i="69"/>
  <c r="H199" i="69" s="1"/>
  <c r="G198" i="69"/>
  <c r="H198" i="69" s="1"/>
  <c r="G197" i="69"/>
  <c r="H197" i="69" s="1"/>
  <c r="G196" i="69"/>
  <c r="H196" i="69" s="1"/>
  <c r="G195" i="69"/>
  <c r="H195" i="69" s="1"/>
  <c r="G194" i="69"/>
  <c r="H194" i="69" s="1"/>
  <c r="G193" i="69"/>
  <c r="H193" i="69" s="1"/>
  <c r="G192" i="69"/>
  <c r="H192" i="69" s="1"/>
  <c r="G191" i="69"/>
  <c r="H191" i="69" s="1"/>
  <c r="G190" i="69"/>
  <c r="H190" i="69" s="1"/>
  <c r="G189" i="69"/>
  <c r="H189" i="69" s="1"/>
  <c r="G188" i="69"/>
  <c r="H188" i="69" s="1"/>
  <c r="G187" i="69"/>
  <c r="H187" i="69" s="1"/>
  <c r="G186" i="69"/>
  <c r="H186" i="69" s="1"/>
  <c r="G185" i="69"/>
  <c r="H185" i="69" s="1"/>
  <c r="G184" i="69"/>
  <c r="H184" i="69" s="1"/>
  <c r="G183" i="69"/>
  <c r="H183" i="69" s="1"/>
  <c r="G182" i="69"/>
  <c r="H182" i="69" s="1"/>
  <c r="G181" i="69"/>
  <c r="H181" i="69" s="1"/>
  <c r="G180" i="69"/>
  <c r="H180" i="69" s="1"/>
  <c r="G179" i="69"/>
  <c r="H179" i="69" s="1"/>
  <c r="G178" i="69"/>
  <c r="H178" i="69" s="1"/>
  <c r="G177" i="69"/>
  <c r="H177" i="69" s="1"/>
  <c r="G176" i="69"/>
  <c r="H176" i="69" s="1"/>
  <c r="G175" i="69"/>
  <c r="H175" i="69" s="1"/>
  <c r="G174" i="69"/>
  <c r="H174" i="69" s="1"/>
  <c r="G173" i="69"/>
  <c r="H173" i="69" s="1"/>
  <c r="G172" i="69"/>
  <c r="H172" i="69" s="1"/>
  <c r="G171" i="69"/>
  <c r="H171" i="69" s="1"/>
  <c r="G170" i="69"/>
  <c r="H170" i="69" s="1"/>
  <c r="G169" i="69"/>
  <c r="H169" i="69" s="1"/>
  <c r="G168" i="69"/>
  <c r="H168" i="69" s="1"/>
  <c r="G167" i="69"/>
  <c r="H167" i="69" s="1"/>
  <c r="G166" i="69"/>
  <c r="H166" i="69" s="1"/>
  <c r="G165" i="69"/>
  <c r="H165" i="69" s="1"/>
  <c r="G164" i="69"/>
  <c r="H164" i="69" s="1"/>
  <c r="G163" i="69"/>
  <c r="H163" i="69" s="1"/>
  <c r="G162" i="69"/>
  <c r="H162" i="69" s="1"/>
  <c r="G161" i="69"/>
  <c r="H161" i="69" s="1"/>
  <c r="G160" i="69"/>
  <c r="H160" i="69" s="1"/>
  <c r="G159" i="69"/>
  <c r="H159" i="69" s="1"/>
  <c r="G158" i="69"/>
  <c r="H158" i="69" s="1"/>
  <c r="G157" i="69"/>
  <c r="H157" i="69" s="1"/>
  <c r="G156" i="69"/>
  <c r="H156" i="69" s="1"/>
  <c r="G155" i="69"/>
  <c r="H155" i="69" s="1"/>
  <c r="G154" i="69"/>
  <c r="H154" i="69" s="1"/>
  <c r="G153" i="69"/>
  <c r="H153" i="69" s="1"/>
  <c r="G152" i="69"/>
  <c r="H152" i="69" s="1"/>
  <c r="G151" i="69"/>
  <c r="H151" i="69" s="1"/>
  <c r="G150" i="69"/>
  <c r="H150" i="69" s="1"/>
  <c r="G149" i="69"/>
  <c r="H149" i="69" s="1"/>
  <c r="G148" i="69"/>
  <c r="H148" i="69" s="1"/>
  <c r="G147" i="69"/>
  <c r="H147" i="69" s="1"/>
  <c r="G146" i="69"/>
  <c r="H146" i="69" s="1"/>
  <c r="G145" i="69"/>
  <c r="H145" i="69" s="1"/>
  <c r="G144" i="69"/>
  <c r="H144" i="69" s="1"/>
  <c r="G143" i="69"/>
  <c r="H143" i="69" s="1"/>
  <c r="G142" i="69"/>
  <c r="H142" i="69" s="1"/>
  <c r="G141" i="69"/>
  <c r="H141" i="69" s="1"/>
  <c r="G140" i="69"/>
  <c r="H140" i="69" s="1"/>
  <c r="G139" i="69"/>
  <c r="H139" i="69" s="1"/>
  <c r="G138" i="69"/>
  <c r="H138" i="69" s="1"/>
  <c r="G137" i="69"/>
  <c r="H137" i="69" s="1"/>
  <c r="G136" i="69"/>
  <c r="H136" i="69" s="1"/>
  <c r="G135" i="69"/>
  <c r="H135" i="69" s="1"/>
  <c r="G134" i="69"/>
  <c r="H134" i="69" s="1"/>
  <c r="G133" i="69"/>
  <c r="H133" i="69" s="1"/>
  <c r="G132" i="69"/>
  <c r="H132" i="69" s="1"/>
  <c r="G131" i="69"/>
  <c r="H131" i="69" s="1"/>
  <c r="G130" i="69"/>
  <c r="H130" i="69" s="1"/>
  <c r="G129" i="69"/>
  <c r="H129" i="69" s="1"/>
  <c r="G128" i="69"/>
  <c r="H128" i="69" s="1"/>
  <c r="G127" i="69"/>
  <c r="H127" i="69" s="1"/>
  <c r="G126" i="69"/>
  <c r="H126" i="69" s="1"/>
  <c r="G125" i="69"/>
  <c r="H125" i="69" s="1"/>
  <c r="G124" i="69"/>
  <c r="H124" i="69" s="1"/>
  <c r="G123" i="69"/>
  <c r="H123" i="69" s="1"/>
  <c r="G122" i="69"/>
  <c r="H122" i="69" s="1"/>
  <c r="G121" i="69"/>
  <c r="H121" i="69" s="1"/>
  <c r="G120" i="69"/>
  <c r="H120" i="69" s="1"/>
  <c r="G119" i="69"/>
  <c r="H119" i="69" s="1"/>
  <c r="G118" i="69"/>
  <c r="H118" i="69" s="1"/>
  <c r="G117" i="69"/>
  <c r="H117" i="69" s="1"/>
  <c r="G116" i="69"/>
  <c r="H116" i="69" s="1"/>
  <c r="G115" i="69"/>
  <c r="H115" i="69" s="1"/>
  <c r="G114" i="69"/>
  <c r="H114" i="69" s="1"/>
  <c r="G113" i="69"/>
  <c r="H113" i="69" s="1"/>
  <c r="G112" i="69"/>
  <c r="H112" i="69" s="1"/>
  <c r="G111" i="69"/>
  <c r="H111" i="69" s="1"/>
  <c r="G110" i="69"/>
  <c r="H110" i="69" s="1"/>
  <c r="G109" i="69"/>
  <c r="H109" i="69" s="1"/>
  <c r="G108" i="69"/>
  <c r="H108" i="69" s="1"/>
  <c r="G107" i="69"/>
  <c r="H107" i="69" s="1"/>
  <c r="G106" i="69"/>
  <c r="H106" i="69" s="1"/>
  <c r="G105" i="69"/>
  <c r="H105" i="69" s="1"/>
  <c r="G104" i="69"/>
  <c r="H104" i="69" s="1"/>
  <c r="G103" i="69"/>
  <c r="H103" i="69" s="1"/>
  <c r="G102" i="69"/>
  <c r="H102" i="69" s="1"/>
  <c r="G101" i="69"/>
  <c r="H101" i="69" s="1"/>
  <c r="G100" i="69"/>
  <c r="H100" i="69" s="1"/>
  <c r="G99" i="69"/>
  <c r="H99" i="69" s="1"/>
  <c r="G98" i="69"/>
  <c r="H98" i="69" s="1"/>
  <c r="G97" i="69"/>
  <c r="H97" i="69" s="1"/>
  <c r="G96" i="69"/>
  <c r="H96" i="69" s="1"/>
  <c r="G95" i="69"/>
  <c r="H95" i="69" s="1"/>
  <c r="G94" i="69"/>
  <c r="H94" i="69" s="1"/>
  <c r="G93" i="69"/>
  <c r="H93" i="69" s="1"/>
  <c r="G92" i="69"/>
  <c r="H92" i="69" s="1"/>
  <c r="G91" i="69"/>
  <c r="H91" i="69" s="1"/>
  <c r="G90" i="69"/>
  <c r="H90" i="69" s="1"/>
  <c r="G89" i="69"/>
  <c r="H89" i="69" s="1"/>
  <c r="G88" i="69"/>
  <c r="H88" i="69" s="1"/>
  <c r="G87" i="69"/>
  <c r="H87" i="69" s="1"/>
  <c r="G86" i="69"/>
  <c r="H86" i="69" s="1"/>
  <c r="G85" i="69"/>
  <c r="H85" i="69" s="1"/>
  <c r="G84" i="69"/>
  <c r="H84" i="69" s="1"/>
  <c r="G83" i="69"/>
  <c r="H83" i="69" s="1"/>
  <c r="G82" i="69"/>
  <c r="H82" i="69" s="1"/>
  <c r="G81" i="69"/>
  <c r="H81" i="69" s="1"/>
  <c r="G80" i="69"/>
  <c r="H80" i="69" s="1"/>
  <c r="G79" i="69"/>
  <c r="H79" i="69" s="1"/>
  <c r="G78" i="69"/>
  <c r="H78" i="69" s="1"/>
  <c r="G77" i="69"/>
  <c r="H77" i="69" s="1"/>
  <c r="G76" i="69"/>
  <c r="H76" i="69" s="1"/>
  <c r="G75" i="69"/>
  <c r="H75" i="69" s="1"/>
  <c r="G74" i="69"/>
  <c r="H74" i="69" s="1"/>
  <c r="G73" i="69"/>
  <c r="H73" i="69" s="1"/>
  <c r="G72" i="69"/>
  <c r="H72" i="69" s="1"/>
  <c r="G71" i="69"/>
  <c r="H71" i="69" s="1"/>
  <c r="G70" i="69"/>
  <c r="H70" i="69" s="1"/>
  <c r="G69" i="69"/>
  <c r="H69" i="69" s="1"/>
  <c r="G68" i="69"/>
  <c r="H68" i="69" s="1"/>
  <c r="G67" i="69"/>
  <c r="H67" i="69" s="1"/>
  <c r="G66" i="69"/>
  <c r="H66" i="69" s="1"/>
  <c r="G65" i="69"/>
  <c r="H65" i="69" s="1"/>
  <c r="G64" i="69"/>
  <c r="H64" i="69" s="1"/>
  <c r="G63" i="69"/>
  <c r="H63" i="69" s="1"/>
  <c r="G62" i="69"/>
  <c r="H62" i="69" s="1"/>
  <c r="G61" i="69"/>
  <c r="H61" i="69" s="1"/>
  <c r="G60" i="69"/>
  <c r="H60" i="69" s="1"/>
  <c r="G59" i="69"/>
  <c r="H59" i="69" s="1"/>
  <c r="G58" i="69"/>
  <c r="H58" i="69" s="1"/>
  <c r="G57" i="69"/>
  <c r="H57" i="69" s="1"/>
  <c r="G56" i="69"/>
  <c r="H56" i="69" s="1"/>
  <c r="G55" i="69"/>
  <c r="H55" i="69" s="1"/>
  <c r="G54" i="69"/>
  <c r="H54" i="69" s="1"/>
  <c r="G53" i="69"/>
  <c r="H53" i="69" s="1"/>
  <c r="G52" i="69"/>
  <c r="H52" i="69" s="1"/>
  <c r="G51" i="69"/>
  <c r="H51" i="69" s="1"/>
  <c r="G50" i="69"/>
  <c r="H50" i="69" s="1"/>
  <c r="G49" i="69"/>
  <c r="H49" i="69" s="1"/>
  <c r="G48" i="69"/>
  <c r="H48" i="69" s="1"/>
  <c r="G47" i="69"/>
  <c r="H47" i="69" s="1"/>
  <c r="G46" i="69"/>
  <c r="H46" i="69" s="1"/>
  <c r="G45" i="69"/>
  <c r="H45" i="69" s="1"/>
  <c r="G44" i="69"/>
  <c r="H44" i="69" s="1"/>
  <c r="G43" i="69"/>
  <c r="H43" i="69" s="1"/>
  <c r="G42" i="69"/>
  <c r="H42" i="69" s="1"/>
  <c r="G41" i="69"/>
  <c r="H41" i="69" s="1"/>
  <c r="G40" i="69"/>
  <c r="H40" i="69" s="1"/>
  <c r="G39" i="69"/>
  <c r="H39" i="69" s="1"/>
  <c r="G38" i="69"/>
  <c r="H38" i="69" s="1"/>
  <c r="G37" i="69"/>
  <c r="H37" i="69" s="1"/>
  <c r="G36" i="69"/>
  <c r="H36" i="69" s="1"/>
  <c r="G35" i="69"/>
  <c r="H35" i="69" s="1"/>
  <c r="G34" i="69"/>
  <c r="H34" i="69" s="1"/>
  <c r="G33" i="69"/>
  <c r="H33" i="69" s="1"/>
  <c r="G32" i="69"/>
  <c r="H32" i="69" s="1"/>
  <c r="G31" i="69"/>
  <c r="H31" i="69" s="1"/>
  <c r="G30" i="69"/>
  <c r="H30" i="69" s="1"/>
  <c r="G29" i="69"/>
  <c r="H29" i="69" s="1"/>
  <c r="G28" i="69"/>
  <c r="H28" i="69" s="1"/>
  <c r="G27" i="69"/>
  <c r="H27" i="69" s="1"/>
  <c r="G26" i="69"/>
  <c r="H26" i="69" s="1"/>
  <c r="G25" i="69"/>
  <c r="H25" i="69" s="1"/>
  <c r="G24" i="69"/>
  <c r="H24" i="69" s="1"/>
  <c r="G23" i="69"/>
  <c r="H23" i="69" s="1"/>
  <c r="G22" i="69"/>
  <c r="H22" i="69" s="1"/>
  <c r="G21" i="69"/>
  <c r="H21" i="69" s="1"/>
  <c r="G20" i="69"/>
  <c r="H20" i="69" s="1"/>
  <c r="G19" i="69"/>
  <c r="H19" i="69" s="1"/>
  <c r="G18" i="69"/>
  <c r="H18" i="69" s="1"/>
  <c r="G17" i="69"/>
  <c r="H17" i="69" s="1"/>
  <c r="G16" i="69"/>
  <c r="H16" i="69" s="1"/>
  <c r="G15" i="69"/>
  <c r="H15" i="69" s="1"/>
  <c r="G14" i="69"/>
  <c r="H14" i="69" s="1"/>
  <c r="G13" i="69"/>
  <c r="H13" i="69" s="1"/>
  <c r="G12" i="69"/>
  <c r="H12" i="69" s="1"/>
  <c r="G11" i="69"/>
  <c r="H11" i="69" s="1"/>
  <c r="G10" i="69"/>
  <c r="H10" i="69" s="1"/>
  <c r="G9" i="69"/>
  <c r="H9" i="69" s="1"/>
  <c r="G8" i="69"/>
  <c r="H8" i="69" s="1"/>
  <c r="G7" i="69"/>
  <c r="H7" i="69" s="1"/>
  <c r="G6" i="69"/>
  <c r="H6" i="69" s="1"/>
  <c r="G5" i="69"/>
  <c r="H5" i="69" s="1"/>
  <c r="G4" i="69"/>
  <c r="H4" i="69" s="1"/>
  <c r="G392" i="70"/>
  <c r="H392" i="70" s="1"/>
  <c r="G391" i="70"/>
  <c r="H391" i="70" s="1"/>
  <c r="G390" i="70"/>
  <c r="H390" i="70" s="1"/>
  <c r="G389" i="70"/>
  <c r="H389" i="70" s="1"/>
  <c r="G388" i="70"/>
  <c r="H388" i="70" s="1"/>
  <c r="G387" i="70"/>
  <c r="H387" i="70" s="1"/>
  <c r="G386" i="70"/>
  <c r="H386" i="70" s="1"/>
  <c r="G385" i="70"/>
  <c r="H385" i="70" s="1"/>
  <c r="G384" i="70"/>
  <c r="H384" i="70" s="1"/>
  <c r="G383" i="70"/>
  <c r="H383" i="70" s="1"/>
  <c r="G382" i="70"/>
  <c r="H382" i="70" s="1"/>
  <c r="G381" i="70"/>
  <c r="H381" i="70" s="1"/>
  <c r="G380" i="70"/>
  <c r="H380" i="70" s="1"/>
  <c r="G379" i="70"/>
  <c r="H379" i="70" s="1"/>
  <c r="G378" i="70"/>
  <c r="H378" i="70" s="1"/>
  <c r="G377" i="70"/>
  <c r="H377" i="70" s="1"/>
  <c r="G376" i="70"/>
  <c r="H376" i="70" s="1"/>
  <c r="G375" i="70"/>
  <c r="H375" i="70" s="1"/>
  <c r="G374" i="70"/>
  <c r="H374" i="70" s="1"/>
  <c r="G373" i="70"/>
  <c r="H373" i="70" s="1"/>
  <c r="G372" i="70"/>
  <c r="H372" i="70" s="1"/>
  <c r="G371" i="70"/>
  <c r="H371" i="70" s="1"/>
  <c r="G370" i="70"/>
  <c r="H370" i="70" s="1"/>
  <c r="G369" i="70"/>
  <c r="H369" i="70" s="1"/>
  <c r="G368" i="70"/>
  <c r="H368" i="70" s="1"/>
  <c r="G367" i="70"/>
  <c r="H367" i="70" s="1"/>
  <c r="G366" i="70"/>
  <c r="H366" i="70" s="1"/>
  <c r="G365" i="70"/>
  <c r="H365" i="70" s="1"/>
  <c r="G364" i="70"/>
  <c r="H364" i="70" s="1"/>
  <c r="G363" i="70"/>
  <c r="H363" i="70" s="1"/>
  <c r="G362" i="70"/>
  <c r="H362" i="70" s="1"/>
  <c r="G361" i="70"/>
  <c r="H361" i="70" s="1"/>
  <c r="G360" i="70"/>
  <c r="H360" i="70" s="1"/>
  <c r="G359" i="70"/>
  <c r="H359" i="70" s="1"/>
  <c r="G358" i="70"/>
  <c r="H358" i="70" s="1"/>
  <c r="G357" i="70"/>
  <c r="H357" i="70" s="1"/>
  <c r="G356" i="70"/>
  <c r="H356" i="70" s="1"/>
  <c r="G355" i="70"/>
  <c r="H355" i="70" s="1"/>
  <c r="G354" i="70"/>
  <c r="H354" i="70" s="1"/>
  <c r="G353" i="70"/>
  <c r="H353" i="70" s="1"/>
  <c r="G352" i="70"/>
  <c r="H352" i="70" s="1"/>
  <c r="G351" i="70"/>
  <c r="H351" i="70" s="1"/>
  <c r="G350" i="70"/>
  <c r="H350" i="70" s="1"/>
  <c r="G349" i="70"/>
  <c r="H349" i="70" s="1"/>
  <c r="G348" i="70"/>
  <c r="H348" i="70" s="1"/>
  <c r="G347" i="70"/>
  <c r="H347" i="70" s="1"/>
  <c r="G346" i="70"/>
  <c r="H346" i="70" s="1"/>
  <c r="G345" i="70"/>
  <c r="H345" i="70" s="1"/>
  <c r="G344" i="70"/>
  <c r="H344" i="70" s="1"/>
  <c r="G343" i="70"/>
  <c r="H343" i="70" s="1"/>
  <c r="G342" i="70"/>
  <c r="H342" i="70" s="1"/>
  <c r="G341" i="70"/>
  <c r="H341" i="70" s="1"/>
  <c r="G340" i="70"/>
  <c r="H340" i="70" s="1"/>
  <c r="G339" i="70"/>
  <c r="H339" i="70" s="1"/>
  <c r="G338" i="70"/>
  <c r="H338" i="70" s="1"/>
  <c r="G337" i="70"/>
  <c r="H337" i="70" s="1"/>
  <c r="G336" i="70"/>
  <c r="H336" i="70" s="1"/>
  <c r="G335" i="70"/>
  <c r="H335" i="70" s="1"/>
  <c r="G334" i="70"/>
  <c r="H334" i="70" s="1"/>
  <c r="G333" i="70"/>
  <c r="H333" i="70" s="1"/>
  <c r="G332" i="70"/>
  <c r="H332" i="70" s="1"/>
  <c r="G331" i="70"/>
  <c r="H331" i="70" s="1"/>
  <c r="G330" i="70"/>
  <c r="H330" i="70" s="1"/>
  <c r="G329" i="70"/>
  <c r="H329" i="70" s="1"/>
  <c r="G328" i="70"/>
  <c r="H328" i="70" s="1"/>
  <c r="G327" i="70"/>
  <c r="H327" i="70" s="1"/>
  <c r="G326" i="70"/>
  <c r="H326" i="70" s="1"/>
  <c r="G325" i="70"/>
  <c r="H325" i="70" s="1"/>
  <c r="G324" i="70"/>
  <c r="H324" i="70" s="1"/>
  <c r="G323" i="70"/>
  <c r="H323" i="70" s="1"/>
  <c r="G322" i="70"/>
  <c r="H322" i="70" s="1"/>
  <c r="G321" i="70"/>
  <c r="H321" i="70" s="1"/>
  <c r="G320" i="70"/>
  <c r="H320" i="70" s="1"/>
  <c r="G319" i="70"/>
  <c r="H319" i="70" s="1"/>
  <c r="G318" i="70"/>
  <c r="H318" i="70" s="1"/>
  <c r="G317" i="70"/>
  <c r="H317" i="70" s="1"/>
  <c r="G316" i="70"/>
  <c r="H316" i="70" s="1"/>
  <c r="G315" i="70"/>
  <c r="H315" i="70" s="1"/>
  <c r="G314" i="70"/>
  <c r="H314" i="70" s="1"/>
  <c r="G313" i="70"/>
  <c r="H313" i="70" s="1"/>
  <c r="G312" i="70"/>
  <c r="H312" i="70" s="1"/>
  <c r="G311" i="70"/>
  <c r="H311" i="70" s="1"/>
  <c r="G310" i="70"/>
  <c r="H310" i="70" s="1"/>
  <c r="G309" i="70"/>
  <c r="H309" i="70" s="1"/>
  <c r="G308" i="70"/>
  <c r="H308" i="70" s="1"/>
  <c r="G307" i="70"/>
  <c r="H307" i="70" s="1"/>
  <c r="G306" i="70"/>
  <c r="H306" i="70" s="1"/>
  <c r="G305" i="70"/>
  <c r="H305" i="70" s="1"/>
  <c r="G304" i="70"/>
  <c r="H304" i="70" s="1"/>
  <c r="G303" i="70"/>
  <c r="H303" i="70" s="1"/>
  <c r="G302" i="70"/>
  <c r="H302" i="70" s="1"/>
  <c r="G301" i="70"/>
  <c r="H301" i="70" s="1"/>
  <c r="G300" i="70"/>
  <c r="H300" i="70" s="1"/>
  <c r="G299" i="70"/>
  <c r="H299" i="70" s="1"/>
  <c r="G298" i="70"/>
  <c r="H298" i="70" s="1"/>
  <c r="G297" i="70"/>
  <c r="H297" i="70" s="1"/>
  <c r="G296" i="70"/>
  <c r="H296" i="70" s="1"/>
  <c r="G295" i="70"/>
  <c r="H295" i="70" s="1"/>
  <c r="G294" i="70"/>
  <c r="H294" i="70" s="1"/>
  <c r="G293" i="70"/>
  <c r="H293" i="70" s="1"/>
  <c r="G292" i="70"/>
  <c r="H292" i="70" s="1"/>
  <c r="G291" i="70"/>
  <c r="H291" i="70" s="1"/>
  <c r="G290" i="70"/>
  <c r="H290" i="70" s="1"/>
  <c r="G289" i="70"/>
  <c r="H289" i="70" s="1"/>
  <c r="G288" i="70"/>
  <c r="H288" i="70" s="1"/>
  <c r="G287" i="70"/>
  <c r="H287" i="70" s="1"/>
  <c r="G286" i="70"/>
  <c r="H286" i="70" s="1"/>
  <c r="G285" i="70"/>
  <c r="H285" i="70" s="1"/>
  <c r="G284" i="70"/>
  <c r="H284" i="70" s="1"/>
  <c r="G283" i="70"/>
  <c r="H283" i="70" s="1"/>
  <c r="G282" i="70"/>
  <c r="H282" i="70" s="1"/>
  <c r="G281" i="70"/>
  <c r="H281" i="70" s="1"/>
  <c r="G280" i="70"/>
  <c r="H280" i="70" s="1"/>
  <c r="G279" i="70"/>
  <c r="H279" i="70" s="1"/>
  <c r="G278" i="70"/>
  <c r="H278" i="70" s="1"/>
  <c r="G277" i="70"/>
  <c r="H277" i="70" s="1"/>
  <c r="G276" i="70"/>
  <c r="H276" i="70" s="1"/>
  <c r="G275" i="70"/>
  <c r="H275" i="70" s="1"/>
  <c r="G274" i="70"/>
  <c r="H274" i="70" s="1"/>
  <c r="G273" i="70"/>
  <c r="H273" i="70" s="1"/>
  <c r="G272" i="70"/>
  <c r="H272" i="70" s="1"/>
  <c r="G271" i="70"/>
  <c r="H271" i="70" s="1"/>
  <c r="G270" i="70"/>
  <c r="H270" i="70" s="1"/>
  <c r="G269" i="70"/>
  <c r="H269" i="70" s="1"/>
  <c r="G268" i="70"/>
  <c r="H268" i="70" s="1"/>
  <c r="G267" i="70"/>
  <c r="H267" i="70" s="1"/>
  <c r="G266" i="70"/>
  <c r="H266" i="70" s="1"/>
  <c r="G265" i="70"/>
  <c r="H265" i="70" s="1"/>
  <c r="G264" i="70"/>
  <c r="H264" i="70" s="1"/>
  <c r="G263" i="70"/>
  <c r="H263" i="70" s="1"/>
  <c r="G262" i="70"/>
  <c r="H262" i="70" s="1"/>
  <c r="G261" i="70"/>
  <c r="H261" i="70" s="1"/>
  <c r="G260" i="70"/>
  <c r="H260" i="70" s="1"/>
  <c r="G259" i="70"/>
  <c r="H259" i="70" s="1"/>
  <c r="G258" i="70"/>
  <c r="H258" i="70" s="1"/>
  <c r="G257" i="70"/>
  <c r="H257" i="70" s="1"/>
  <c r="G256" i="70"/>
  <c r="H256" i="70" s="1"/>
  <c r="G255" i="70"/>
  <c r="H255" i="70" s="1"/>
  <c r="G254" i="70"/>
  <c r="H254" i="70" s="1"/>
  <c r="G253" i="70"/>
  <c r="H253" i="70" s="1"/>
  <c r="G252" i="70"/>
  <c r="H252" i="70" s="1"/>
  <c r="G251" i="70"/>
  <c r="H251" i="70" s="1"/>
  <c r="G250" i="70"/>
  <c r="H250" i="70" s="1"/>
  <c r="G249" i="70"/>
  <c r="H249" i="70" s="1"/>
  <c r="G248" i="70"/>
  <c r="H248" i="70" s="1"/>
  <c r="G247" i="70"/>
  <c r="H247" i="70" s="1"/>
  <c r="G246" i="70"/>
  <c r="H246" i="70" s="1"/>
  <c r="G245" i="70"/>
  <c r="H245" i="70" s="1"/>
  <c r="G244" i="70"/>
  <c r="H244" i="70" s="1"/>
  <c r="G243" i="70"/>
  <c r="H243" i="70" s="1"/>
  <c r="G242" i="70"/>
  <c r="H242" i="70" s="1"/>
  <c r="G241" i="70"/>
  <c r="H241" i="70" s="1"/>
  <c r="G240" i="70"/>
  <c r="H240" i="70" s="1"/>
  <c r="G239" i="70"/>
  <c r="H239" i="70" s="1"/>
  <c r="G238" i="70"/>
  <c r="H238" i="70" s="1"/>
  <c r="G237" i="70"/>
  <c r="H237" i="70" s="1"/>
  <c r="G236" i="70"/>
  <c r="H236" i="70" s="1"/>
  <c r="G235" i="70"/>
  <c r="H235" i="70" s="1"/>
  <c r="G234" i="70"/>
  <c r="H234" i="70" s="1"/>
  <c r="G233" i="70"/>
  <c r="H233" i="70" s="1"/>
  <c r="G232" i="70"/>
  <c r="H232" i="70" s="1"/>
  <c r="G231" i="70"/>
  <c r="H231" i="70" s="1"/>
  <c r="G230" i="70"/>
  <c r="H230" i="70" s="1"/>
  <c r="G229" i="70"/>
  <c r="H229" i="70" s="1"/>
  <c r="G228" i="70"/>
  <c r="H228" i="70" s="1"/>
  <c r="G227" i="70"/>
  <c r="H227" i="70" s="1"/>
  <c r="G226" i="70"/>
  <c r="H226" i="70" s="1"/>
  <c r="G225" i="70"/>
  <c r="H225" i="70" s="1"/>
  <c r="G224" i="70"/>
  <c r="H224" i="70" s="1"/>
  <c r="G223" i="70"/>
  <c r="H223" i="70" s="1"/>
  <c r="G222" i="70"/>
  <c r="H222" i="70" s="1"/>
  <c r="G221" i="70"/>
  <c r="H221" i="70" s="1"/>
  <c r="G220" i="70"/>
  <c r="H220" i="70" s="1"/>
  <c r="G219" i="70"/>
  <c r="H219" i="70" s="1"/>
  <c r="G218" i="70"/>
  <c r="H218" i="70" s="1"/>
  <c r="G217" i="70"/>
  <c r="H217" i="70" s="1"/>
  <c r="G216" i="70"/>
  <c r="H216" i="70" s="1"/>
  <c r="G215" i="70"/>
  <c r="H215" i="70" s="1"/>
  <c r="G214" i="70"/>
  <c r="H214" i="70" s="1"/>
  <c r="G213" i="70"/>
  <c r="H213" i="70" s="1"/>
  <c r="G212" i="70"/>
  <c r="H212" i="70" s="1"/>
  <c r="G211" i="70"/>
  <c r="H211" i="70" s="1"/>
  <c r="G210" i="70"/>
  <c r="H210" i="70" s="1"/>
  <c r="G209" i="70"/>
  <c r="H209" i="70" s="1"/>
  <c r="G208" i="70"/>
  <c r="H208" i="70" s="1"/>
  <c r="G207" i="70"/>
  <c r="H207" i="70" s="1"/>
  <c r="G206" i="70"/>
  <c r="H206" i="70" s="1"/>
  <c r="G205" i="70"/>
  <c r="H205" i="70" s="1"/>
  <c r="G204" i="70"/>
  <c r="H204" i="70" s="1"/>
  <c r="G203" i="70"/>
  <c r="H203" i="70" s="1"/>
  <c r="G202" i="70"/>
  <c r="H202" i="70" s="1"/>
  <c r="G201" i="70"/>
  <c r="H201" i="70" s="1"/>
  <c r="G200" i="70"/>
  <c r="H200" i="70" s="1"/>
  <c r="G199" i="70"/>
  <c r="H199" i="70" s="1"/>
  <c r="G198" i="70"/>
  <c r="H198" i="70" s="1"/>
  <c r="G197" i="70"/>
  <c r="H197" i="70" s="1"/>
  <c r="G196" i="70"/>
  <c r="H196" i="70" s="1"/>
  <c r="G195" i="70"/>
  <c r="H195" i="70" s="1"/>
  <c r="G194" i="70"/>
  <c r="H194" i="70" s="1"/>
  <c r="G193" i="70"/>
  <c r="H193" i="70" s="1"/>
  <c r="G192" i="70"/>
  <c r="H192" i="70" s="1"/>
  <c r="G191" i="70"/>
  <c r="H191" i="70" s="1"/>
  <c r="G190" i="70"/>
  <c r="H190" i="70" s="1"/>
  <c r="G189" i="70"/>
  <c r="H189" i="70" s="1"/>
  <c r="G188" i="70"/>
  <c r="H188" i="70" s="1"/>
  <c r="G187" i="70"/>
  <c r="H187" i="70" s="1"/>
  <c r="G186" i="70"/>
  <c r="H186" i="70" s="1"/>
  <c r="G185" i="70"/>
  <c r="H185" i="70" s="1"/>
  <c r="G184" i="70"/>
  <c r="H184" i="70" s="1"/>
  <c r="G183" i="70"/>
  <c r="H183" i="70" s="1"/>
  <c r="G182" i="70"/>
  <c r="H182" i="70" s="1"/>
  <c r="G181" i="70"/>
  <c r="H181" i="70" s="1"/>
  <c r="G180" i="70"/>
  <c r="H180" i="70" s="1"/>
  <c r="G179" i="70"/>
  <c r="H179" i="70" s="1"/>
  <c r="G178" i="70"/>
  <c r="H178" i="70" s="1"/>
  <c r="G177" i="70"/>
  <c r="H177" i="70" s="1"/>
  <c r="G176" i="70"/>
  <c r="H176" i="70" s="1"/>
  <c r="G175" i="70"/>
  <c r="H175" i="70" s="1"/>
  <c r="G174" i="70"/>
  <c r="H174" i="70" s="1"/>
  <c r="G173" i="70"/>
  <c r="H173" i="70" s="1"/>
  <c r="G172" i="70"/>
  <c r="H172" i="70" s="1"/>
  <c r="G171" i="70"/>
  <c r="H171" i="70" s="1"/>
  <c r="G170" i="70"/>
  <c r="H170" i="70" s="1"/>
  <c r="G169" i="70"/>
  <c r="H169" i="70" s="1"/>
  <c r="G168" i="70"/>
  <c r="H168" i="70" s="1"/>
  <c r="G167" i="70"/>
  <c r="H167" i="70" s="1"/>
  <c r="G166" i="70"/>
  <c r="H166" i="70" s="1"/>
  <c r="G165" i="70"/>
  <c r="H165" i="70" s="1"/>
  <c r="G164" i="70"/>
  <c r="H164" i="70" s="1"/>
  <c r="G163" i="70"/>
  <c r="H163" i="70" s="1"/>
  <c r="G162" i="70"/>
  <c r="H162" i="70" s="1"/>
  <c r="G161" i="70"/>
  <c r="H161" i="70" s="1"/>
  <c r="G160" i="70"/>
  <c r="H160" i="70" s="1"/>
  <c r="G159" i="70"/>
  <c r="H159" i="70" s="1"/>
  <c r="G158" i="70"/>
  <c r="H158" i="70" s="1"/>
  <c r="G157" i="70"/>
  <c r="H157" i="70" s="1"/>
  <c r="G156" i="70"/>
  <c r="H156" i="70" s="1"/>
  <c r="G155" i="70"/>
  <c r="H155" i="70" s="1"/>
  <c r="G154" i="70"/>
  <c r="H154" i="70" s="1"/>
  <c r="G153" i="70"/>
  <c r="H153" i="70" s="1"/>
  <c r="G152" i="70"/>
  <c r="H152" i="70" s="1"/>
  <c r="G151" i="70"/>
  <c r="H151" i="70" s="1"/>
  <c r="G150" i="70"/>
  <c r="H150" i="70" s="1"/>
  <c r="G149" i="70"/>
  <c r="H149" i="70" s="1"/>
  <c r="G148" i="70"/>
  <c r="H148" i="70" s="1"/>
  <c r="G147" i="70"/>
  <c r="H147" i="70" s="1"/>
  <c r="G146" i="70"/>
  <c r="H146" i="70" s="1"/>
  <c r="G145" i="70"/>
  <c r="H145" i="70" s="1"/>
  <c r="G144" i="70"/>
  <c r="H144" i="70" s="1"/>
  <c r="G143" i="70"/>
  <c r="H143" i="70" s="1"/>
  <c r="G142" i="70"/>
  <c r="H142" i="70" s="1"/>
  <c r="G141" i="70"/>
  <c r="H141" i="70" s="1"/>
  <c r="G140" i="70"/>
  <c r="H140" i="70" s="1"/>
  <c r="G139" i="70"/>
  <c r="H139" i="70" s="1"/>
  <c r="G138" i="70"/>
  <c r="H138" i="70" s="1"/>
  <c r="G137" i="70"/>
  <c r="H137" i="70" s="1"/>
  <c r="G136" i="70"/>
  <c r="H136" i="70" s="1"/>
  <c r="G135" i="70"/>
  <c r="H135" i="70" s="1"/>
  <c r="G134" i="70"/>
  <c r="H134" i="70" s="1"/>
  <c r="G133" i="70"/>
  <c r="H133" i="70" s="1"/>
  <c r="G132" i="70"/>
  <c r="H132" i="70" s="1"/>
  <c r="G131" i="70"/>
  <c r="H131" i="70" s="1"/>
  <c r="G130" i="70"/>
  <c r="H130" i="70" s="1"/>
  <c r="G129" i="70"/>
  <c r="H129" i="70" s="1"/>
  <c r="G128" i="70"/>
  <c r="H128" i="70" s="1"/>
  <c r="G127" i="70"/>
  <c r="H127" i="70" s="1"/>
  <c r="G126" i="70"/>
  <c r="H126" i="70" s="1"/>
  <c r="G125" i="70"/>
  <c r="H125" i="70" s="1"/>
  <c r="G124" i="70"/>
  <c r="H124" i="70" s="1"/>
  <c r="G123" i="70"/>
  <c r="H123" i="70" s="1"/>
  <c r="G122" i="70"/>
  <c r="H122" i="70" s="1"/>
  <c r="G121" i="70"/>
  <c r="H121" i="70" s="1"/>
  <c r="G120" i="70"/>
  <c r="H120" i="70" s="1"/>
  <c r="G119" i="70"/>
  <c r="H119" i="70" s="1"/>
  <c r="G118" i="70"/>
  <c r="H118" i="70" s="1"/>
  <c r="G117" i="70"/>
  <c r="H117" i="70" s="1"/>
  <c r="G116" i="70"/>
  <c r="H116" i="70" s="1"/>
  <c r="G115" i="70"/>
  <c r="H115" i="70" s="1"/>
  <c r="G114" i="70"/>
  <c r="H114" i="70" s="1"/>
  <c r="G113" i="70"/>
  <c r="H113" i="70" s="1"/>
  <c r="G112" i="70"/>
  <c r="H112" i="70" s="1"/>
  <c r="G111" i="70"/>
  <c r="H111" i="70" s="1"/>
  <c r="G110" i="70"/>
  <c r="H110" i="70" s="1"/>
  <c r="G109" i="70"/>
  <c r="H109" i="70" s="1"/>
  <c r="G108" i="70"/>
  <c r="H108" i="70" s="1"/>
  <c r="G107" i="70"/>
  <c r="H107" i="70" s="1"/>
  <c r="G106" i="70"/>
  <c r="H106" i="70" s="1"/>
  <c r="G105" i="70"/>
  <c r="H105" i="70" s="1"/>
  <c r="G104" i="70"/>
  <c r="H104" i="70" s="1"/>
  <c r="G103" i="70"/>
  <c r="H103" i="70" s="1"/>
  <c r="G102" i="70"/>
  <c r="H102" i="70" s="1"/>
  <c r="G101" i="70"/>
  <c r="H101" i="70" s="1"/>
  <c r="G100" i="70"/>
  <c r="H100" i="70" s="1"/>
  <c r="G99" i="70"/>
  <c r="H99" i="70" s="1"/>
  <c r="G98" i="70"/>
  <c r="H98" i="70" s="1"/>
  <c r="G97" i="70"/>
  <c r="H97" i="70" s="1"/>
  <c r="G96" i="70"/>
  <c r="H96" i="70" s="1"/>
  <c r="G95" i="70"/>
  <c r="H95" i="70" s="1"/>
  <c r="G94" i="70"/>
  <c r="H94" i="70" s="1"/>
  <c r="G93" i="70"/>
  <c r="H93" i="70" s="1"/>
  <c r="G92" i="70"/>
  <c r="H92" i="70" s="1"/>
  <c r="G91" i="70"/>
  <c r="H91" i="70" s="1"/>
  <c r="G90" i="70"/>
  <c r="H90" i="70" s="1"/>
  <c r="G89" i="70"/>
  <c r="H89" i="70" s="1"/>
  <c r="G88" i="70"/>
  <c r="H88" i="70" s="1"/>
  <c r="G87" i="70"/>
  <c r="H87" i="70" s="1"/>
  <c r="G86" i="70"/>
  <c r="H86" i="70" s="1"/>
  <c r="G85" i="70"/>
  <c r="H85" i="70" s="1"/>
  <c r="G84" i="70"/>
  <c r="H84" i="70" s="1"/>
  <c r="G83" i="70"/>
  <c r="H83" i="70" s="1"/>
  <c r="G82" i="70"/>
  <c r="H82" i="70" s="1"/>
  <c r="G81" i="70"/>
  <c r="H81" i="70" s="1"/>
  <c r="G80" i="70"/>
  <c r="H80" i="70" s="1"/>
  <c r="G79" i="70"/>
  <c r="H79" i="70" s="1"/>
  <c r="G78" i="70"/>
  <c r="H78" i="70" s="1"/>
  <c r="G77" i="70"/>
  <c r="H77" i="70" s="1"/>
  <c r="G76" i="70"/>
  <c r="H76" i="70" s="1"/>
  <c r="G75" i="70"/>
  <c r="H75" i="70" s="1"/>
  <c r="G74" i="70"/>
  <c r="H74" i="70" s="1"/>
  <c r="G73" i="70"/>
  <c r="H73" i="70" s="1"/>
  <c r="G72" i="70"/>
  <c r="H72" i="70" s="1"/>
  <c r="G71" i="70"/>
  <c r="H71" i="70" s="1"/>
  <c r="G70" i="70"/>
  <c r="H70" i="70" s="1"/>
  <c r="G69" i="70"/>
  <c r="H69" i="70" s="1"/>
  <c r="G68" i="70"/>
  <c r="H68" i="70" s="1"/>
  <c r="G67" i="70"/>
  <c r="H67" i="70" s="1"/>
  <c r="G66" i="70"/>
  <c r="H66" i="70" s="1"/>
  <c r="G65" i="70"/>
  <c r="H65" i="70" s="1"/>
  <c r="G64" i="70"/>
  <c r="H64" i="70" s="1"/>
  <c r="G63" i="70"/>
  <c r="H63" i="70" s="1"/>
  <c r="G62" i="70"/>
  <c r="H62" i="70" s="1"/>
  <c r="G61" i="70"/>
  <c r="H61" i="70" s="1"/>
  <c r="G60" i="70"/>
  <c r="H60" i="70" s="1"/>
  <c r="G59" i="70"/>
  <c r="H59" i="70" s="1"/>
  <c r="G58" i="70"/>
  <c r="H58" i="70" s="1"/>
  <c r="G57" i="70"/>
  <c r="H57" i="70" s="1"/>
  <c r="G56" i="70"/>
  <c r="H56" i="70" s="1"/>
  <c r="G55" i="70"/>
  <c r="H55" i="70" s="1"/>
  <c r="G54" i="70"/>
  <c r="H54" i="70" s="1"/>
  <c r="G53" i="70"/>
  <c r="H53" i="70" s="1"/>
  <c r="G52" i="70"/>
  <c r="H52" i="70" s="1"/>
  <c r="G51" i="70"/>
  <c r="H51" i="70" s="1"/>
  <c r="G50" i="70"/>
  <c r="H50" i="70" s="1"/>
  <c r="G49" i="70"/>
  <c r="H49" i="70" s="1"/>
  <c r="G48" i="70"/>
  <c r="H48" i="70" s="1"/>
  <c r="G47" i="70"/>
  <c r="H47" i="70" s="1"/>
  <c r="G46" i="70"/>
  <c r="H46" i="70" s="1"/>
  <c r="G45" i="70"/>
  <c r="H45" i="70" s="1"/>
  <c r="G44" i="70"/>
  <c r="H44" i="70" s="1"/>
  <c r="G43" i="70"/>
  <c r="H43" i="70" s="1"/>
  <c r="G42" i="70"/>
  <c r="H42" i="70" s="1"/>
  <c r="G41" i="70"/>
  <c r="H41" i="70" s="1"/>
  <c r="G40" i="70"/>
  <c r="H40" i="70" s="1"/>
  <c r="G39" i="70"/>
  <c r="H39" i="70" s="1"/>
  <c r="G38" i="70"/>
  <c r="H38" i="70" s="1"/>
  <c r="G37" i="70"/>
  <c r="H37" i="70" s="1"/>
  <c r="G36" i="70"/>
  <c r="H36" i="70" s="1"/>
  <c r="G35" i="70"/>
  <c r="H35" i="70" s="1"/>
  <c r="G34" i="70"/>
  <c r="H34" i="70" s="1"/>
  <c r="G33" i="70"/>
  <c r="H33" i="70" s="1"/>
  <c r="G32" i="70"/>
  <c r="H32" i="70" s="1"/>
  <c r="G31" i="70"/>
  <c r="H31" i="70" s="1"/>
  <c r="G30" i="70"/>
  <c r="H30" i="70" s="1"/>
  <c r="G29" i="70"/>
  <c r="H29" i="70" s="1"/>
  <c r="G28" i="70"/>
  <c r="H28" i="70" s="1"/>
  <c r="G27" i="70"/>
  <c r="H27" i="70" s="1"/>
  <c r="G26" i="70"/>
  <c r="H26" i="70" s="1"/>
  <c r="G25" i="70"/>
  <c r="H25" i="70" s="1"/>
  <c r="G24" i="70"/>
  <c r="H24" i="70" s="1"/>
  <c r="G23" i="70"/>
  <c r="H23" i="70" s="1"/>
  <c r="G22" i="70"/>
  <c r="H22" i="70" s="1"/>
  <c r="G21" i="70"/>
  <c r="H21" i="70" s="1"/>
  <c r="G20" i="70"/>
  <c r="H20" i="70" s="1"/>
  <c r="G19" i="70"/>
  <c r="H19" i="70" s="1"/>
  <c r="G18" i="70"/>
  <c r="H18" i="70" s="1"/>
  <c r="G17" i="70"/>
  <c r="H17" i="70" s="1"/>
  <c r="G16" i="70"/>
  <c r="H16" i="70" s="1"/>
  <c r="G15" i="70"/>
  <c r="H15" i="70" s="1"/>
  <c r="G14" i="70"/>
  <c r="H14" i="70" s="1"/>
  <c r="G13" i="70"/>
  <c r="H13" i="70" s="1"/>
  <c r="G12" i="70"/>
  <c r="H12" i="70" s="1"/>
  <c r="G11" i="70"/>
  <c r="H11" i="70" s="1"/>
  <c r="G10" i="70"/>
  <c r="H10" i="70" s="1"/>
  <c r="G9" i="70"/>
  <c r="H9" i="70" s="1"/>
  <c r="G8" i="70"/>
  <c r="H8" i="70" s="1"/>
  <c r="G7" i="70"/>
  <c r="H7" i="70" s="1"/>
  <c r="G6" i="70"/>
  <c r="H6" i="70" s="1"/>
  <c r="G5" i="70"/>
  <c r="H5" i="70" s="1"/>
  <c r="G4" i="70"/>
  <c r="H4" i="70" s="1"/>
  <c r="G392" i="71"/>
  <c r="H392" i="71" s="1"/>
  <c r="G391" i="71"/>
  <c r="H391" i="71" s="1"/>
  <c r="G390" i="71"/>
  <c r="H390" i="71" s="1"/>
  <c r="G389" i="71"/>
  <c r="H389" i="71" s="1"/>
  <c r="G388" i="71"/>
  <c r="H388" i="71" s="1"/>
  <c r="G387" i="71"/>
  <c r="H387" i="71" s="1"/>
  <c r="G386" i="71"/>
  <c r="H386" i="71" s="1"/>
  <c r="G385" i="71"/>
  <c r="H385" i="71" s="1"/>
  <c r="G384" i="71"/>
  <c r="H384" i="71" s="1"/>
  <c r="G383" i="71"/>
  <c r="H383" i="71" s="1"/>
  <c r="G382" i="71"/>
  <c r="H382" i="71" s="1"/>
  <c r="G381" i="71"/>
  <c r="H381" i="71" s="1"/>
  <c r="G380" i="71"/>
  <c r="H380" i="71" s="1"/>
  <c r="G379" i="71"/>
  <c r="H379" i="71" s="1"/>
  <c r="G378" i="71"/>
  <c r="H378" i="71" s="1"/>
  <c r="G377" i="71"/>
  <c r="H377" i="71" s="1"/>
  <c r="G376" i="71"/>
  <c r="H376" i="71" s="1"/>
  <c r="G375" i="71"/>
  <c r="H375" i="71" s="1"/>
  <c r="G374" i="71"/>
  <c r="H374" i="71" s="1"/>
  <c r="G373" i="71"/>
  <c r="H373" i="71" s="1"/>
  <c r="G372" i="71"/>
  <c r="H372" i="71" s="1"/>
  <c r="G371" i="71"/>
  <c r="H371" i="71" s="1"/>
  <c r="G370" i="71"/>
  <c r="H370" i="71" s="1"/>
  <c r="G369" i="71"/>
  <c r="H369" i="71" s="1"/>
  <c r="G368" i="71"/>
  <c r="H368" i="71" s="1"/>
  <c r="G367" i="71"/>
  <c r="H367" i="71" s="1"/>
  <c r="G366" i="71"/>
  <c r="H366" i="71" s="1"/>
  <c r="G365" i="71"/>
  <c r="H365" i="71" s="1"/>
  <c r="G364" i="71"/>
  <c r="H364" i="71" s="1"/>
  <c r="G363" i="71"/>
  <c r="H363" i="71" s="1"/>
  <c r="G362" i="71"/>
  <c r="H362" i="71" s="1"/>
  <c r="G361" i="71"/>
  <c r="H361" i="71" s="1"/>
  <c r="G360" i="71"/>
  <c r="H360" i="71" s="1"/>
  <c r="G359" i="71"/>
  <c r="H359" i="71" s="1"/>
  <c r="G358" i="71"/>
  <c r="H358" i="71" s="1"/>
  <c r="G357" i="71"/>
  <c r="H357" i="71" s="1"/>
  <c r="G356" i="71"/>
  <c r="H356" i="71" s="1"/>
  <c r="G355" i="71"/>
  <c r="H355" i="71" s="1"/>
  <c r="G354" i="71"/>
  <c r="H354" i="71" s="1"/>
  <c r="G353" i="71"/>
  <c r="H353" i="71" s="1"/>
  <c r="G352" i="71"/>
  <c r="H352" i="71" s="1"/>
  <c r="G351" i="71"/>
  <c r="H351" i="71" s="1"/>
  <c r="G350" i="71"/>
  <c r="H350" i="71" s="1"/>
  <c r="G349" i="71"/>
  <c r="H349" i="71" s="1"/>
  <c r="G348" i="71"/>
  <c r="H348" i="71" s="1"/>
  <c r="G347" i="71"/>
  <c r="H347" i="71" s="1"/>
  <c r="G346" i="71"/>
  <c r="H346" i="71" s="1"/>
  <c r="G345" i="71"/>
  <c r="H345" i="71" s="1"/>
  <c r="G344" i="71"/>
  <c r="H344" i="71" s="1"/>
  <c r="G343" i="71"/>
  <c r="H343" i="71" s="1"/>
  <c r="G342" i="71"/>
  <c r="H342" i="71" s="1"/>
  <c r="G341" i="71"/>
  <c r="H341" i="71" s="1"/>
  <c r="G340" i="71"/>
  <c r="H340" i="71" s="1"/>
  <c r="G339" i="71"/>
  <c r="H339" i="71" s="1"/>
  <c r="G338" i="71"/>
  <c r="H338" i="71" s="1"/>
  <c r="G337" i="71"/>
  <c r="H337" i="71" s="1"/>
  <c r="G336" i="71"/>
  <c r="H336" i="71" s="1"/>
  <c r="G335" i="71"/>
  <c r="H335" i="71" s="1"/>
  <c r="G334" i="71"/>
  <c r="H334" i="71" s="1"/>
  <c r="G333" i="71"/>
  <c r="H333" i="71" s="1"/>
  <c r="G332" i="71"/>
  <c r="H332" i="71" s="1"/>
  <c r="G331" i="71"/>
  <c r="H331" i="71" s="1"/>
  <c r="G330" i="71"/>
  <c r="H330" i="71" s="1"/>
  <c r="G329" i="71"/>
  <c r="H329" i="71" s="1"/>
  <c r="G328" i="71"/>
  <c r="H328" i="71" s="1"/>
  <c r="G327" i="71"/>
  <c r="H327" i="71" s="1"/>
  <c r="G326" i="71"/>
  <c r="H326" i="71" s="1"/>
  <c r="G325" i="71"/>
  <c r="H325" i="71" s="1"/>
  <c r="G324" i="71"/>
  <c r="H324" i="71" s="1"/>
  <c r="G323" i="71"/>
  <c r="H323" i="71" s="1"/>
  <c r="G322" i="71"/>
  <c r="H322" i="71" s="1"/>
  <c r="G321" i="71"/>
  <c r="H321" i="71" s="1"/>
  <c r="G320" i="71"/>
  <c r="H320" i="71" s="1"/>
  <c r="G319" i="71"/>
  <c r="H319" i="71" s="1"/>
  <c r="G318" i="71"/>
  <c r="H318" i="71" s="1"/>
  <c r="G317" i="71"/>
  <c r="H317" i="71" s="1"/>
  <c r="G316" i="71"/>
  <c r="H316" i="71" s="1"/>
  <c r="G315" i="71"/>
  <c r="H315" i="71" s="1"/>
  <c r="G314" i="71"/>
  <c r="H314" i="71" s="1"/>
  <c r="G313" i="71"/>
  <c r="H313" i="71" s="1"/>
  <c r="G312" i="71"/>
  <c r="H312" i="71" s="1"/>
  <c r="G311" i="71"/>
  <c r="H311" i="71" s="1"/>
  <c r="G310" i="71"/>
  <c r="H310" i="71" s="1"/>
  <c r="G309" i="71"/>
  <c r="H309" i="71" s="1"/>
  <c r="G308" i="71"/>
  <c r="H308" i="71" s="1"/>
  <c r="G307" i="71"/>
  <c r="H307" i="71" s="1"/>
  <c r="G306" i="71"/>
  <c r="H306" i="71" s="1"/>
  <c r="G305" i="71"/>
  <c r="H305" i="71" s="1"/>
  <c r="G304" i="71"/>
  <c r="H304" i="71" s="1"/>
  <c r="G303" i="71"/>
  <c r="H303" i="71" s="1"/>
  <c r="G302" i="71"/>
  <c r="H302" i="71" s="1"/>
  <c r="G301" i="71"/>
  <c r="H301" i="71" s="1"/>
  <c r="G300" i="71"/>
  <c r="H300" i="71" s="1"/>
  <c r="G299" i="71"/>
  <c r="H299" i="71" s="1"/>
  <c r="G298" i="71"/>
  <c r="H298" i="71" s="1"/>
  <c r="G297" i="71"/>
  <c r="H297" i="71" s="1"/>
  <c r="G296" i="71"/>
  <c r="H296" i="71" s="1"/>
  <c r="G295" i="71"/>
  <c r="H295" i="71" s="1"/>
  <c r="G294" i="71"/>
  <c r="H294" i="71" s="1"/>
  <c r="G293" i="71"/>
  <c r="H293" i="71" s="1"/>
  <c r="G292" i="71"/>
  <c r="H292" i="71" s="1"/>
  <c r="G291" i="71"/>
  <c r="H291" i="71" s="1"/>
  <c r="G290" i="71"/>
  <c r="H290" i="71" s="1"/>
  <c r="G289" i="71"/>
  <c r="H289" i="71" s="1"/>
  <c r="G288" i="71"/>
  <c r="H288" i="71" s="1"/>
  <c r="G287" i="71"/>
  <c r="H287" i="71" s="1"/>
  <c r="G286" i="71"/>
  <c r="H286" i="71" s="1"/>
  <c r="G285" i="71"/>
  <c r="H285" i="71" s="1"/>
  <c r="G284" i="71"/>
  <c r="H284" i="71" s="1"/>
  <c r="G283" i="71"/>
  <c r="H283" i="71" s="1"/>
  <c r="G282" i="71"/>
  <c r="H282" i="71" s="1"/>
  <c r="G281" i="71"/>
  <c r="H281" i="71" s="1"/>
  <c r="G280" i="71"/>
  <c r="H280" i="71" s="1"/>
  <c r="G279" i="71"/>
  <c r="H279" i="71" s="1"/>
  <c r="G278" i="71"/>
  <c r="H278" i="71" s="1"/>
  <c r="G277" i="71"/>
  <c r="H277" i="71" s="1"/>
  <c r="G276" i="71"/>
  <c r="H276" i="71" s="1"/>
  <c r="G275" i="71"/>
  <c r="H275" i="71" s="1"/>
  <c r="G274" i="71"/>
  <c r="H274" i="71" s="1"/>
  <c r="G273" i="71"/>
  <c r="H273" i="71" s="1"/>
  <c r="G272" i="71"/>
  <c r="H272" i="71" s="1"/>
  <c r="G271" i="71"/>
  <c r="H271" i="71" s="1"/>
  <c r="G270" i="71"/>
  <c r="H270" i="71" s="1"/>
  <c r="G269" i="71"/>
  <c r="H269" i="71" s="1"/>
  <c r="G268" i="71"/>
  <c r="H268" i="71" s="1"/>
  <c r="G267" i="71"/>
  <c r="H267" i="71" s="1"/>
  <c r="G266" i="71"/>
  <c r="H266" i="71" s="1"/>
  <c r="G265" i="71"/>
  <c r="H265" i="71" s="1"/>
  <c r="G264" i="71"/>
  <c r="H264" i="71" s="1"/>
  <c r="G263" i="71"/>
  <c r="H263" i="71" s="1"/>
  <c r="G262" i="71"/>
  <c r="H262" i="71" s="1"/>
  <c r="G261" i="71"/>
  <c r="H261" i="71" s="1"/>
  <c r="G260" i="71"/>
  <c r="H260" i="71" s="1"/>
  <c r="G259" i="71"/>
  <c r="H259" i="71" s="1"/>
  <c r="G258" i="71"/>
  <c r="H258" i="71" s="1"/>
  <c r="G257" i="71"/>
  <c r="H257" i="71" s="1"/>
  <c r="G256" i="71"/>
  <c r="H256" i="71" s="1"/>
  <c r="G255" i="71"/>
  <c r="H255" i="71" s="1"/>
  <c r="G254" i="71"/>
  <c r="H254" i="71" s="1"/>
  <c r="G253" i="71"/>
  <c r="H253" i="71" s="1"/>
  <c r="G252" i="71"/>
  <c r="H252" i="71" s="1"/>
  <c r="G251" i="71"/>
  <c r="H251" i="71" s="1"/>
  <c r="G250" i="71"/>
  <c r="H250" i="71" s="1"/>
  <c r="G249" i="71"/>
  <c r="H249" i="71" s="1"/>
  <c r="G248" i="71"/>
  <c r="H248" i="71" s="1"/>
  <c r="G247" i="71"/>
  <c r="H247" i="71" s="1"/>
  <c r="G246" i="71"/>
  <c r="H246" i="71" s="1"/>
  <c r="G245" i="71"/>
  <c r="H245" i="71" s="1"/>
  <c r="G244" i="71"/>
  <c r="H244" i="71" s="1"/>
  <c r="G243" i="71"/>
  <c r="H243" i="71" s="1"/>
  <c r="G242" i="71"/>
  <c r="H242" i="71" s="1"/>
  <c r="G241" i="71"/>
  <c r="H241" i="71" s="1"/>
  <c r="G240" i="71"/>
  <c r="H240" i="71" s="1"/>
  <c r="G239" i="71"/>
  <c r="H239" i="71" s="1"/>
  <c r="G238" i="71"/>
  <c r="H238" i="71" s="1"/>
  <c r="G237" i="71"/>
  <c r="H237" i="71" s="1"/>
  <c r="G236" i="71"/>
  <c r="H236" i="71" s="1"/>
  <c r="G235" i="71"/>
  <c r="H235" i="71" s="1"/>
  <c r="G234" i="71"/>
  <c r="H234" i="71" s="1"/>
  <c r="G233" i="71"/>
  <c r="H233" i="71" s="1"/>
  <c r="G232" i="71"/>
  <c r="H232" i="71" s="1"/>
  <c r="G231" i="71"/>
  <c r="H231" i="71" s="1"/>
  <c r="G230" i="71"/>
  <c r="H230" i="71" s="1"/>
  <c r="G229" i="71"/>
  <c r="H229" i="71" s="1"/>
  <c r="G228" i="71"/>
  <c r="H228" i="71" s="1"/>
  <c r="G227" i="71"/>
  <c r="H227" i="71" s="1"/>
  <c r="G226" i="71"/>
  <c r="H226" i="71" s="1"/>
  <c r="G225" i="71"/>
  <c r="H225" i="71" s="1"/>
  <c r="G224" i="71"/>
  <c r="H224" i="71" s="1"/>
  <c r="G223" i="71"/>
  <c r="H223" i="71" s="1"/>
  <c r="G222" i="71"/>
  <c r="H222" i="71" s="1"/>
  <c r="G221" i="71"/>
  <c r="H221" i="71" s="1"/>
  <c r="G220" i="71"/>
  <c r="H220" i="71" s="1"/>
  <c r="G219" i="71"/>
  <c r="H219" i="71" s="1"/>
  <c r="G218" i="71"/>
  <c r="H218" i="71" s="1"/>
  <c r="G217" i="71"/>
  <c r="H217" i="71" s="1"/>
  <c r="G216" i="71"/>
  <c r="H216" i="71" s="1"/>
  <c r="G215" i="71"/>
  <c r="H215" i="71" s="1"/>
  <c r="G214" i="71"/>
  <c r="H214" i="71" s="1"/>
  <c r="G213" i="71"/>
  <c r="H213" i="71" s="1"/>
  <c r="G212" i="71"/>
  <c r="H212" i="71" s="1"/>
  <c r="G211" i="71"/>
  <c r="H211" i="71" s="1"/>
  <c r="G210" i="71"/>
  <c r="H210" i="71" s="1"/>
  <c r="G209" i="71"/>
  <c r="H209" i="71" s="1"/>
  <c r="G208" i="71"/>
  <c r="H208" i="71" s="1"/>
  <c r="G207" i="71"/>
  <c r="H207" i="71" s="1"/>
  <c r="G206" i="71"/>
  <c r="H206" i="71" s="1"/>
  <c r="G205" i="71"/>
  <c r="H205" i="71" s="1"/>
  <c r="G204" i="71"/>
  <c r="H204" i="71" s="1"/>
  <c r="G203" i="71"/>
  <c r="H203" i="71" s="1"/>
  <c r="G202" i="71"/>
  <c r="H202" i="71" s="1"/>
  <c r="G201" i="71"/>
  <c r="H201" i="71" s="1"/>
  <c r="G200" i="71"/>
  <c r="H200" i="71" s="1"/>
  <c r="G199" i="71"/>
  <c r="H199" i="71" s="1"/>
  <c r="G198" i="71"/>
  <c r="H198" i="71" s="1"/>
  <c r="G197" i="71"/>
  <c r="H197" i="71" s="1"/>
  <c r="G196" i="71"/>
  <c r="H196" i="71" s="1"/>
  <c r="G195" i="71"/>
  <c r="H195" i="71" s="1"/>
  <c r="G194" i="71"/>
  <c r="H194" i="71" s="1"/>
  <c r="G193" i="71"/>
  <c r="H193" i="71" s="1"/>
  <c r="G192" i="71"/>
  <c r="H192" i="71" s="1"/>
  <c r="G191" i="71"/>
  <c r="H191" i="71" s="1"/>
  <c r="G190" i="71"/>
  <c r="H190" i="71" s="1"/>
  <c r="G189" i="71"/>
  <c r="H189" i="71" s="1"/>
  <c r="G188" i="71"/>
  <c r="H188" i="71" s="1"/>
  <c r="G187" i="71"/>
  <c r="H187" i="71" s="1"/>
  <c r="G186" i="71"/>
  <c r="H186" i="71" s="1"/>
  <c r="G185" i="71"/>
  <c r="H185" i="71" s="1"/>
  <c r="G184" i="71"/>
  <c r="H184" i="71" s="1"/>
  <c r="G183" i="71"/>
  <c r="H183" i="71" s="1"/>
  <c r="G182" i="71"/>
  <c r="H182" i="71" s="1"/>
  <c r="G181" i="71"/>
  <c r="H181" i="71" s="1"/>
  <c r="G180" i="71"/>
  <c r="H180" i="71" s="1"/>
  <c r="G179" i="71"/>
  <c r="H179" i="71" s="1"/>
  <c r="G178" i="71"/>
  <c r="H178" i="71" s="1"/>
  <c r="G177" i="71"/>
  <c r="H177" i="71" s="1"/>
  <c r="G176" i="71"/>
  <c r="H176" i="71" s="1"/>
  <c r="G175" i="71"/>
  <c r="H175" i="71" s="1"/>
  <c r="G174" i="71"/>
  <c r="H174" i="71" s="1"/>
  <c r="G173" i="71"/>
  <c r="H173" i="71" s="1"/>
  <c r="G172" i="71"/>
  <c r="H172" i="71" s="1"/>
  <c r="G171" i="71"/>
  <c r="H171" i="71" s="1"/>
  <c r="G170" i="71"/>
  <c r="H170" i="71" s="1"/>
  <c r="G169" i="71"/>
  <c r="H169" i="71" s="1"/>
  <c r="G168" i="71"/>
  <c r="H168" i="71" s="1"/>
  <c r="G167" i="71"/>
  <c r="H167" i="71" s="1"/>
  <c r="G166" i="71"/>
  <c r="H166" i="71" s="1"/>
  <c r="G165" i="71"/>
  <c r="H165" i="71" s="1"/>
  <c r="G164" i="71"/>
  <c r="H164" i="71" s="1"/>
  <c r="G163" i="71"/>
  <c r="H163" i="71" s="1"/>
  <c r="G162" i="71"/>
  <c r="H162" i="71" s="1"/>
  <c r="G161" i="71"/>
  <c r="H161" i="71" s="1"/>
  <c r="G160" i="71"/>
  <c r="H160" i="71" s="1"/>
  <c r="G159" i="71"/>
  <c r="H159" i="71" s="1"/>
  <c r="G158" i="71"/>
  <c r="H158" i="71" s="1"/>
  <c r="G157" i="71"/>
  <c r="H157" i="71" s="1"/>
  <c r="G156" i="71"/>
  <c r="H156" i="71" s="1"/>
  <c r="G155" i="71"/>
  <c r="H155" i="71" s="1"/>
  <c r="G154" i="71"/>
  <c r="H154" i="71" s="1"/>
  <c r="G153" i="71"/>
  <c r="H153" i="71" s="1"/>
  <c r="G152" i="71"/>
  <c r="H152" i="71" s="1"/>
  <c r="G151" i="71"/>
  <c r="H151" i="71" s="1"/>
  <c r="G150" i="71"/>
  <c r="H150" i="71" s="1"/>
  <c r="G149" i="71"/>
  <c r="H149" i="71" s="1"/>
  <c r="G148" i="71"/>
  <c r="H148" i="71" s="1"/>
  <c r="G147" i="71"/>
  <c r="H147" i="71" s="1"/>
  <c r="G146" i="71"/>
  <c r="H146" i="71" s="1"/>
  <c r="G145" i="71"/>
  <c r="H145" i="71" s="1"/>
  <c r="G144" i="71"/>
  <c r="H144" i="71" s="1"/>
  <c r="G143" i="71"/>
  <c r="H143" i="71" s="1"/>
  <c r="G142" i="71"/>
  <c r="H142" i="71" s="1"/>
  <c r="G141" i="71"/>
  <c r="H141" i="71" s="1"/>
  <c r="G140" i="71"/>
  <c r="H140" i="71" s="1"/>
  <c r="G139" i="71"/>
  <c r="H139" i="71" s="1"/>
  <c r="G138" i="71"/>
  <c r="H138" i="71" s="1"/>
  <c r="G137" i="71"/>
  <c r="H137" i="71" s="1"/>
  <c r="G136" i="71"/>
  <c r="H136" i="71" s="1"/>
  <c r="G135" i="71"/>
  <c r="H135" i="71" s="1"/>
  <c r="G134" i="71"/>
  <c r="H134" i="71" s="1"/>
  <c r="G133" i="71"/>
  <c r="H133" i="71" s="1"/>
  <c r="G132" i="71"/>
  <c r="H132" i="71" s="1"/>
  <c r="G131" i="71"/>
  <c r="H131" i="71" s="1"/>
  <c r="G130" i="71"/>
  <c r="H130" i="71" s="1"/>
  <c r="G129" i="71"/>
  <c r="H129" i="71" s="1"/>
  <c r="G128" i="71"/>
  <c r="H128" i="71" s="1"/>
  <c r="G127" i="71"/>
  <c r="H127" i="71" s="1"/>
  <c r="G126" i="71"/>
  <c r="H126" i="71" s="1"/>
  <c r="G125" i="71"/>
  <c r="H125" i="71" s="1"/>
  <c r="G124" i="71"/>
  <c r="H124" i="71" s="1"/>
  <c r="G123" i="71"/>
  <c r="H123" i="71" s="1"/>
  <c r="G122" i="71"/>
  <c r="H122" i="71" s="1"/>
  <c r="G121" i="71"/>
  <c r="H121" i="71" s="1"/>
  <c r="G120" i="71"/>
  <c r="H120" i="71" s="1"/>
  <c r="G119" i="71"/>
  <c r="H119" i="71" s="1"/>
  <c r="G118" i="71"/>
  <c r="H118" i="71" s="1"/>
  <c r="G117" i="71"/>
  <c r="H117" i="71" s="1"/>
  <c r="G116" i="71"/>
  <c r="H116" i="71" s="1"/>
  <c r="G115" i="71"/>
  <c r="H115" i="71" s="1"/>
  <c r="G114" i="71"/>
  <c r="H114" i="71" s="1"/>
  <c r="G113" i="71"/>
  <c r="H113" i="71" s="1"/>
  <c r="G112" i="71"/>
  <c r="H112" i="71" s="1"/>
  <c r="G111" i="71"/>
  <c r="H111" i="71" s="1"/>
  <c r="G110" i="71"/>
  <c r="H110" i="71" s="1"/>
  <c r="G109" i="71"/>
  <c r="H109" i="71" s="1"/>
  <c r="G108" i="71"/>
  <c r="H108" i="71" s="1"/>
  <c r="G107" i="71"/>
  <c r="H107" i="71" s="1"/>
  <c r="G106" i="71"/>
  <c r="H106" i="71" s="1"/>
  <c r="G105" i="71"/>
  <c r="H105" i="71" s="1"/>
  <c r="G104" i="71"/>
  <c r="H104" i="71" s="1"/>
  <c r="G103" i="71"/>
  <c r="H103" i="71" s="1"/>
  <c r="G102" i="71"/>
  <c r="H102" i="71" s="1"/>
  <c r="G101" i="71"/>
  <c r="H101" i="71" s="1"/>
  <c r="G100" i="71"/>
  <c r="H100" i="71" s="1"/>
  <c r="G99" i="71"/>
  <c r="H99" i="71" s="1"/>
  <c r="G98" i="71"/>
  <c r="H98" i="71" s="1"/>
  <c r="G97" i="71"/>
  <c r="H97" i="71" s="1"/>
  <c r="G96" i="71"/>
  <c r="H96" i="71" s="1"/>
  <c r="G95" i="71"/>
  <c r="H95" i="71" s="1"/>
  <c r="G94" i="71"/>
  <c r="H94" i="71" s="1"/>
  <c r="G93" i="71"/>
  <c r="H93" i="71" s="1"/>
  <c r="G92" i="71"/>
  <c r="H92" i="71" s="1"/>
  <c r="G91" i="71"/>
  <c r="H91" i="71" s="1"/>
  <c r="G90" i="71"/>
  <c r="H90" i="71" s="1"/>
  <c r="G89" i="71"/>
  <c r="H89" i="71" s="1"/>
  <c r="G88" i="71"/>
  <c r="H88" i="71" s="1"/>
  <c r="G87" i="71"/>
  <c r="H87" i="71" s="1"/>
  <c r="G86" i="71"/>
  <c r="H86" i="71" s="1"/>
  <c r="G85" i="71"/>
  <c r="H85" i="71" s="1"/>
  <c r="G84" i="71"/>
  <c r="H84" i="71" s="1"/>
  <c r="G83" i="71"/>
  <c r="H83" i="71" s="1"/>
  <c r="G82" i="71"/>
  <c r="H82" i="71" s="1"/>
  <c r="G81" i="71"/>
  <c r="H81" i="71" s="1"/>
  <c r="G80" i="71"/>
  <c r="H80" i="71" s="1"/>
  <c r="G79" i="71"/>
  <c r="H79" i="71" s="1"/>
  <c r="G78" i="71"/>
  <c r="H78" i="71" s="1"/>
  <c r="G77" i="71"/>
  <c r="H77" i="71" s="1"/>
  <c r="G76" i="71"/>
  <c r="H76" i="71" s="1"/>
  <c r="G75" i="71"/>
  <c r="H75" i="71" s="1"/>
  <c r="G74" i="71"/>
  <c r="H74" i="71" s="1"/>
  <c r="G73" i="71"/>
  <c r="H73" i="71" s="1"/>
  <c r="G72" i="71"/>
  <c r="H72" i="71" s="1"/>
  <c r="G71" i="71"/>
  <c r="H71" i="71" s="1"/>
  <c r="G70" i="71"/>
  <c r="H70" i="71" s="1"/>
  <c r="G69" i="71"/>
  <c r="H69" i="71" s="1"/>
  <c r="G68" i="71"/>
  <c r="H68" i="71" s="1"/>
  <c r="G67" i="71"/>
  <c r="H67" i="71" s="1"/>
  <c r="G66" i="71"/>
  <c r="H66" i="71" s="1"/>
  <c r="G65" i="71"/>
  <c r="H65" i="71" s="1"/>
  <c r="G64" i="71"/>
  <c r="H64" i="71" s="1"/>
  <c r="G63" i="71"/>
  <c r="H63" i="71" s="1"/>
  <c r="G62" i="71"/>
  <c r="H62" i="71" s="1"/>
  <c r="G61" i="71"/>
  <c r="H61" i="71" s="1"/>
  <c r="G60" i="71"/>
  <c r="H60" i="71" s="1"/>
  <c r="G59" i="71"/>
  <c r="H59" i="71" s="1"/>
  <c r="G58" i="71"/>
  <c r="H58" i="71" s="1"/>
  <c r="G57" i="71"/>
  <c r="H57" i="71" s="1"/>
  <c r="G56" i="71"/>
  <c r="H56" i="71" s="1"/>
  <c r="G55" i="71"/>
  <c r="H55" i="71" s="1"/>
  <c r="G54" i="71"/>
  <c r="H54" i="71" s="1"/>
  <c r="G53" i="71"/>
  <c r="H53" i="71" s="1"/>
  <c r="G52" i="71"/>
  <c r="H52" i="71" s="1"/>
  <c r="G51" i="71"/>
  <c r="H51" i="71" s="1"/>
  <c r="G50" i="71"/>
  <c r="H50" i="71" s="1"/>
  <c r="G49" i="71"/>
  <c r="H49" i="71" s="1"/>
  <c r="G48" i="71"/>
  <c r="H48" i="71" s="1"/>
  <c r="G47" i="71"/>
  <c r="H47" i="71" s="1"/>
  <c r="G46" i="71"/>
  <c r="H46" i="71" s="1"/>
  <c r="G45" i="71"/>
  <c r="H45" i="71" s="1"/>
  <c r="G44" i="71"/>
  <c r="H44" i="71" s="1"/>
  <c r="G43" i="71"/>
  <c r="H43" i="71" s="1"/>
  <c r="G42" i="71"/>
  <c r="H42" i="71" s="1"/>
  <c r="G41" i="71"/>
  <c r="H41" i="71" s="1"/>
  <c r="G40" i="71"/>
  <c r="H40" i="71" s="1"/>
  <c r="G39" i="71"/>
  <c r="H39" i="71" s="1"/>
  <c r="G38" i="71"/>
  <c r="H38" i="71" s="1"/>
  <c r="G37" i="71"/>
  <c r="H37" i="71" s="1"/>
  <c r="G36" i="71"/>
  <c r="H36" i="71" s="1"/>
  <c r="G35" i="71"/>
  <c r="H35" i="71" s="1"/>
  <c r="G34" i="71"/>
  <c r="H34" i="71" s="1"/>
  <c r="G33" i="71"/>
  <c r="H33" i="71" s="1"/>
  <c r="G32" i="71"/>
  <c r="H32" i="71" s="1"/>
  <c r="G31" i="71"/>
  <c r="H31" i="71" s="1"/>
  <c r="G30" i="71"/>
  <c r="H30" i="71" s="1"/>
  <c r="G29" i="71"/>
  <c r="H29" i="71" s="1"/>
  <c r="G28" i="71"/>
  <c r="H28" i="71" s="1"/>
  <c r="G27" i="71"/>
  <c r="H27" i="71" s="1"/>
  <c r="G26" i="71"/>
  <c r="H26" i="71" s="1"/>
  <c r="G25" i="71"/>
  <c r="H25" i="71" s="1"/>
  <c r="G24" i="71"/>
  <c r="H24" i="71" s="1"/>
  <c r="G23" i="71"/>
  <c r="H23" i="71" s="1"/>
  <c r="G22" i="71"/>
  <c r="H22" i="71" s="1"/>
  <c r="G21" i="71"/>
  <c r="H21" i="71" s="1"/>
  <c r="G20" i="71"/>
  <c r="H20" i="71" s="1"/>
  <c r="G19" i="71"/>
  <c r="H19" i="71" s="1"/>
  <c r="G18" i="71"/>
  <c r="H18" i="71" s="1"/>
  <c r="G17" i="71"/>
  <c r="H17" i="71" s="1"/>
  <c r="G16" i="71"/>
  <c r="H16" i="71" s="1"/>
  <c r="G15" i="71"/>
  <c r="H15" i="71" s="1"/>
  <c r="G14" i="71"/>
  <c r="H14" i="71" s="1"/>
  <c r="G13" i="71"/>
  <c r="H13" i="71" s="1"/>
  <c r="G12" i="71"/>
  <c r="H12" i="71" s="1"/>
  <c r="G11" i="71"/>
  <c r="H11" i="71" s="1"/>
  <c r="G10" i="71"/>
  <c r="H10" i="71" s="1"/>
  <c r="G9" i="71"/>
  <c r="H9" i="71" s="1"/>
  <c r="G8" i="71"/>
  <c r="H8" i="71" s="1"/>
  <c r="G7" i="71"/>
  <c r="H7" i="71" s="1"/>
  <c r="G6" i="71"/>
  <c r="H6" i="71" s="1"/>
  <c r="G5" i="71"/>
  <c r="H5" i="71" s="1"/>
  <c r="G4" i="71"/>
  <c r="H4" i="71" s="1"/>
  <c r="G392" i="72"/>
  <c r="H392" i="72" s="1"/>
  <c r="G391" i="72"/>
  <c r="H391" i="72" s="1"/>
  <c r="G390" i="72"/>
  <c r="H390" i="72" s="1"/>
  <c r="G389" i="72"/>
  <c r="H389" i="72" s="1"/>
  <c r="G388" i="72"/>
  <c r="H388" i="72" s="1"/>
  <c r="G387" i="72"/>
  <c r="H387" i="72" s="1"/>
  <c r="G386" i="72"/>
  <c r="H386" i="72" s="1"/>
  <c r="G385" i="72"/>
  <c r="H385" i="72" s="1"/>
  <c r="G384" i="72"/>
  <c r="H384" i="72" s="1"/>
  <c r="G383" i="72"/>
  <c r="H383" i="72" s="1"/>
  <c r="G382" i="72"/>
  <c r="H382" i="72" s="1"/>
  <c r="G381" i="72"/>
  <c r="H381" i="72" s="1"/>
  <c r="G380" i="72"/>
  <c r="H380" i="72" s="1"/>
  <c r="G379" i="72"/>
  <c r="H379" i="72" s="1"/>
  <c r="G378" i="72"/>
  <c r="H378" i="72" s="1"/>
  <c r="G377" i="72"/>
  <c r="H377" i="72" s="1"/>
  <c r="G376" i="72"/>
  <c r="H376" i="72" s="1"/>
  <c r="G375" i="72"/>
  <c r="H375" i="72" s="1"/>
  <c r="G374" i="72"/>
  <c r="H374" i="72" s="1"/>
  <c r="G373" i="72"/>
  <c r="H373" i="72" s="1"/>
  <c r="G372" i="72"/>
  <c r="H372" i="72" s="1"/>
  <c r="G371" i="72"/>
  <c r="H371" i="72" s="1"/>
  <c r="G370" i="72"/>
  <c r="H370" i="72" s="1"/>
  <c r="G369" i="72"/>
  <c r="H369" i="72" s="1"/>
  <c r="G368" i="72"/>
  <c r="H368" i="72" s="1"/>
  <c r="G367" i="72"/>
  <c r="H367" i="72" s="1"/>
  <c r="G366" i="72"/>
  <c r="H366" i="72" s="1"/>
  <c r="G365" i="72"/>
  <c r="H365" i="72" s="1"/>
  <c r="G364" i="72"/>
  <c r="H364" i="72" s="1"/>
  <c r="G363" i="72"/>
  <c r="H363" i="72" s="1"/>
  <c r="G362" i="72"/>
  <c r="H362" i="72" s="1"/>
  <c r="G361" i="72"/>
  <c r="H361" i="72" s="1"/>
  <c r="G360" i="72"/>
  <c r="H360" i="72" s="1"/>
  <c r="G359" i="72"/>
  <c r="H359" i="72" s="1"/>
  <c r="G358" i="72"/>
  <c r="H358" i="72" s="1"/>
  <c r="G357" i="72"/>
  <c r="H357" i="72" s="1"/>
  <c r="G356" i="72"/>
  <c r="H356" i="72" s="1"/>
  <c r="G355" i="72"/>
  <c r="H355" i="72" s="1"/>
  <c r="G354" i="72"/>
  <c r="H354" i="72" s="1"/>
  <c r="G353" i="72"/>
  <c r="H353" i="72" s="1"/>
  <c r="G352" i="72"/>
  <c r="H352" i="72" s="1"/>
  <c r="G351" i="72"/>
  <c r="H351" i="72" s="1"/>
  <c r="G350" i="72"/>
  <c r="H350" i="72" s="1"/>
  <c r="G349" i="72"/>
  <c r="H349" i="72" s="1"/>
  <c r="G348" i="72"/>
  <c r="H348" i="72" s="1"/>
  <c r="G347" i="72"/>
  <c r="H347" i="72" s="1"/>
  <c r="G346" i="72"/>
  <c r="H346" i="72" s="1"/>
  <c r="G345" i="72"/>
  <c r="H345" i="72" s="1"/>
  <c r="G344" i="72"/>
  <c r="H344" i="72" s="1"/>
  <c r="G343" i="72"/>
  <c r="H343" i="72" s="1"/>
  <c r="G342" i="72"/>
  <c r="H342" i="72" s="1"/>
  <c r="G341" i="72"/>
  <c r="H341" i="72" s="1"/>
  <c r="G340" i="72"/>
  <c r="H340" i="72" s="1"/>
  <c r="G339" i="72"/>
  <c r="H339" i="72" s="1"/>
  <c r="G338" i="72"/>
  <c r="H338" i="72" s="1"/>
  <c r="G337" i="72"/>
  <c r="H337" i="72" s="1"/>
  <c r="G336" i="72"/>
  <c r="H336" i="72" s="1"/>
  <c r="G335" i="72"/>
  <c r="H335" i="72" s="1"/>
  <c r="G334" i="72"/>
  <c r="H334" i="72" s="1"/>
  <c r="G333" i="72"/>
  <c r="H333" i="72" s="1"/>
  <c r="G332" i="72"/>
  <c r="H332" i="72" s="1"/>
  <c r="G331" i="72"/>
  <c r="H331" i="72" s="1"/>
  <c r="G330" i="72"/>
  <c r="H330" i="72" s="1"/>
  <c r="G329" i="72"/>
  <c r="H329" i="72" s="1"/>
  <c r="G328" i="72"/>
  <c r="H328" i="72" s="1"/>
  <c r="G327" i="72"/>
  <c r="H327" i="72" s="1"/>
  <c r="G326" i="72"/>
  <c r="H326" i="72" s="1"/>
  <c r="G325" i="72"/>
  <c r="H325" i="72" s="1"/>
  <c r="G324" i="72"/>
  <c r="H324" i="72" s="1"/>
  <c r="G323" i="72"/>
  <c r="H323" i="72" s="1"/>
  <c r="G322" i="72"/>
  <c r="H322" i="72" s="1"/>
  <c r="G321" i="72"/>
  <c r="H321" i="72" s="1"/>
  <c r="G320" i="72"/>
  <c r="H320" i="72" s="1"/>
  <c r="G319" i="72"/>
  <c r="H319" i="72" s="1"/>
  <c r="G318" i="72"/>
  <c r="H318" i="72" s="1"/>
  <c r="G317" i="72"/>
  <c r="H317" i="72" s="1"/>
  <c r="G316" i="72"/>
  <c r="H316" i="72" s="1"/>
  <c r="G315" i="72"/>
  <c r="H315" i="72" s="1"/>
  <c r="G314" i="72"/>
  <c r="H314" i="72" s="1"/>
  <c r="G313" i="72"/>
  <c r="H313" i="72" s="1"/>
  <c r="G312" i="72"/>
  <c r="H312" i="72" s="1"/>
  <c r="G311" i="72"/>
  <c r="H311" i="72" s="1"/>
  <c r="G310" i="72"/>
  <c r="H310" i="72" s="1"/>
  <c r="G309" i="72"/>
  <c r="H309" i="72" s="1"/>
  <c r="G308" i="72"/>
  <c r="H308" i="72" s="1"/>
  <c r="G307" i="72"/>
  <c r="H307" i="72" s="1"/>
  <c r="G306" i="72"/>
  <c r="H306" i="72" s="1"/>
  <c r="G305" i="72"/>
  <c r="H305" i="72" s="1"/>
  <c r="G304" i="72"/>
  <c r="H304" i="72" s="1"/>
  <c r="G303" i="72"/>
  <c r="H303" i="72" s="1"/>
  <c r="G302" i="72"/>
  <c r="H302" i="72" s="1"/>
  <c r="G301" i="72"/>
  <c r="H301" i="72" s="1"/>
  <c r="G300" i="72"/>
  <c r="H300" i="72" s="1"/>
  <c r="G299" i="72"/>
  <c r="H299" i="72" s="1"/>
  <c r="G298" i="72"/>
  <c r="H298" i="72" s="1"/>
  <c r="G297" i="72"/>
  <c r="H297" i="72" s="1"/>
  <c r="G296" i="72"/>
  <c r="H296" i="72" s="1"/>
  <c r="G295" i="72"/>
  <c r="H295" i="72" s="1"/>
  <c r="G294" i="72"/>
  <c r="H294" i="72" s="1"/>
  <c r="G293" i="72"/>
  <c r="H293" i="72" s="1"/>
  <c r="G292" i="72"/>
  <c r="H292" i="72" s="1"/>
  <c r="G291" i="72"/>
  <c r="H291" i="72" s="1"/>
  <c r="G290" i="72"/>
  <c r="H290" i="72" s="1"/>
  <c r="G289" i="72"/>
  <c r="H289" i="72" s="1"/>
  <c r="G288" i="72"/>
  <c r="H288" i="72" s="1"/>
  <c r="G287" i="72"/>
  <c r="H287" i="72" s="1"/>
  <c r="G286" i="72"/>
  <c r="H286" i="72" s="1"/>
  <c r="G285" i="72"/>
  <c r="H285" i="72" s="1"/>
  <c r="G284" i="72"/>
  <c r="H284" i="72" s="1"/>
  <c r="G283" i="72"/>
  <c r="H283" i="72" s="1"/>
  <c r="G282" i="72"/>
  <c r="H282" i="72" s="1"/>
  <c r="G281" i="72"/>
  <c r="H281" i="72" s="1"/>
  <c r="G280" i="72"/>
  <c r="H280" i="72" s="1"/>
  <c r="G279" i="72"/>
  <c r="H279" i="72" s="1"/>
  <c r="G278" i="72"/>
  <c r="H278" i="72" s="1"/>
  <c r="G277" i="72"/>
  <c r="H277" i="72" s="1"/>
  <c r="G276" i="72"/>
  <c r="H276" i="72" s="1"/>
  <c r="G275" i="72"/>
  <c r="H275" i="72" s="1"/>
  <c r="G274" i="72"/>
  <c r="H274" i="72" s="1"/>
  <c r="G273" i="72"/>
  <c r="H273" i="72" s="1"/>
  <c r="G272" i="72"/>
  <c r="H272" i="72" s="1"/>
  <c r="G271" i="72"/>
  <c r="H271" i="72" s="1"/>
  <c r="G270" i="72"/>
  <c r="H270" i="72" s="1"/>
  <c r="G269" i="72"/>
  <c r="H269" i="72" s="1"/>
  <c r="G268" i="72"/>
  <c r="H268" i="72" s="1"/>
  <c r="G267" i="72"/>
  <c r="H267" i="72" s="1"/>
  <c r="G266" i="72"/>
  <c r="H266" i="72" s="1"/>
  <c r="G265" i="72"/>
  <c r="H265" i="72" s="1"/>
  <c r="G264" i="72"/>
  <c r="H264" i="72" s="1"/>
  <c r="G263" i="72"/>
  <c r="H263" i="72" s="1"/>
  <c r="G262" i="72"/>
  <c r="H262" i="72" s="1"/>
  <c r="G261" i="72"/>
  <c r="H261" i="72" s="1"/>
  <c r="G260" i="72"/>
  <c r="H260" i="72" s="1"/>
  <c r="G259" i="72"/>
  <c r="H259" i="72" s="1"/>
  <c r="G258" i="72"/>
  <c r="H258" i="72" s="1"/>
  <c r="G257" i="72"/>
  <c r="H257" i="72" s="1"/>
  <c r="G256" i="72"/>
  <c r="H256" i="72" s="1"/>
  <c r="G255" i="72"/>
  <c r="H255" i="72" s="1"/>
  <c r="G254" i="72"/>
  <c r="H254" i="72" s="1"/>
  <c r="G253" i="72"/>
  <c r="H253" i="72" s="1"/>
  <c r="G252" i="72"/>
  <c r="H252" i="72" s="1"/>
  <c r="G251" i="72"/>
  <c r="H251" i="72" s="1"/>
  <c r="G250" i="72"/>
  <c r="H250" i="72" s="1"/>
  <c r="G249" i="72"/>
  <c r="H249" i="72" s="1"/>
  <c r="G248" i="72"/>
  <c r="H248" i="72" s="1"/>
  <c r="G247" i="72"/>
  <c r="H247" i="72" s="1"/>
  <c r="G246" i="72"/>
  <c r="H246" i="72" s="1"/>
  <c r="G245" i="72"/>
  <c r="H245" i="72" s="1"/>
  <c r="G244" i="72"/>
  <c r="H244" i="72" s="1"/>
  <c r="G243" i="72"/>
  <c r="H243" i="72" s="1"/>
  <c r="G242" i="72"/>
  <c r="H242" i="72" s="1"/>
  <c r="G241" i="72"/>
  <c r="H241" i="72" s="1"/>
  <c r="G240" i="72"/>
  <c r="H240" i="72" s="1"/>
  <c r="G239" i="72"/>
  <c r="H239" i="72" s="1"/>
  <c r="G238" i="72"/>
  <c r="H238" i="72" s="1"/>
  <c r="G237" i="72"/>
  <c r="H237" i="72" s="1"/>
  <c r="G236" i="72"/>
  <c r="H236" i="72" s="1"/>
  <c r="G235" i="72"/>
  <c r="H235" i="72" s="1"/>
  <c r="G234" i="72"/>
  <c r="H234" i="72" s="1"/>
  <c r="G233" i="72"/>
  <c r="H233" i="72" s="1"/>
  <c r="G232" i="72"/>
  <c r="H232" i="72" s="1"/>
  <c r="G231" i="72"/>
  <c r="H231" i="72" s="1"/>
  <c r="G230" i="72"/>
  <c r="H230" i="72" s="1"/>
  <c r="G229" i="72"/>
  <c r="H229" i="72" s="1"/>
  <c r="G228" i="72"/>
  <c r="H228" i="72" s="1"/>
  <c r="G227" i="72"/>
  <c r="H227" i="72" s="1"/>
  <c r="G226" i="72"/>
  <c r="H226" i="72" s="1"/>
  <c r="G225" i="72"/>
  <c r="H225" i="72" s="1"/>
  <c r="G224" i="72"/>
  <c r="H224" i="72" s="1"/>
  <c r="G223" i="72"/>
  <c r="H223" i="72" s="1"/>
  <c r="G222" i="72"/>
  <c r="H222" i="72" s="1"/>
  <c r="G221" i="72"/>
  <c r="H221" i="72" s="1"/>
  <c r="G220" i="72"/>
  <c r="H220" i="72" s="1"/>
  <c r="G219" i="72"/>
  <c r="H219" i="72" s="1"/>
  <c r="G218" i="72"/>
  <c r="H218" i="72" s="1"/>
  <c r="G217" i="72"/>
  <c r="H217" i="72" s="1"/>
  <c r="G216" i="72"/>
  <c r="H216" i="72" s="1"/>
  <c r="G215" i="72"/>
  <c r="H215" i="72" s="1"/>
  <c r="G214" i="72"/>
  <c r="H214" i="72" s="1"/>
  <c r="G213" i="72"/>
  <c r="H213" i="72" s="1"/>
  <c r="G212" i="72"/>
  <c r="H212" i="72" s="1"/>
  <c r="G211" i="72"/>
  <c r="H211" i="72" s="1"/>
  <c r="G210" i="72"/>
  <c r="H210" i="72" s="1"/>
  <c r="G209" i="72"/>
  <c r="H209" i="72" s="1"/>
  <c r="G208" i="72"/>
  <c r="H208" i="72" s="1"/>
  <c r="G207" i="72"/>
  <c r="H207" i="72" s="1"/>
  <c r="G206" i="72"/>
  <c r="H206" i="72" s="1"/>
  <c r="G205" i="72"/>
  <c r="H205" i="72" s="1"/>
  <c r="G204" i="72"/>
  <c r="H204" i="72" s="1"/>
  <c r="G203" i="72"/>
  <c r="H203" i="72" s="1"/>
  <c r="G202" i="72"/>
  <c r="H202" i="72" s="1"/>
  <c r="G201" i="72"/>
  <c r="H201" i="72" s="1"/>
  <c r="G200" i="72"/>
  <c r="H200" i="72" s="1"/>
  <c r="G199" i="72"/>
  <c r="H199" i="72" s="1"/>
  <c r="G198" i="72"/>
  <c r="H198" i="72" s="1"/>
  <c r="G197" i="72"/>
  <c r="H197" i="72" s="1"/>
  <c r="G196" i="72"/>
  <c r="H196" i="72" s="1"/>
  <c r="G195" i="72"/>
  <c r="H195" i="72" s="1"/>
  <c r="G194" i="72"/>
  <c r="H194" i="72" s="1"/>
  <c r="G193" i="72"/>
  <c r="H193" i="72" s="1"/>
  <c r="G192" i="72"/>
  <c r="H192" i="72" s="1"/>
  <c r="G191" i="72"/>
  <c r="H191" i="72" s="1"/>
  <c r="G190" i="72"/>
  <c r="H190" i="72" s="1"/>
  <c r="G189" i="72"/>
  <c r="H189" i="72" s="1"/>
  <c r="G188" i="72"/>
  <c r="H188" i="72" s="1"/>
  <c r="G187" i="72"/>
  <c r="H187" i="72" s="1"/>
  <c r="G186" i="72"/>
  <c r="H186" i="72" s="1"/>
  <c r="G185" i="72"/>
  <c r="H185" i="72" s="1"/>
  <c r="G184" i="72"/>
  <c r="H184" i="72" s="1"/>
  <c r="G183" i="72"/>
  <c r="H183" i="72" s="1"/>
  <c r="G182" i="72"/>
  <c r="H182" i="72" s="1"/>
  <c r="G181" i="72"/>
  <c r="H181" i="72" s="1"/>
  <c r="G180" i="72"/>
  <c r="H180" i="72" s="1"/>
  <c r="G179" i="72"/>
  <c r="H179" i="72" s="1"/>
  <c r="G178" i="72"/>
  <c r="H178" i="72" s="1"/>
  <c r="G177" i="72"/>
  <c r="H177" i="72" s="1"/>
  <c r="G176" i="72"/>
  <c r="H176" i="72" s="1"/>
  <c r="G175" i="72"/>
  <c r="H175" i="72" s="1"/>
  <c r="G174" i="72"/>
  <c r="H174" i="72" s="1"/>
  <c r="G173" i="72"/>
  <c r="H173" i="72" s="1"/>
  <c r="G172" i="72"/>
  <c r="H172" i="72" s="1"/>
  <c r="G171" i="72"/>
  <c r="H171" i="72" s="1"/>
  <c r="G170" i="72"/>
  <c r="H170" i="72" s="1"/>
  <c r="G169" i="72"/>
  <c r="H169" i="72" s="1"/>
  <c r="G168" i="72"/>
  <c r="H168" i="72" s="1"/>
  <c r="G167" i="72"/>
  <c r="H167" i="72" s="1"/>
  <c r="G166" i="72"/>
  <c r="H166" i="72" s="1"/>
  <c r="G165" i="72"/>
  <c r="H165" i="72" s="1"/>
  <c r="G164" i="72"/>
  <c r="H164" i="72" s="1"/>
  <c r="G163" i="72"/>
  <c r="H163" i="72" s="1"/>
  <c r="G162" i="72"/>
  <c r="H162" i="72" s="1"/>
  <c r="G161" i="72"/>
  <c r="H161" i="72" s="1"/>
  <c r="G160" i="72"/>
  <c r="H160" i="72" s="1"/>
  <c r="G159" i="72"/>
  <c r="H159" i="72" s="1"/>
  <c r="G158" i="72"/>
  <c r="H158" i="72" s="1"/>
  <c r="G157" i="72"/>
  <c r="H157" i="72" s="1"/>
  <c r="G156" i="72"/>
  <c r="H156" i="72" s="1"/>
  <c r="G155" i="72"/>
  <c r="H155" i="72" s="1"/>
  <c r="G154" i="72"/>
  <c r="H154" i="72" s="1"/>
  <c r="G153" i="72"/>
  <c r="H153" i="72" s="1"/>
  <c r="G152" i="72"/>
  <c r="H152" i="72" s="1"/>
  <c r="G151" i="72"/>
  <c r="H151" i="72" s="1"/>
  <c r="G150" i="72"/>
  <c r="H150" i="72" s="1"/>
  <c r="G149" i="72"/>
  <c r="H149" i="72" s="1"/>
  <c r="G148" i="72"/>
  <c r="H148" i="72" s="1"/>
  <c r="G147" i="72"/>
  <c r="H147" i="72" s="1"/>
  <c r="G146" i="72"/>
  <c r="H146" i="72" s="1"/>
  <c r="G145" i="72"/>
  <c r="H145" i="72" s="1"/>
  <c r="G144" i="72"/>
  <c r="H144" i="72" s="1"/>
  <c r="G143" i="72"/>
  <c r="H143" i="72" s="1"/>
  <c r="G142" i="72"/>
  <c r="H142" i="72" s="1"/>
  <c r="G141" i="72"/>
  <c r="H141" i="72" s="1"/>
  <c r="G140" i="72"/>
  <c r="H140" i="72" s="1"/>
  <c r="G139" i="72"/>
  <c r="H139" i="72" s="1"/>
  <c r="G138" i="72"/>
  <c r="H138" i="72" s="1"/>
  <c r="G137" i="72"/>
  <c r="H137" i="72" s="1"/>
  <c r="G136" i="72"/>
  <c r="H136" i="72" s="1"/>
  <c r="G135" i="72"/>
  <c r="H135" i="72" s="1"/>
  <c r="G134" i="72"/>
  <c r="H134" i="72" s="1"/>
  <c r="G133" i="72"/>
  <c r="H133" i="72" s="1"/>
  <c r="G132" i="72"/>
  <c r="H132" i="72" s="1"/>
  <c r="G131" i="72"/>
  <c r="H131" i="72" s="1"/>
  <c r="G130" i="72"/>
  <c r="H130" i="72" s="1"/>
  <c r="G129" i="72"/>
  <c r="H129" i="72" s="1"/>
  <c r="G128" i="72"/>
  <c r="H128" i="72" s="1"/>
  <c r="G127" i="72"/>
  <c r="H127" i="72" s="1"/>
  <c r="G126" i="72"/>
  <c r="H126" i="72" s="1"/>
  <c r="G125" i="72"/>
  <c r="H125" i="72" s="1"/>
  <c r="G124" i="72"/>
  <c r="H124" i="72" s="1"/>
  <c r="G123" i="72"/>
  <c r="H123" i="72" s="1"/>
  <c r="G122" i="72"/>
  <c r="H122" i="72" s="1"/>
  <c r="G121" i="72"/>
  <c r="H121" i="72" s="1"/>
  <c r="G120" i="72"/>
  <c r="H120" i="72" s="1"/>
  <c r="G119" i="72"/>
  <c r="H119" i="72" s="1"/>
  <c r="G118" i="72"/>
  <c r="H118" i="72" s="1"/>
  <c r="G117" i="72"/>
  <c r="H117" i="72" s="1"/>
  <c r="G116" i="72"/>
  <c r="H116" i="72" s="1"/>
  <c r="G115" i="72"/>
  <c r="H115" i="72" s="1"/>
  <c r="G114" i="72"/>
  <c r="H114" i="72" s="1"/>
  <c r="G113" i="72"/>
  <c r="H113" i="72" s="1"/>
  <c r="G112" i="72"/>
  <c r="H112" i="72" s="1"/>
  <c r="G111" i="72"/>
  <c r="H111" i="72" s="1"/>
  <c r="G110" i="72"/>
  <c r="H110" i="72" s="1"/>
  <c r="G109" i="72"/>
  <c r="H109" i="72" s="1"/>
  <c r="G108" i="72"/>
  <c r="H108" i="72" s="1"/>
  <c r="G107" i="72"/>
  <c r="H107" i="72" s="1"/>
  <c r="G106" i="72"/>
  <c r="H106" i="72" s="1"/>
  <c r="G105" i="72"/>
  <c r="H105" i="72" s="1"/>
  <c r="G104" i="72"/>
  <c r="H104" i="72" s="1"/>
  <c r="G103" i="72"/>
  <c r="H103" i="72" s="1"/>
  <c r="G102" i="72"/>
  <c r="H102" i="72" s="1"/>
  <c r="G101" i="72"/>
  <c r="H101" i="72" s="1"/>
  <c r="G100" i="72"/>
  <c r="H100" i="72" s="1"/>
  <c r="G99" i="72"/>
  <c r="H99" i="72" s="1"/>
  <c r="G98" i="72"/>
  <c r="H98" i="72" s="1"/>
  <c r="G97" i="72"/>
  <c r="H97" i="72" s="1"/>
  <c r="G96" i="72"/>
  <c r="H96" i="72" s="1"/>
  <c r="G95" i="72"/>
  <c r="H95" i="72" s="1"/>
  <c r="G94" i="72"/>
  <c r="H94" i="72" s="1"/>
  <c r="G93" i="72"/>
  <c r="H93" i="72" s="1"/>
  <c r="G92" i="72"/>
  <c r="H92" i="72" s="1"/>
  <c r="G91" i="72"/>
  <c r="H91" i="72" s="1"/>
  <c r="G90" i="72"/>
  <c r="H90" i="72" s="1"/>
  <c r="G89" i="72"/>
  <c r="H89" i="72" s="1"/>
  <c r="G88" i="72"/>
  <c r="H88" i="72" s="1"/>
  <c r="G87" i="72"/>
  <c r="H87" i="72" s="1"/>
  <c r="G86" i="72"/>
  <c r="H86" i="72" s="1"/>
  <c r="G85" i="72"/>
  <c r="H85" i="72" s="1"/>
  <c r="G84" i="72"/>
  <c r="H84" i="72" s="1"/>
  <c r="G83" i="72"/>
  <c r="H83" i="72" s="1"/>
  <c r="G82" i="72"/>
  <c r="H82" i="72" s="1"/>
  <c r="G81" i="72"/>
  <c r="H81" i="72" s="1"/>
  <c r="G80" i="72"/>
  <c r="H80" i="72" s="1"/>
  <c r="G79" i="72"/>
  <c r="H79" i="72" s="1"/>
  <c r="G78" i="72"/>
  <c r="H78" i="72" s="1"/>
  <c r="G77" i="72"/>
  <c r="H77" i="72" s="1"/>
  <c r="G76" i="72"/>
  <c r="H76" i="72" s="1"/>
  <c r="G75" i="72"/>
  <c r="H75" i="72" s="1"/>
  <c r="G74" i="72"/>
  <c r="H74" i="72" s="1"/>
  <c r="G73" i="72"/>
  <c r="H73" i="72" s="1"/>
  <c r="G72" i="72"/>
  <c r="H72" i="72" s="1"/>
  <c r="G71" i="72"/>
  <c r="H71" i="72" s="1"/>
  <c r="G70" i="72"/>
  <c r="H70" i="72" s="1"/>
  <c r="G69" i="72"/>
  <c r="H69" i="72" s="1"/>
  <c r="G68" i="72"/>
  <c r="H68" i="72" s="1"/>
  <c r="G67" i="72"/>
  <c r="H67" i="72" s="1"/>
  <c r="G66" i="72"/>
  <c r="H66" i="72" s="1"/>
  <c r="G65" i="72"/>
  <c r="H65" i="72" s="1"/>
  <c r="G64" i="72"/>
  <c r="H64" i="72" s="1"/>
  <c r="G63" i="72"/>
  <c r="H63" i="72" s="1"/>
  <c r="G62" i="72"/>
  <c r="H62" i="72" s="1"/>
  <c r="G61" i="72"/>
  <c r="H61" i="72" s="1"/>
  <c r="G60" i="72"/>
  <c r="H60" i="72" s="1"/>
  <c r="G59" i="72"/>
  <c r="H59" i="72" s="1"/>
  <c r="G58" i="72"/>
  <c r="H58" i="72" s="1"/>
  <c r="G57" i="72"/>
  <c r="H57" i="72" s="1"/>
  <c r="G56" i="72"/>
  <c r="H56" i="72" s="1"/>
  <c r="G55" i="72"/>
  <c r="H55" i="72" s="1"/>
  <c r="G54" i="72"/>
  <c r="H54" i="72" s="1"/>
  <c r="G53" i="72"/>
  <c r="H53" i="72" s="1"/>
  <c r="G52" i="72"/>
  <c r="H52" i="72" s="1"/>
  <c r="G51" i="72"/>
  <c r="H51" i="72" s="1"/>
  <c r="G50" i="72"/>
  <c r="H50" i="72" s="1"/>
  <c r="G49" i="72"/>
  <c r="H49" i="72" s="1"/>
  <c r="G48" i="72"/>
  <c r="H48" i="72" s="1"/>
  <c r="G47" i="72"/>
  <c r="H47" i="72" s="1"/>
  <c r="G46" i="72"/>
  <c r="H46" i="72" s="1"/>
  <c r="G45" i="72"/>
  <c r="H45" i="72" s="1"/>
  <c r="G44" i="72"/>
  <c r="H44" i="72" s="1"/>
  <c r="G43" i="72"/>
  <c r="H43" i="72" s="1"/>
  <c r="G42" i="72"/>
  <c r="H42" i="72" s="1"/>
  <c r="G41" i="72"/>
  <c r="H41" i="72" s="1"/>
  <c r="G40" i="72"/>
  <c r="H40" i="72" s="1"/>
  <c r="G39" i="72"/>
  <c r="H39" i="72" s="1"/>
  <c r="G38" i="72"/>
  <c r="H38" i="72" s="1"/>
  <c r="G37" i="72"/>
  <c r="H37" i="72" s="1"/>
  <c r="G36" i="72"/>
  <c r="H36" i="72" s="1"/>
  <c r="G35" i="72"/>
  <c r="H35" i="72" s="1"/>
  <c r="G34" i="72"/>
  <c r="H34" i="72" s="1"/>
  <c r="G33" i="72"/>
  <c r="H33" i="72" s="1"/>
  <c r="G32" i="72"/>
  <c r="H32" i="72" s="1"/>
  <c r="G31" i="72"/>
  <c r="H31" i="72" s="1"/>
  <c r="G30" i="72"/>
  <c r="H30" i="72" s="1"/>
  <c r="G29" i="72"/>
  <c r="H29" i="72" s="1"/>
  <c r="G28" i="72"/>
  <c r="H28" i="72" s="1"/>
  <c r="G27" i="72"/>
  <c r="H27" i="72" s="1"/>
  <c r="G26" i="72"/>
  <c r="H26" i="72" s="1"/>
  <c r="G25" i="72"/>
  <c r="H25" i="72" s="1"/>
  <c r="G24" i="72"/>
  <c r="H24" i="72" s="1"/>
  <c r="G23" i="72"/>
  <c r="H23" i="72" s="1"/>
  <c r="G22" i="72"/>
  <c r="H22" i="72" s="1"/>
  <c r="G21" i="72"/>
  <c r="H21" i="72" s="1"/>
  <c r="G20" i="72"/>
  <c r="H20" i="72" s="1"/>
  <c r="G19" i="72"/>
  <c r="H19" i="72" s="1"/>
  <c r="G18" i="72"/>
  <c r="H18" i="72" s="1"/>
  <c r="G17" i="72"/>
  <c r="H17" i="72" s="1"/>
  <c r="G16" i="72"/>
  <c r="H16" i="72" s="1"/>
  <c r="G15" i="72"/>
  <c r="H15" i="72" s="1"/>
  <c r="G14" i="72"/>
  <c r="H14" i="72" s="1"/>
  <c r="G13" i="72"/>
  <c r="H13" i="72" s="1"/>
  <c r="G12" i="72"/>
  <c r="H12" i="72" s="1"/>
  <c r="G11" i="72"/>
  <c r="H11" i="72" s="1"/>
  <c r="G10" i="72"/>
  <c r="H10" i="72" s="1"/>
  <c r="G9" i="72"/>
  <c r="H9" i="72" s="1"/>
  <c r="G8" i="72"/>
  <c r="H8" i="72" s="1"/>
  <c r="G7" i="72"/>
  <c r="H7" i="72" s="1"/>
  <c r="G6" i="72"/>
  <c r="H6" i="72" s="1"/>
  <c r="G5" i="72"/>
  <c r="H5" i="72" s="1"/>
  <c r="G4" i="72"/>
  <c r="H4" i="72" s="1"/>
  <c r="G392" i="73"/>
  <c r="H392" i="73" s="1"/>
  <c r="G391" i="73"/>
  <c r="H391" i="73" s="1"/>
  <c r="G390" i="73"/>
  <c r="H390" i="73" s="1"/>
  <c r="G389" i="73"/>
  <c r="H389" i="73" s="1"/>
  <c r="G388" i="73"/>
  <c r="H388" i="73" s="1"/>
  <c r="G387" i="73"/>
  <c r="H387" i="73" s="1"/>
  <c r="G386" i="73"/>
  <c r="H386" i="73" s="1"/>
  <c r="G385" i="73"/>
  <c r="H385" i="73" s="1"/>
  <c r="G384" i="73"/>
  <c r="H384" i="73" s="1"/>
  <c r="G383" i="73"/>
  <c r="H383" i="73" s="1"/>
  <c r="G382" i="73"/>
  <c r="H382" i="73" s="1"/>
  <c r="G381" i="73"/>
  <c r="H381" i="73" s="1"/>
  <c r="G380" i="73"/>
  <c r="H380" i="73" s="1"/>
  <c r="G379" i="73"/>
  <c r="H379" i="73" s="1"/>
  <c r="G378" i="73"/>
  <c r="H378" i="73" s="1"/>
  <c r="G377" i="73"/>
  <c r="H377" i="73" s="1"/>
  <c r="G376" i="73"/>
  <c r="H376" i="73" s="1"/>
  <c r="G375" i="73"/>
  <c r="H375" i="73" s="1"/>
  <c r="G374" i="73"/>
  <c r="H374" i="73" s="1"/>
  <c r="G373" i="73"/>
  <c r="H373" i="73" s="1"/>
  <c r="G372" i="73"/>
  <c r="H372" i="73" s="1"/>
  <c r="G371" i="73"/>
  <c r="H371" i="73" s="1"/>
  <c r="G370" i="73"/>
  <c r="H370" i="73" s="1"/>
  <c r="G369" i="73"/>
  <c r="H369" i="73" s="1"/>
  <c r="G368" i="73"/>
  <c r="H368" i="73" s="1"/>
  <c r="G367" i="73"/>
  <c r="H367" i="73" s="1"/>
  <c r="G366" i="73"/>
  <c r="H366" i="73" s="1"/>
  <c r="G365" i="73"/>
  <c r="H365" i="73" s="1"/>
  <c r="G364" i="73"/>
  <c r="H364" i="73" s="1"/>
  <c r="G363" i="73"/>
  <c r="H363" i="73" s="1"/>
  <c r="G362" i="73"/>
  <c r="H362" i="73" s="1"/>
  <c r="G361" i="73"/>
  <c r="H361" i="73" s="1"/>
  <c r="G360" i="73"/>
  <c r="H360" i="73" s="1"/>
  <c r="G359" i="73"/>
  <c r="H359" i="73" s="1"/>
  <c r="G358" i="73"/>
  <c r="H358" i="73" s="1"/>
  <c r="G357" i="73"/>
  <c r="H357" i="73" s="1"/>
  <c r="G356" i="73"/>
  <c r="H356" i="73" s="1"/>
  <c r="G355" i="73"/>
  <c r="H355" i="73" s="1"/>
  <c r="G354" i="73"/>
  <c r="H354" i="73" s="1"/>
  <c r="G353" i="73"/>
  <c r="H353" i="73" s="1"/>
  <c r="G352" i="73"/>
  <c r="H352" i="73" s="1"/>
  <c r="G351" i="73"/>
  <c r="H351" i="73" s="1"/>
  <c r="G350" i="73"/>
  <c r="H350" i="73" s="1"/>
  <c r="G349" i="73"/>
  <c r="H349" i="73" s="1"/>
  <c r="G348" i="73"/>
  <c r="H348" i="73" s="1"/>
  <c r="G347" i="73"/>
  <c r="H347" i="73" s="1"/>
  <c r="G346" i="73"/>
  <c r="H346" i="73" s="1"/>
  <c r="G345" i="73"/>
  <c r="H345" i="73" s="1"/>
  <c r="G344" i="73"/>
  <c r="H344" i="73" s="1"/>
  <c r="G343" i="73"/>
  <c r="H343" i="73" s="1"/>
  <c r="G342" i="73"/>
  <c r="H342" i="73" s="1"/>
  <c r="G341" i="73"/>
  <c r="H341" i="73" s="1"/>
  <c r="G340" i="73"/>
  <c r="H340" i="73" s="1"/>
  <c r="G339" i="73"/>
  <c r="H339" i="73" s="1"/>
  <c r="G338" i="73"/>
  <c r="H338" i="73" s="1"/>
  <c r="G337" i="73"/>
  <c r="H337" i="73" s="1"/>
  <c r="G336" i="73"/>
  <c r="H336" i="73" s="1"/>
  <c r="G335" i="73"/>
  <c r="H335" i="73" s="1"/>
  <c r="G334" i="73"/>
  <c r="H334" i="73" s="1"/>
  <c r="G333" i="73"/>
  <c r="H333" i="73" s="1"/>
  <c r="G332" i="73"/>
  <c r="H332" i="73" s="1"/>
  <c r="G331" i="73"/>
  <c r="H331" i="73" s="1"/>
  <c r="G330" i="73"/>
  <c r="H330" i="73" s="1"/>
  <c r="G329" i="73"/>
  <c r="H329" i="73" s="1"/>
  <c r="G328" i="73"/>
  <c r="H328" i="73" s="1"/>
  <c r="G327" i="73"/>
  <c r="H327" i="73" s="1"/>
  <c r="G326" i="73"/>
  <c r="H326" i="73" s="1"/>
  <c r="G325" i="73"/>
  <c r="H325" i="73" s="1"/>
  <c r="G324" i="73"/>
  <c r="H324" i="73" s="1"/>
  <c r="G323" i="73"/>
  <c r="H323" i="73" s="1"/>
  <c r="G322" i="73"/>
  <c r="H322" i="73" s="1"/>
  <c r="G321" i="73"/>
  <c r="H321" i="73" s="1"/>
  <c r="G320" i="73"/>
  <c r="H320" i="73" s="1"/>
  <c r="G319" i="73"/>
  <c r="H319" i="73" s="1"/>
  <c r="G318" i="73"/>
  <c r="H318" i="73" s="1"/>
  <c r="G317" i="73"/>
  <c r="H317" i="73" s="1"/>
  <c r="G316" i="73"/>
  <c r="H316" i="73" s="1"/>
  <c r="G315" i="73"/>
  <c r="H315" i="73" s="1"/>
  <c r="G314" i="73"/>
  <c r="H314" i="73" s="1"/>
  <c r="G313" i="73"/>
  <c r="H313" i="73" s="1"/>
  <c r="G312" i="73"/>
  <c r="H312" i="73" s="1"/>
  <c r="G311" i="73"/>
  <c r="H311" i="73" s="1"/>
  <c r="G310" i="73"/>
  <c r="H310" i="73" s="1"/>
  <c r="G309" i="73"/>
  <c r="H309" i="73" s="1"/>
  <c r="G308" i="73"/>
  <c r="H308" i="73" s="1"/>
  <c r="G307" i="73"/>
  <c r="H307" i="73" s="1"/>
  <c r="G306" i="73"/>
  <c r="H306" i="73" s="1"/>
  <c r="G305" i="73"/>
  <c r="H305" i="73" s="1"/>
  <c r="G304" i="73"/>
  <c r="H304" i="73" s="1"/>
  <c r="G303" i="73"/>
  <c r="H303" i="73" s="1"/>
  <c r="G302" i="73"/>
  <c r="H302" i="73" s="1"/>
  <c r="G301" i="73"/>
  <c r="H301" i="73" s="1"/>
  <c r="G300" i="73"/>
  <c r="H300" i="73" s="1"/>
  <c r="G299" i="73"/>
  <c r="H299" i="73" s="1"/>
  <c r="G298" i="73"/>
  <c r="H298" i="73" s="1"/>
  <c r="G297" i="73"/>
  <c r="H297" i="73" s="1"/>
  <c r="G296" i="73"/>
  <c r="H296" i="73" s="1"/>
  <c r="G295" i="73"/>
  <c r="H295" i="73" s="1"/>
  <c r="G294" i="73"/>
  <c r="H294" i="73" s="1"/>
  <c r="G293" i="73"/>
  <c r="H293" i="73" s="1"/>
  <c r="G292" i="73"/>
  <c r="H292" i="73" s="1"/>
  <c r="G291" i="73"/>
  <c r="H291" i="73" s="1"/>
  <c r="G290" i="73"/>
  <c r="H290" i="73" s="1"/>
  <c r="G289" i="73"/>
  <c r="H289" i="73" s="1"/>
  <c r="G288" i="73"/>
  <c r="H288" i="73" s="1"/>
  <c r="G287" i="73"/>
  <c r="H287" i="73" s="1"/>
  <c r="G286" i="73"/>
  <c r="H286" i="73" s="1"/>
  <c r="G285" i="73"/>
  <c r="H285" i="73" s="1"/>
  <c r="G284" i="73"/>
  <c r="H284" i="73" s="1"/>
  <c r="G283" i="73"/>
  <c r="H283" i="73" s="1"/>
  <c r="G282" i="73"/>
  <c r="H282" i="73" s="1"/>
  <c r="G281" i="73"/>
  <c r="H281" i="73" s="1"/>
  <c r="G280" i="73"/>
  <c r="H280" i="73" s="1"/>
  <c r="G279" i="73"/>
  <c r="H279" i="73" s="1"/>
  <c r="G278" i="73"/>
  <c r="H278" i="73" s="1"/>
  <c r="G277" i="73"/>
  <c r="H277" i="73" s="1"/>
  <c r="G276" i="73"/>
  <c r="H276" i="73" s="1"/>
  <c r="G275" i="73"/>
  <c r="H275" i="73" s="1"/>
  <c r="G274" i="73"/>
  <c r="H274" i="73" s="1"/>
  <c r="G273" i="73"/>
  <c r="H273" i="73" s="1"/>
  <c r="G272" i="73"/>
  <c r="H272" i="73" s="1"/>
  <c r="G271" i="73"/>
  <c r="H271" i="73" s="1"/>
  <c r="G270" i="73"/>
  <c r="H270" i="73" s="1"/>
  <c r="G269" i="73"/>
  <c r="H269" i="73" s="1"/>
  <c r="G268" i="73"/>
  <c r="H268" i="73" s="1"/>
  <c r="G267" i="73"/>
  <c r="H267" i="73" s="1"/>
  <c r="G266" i="73"/>
  <c r="H266" i="73" s="1"/>
  <c r="G265" i="73"/>
  <c r="H265" i="73" s="1"/>
  <c r="G264" i="73"/>
  <c r="H264" i="73" s="1"/>
  <c r="G263" i="73"/>
  <c r="H263" i="73" s="1"/>
  <c r="G262" i="73"/>
  <c r="H262" i="73" s="1"/>
  <c r="G261" i="73"/>
  <c r="H261" i="73" s="1"/>
  <c r="G260" i="73"/>
  <c r="H260" i="73" s="1"/>
  <c r="G259" i="73"/>
  <c r="H259" i="73" s="1"/>
  <c r="G258" i="73"/>
  <c r="H258" i="73" s="1"/>
  <c r="G257" i="73"/>
  <c r="H257" i="73" s="1"/>
  <c r="G256" i="73"/>
  <c r="H256" i="73" s="1"/>
  <c r="G255" i="73"/>
  <c r="H255" i="73" s="1"/>
  <c r="G254" i="73"/>
  <c r="H254" i="73" s="1"/>
  <c r="G253" i="73"/>
  <c r="H253" i="73" s="1"/>
  <c r="G252" i="73"/>
  <c r="H252" i="73" s="1"/>
  <c r="G251" i="73"/>
  <c r="H251" i="73" s="1"/>
  <c r="G250" i="73"/>
  <c r="H250" i="73" s="1"/>
  <c r="G249" i="73"/>
  <c r="H249" i="73" s="1"/>
  <c r="G248" i="73"/>
  <c r="H248" i="73" s="1"/>
  <c r="G247" i="73"/>
  <c r="H247" i="73" s="1"/>
  <c r="G246" i="73"/>
  <c r="H246" i="73" s="1"/>
  <c r="G245" i="73"/>
  <c r="H245" i="73" s="1"/>
  <c r="G244" i="73"/>
  <c r="H244" i="73" s="1"/>
  <c r="G243" i="73"/>
  <c r="H243" i="73" s="1"/>
  <c r="G242" i="73"/>
  <c r="H242" i="73" s="1"/>
  <c r="G241" i="73"/>
  <c r="H241" i="73" s="1"/>
  <c r="G240" i="73"/>
  <c r="H240" i="73" s="1"/>
  <c r="G239" i="73"/>
  <c r="H239" i="73" s="1"/>
  <c r="G238" i="73"/>
  <c r="H238" i="73" s="1"/>
  <c r="G237" i="73"/>
  <c r="H237" i="73" s="1"/>
  <c r="G236" i="73"/>
  <c r="H236" i="73" s="1"/>
  <c r="G235" i="73"/>
  <c r="H235" i="73" s="1"/>
  <c r="G234" i="73"/>
  <c r="H234" i="73" s="1"/>
  <c r="G233" i="73"/>
  <c r="H233" i="73" s="1"/>
  <c r="G232" i="73"/>
  <c r="H232" i="73" s="1"/>
  <c r="G231" i="73"/>
  <c r="H231" i="73" s="1"/>
  <c r="G230" i="73"/>
  <c r="H230" i="73" s="1"/>
  <c r="G229" i="73"/>
  <c r="H229" i="73" s="1"/>
  <c r="G228" i="73"/>
  <c r="H228" i="73" s="1"/>
  <c r="G227" i="73"/>
  <c r="H227" i="73" s="1"/>
  <c r="G226" i="73"/>
  <c r="H226" i="73" s="1"/>
  <c r="G225" i="73"/>
  <c r="H225" i="73" s="1"/>
  <c r="G224" i="73"/>
  <c r="H224" i="73" s="1"/>
  <c r="G223" i="73"/>
  <c r="H223" i="73" s="1"/>
  <c r="G222" i="73"/>
  <c r="H222" i="73" s="1"/>
  <c r="G221" i="73"/>
  <c r="H221" i="73" s="1"/>
  <c r="G220" i="73"/>
  <c r="H220" i="73" s="1"/>
  <c r="G219" i="73"/>
  <c r="H219" i="73" s="1"/>
  <c r="G218" i="73"/>
  <c r="H218" i="73" s="1"/>
  <c r="G217" i="73"/>
  <c r="H217" i="73" s="1"/>
  <c r="G216" i="73"/>
  <c r="H216" i="73" s="1"/>
  <c r="G215" i="73"/>
  <c r="H215" i="73" s="1"/>
  <c r="G214" i="73"/>
  <c r="H214" i="73" s="1"/>
  <c r="G213" i="73"/>
  <c r="H213" i="73" s="1"/>
  <c r="G212" i="73"/>
  <c r="H212" i="73" s="1"/>
  <c r="G211" i="73"/>
  <c r="H211" i="73" s="1"/>
  <c r="G210" i="73"/>
  <c r="H210" i="73" s="1"/>
  <c r="G209" i="73"/>
  <c r="H209" i="73" s="1"/>
  <c r="G208" i="73"/>
  <c r="H208" i="73" s="1"/>
  <c r="G207" i="73"/>
  <c r="H207" i="73" s="1"/>
  <c r="G206" i="73"/>
  <c r="H206" i="73" s="1"/>
  <c r="G205" i="73"/>
  <c r="H205" i="73" s="1"/>
  <c r="G204" i="73"/>
  <c r="H204" i="73" s="1"/>
  <c r="G203" i="73"/>
  <c r="H203" i="73" s="1"/>
  <c r="G202" i="73"/>
  <c r="H202" i="73" s="1"/>
  <c r="G201" i="73"/>
  <c r="H201" i="73" s="1"/>
  <c r="G200" i="73"/>
  <c r="H200" i="73" s="1"/>
  <c r="G199" i="73"/>
  <c r="H199" i="73" s="1"/>
  <c r="G198" i="73"/>
  <c r="H198" i="73" s="1"/>
  <c r="G197" i="73"/>
  <c r="H197" i="73" s="1"/>
  <c r="G196" i="73"/>
  <c r="H196" i="73" s="1"/>
  <c r="G195" i="73"/>
  <c r="H195" i="73" s="1"/>
  <c r="G194" i="73"/>
  <c r="H194" i="73" s="1"/>
  <c r="G193" i="73"/>
  <c r="H193" i="73" s="1"/>
  <c r="G192" i="73"/>
  <c r="H192" i="73" s="1"/>
  <c r="G191" i="73"/>
  <c r="H191" i="73" s="1"/>
  <c r="G190" i="73"/>
  <c r="H190" i="73" s="1"/>
  <c r="G189" i="73"/>
  <c r="H189" i="73" s="1"/>
  <c r="G188" i="73"/>
  <c r="H188" i="73" s="1"/>
  <c r="G187" i="73"/>
  <c r="H187" i="73" s="1"/>
  <c r="G186" i="73"/>
  <c r="H186" i="73" s="1"/>
  <c r="G185" i="73"/>
  <c r="H185" i="73" s="1"/>
  <c r="G184" i="73"/>
  <c r="H184" i="73" s="1"/>
  <c r="G183" i="73"/>
  <c r="H183" i="73" s="1"/>
  <c r="G182" i="73"/>
  <c r="H182" i="73" s="1"/>
  <c r="G181" i="73"/>
  <c r="H181" i="73" s="1"/>
  <c r="G180" i="73"/>
  <c r="H180" i="73" s="1"/>
  <c r="G179" i="73"/>
  <c r="H179" i="73" s="1"/>
  <c r="G178" i="73"/>
  <c r="H178" i="73" s="1"/>
  <c r="G177" i="73"/>
  <c r="H177" i="73" s="1"/>
  <c r="G176" i="73"/>
  <c r="H176" i="73" s="1"/>
  <c r="G175" i="73"/>
  <c r="H175" i="73" s="1"/>
  <c r="G174" i="73"/>
  <c r="H174" i="73" s="1"/>
  <c r="G173" i="73"/>
  <c r="H173" i="73" s="1"/>
  <c r="G172" i="73"/>
  <c r="H172" i="73" s="1"/>
  <c r="G171" i="73"/>
  <c r="H171" i="73" s="1"/>
  <c r="G170" i="73"/>
  <c r="H170" i="73" s="1"/>
  <c r="G169" i="73"/>
  <c r="H169" i="73" s="1"/>
  <c r="G168" i="73"/>
  <c r="H168" i="73" s="1"/>
  <c r="G167" i="73"/>
  <c r="H167" i="73" s="1"/>
  <c r="G166" i="73"/>
  <c r="H166" i="73" s="1"/>
  <c r="G165" i="73"/>
  <c r="H165" i="73" s="1"/>
  <c r="G164" i="73"/>
  <c r="H164" i="73" s="1"/>
  <c r="G163" i="73"/>
  <c r="H163" i="73" s="1"/>
  <c r="G162" i="73"/>
  <c r="H162" i="73" s="1"/>
  <c r="G161" i="73"/>
  <c r="H161" i="73" s="1"/>
  <c r="G160" i="73"/>
  <c r="H160" i="73" s="1"/>
  <c r="G159" i="73"/>
  <c r="H159" i="73" s="1"/>
  <c r="G158" i="73"/>
  <c r="H158" i="73" s="1"/>
  <c r="G157" i="73"/>
  <c r="H157" i="73" s="1"/>
  <c r="G156" i="73"/>
  <c r="H156" i="73" s="1"/>
  <c r="G155" i="73"/>
  <c r="H155" i="73" s="1"/>
  <c r="G154" i="73"/>
  <c r="H154" i="73" s="1"/>
  <c r="G153" i="73"/>
  <c r="H153" i="73" s="1"/>
  <c r="G152" i="73"/>
  <c r="H152" i="73" s="1"/>
  <c r="G151" i="73"/>
  <c r="H151" i="73" s="1"/>
  <c r="G150" i="73"/>
  <c r="H150" i="73" s="1"/>
  <c r="G149" i="73"/>
  <c r="H149" i="73" s="1"/>
  <c r="G148" i="73"/>
  <c r="H148" i="73" s="1"/>
  <c r="G147" i="73"/>
  <c r="H147" i="73" s="1"/>
  <c r="G146" i="73"/>
  <c r="H146" i="73" s="1"/>
  <c r="G145" i="73"/>
  <c r="H145" i="73" s="1"/>
  <c r="G144" i="73"/>
  <c r="H144" i="73" s="1"/>
  <c r="G143" i="73"/>
  <c r="H143" i="73" s="1"/>
  <c r="G142" i="73"/>
  <c r="H142" i="73" s="1"/>
  <c r="G141" i="73"/>
  <c r="H141" i="73" s="1"/>
  <c r="G140" i="73"/>
  <c r="H140" i="73" s="1"/>
  <c r="G139" i="73"/>
  <c r="H139" i="73" s="1"/>
  <c r="G138" i="73"/>
  <c r="H138" i="73" s="1"/>
  <c r="G137" i="73"/>
  <c r="H137" i="73" s="1"/>
  <c r="G136" i="73"/>
  <c r="H136" i="73" s="1"/>
  <c r="G135" i="73"/>
  <c r="H135" i="73" s="1"/>
  <c r="G134" i="73"/>
  <c r="H134" i="73" s="1"/>
  <c r="G133" i="73"/>
  <c r="H133" i="73" s="1"/>
  <c r="G132" i="73"/>
  <c r="H132" i="73" s="1"/>
  <c r="G131" i="73"/>
  <c r="H131" i="73" s="1"/>
  <c r="G130" i="73"/>
  <c r="H130" i="73" s="1"/>
  <c r="G129" i="73"/>
  <c r="H129" i="73" s="1"/>
  <c r="G128" i="73"/>
  <c r="H128" i="73" s="1"/>
  <c r="G127" i="73"/>
  <c r="H127" i="73" s="1"/>
  <c r="G126" i="73"/>
  <c r="H126" i="73" s="1"/>
  <c r="G125" i="73"/>
  <c r="H125" i="73" s="1"/>
  <c r="G124" i="73"/>
  <c r="H124" i="73" s="1"/>
  <c r="G123" i="73"/>
  <c r="H123" i="73" s="1"/>
  <c r="G122" i="73"/>
  <c r="H122" i="73" s="1"/>
  <c r="G121" i="73"/>
  <c r="H121" i="73" s="1"/>
  <c r="G120" i="73"/>
  <c r="H120" i="73" s="1"/>
  <c r="G119" i="73"/>
  <c r="H119" i="73" s="1"/>
  <c r="G118" i="73"/>
  <c r="H118" i="73" s="1"/>
  <c r="G117" i="73"/>
  <c r="H117" i="73" s="1"/>
  <c r="G116" i="73"/>
  <c r="H116" i="73" s="1"/>
  <c r="G115" i="73"/>
  <c r="H115" i="73" s="1"/>
  <c r="G114" i="73"/>
  <c r="H114" i="73" s="1"/>
  <c r="G113" i="73"/>
  <c r="H113" i="73" s="1"/>
  <c r="G112" i="73"/>
  <c r="H112" i="73" s="1"/>
  <c r="G111" i="73"/>
  <c r="H111" i="73" s="1"/>
  <c r="G110" i="73"/>
  <c r="H110" i="73" s="1"/>
  <c r="G109" i="73"/>
  <c r="H109" i="73" s="1"/>
  <c r="G108" i="73"/>
  <c r="H108" i="73" s="1"/>
  <c r="G107" i="73"/>
  <c r="H107" i="73" s="1"/>
  <c r="G106" i="73"/>
  <c r="H106" i="73" s="1"/>
  <c r="G105" i="73"/>
  <c r="H105" i="73" s="1"/>
  <c r="G104" i="73"/>
  <c r="H104" i="73" s="1"/>
  <c r="G103" i="73"/>
  <c r="H103" i="73" s="1"/>
  <c r="G102" i="73"/>
  <c r="H102" i="73" s="1"/>
  <c r="G101" i="73"/>
  <c r="H101" i="73" s="1"/>
  <c r="G100" i="73"/>
  <c r="H100" i="73" s="1"/>
  <c r="G99" i="73"/>
  <c r="H99" i="73" s="1"/>
  <c r="G98" i="73"/>
  <c r="H98" i="73" s="1"/>
  <c r="G97" i="73"/>
  <c r="H97" i="73" s="1"/>
  <c r="G96" i="73"/>
  <c r="H96" i="73" s="1"/>
  <c r="G95" i="73"/>
  <c r="H95" i="73" s="1"/>
  <c r="G94" i="73"/>
  <c r="H94" i="73" s="1"/>
  <c r="G93" i="73"/>
  <c r="H93" i="73" s="1"/>
  <c r="G92" i="73"/>
  <c r="H92" i="73" s="1"/>
  <c r="G91" i="73"/>
  <c r="H91" i="73" s="1"/>
  <c r="G90" i="73"/>
  <c r="H90" i="73" s="1"/>
  <c r="G89" i="73"/>
  <c r="H89" i="73" s="1"/>
  <c r="G88" i="73"/>
  <c r="H88" i="73" s="1"/>
  <c r="G87" i="73"/>
  <c r="H87" i="73" s="1"/>
  <c r="G86" i="73"/>
  <c r="H86" i="73" s="1"/>
  <c r="G85" i="73"/>
  <c r="H85" i="73" s="1"/>
  <c r="G84" i="73"/>
  <c r="H84" i="73" s="1"/>
  <c r="G83" i="73"/>
  <c r="H83" i="73" s="1"/>
  <c r="G82" i="73"/>
  <c r="H82" i="73" s="1"/>
  <c r="G81" i="73"/>
  <c r="H81" i="73" s="1"/>
  <c r="G80" i="73"/>
  <c r="H80" i="73" s="1"/>
  <c r="G79" i="73"/>
  <c r="H79" i="73" s="1"/>
  <c r="G78" i="73"/>
  <c r="H78" i="73" s="1"/>
  <c r="G77" i="73"/>
  <c r="H77" i="73" s="1"/>
  <c r="G76" i="73"/>
  <c r="H76" i="73" s="1"/>
  <c r="G75" i="73"/>
  <c r="H75" i="73" s="1"/>
  <c r="G74" i="73"/>
  <c r="H74" i="73" s="1"/>
  <c r="G73" i="73"/>
  <c r="H73" i="73" s="1"/>
  <c r="G72" i="73"/>
  <c r="H72" i="73" s="1"/>
  <c r="G71" i="73"/>
  <c r="H71" i="73" s="1"/>
  <c r="G70" i="73"/>
  <c r="H70" i="73" s="1"/>
  <c r="G69" i="73"/>
  <c r="H69" i="73" s="1"/>
  <c r="G68" i="73"/>
  <c r="H68" i="73" s="1"/>
  <c r="G67" i="73"/>
  <c r="H67" i="73" s="1"/>
  <c r="G66" i="73"/>
  <c r="H66" i="73" s="1"/>
  <c r="G65" i="73"/>
  <c r="H65" i="73" s="1"/>
  <c r="G64" i="73"/>
  <c r="H64" i="73" s="1"/>
  <c r="G63" i="73"/>
  <c r="H63" i="73" s="1"/>
  <c r="G62" i="73"/>
  <c r="H62" i="73" s="1"/>
  <c r="G61" i="73"/>
  <c r="H61" i="73" s="1"/>
  <c r="G60" i="73"/>
  <c r="H60" i="73" s="1"/>
  <c r="G59" i="73"/>
  <c r="H59" i="73" s="1"/>
  <c r="G58" i="73"/>
  <c r="H58" i="73" s="1"/>
  <c r="G57" i="73"/>
  <c r="H57" i="73" s="1"/>
  <c r="G56" i="73"/>
  <c r="H56" i="73" s="1"/>
  <c r="G55" i="73"/>
  <c r="H55" i="73" s="1"/>
  <c r="G54" i="73"/>
  <c r="H54" i="73" s="1"/>
  <c r="G53" i="73"/>
  <c r="H53" i="73" s="1"/>
  <c r="G52" i="73"/>
  <c r="H52" i="73" s="1"/>
  <c r="G51" i="73"/>
  <c r="H51" i="73" s="1"/>
  <c r="G50" i="73"/>
  <c r="H50" i="73" s="1"/>
  <c r="G49" i="73"/>
  <c r="H49" i="73" s="1"/>
  <c r="G48" i="73"/>
  <c r="H48" i="73" s="1"/>
  <c r="G47" i="73"/>
  <c r="H47" i="73" s="1"/>
  <c r="G46" i="73"/>
  <c r="H46" i="73" s="1"/>
  <c r="G45" i="73"/>
  <c r="H45" i="73" s="1"/>
  <c r="G44" i="73"/>
  <c r="H44" i="73" s="1"/>
  <c r="G43" i="73"/>
  <c r="H43" i="73" s="1"/>
  <c r="G42" i="73"/>
  <c r="H42" i="73" s="1"/>
  <c r="G41" i="73"/>
  <c r="H41" i="73" s="1"/>
  <c r="G40" i="73"/>
  <c r="H40" i="73" s="1"/>
  <c r="G39" i="73"/>
  <c r="H39" i="73" s="1"/>
  <c r="G38" i="73"/>
  <c r="H38" i="73" s="1"/>
  <c r="G37" i="73"/>
  <c r="H37" i="73" s="1"/>
  <c r="G36" i="73"/>
  <c r="H36" i="73" s="1"/>
  <c r="G35" i="73"/>
  <c r="H35" i="73" s="1"/>
  <c r="G34" i="73"/>
  <c r="H34" i="73" s="1"/>
  <c r="G33" i="73"/>
  <c r="H33" i="73" s="1"/>
  <c r="G32" i="73"/>
  <c r="H32" i="73" s="1"/>
  <c r="G31" i="73"/>
  <c r="H31" i="73" s="1"/>
  <c r="G30" i="73"/>
  <c r="H30" i="73" s="1"/>
  <c r="G29" i="73"/>
  <c r="H29" i="73" s="1"/>
  <c r="G28" i="73"/>
  <c r="H28" i="73" s="1"/>
  <c r="G27" i="73"/>
  <c r="H27" i="73" s="1"/>
  <c r="G26" i="73"/>
  <c r="H26" i="73" s="1"/>
  <c r="G25" i="73"/>
  <c r="H25" i="73" s="1"/>
  <c r="G24" i="73"/>
  <c r="H24" i="73" s="1"/>
  <c r="G23" i="73"/>
  <c r="H23" i="73" s="1"/>
  <c r="G22" i="73"/>
  <c r="H22" i="73" s="1"/>
  <c r="G21" i="73"/>
  <c r="H21" i="73" s="1"/>
  <c r="G20" i="73"/>
  <c r="H20" i="73" s="1"/>
  <c r="G19" i="73"/>
  <c r="H19" i="73" s="1"/>
  <c r="G18" i="73"/>
  <c r="H18" i="73" s="1"/>
  <c r="G17" i="73"/>
  <c r="H17" i="73" s="1"/>
  <c r="G16" i="73"/>
  <c r="H16" i="73" s="1"/>
  <c r="G15" i="73"/>
  <c r="H15" i="73" s="1"/>
  <c r="G14" i="73"/>
  <c r="H14" i="73" s="1"/>
  <c r="G13" i="73"/>
  <c r="H13" i="73" s="1"/>
  <c r="G12" i="73"/>
  <c r="H12" i="73" s="1"/>
  <c r="G11" i="73"/>
  <c r="H11" i="73" s="1"/>
  <c r="G10" i="73"/>
  <c r="H10" i="73" s="1"/>
  <c r="G9" i="73"/>
  <c r="H9" i="73" s="1"/>
  <c r="G8" i="73"/>
  <c r="H8" i="73" s="1"/>
  <c r="G7" i="73"/>
  <c r="H7" i="73" s="1"/>
  <c r="G6" i="73"/>
  <c r="H6" i="73" s="1"/>
  <c r="G5" i="73"/>
  <c r="H5" i="73" s="1"/>
  <c r="G4" i="73"/>
  <c r="H4" i="73" s="1"/>
  <c r="G392" i="74"/>
  <c r="H392" i="74" s="1"/>
  <c r="G391" i="74"/>
  <c r="H391" i="74" s="1"/>
  <c r="G390" i="74"/>
  <c r="H390" i="74" s="1"/>
  <c r="G389" i="74"/>
  <c r="H389" i="74" s="1"/>
  <c r="G388" i="74"/>
  <c r="H388" i="74" s="1"/>
  <c r="G387" i="74"/>
  <c r="H387" i="74" s="1"/>
  <c r="G386" i="74"/>
  <c r="H386" i="74" s="1"/>
  <c r="G385" i="74"/>
  <c r="H385" i="74" s="1"/>
  <c r="G384" i="74"/>
  <c r="H384" i="74" s="1"/>
  <c r="G383" i="74"/>
  <c r="H383" i="74" s="1"/>
  <c r="G382" i="74"/>
  <c r="H382" i="74" s="1"/>
  <c r="G381" i="74"/>
  <c r="H381" i="74" s="1"/>
  <c r="G380" i="74"/>
  <c r="H380" i="74" s="1"/>
  <c r="G379" i="74"/>
  <c r="H379" i="74" s="1"/>
  <c r="G378" i="74"/>
  <c r="H378" i="74" s="1"/>
  <c r="G377" i="74"/>
  <c r="H377" i="74" s="1"/>
  <c r="G376" i="74"/>
  <c r="H376" i="74" s="1"/>
  <c r="G375" i="74"/>
  <c r="H375" i="74" s="1"/>
  <c r="G374" i="74"/>
  <c r="H374" i="74" s="1"/>
  <c r="G373" i="74"/>
  <c r="H373" i="74" s="1"/>
  <c r="G372" i="74"/>
  <c r="H372" i="74" s="1"/>
  <c r="G371" i="74"/>
  <c r="H371" i="74" s="1"/>
  <c r="G370" i="74"/>
  <c r="H370" i="74" s="1"/>
  <c r="G369" i="74"/>
  <c r="H369" i="74" s="1"/>
  <c r="G368" i="74"/>
  <c r="H368" i="74" s="1"/>
  <c r="G367" i="74"/>
  <c r="H367" i="74" s="1"/>
  <c r="G366" i="74"/>
  <c r="H366" i="74" s="1"/>
  <c r="G365" i="74"/>
  <c r="H365" i="74" s="1"/>
  <c r="G364" i="74"/>
  <c r="H364" i="74" s="1"/>
  <c r="G363" i="74"/>
  <c r="H363" i="74" s="1"/>
  <c r="G362" i="74"/>
  <c r="H362" i="74" s="1"/>
  <c r="G361" i="74"/>
  <c r="H361" i="74" s="1"/>
  <c r="G360" i="74"/>
  <c r="H360" i="74" s="1"/>
  <c r="G359" i="74"/>
  <c r="H359" i="74" s="1"/>
  <c r="G358" i="74"/>
  <c r="H358" i="74" s="1"/>
  <c r="G357" i="74"/>
  <c r="H357" i="74" s="1"/>
  <c r="G356" i="74"/>
  <c r="H356" i="74" s="1"/>
  <c r="G355" i="74"/>
  <c r="H355" i="74" s="1"/>
  <c r="G354" i="74"/>
  <c r="H354" i="74" s="1"/>
  <c r="G353" i="74"/>
  <c r="H353" i="74" s="1"/>
  <c r="G352" i="74"/>
  <c r="H352" i="74" s="1"/>
  <c r="G351" i="74"/>
  <c r="H351" i="74" s="1"/>
  <c r="G350" i="74"/>
  <c r="H350" i="74" s="1"/>
  <c r="G349" i="74"/>
  <c r="H349" i="74" s="1"/>
  <c r="G348" i="74"/>
  <c r="H348" i="74" s="1"/>
  <c r="G347" i="74"/>
  <c r="H347" i="74" s="1"/>
  <c r="G346" i="74"/>
  <c r="H346" i="74" s="1"/>
  <c r="G345" i="74"/>
  <c r="H345" i="74" s="1"/>
  <c r="G344" i="74"/>
  <c r="H344" i="74" s="1"/>
  <c r="G343" i="74"/>
  <c r="H343" i="74" s="1"/>
  <c r="G342" i="74"/>
  <c r="H342" i="74" s="1"/>
  <c r="G341" i="74"/>
  <c r="H341" i="74" s="1"/>
  <c r="G340" i="74"/>
  <c r="H340" i="74" s="1"/>
  <c r="G339" i="74"/>
  <c r="H339" i="74" s="1"/>
  <c r="G338" i="74"/>
  <c r="H338" i="74" s="1"/>
  <c r="G337" i="74"/>
  <c r="H337" i="74" s="1"/>
  <c r="G336" i="74"/>
  <c r="H336" i="74" s="1"/>
  <c r="G335" i="74"/>
  <c r="H335" i="74" s="1"/>
  <c r="G334" i="74"/>
  <c r="H334" i="74" s="1"/>
  <c r="G333" i="74"/>
  <c r="H333" i="74" s="1"/>
  <c r="G332" i="74"/>
  <c r="H332" i="74" s="1"/>
  <c r="G331" i="74"/>
  <c r="H331" i="74" s="1"/>
  <c r="G330" i="74"/>
  <c r="H330" i="74" s="1"/>
  <c r="G329" i="74"/>
  <c r="H329" i="74" s="1"/>
  <c r="G328" i="74"/>
  <c r="H328" i="74" s="1"/>
  <c r="G327" i="74"/>
  <c r="H327" i="74" s="1"/>
  <c r="G326" i="74"/>
  <c r="H326" i="74" s="1"/>
  <c r="G325" i="74"/>
  <c r="H325" i="74" s="1"/>
  <c r="G324" i="74"/>
  <c r="H324" i="74" s="1"/>
  <c r="G323" i="74"/>
  <c r="H323" i="74" s="1"/>
  <c r="G322" i="74"/>
  <c r="H322" i="74" s="1"/>
  <c r="G321" i="74"/>
  <c r="H321" i="74" s="1"/>
  <c r="G320" i="74"/>
  <c r="H320" i="74" s="1"/>
  <c r="G319" i="74"/>
  <c r="H319" i="74" s="1"/>
  <c r="G318" i="74"/>
  <c r="H318" i="74" s="1"/>
  <c r="G317" i="74"/>
  <c r="H317" i="74" s="1"/>
  <c r="G316" i="74"/>
  <c r="H316" i="74" s="1"/>
  <c r="G315" i="74"/>
  <c r="H315" i="74" s="1"/>
  <c r="G314" i="74"/>
  <c r="H314" i="74" s="1"/>
  <c r="G313" i="74"/>
  <c r="H313" i="74" s="1"/>
  <c r="G312" i="74"/>
  <c r="H312" i="74" s="1"/>
  <c r="G311" i="74"/>
  <c r="H311" i="74" s="1"/>
  <c r="G310" i="74"/>
  <c r="H310" i="74" s="1"/>
  <c r="G309" i="74"/>
  <c r="H309" i="74" s="1"/>
  <c r="G308" i="74"/>
  <c r="H308" i="74" s="1"/>
  <c r="G307" i="74"/>
  <c r="H307" i="74" s="1"/>
  <c r="G306" i="74"/>
  <c r="H306" i="74" s="1"/>
  <c r="G305" i="74"/>
  <c r="H305" i="74" s="1"/>
  <c r="G304" i="74"/>
  <c r="H304" i="74" s="1"/>
  <c r="G303" i="74"/>
  <c r="H303" i="74" s="1"/>
  <c r="G302" i="74"/>
  <c r="H302" i="74" s="1"/>
  <c r="G301" i="74"/>
  <c r="H301" i="74" s="1"/>
  <c r="G300" i="74"/>
  <c r="H300" i="74" s="1"/>
  <c r="G299" i="74"/>
  <c r="H299" i="74" s="1"/>
  <c r="G298" i="74"/>
  <c r="H298" i="74" s="1"/>
  <c r="G297" i="74"/>
  <c r="H297" i="74" s="1"/>
  <c r="G296" i="74"/>
  <c r="H296" i="74" s="1"/>
  <c r="G295" i="74"/>
  <c r="H295" i="74" s="1"/>
  <c r="G294" i="74"/>
  <c r="H294" i="74" s="1"/>
  <c r="G293" i="74"/>
  <c r="H293" i="74" s="1"/>
  <c r="G292" i="74"/>
  <c r="H292" i="74" s="1"/>
  <c r="G291" i="74"/>
  <c r="H291" i="74" s="1"/>
  <c r="G290" i="74"/>
  <c r="H290" i="74" s="1"/>
  <c r="G289" i="74"/>
  <c r="H289" i="74" s="1"/>
  <c r="G288" i="74"/>
  <c r="H288" i="74" s="1"/>
  <c r="G287" i="74"/>
  <c r="H287" i="74" s="1"/>
  <c r="G286" i="74"/>
  <c r="H286" i="74" s="1"/>
  <c r="G285" i="74"/>
  <c r="H285" i="74" s="1"/>
  <c r="G284" i="74"/>
  <c r="H284" i="74" s="1"/>
  <c r="G283" i="74"/>
  <c r="H283" i="74" s="1"/>
  <c r="G282" i="74"/>
  <c r="H282" i="74" s="1"/>
  <c r="G281" i="74"/>
  <c r="H281" i="74" s="1"/>
  <c r="G280" i="74"/>
  <c r="H280" i="74" s="1"/>
  <c r="G279" i="74"/>
  <c r="H279" i="74" s="1"/>
  <c r="G278" i="74"/>
  <c r="H278" i="74" s="1"/>
  <c r="G277" i="74"/>
  <c r="H277" i="74" s="1"/>
  <c r="G276" i="74"/>
  <c r="H276" i="74" s="1"/>
  <c r="G275" i="74"/>
  <c r="H275" i="74" s="1"/>
  <c r="G274" i="74"/>
  <c r="H274" i="74" s="1"/>
  <c r="G273" i="74"/>
  <c r="H273" i="74" s="1"/>
  <c r="G272" i="74"/>
  <c r="H272" i="74" s="1"/>
  <c r="G271" i="74"/>
  <c r="H271" i="74" s="1"/>
  <c r="G270" i="74"/>
  <c r="H270" i="74" s="1"/>
  <c r="G269" i="74"/>
  <c r="H269" i="74" s="1"/>
  <c r="G268" i="74"/>
  <c r="H268" i="74" s="1"/>
  <c r="G267" i="74"/>
  <c r="H267" i="74" s="1"/>
  <c r="G266" i="74"/>
  <c r="H266" i="74" s="1"/>
  <c r="G265" i="74"/>
  <c r="H265" i="74" s="1"/>
  <c r="G264" i="74"/>
  <c r="H264" i="74" s="1"/>
  <c r="G263" i="74"/>
  <c r="H263" i="74" s="1"/>
  <c r="G262" i="74"/>
  <c r="H262" i="74" s="1"/>
  <c r="G261" i="74"/>
  <c r="H261" i="74" s="1"/>
  <c r="G260" i="74"/>
  <c r="H260" i="74" s="1"/>
  <c r="G259" i="74"/>
  <c r="H259" i="74" s="1"/>
  <c r="G258" i="74"/>
  <c r="H258" i="74" s="1"/>
  <c r="G257" i="74"/>
  <c r="H257" i="74" s="1"/>
  <c r="G256" i="74"/>
  <c r="H256" i="74" s="1"/>
  <c r="G255" i="74"/>
  <c r="H255" i="74" s="1"/>
  <c r="G254" i="74"/>
  <c r="H254" i="74" s="1"/>
  <c r="G253" i="74"/>
  <c r="H253" i="74" s="1"/>
  <c r="G252" i="74"/>
  <c r="H252" i="74" s="1"/>
  <c r="G251" i="74"/>
  <c r="H251" i="74" s="1"/>
  <c r="G250" i="74"/>
  <c r="H250" i="74" s="1"/>
  <c r="G249" i="74"/>
  <c r="H249" i="74" s="1"/>
  <c r="G248" i="74"/>
  <c r="H248" i="74" s="1"/>
  <c r="G247" i="74"/>
  <c r="H247" i="74" s="1"/>
  <c r="G246" i="74"/>
  <c r="H246" i="74" s="1"/>
  <c r="G245" i="74"/>
  <c r="H245" i="74" s="1"/>
  <c r="G244" i="74"/>
  <c r="H244" i="74" s="1"/>
  <c r="G243" i="74"/>
  <c r="H243" i="74" s="1"/>
  <c r="G242" i="74"/>
  <c r="H242" i="74" s="1"/>
  <c r="G241" i="74"/>
  <c r="H241" i="74" s="1"/>
  <c r="G240" i="74"/>
  <c r="H240" i="74" s="1"/>
  <c r="G239" i="74"/>
  <c r="H239" i="74" s="1"/>
  <c r="G238" i="74"/>
  <c r="H238" i="74" s="1"/>
  <c r="G237" i="74"/>
  <c r="H237" i="74" s="1"/>
  <c r="G236" i="74"/>
  <c r="H236" i="74" s="1"/>
  <c r="G235" i="74"/>
  <c r="H235" i="74" s="1"/>
  <c r="G234" i="74"/>
  <c r="H234" i="74" s="1"/>
  <c r="G233" i="74"/>
  <c r="H233" i="74" s="1"/>
  <c r="G232" i="74"/>
  <c r="H232" i="74" s="1"/>
  <c r="G231" i="74"/>
  <c r="H231" i="74" s="1"/>
  <c r="G230" i="74"/>
  <c r="H230" i="74" s="1"/>
  <c r="G229" i="74"/>
  <c r="H229" i="74" s="1"/>
  <c r="G228" i="74"/>
  <c r="H228" i="74" s="1"/>
  <c r="G227" i="74"/>
  <c r="H227" i="74" s="1"/>
  <c r="G226" i="74"/>
  <c r="H226" i="74" s="1"/>
  <c r="G225" i="74"/>
  <c r="H225" i="74" s="1"/>
  <c r="G224" i="74"/>
  <c r="H224" i="74" s="1"/>
  <c r="G223" i="74"/>
  <c r="H223" i="74" s="1"/>
  <c r="G222" i="74"/>
  <c r="H222" i="74" s="1"/>
  <c r="G221" i="74"/>
  <c r="H221" i="74" s="1"/>
  <c r="G220" i="74"/>
  <c r="H220" i="74" s="1"/>
  <c r="G219" i="74"/>
  <c r="H219" i="74" s="1"/>
  <c r="G218" i="74"/>
  <c r="H218" i="74" s="1"/>
  <c r="G217" i="74"/>
  <c r="H217" i="74" s="1"/>
  <c r="G216" i="74"/>
  <c r="H216" i="74" s="1"/>
  <c r="G215" i="74"/>
  <c r="H215" i="74" s="1"/>
  <c r="G214" i="74"/>
  <c r="H214" i="74" s="1"/>
  <c r="G213" i="74"/>
  <c r="H213" i="74" s="1"/>
  <c r="G212" i="74"/>
  <c r="H212" i="74" s="1"/>
  <c r="G211" i="74"/>
  <c r="H211" i="74" s="1"/>
  <c r="G210" i="74"/>
  <c r="H210" i="74" s="1"/>
  <c r="G209" i="74"/>
  <c r="H209" i="74" s="1"/>
  <c r="G208" i="74"/>
  <c r="H208" i="74" s="1"/>
  <c r="G207" i="74"/>
  <c r="H207" i="74" s="1"/>
  <c r="G206" i="74"/>
  <c r="H206" i="74" s="1"/>
  <c r="G205" i="74"/>
  <c r="H205" i="74" s="1"/>
  <c r="G204" i="74"/>
  <c r="H204" i="74" s="1"/>
  <c r="G203" i="74"/>
  <c r="H203" i="74" s="1"/>
  <c r="G202" i="74"/>
  <c r="H202" i="74" s="1"/>
  <c r="G201" i="74"/>
  <c r="H201" i="74" s="1"/>
  <c r="G200" i="74"/>
  <c r="H200" i="74" s="1"/>
  <c r="G199" i="74"/>
  <c r="H199" i="74" s="1"/>
  <c r="G198" i="74"/>
  <c r="H198" i="74" s="1"/>
  <c r="G197" i="74"/>
  <c r="H197" i="74" s="1"/>
  <c r="G196" i="74"/>
  <c r="H196" i="74" s="1"/>
  <c r="G195" i="74"/>
  <c r="H195" i="74" s="1"/>
  <c r="G194" i="74"/>
  <c r="H194" i="74" s="1"/>
  <c r="G193" i="74"/>
  <c r="H193" i="74" s="1"/>
  <c r="G192" i="74"/>
  <c r="H192" i="74" s="1"/>
  <c r="G191" i="74"/>
  <c r="H191" i="74" s="1"/>
  <c r="G190" i="74"/>
  <c r="H190" i="74" s="1"/>
  <c r="G189" i="74"/>
  <c r="H189" i="74" s="1"/>
  <c r="G188" i="74"/>
  <c r="H188" i="74" s="1"/>
  <c r="G187" i="74"/>
  <c r="H187" i="74" s="1"/>
  <c r="G186" i="74"/>
  <c r="H186" i="74" s="1"/>
  <c r="G185" i="74"/>
  <c r="H185" i="74" s="1"/>
  <c r="G184" i="74"/>
  <c r="H184" i="74" s="1"/>
  <c r="G183" i="74"/>
  <c r="H183" i="74" s="1"/>
  <c r="G182" i="74"/>
  <c r="H182" i="74" s="1"/>
  <c r="G181" i="74"/>
  <c r="H181" i="74" s="1"/>
  <c r="G180" i="74"/>
  <c r="H180" i="74" s="1"/>
  <c r="G179" i="74"/>
  <c r="H179" i="74" s="1"/>
  <c r="G178" i="74"/>
  <c r="H178" i="74" s="1"/>
  <c r="G177" i="74"/>
  <c r="H177" i="74" s="1"/>
  <c r="G176" i="74"/>
  <c r="H176" i="74" s="1"/>
  <c r="G175" i="74"/>
  <c r="H175" i="74" s="1"/>
  <c r="G174" i="74"/>
  <c r="H174" i="74" s="1"/>
  <c r="G173" i="74"/>
  <c r="H173" i="74" s="1"/>
  <c r="G172" i="74"/>
  <c r="H172" i="74" s="1"/>
  <c r="G171" i="74"/>
  <c r="H171" i="74" s="1"/>
  <c r="G170" i="74"/>
  <c r="H170" i="74" s="1"/>
  <c r="G169" i="74"/>
  <c r="H169" i="74" s="1"/>
  <c r="G168" i="74"/>
  <c r="H168" i="74" s="1"/>
  <c r="G167" i="74"/>
  <c r="H167" i="74" s="1"/>
  <c r="G166" i="74"/>
  <c r="H166" i="74" s="1"/>
  <c r="G165" i="74"/>
  <c r="H165" i="74" s="1"/>
  <c r="G164" i="74"/>
  <c r="H164" i="74" s="1"/>
  <c r="G163" i="74"/>
  <c r="H163" i="74" s="1"/>
  <c r="G162" i="74"/>
  <c r="H162" i="74" s="1"/>
  <c r="G161" i="74"/>
  <c r="H161" i="74" s="1"/>
  <c r="G160" i="74"/>
  <c r="H160" i="74" s="1"/>
  <c r="G159" i="74"/>
  <c r="H159" i="74" s="1"/>
  <c r="G158" i="74"/>
  <c r="H158" i="74" s="1"/>
  <c r="G157" i="74"/>
  <c r="H157" i="74" s="1"/>
  <c r="G156" i="74"/>
  <c r="H156" i="74" s="1"/>
  <c r="G155" i="74"/>
  <c r="H155" i="74" s="1"/>
  <c r="G154" i="74"/>
  <c r="H154" i="74" s="1"/>
  <c r="G153" i="74"/>
  <c r="H153" i="74" s="1"/>
  <c r="G152" i="74"/>
  <c r="H152" i="74" s="1"/>
  <c r="G151" i="74"/>
  <c r="H151" i="74" s="1"/>
  <c r="G150" i="74"/>
  <c r="H150" i="74" s="1"/>
  <c r="G149" i="74"/>
  <c r="H149" i="74" s="1"/>
  <c r="G148" i="74"/>
  <c r="H148" i="74" s="1"/>
  <c r="G147" i="74"/>
  <c r="H147" i="74" s="1"/>
  <c r="G146" i="74"/>
  <c r="H146" i="74" s="1"/>
  <c r="G145" i="74"/>
  <c r="H145" i="74" s="1"/>
  <c r="G144" i="74"/>
  <c r="H144" i="74" s="1"/>
  <c r="G143" i="74"/>
  <c r="H143" i="74" s="1"/>
  <c r="G142" i="74"/>
  <c r="H142" i="74" s="1"/>
  <c r="G141" i="74"/>
  <c r="H141" i="74" s="1"/>
  <c r="G140" i="74"/>
  <c r="H140" i="74" s="1"/>
  <c r="G139" i="74"/>
  <c r="H139" i="74" s="1"/>
  <c r="G138" i="74"/>
  <c r="H138" i="74" s="1"/>
  <c r="G137" i="74"/>
  <c r="H137" i="74" s="1"/>
  <c r="G136" i="74"/>
  <c r="H136" i="74" s="1"/>
  <c r="G135" i="74"/>
  <c r="H135" i="74" s="1"/>
  <c r="G134" i="74"/>
  <c r="H134" i="74" s="1"/>
  <c r="G133" i="74"/>
  <c r="H133" i="74" s="1"/>
  <c r="G132" i="74"/>
  <c r="H132" i="74" s="1"/>
  <c r="G131" i="74"/>
  <c r="H131" i="74" s="1"/>
  <c r="G130" i="74"/>
  <c r="H130" i="74" s="1"/>
  <c r="G129" i="74"/>
  <c r="H129" i="74" s="1"/>
  <c r="G128" i="74"/>
  <c r="H128" i="74" s="1"/>
  <c r="G127" i="74"/>
  <c r="H127" i="74" s="1"/>
  <c r="G126" i="74"/>
  <c r="H126" i="74" s="1"/>
  <c r="G125" i="74"/>
  <c r="H125" i="74" s="1"/>
  <c r="G124" i="74"/>
  <c r="H124" i="74" s="1"/>
  <c r="G123" i="74"/>
  <c r="H123" i="74" s="1"/>
  <c r="G122" i="74"/>
  <c r="H122" i="74" s="1"/>
  <c r="G121" i="74"/>
  <c r="H121" i="74" s="1"/>
  <c r="G120" i="74"/>
  <c r="H120" i="74" s="1"/>
  <c r="G119" i="74"/>
  <c r="H119" i="74" s="1"/>
  <c r="G118" i="74"/>
  <c r="H118" i="74" s="1"/>
  <c r="G117" i="74"/>
  <c r="H117" i="74" s="1"/>
  <c r="G116" i="74"/>
  <c r="H116" i="74" s="1"/>
  <c r="G115" i="74"/>
  <c r="H115" i="74" s="1"/>
  <c r="G114" i="74"/>
  <c r="H114" i="74" s="1"/>
  <c r="G113" i="74"/>
  <c r="H113" i="74" s="1"/>
  <c r="G112" i="74"/>
  <c r="H112" i="74" s="1"/>
  <c r="G111" i="74"/>
  <c r="H111" i="74" s="1"/>
  <c r="G110" i="74"/>
  <c r="H110" i="74" s="1"/>
  <c r="G109" i="74"/>
  <c r="H109" i="74" s="1"/>
  <c r="G108" i="74"/>
  <c r="H108" i="74" s="1"/>
  <c r="G107" i="74"/>
  <c r="H107" i="74" s="1"/>
  <c r="G106" i="74"/>
  <c r="H106" i="74" s="1"/>
  <c r="G105" i="74"/>
  <c r="H105" i="74" s="1"/>
  <c r="G104" i="74"/>
  <c r="H104" i="74" s="1"/>
  <c r="G103" i="74"/>
  <c r="H103" i="74" s="1"/>
  <c r="G102" i="74"/>
  <c r="H102" i="74" s="1"/>
  <c r="G101" i="74"/>
  <c r="H101" i="74" s="1"/>
  <c r="G100" i="74"/>
  <c r="H100" i="74" s="1"/>
  <c r="G99" i="74"/>
  <c r="H99" i="74" s="1"/>
  <c r="G98" i="74"/>
  <c r="H98" i="74" s="1"/>
  <c r="G97" i="74"/>
  <c r="H97" i="74" s="1"/>
  <c r="G96" i="74"/>
  <c r="H96" i="74" s="1"/>
  <c r="G95" i="74"/>
  <c r="H95" i="74" s="1"/>
  <c r="G94" i="74"/>
  <c r="H94" i="74" s="1"/>
  <c r="G93" i="74"/>
  <c r="H93" i="74" s="1"/>
  <c r="G92" i="74"/>
  <c r="H92" i="74" s="1"/>
  <c r="G91" i="74"/>
  <c r="H91" i="74" s="1"/>
  <c r="G90" i="74"/>
  <c r="H90" i="74" s="1"/>
  <c r="G89" i="74"/>
  <c r="H89" i="74" s="1"/>
  <c r="G88" i="74"/>
  <c r="H88" i="74" s="1"/>
  <c r="G87" i="74"/>
  <c r="H87" i="74" s="1"/>
  <c r="G86" i="74"/>
  <c r="H86" i="74" s="1"/>
  <c r="G85" i="74"/>
  <c r="H85" i="74" s="1"/>
  <c r="G84" i="74"/>
  <c r="H84" i="74" s="1"/>
  <c r="G83" i="74"/>
  <c r="H83" i="74" s="1"/>
  <c r="G82" i="74"/>
  <c r="H82" i="74" s="1"/>
  <c r="G81" i="74"/>
  <c r="H81" i="74" s="1"/>
  <c r="G80" i="74"/>
  <c r="H80" i="74" s="1"/>
  <c r="G79" i="74"/>
  <c r="H79" i="74" s="1"/>
  <c r="G78" i="74"/>
  <c r="H78" i="74" s="1"/>
  <c r="G77" i="74"/>
  <c r="H77" i="74" s="1"/>
  <c r="G76" i="74"/>
  <c r="H76" i="74" s="1"/>
  <c r="G75" i="74"/>
  <c r="H75" i="74" s="1"/>
  <c r="G74" i="74"/>
  <c r="H74" i="74" s="1"/>
  <c r="G73" i="74"/>
  <c r="H73" i="74" s="1"/>
  <c r="G72" i="74"/>
  <c r="H72" i="74" s="1"/>
  <c r="G71" i="74"/>
  <c r="H71" i="74" s="1"/>
  <c r="G70" i="74"/>
  <c r="H70" i="74" s="1"/>
  <c r="G69" i="74"/>
  <c r="H69" i="74" s="1"/>
  <c r="G68" i="74"/>
  <c r="H68" i="74" s="1"/>
  <c r="G67" i="74"/>
  <c r="H67" i="74" s="1"/>
  <c r="G66" i="74"/>
  <c r="H66" i="74" s="1"/>
  <c r="G65" i="74"/>
  <c r="H65" i="74" s="1"/>
  <c r="G64" i="74"/>
  <c r="H64" i="74" s="1"/>
  <c r="G63" i="74"/>
  <c r="H63" i="74" s="1"/>
  <c r="G62" i="74"/>
  <c r="H62" i="74" s="1"/>
  <c r="G61" i="74"/>
  <c r="H61" i="74" s="1"/>
  <c r="G60" i="74"/>
  <c r="H60" i="74" s="1"/>
  <c r="G59" i="74"/>
  <c r="H59" i="74" s="1"/>
  <c r="G58" i="74"/>
  <c r="H58" i="74" s="1"/>
  <c r="G57" i="74"/>
  <c r="H57" i="74" s="1"/>
  <c r="G56" i="74"/>
  <c r="H56" i="74" s="1"/>
  <c r="G55" i="74"/>
  <c r="H55" i="74" s="1"/>
  <c r="G54" i="74"/>
  <c r="H54" i="74" s="1"/>
  <c r="G53" i="74"/>
  <c r="H53" i="74" s="1"/>
  <c r="G52" i="74"/>
  <c r="H52" i="74" s="1"/>
  <c r="G51" i="74"/>
  <c r="H51" i="74" s="1"/>
  <c r="G50" i="74"/>
  <c r="H50" i="74" s="1"/>
  <c r="G49" i="74"/>
  <c r="H49" i="74" s="1"/>
  <c r="G48" i="74"/>
  <c r="H48" i="74" s="1"/>
  <c r="G47" i="74"/>
  <c r="H47" i="74" s="1"/>
  <c r="G46" i="74"/>
  <c r="H46" i="74" s="1"/>
  <c r="G45" i="74"/>
  <c r="H45" i="74" s="1"/>
  <c r="G44" i="74"/>
  <c r="H44" i="74" s="1"/>
  <c r="G43" i="74"/>
  <c r="H43" i="74" s="1"/>
  <c r="G42" i="74"/>
  <c r="H42" i="74" s="1"/>
  <c r="G41" i="74"/>
  <c r="H41" i="74" s="1"/>
  <c r="G40" i="74"/>
  <c r="H40" i="74" s="1"/>
  <c r="G39" i="74"/>
  <c r="H39" i="74" s="1"/>
  <c r="G38" i="74"/>
  <c r="H38" i="74" s="1"/>
  <c r="G37" i="74"/>
  <c r="H37" i="74" s="1"/>
  <c r="G36" i="74"/>
  <c r="H36" i="74" s="1"/>
  <c r="G35" i="74"/>
  <c r="H35" i="74" s="1"/>
  <c r="G34" i="74"/>
  <c r="H34" i="74" s="1"/>
  <c r="G33" i="74"/>
  <c r="H33" i="74" s="1"/>
  <c r="G32" i="74"/>
  <c r="H32" i="74" s="1"/>
  <c r="G31" i="74"/>
  <c r="H31" i="74" s="1"/>
  <c r="G30" i="74"/>
  <c r="H30" i="74" s="1"/>
  <c r="G29" i="74"/>
  <c r="H29" i="74" s="1"/>
  <c r="G28" i="74"/>
  <c r="H28" i="74" s="1"/>
  <c r="G27" i="74"/>
  <c r="H27" i="74" s="1"/>
  <c r="G26" i="74"/>
  <c r="H26" i="74" s="1"/>
  <c r="G25" i="74"/>
  <c r="H25" i="74" s="1"/>
  <c r="G24" i="74"/>
  <c r="H24" i="74" s="1"/>
  <c r="G23" i="74"/>
  <c r="H23" i="74" s="1"/>
  <c r="G22" i="74"/>
  <c r="H22" i="74" s="1"/>
  <c r="G21" i="74"/>
  <c r="H21" i="74" s="1"/>
  <c r="G20" i="74"/>
  <c r="H20" i="74" s="1"/>
  <c r="G19" i="74"/>
  <c r="H19" i="74" s="1"/>
  <c r="G18" i="74"/>
  <c r="H18" i="74" s="1"/>
  <c r="G17" i="74"/>
  <c r="H17" i="74" s="1"/>
  <c r="G16" i="74"/>
  <c r="H16" i="74" s="1"/>
  <c r="G15" i="74"/>
  <c r="H15" i="74" s="1"/>
  <c r="G14" i="74"/>
  <c r="H14" i="74" s="1"/>
  <c r="G13" i="74"/>
  <c r="H13" i="74" s="1"/>
  <c r="G12" i="74"/>
  <c r="H12" i="74" s="1"/>
  <c r="G11" i="74"/>
  <c r="H11" i="74" s="1"/>
  <c r="G10" i="74"/>
  <c r="H10" i="74" s="1"/>
  <c r="G9" i="74"/>
  <c r="H9" i="74" s="1"/>
  <c r="G8" i="74"/>
  <c r="H8" i="74" s="1"/>
  <c r="G7" i="74"/>
  <c r="H7" i="74" s="1"/>
  <c r="G6" i="74"/>
  <c r="H6" i="74" s="1"/>
  <c r="G5" i="74"/>
  <c r="H5" i="74" s="1"/>
  <c r="G4" i="74"/>
  <c r="H4" i="74" s="1"/>
  <c r="G392" i="75"/>
  <c r="H392" i="75" s="1"/>
  <c r="G391" i="75"/>
  <c r="H391" i="75" s="1"/>
  <c r="G390" i="75"/>
  <c r="H390" i="75" s="1"/>
  <c r="G389" i="75"/>
  <c r="H389" i="75" s="1"/>
  <c r="G388" i="75"/>
  <c r="H388" i="75" s="1"/>
  <c r="G387" i="75"/>
  <c r="H387" i="75" s="1"/>
  <c r="G386" i="75"/>
  <c r="H386" i="75" s="1"/>
  <c r="G385" i="75"/>
  <c r="H385" i="75" s="1"/>
  <c r="G384" i="75"/>
  <c r="H384" i="75" s="1"/>
  <c r="G383" i="75"/>
  <c r="H383" i="75" s="1"/>
  <c r="G382" i="75"/>
  <c r="H382" i="75" s="1"/>
  <c r="G381" i="75"/>
  <c r="H381" i="75" s="1"/>
  <c r="G380" i="75"/>
  <c r="H380" i="75" s="1"/>
  <c r="G379" i="75"/>
  <c r="H379" i="75" s="1"/>
  <c r="G378" i="75"/>
  <c r="H378" i="75" s="1"/>
  <c r="G377" i="75"/>
  <c r="H377" i="75" s="1"/>
  <c r="G376" i="75"/>
  <c r="H376" i="75" s="1"/>
  <c r="G375" i="75"/>
  <c r="H375" i="75" s="1"/>
  <c r="G374" i="75"/>
  <c r="H374" i="75" s="1"/>
  <c r="G373" i="75"/>
  <c r="H373" i="75" s="1"/>
  <c r="G372" i="75"/>
  <c r="H372" i="75" s="1"/>
  <c r="G371" i="75"/>
  <c r="H371" i="75" s="1"/>
  <c r="G370" i="75"/>
  <c r="H370" i="75" s="1"/>
  <c r="G369" i="75"/>
  <c r="H369" i="75" s="1"/>
  <c r="G368" i="75"/>
  <c r="H368" i="75" s="1"/>
  <c r="G367" i="75"/>
  <c r="H367" i="75" s="1"/>
  <c r="G366" i="75"/>
  <c r="H366" i="75" s="1"/>
  <c r="G365" i="75"/>
  <c r="H365" i="75" s="1"/>
  <c r="G364" i="75"/>
  <c r="H364" i="75" s="1"/>
  <c r="G363" i="75"/>
  <c r="H363" i="75" s="1"/>
  <c r="G362" i="75"/>
  <c r="H362" i="75" s="1"/>
  <c r="G361" i="75"/>
  <c r="H361" i="75" s="1"/>
  <c r="G360" i="75"/>
  <c r="H360" i="75" s="1"/>
  <c r="G359" i="75"/>
  <c r="H359" i="75" s="1"/>
  <c r="G358" i="75"/>
  <c r="H358" i="75" s="1"/>
  <c r="G357" i="75"/>
  <c r="H357" i="75" s="1"/>
  <c r="G356" i="75"/>
  <c r="H356" i="75" s="1"/>
  <c r="G355" i="75"/>
  <c r="H355" i="75" s="1"/>
  <c r="G354" i="75"/>
  <c r="H354" i="75" s="1"/>
  <c r="G353" i="75"/>
  <c r="H353" i="75" s="1"/>
  <c r="G352" i="75"/>
  <c r="H352" i="75" s="1"/>
  <c r="G351" i="75"/>
  <c r="H351" i="75" s="1"/>
  <c r="G350" i="75"/>
  <c r="H350" i="75" s="1"/>
  <c r="G349" i="75"/>
  <c r="H349" i="75" s="1"/>
  <c r="G348" i="75"/>
  <c r="H348" i="75" s="1"/>
  <c r="G347" i="75"/>
  <c r="H347" i="75" s="1"/>
  <c r="G346" i="75"/>
  <c r="H346" i="75" s="1"/>
  <c r="G345" i="75"/>
  <c r="H345" i="75" s="1"/>
  <c r="G344" i="75"/>
  <c r="H344" i="75" s="1"/>
  <c r="G343" i="75"/>
  <c r="H343" i="75" s="1"/>
  <c r="G342" i="75"/>
  <c r="H342" i="75" s="1"/>
  <c r="G341" i="75"/>
  <c r="H341" i="75" s="1"/>
  <c r="G340" i="75"/>
  <c r="H340" i="75" s="1"/>
  <c r="G339" i="75"/>
  <c r="H339" i="75" s="1"/>
  <c r="G338" i="75"/>
  <c r="H338" i="75" s="1"/>
  <c r="G337" i="75"/>
  <c r="H337" i="75" s="1"/>
  <c r="G336" i="75"/>
  <c r="H336" i="75" s="1"/>
  <c r="G335" i="75"/>
  <c r="H335" i="75" s="1"/>
  <c r="G334" i="75"/>
  <c r="H334" i="75" s="1"/>
  <c r="G333" i="75"/>
  <c r="H333" i="75" s="1"/>
  <c r="G332" i="75"/>
  <c r="H332" i="75" s="1"/>
  <c r="G331" i="75"/>
  <c r="H331" i="75" s="1"/>
  <c r="G330" i="75"/>
  <c r="H330" i="75" s="1"/>
  <c r="G329" i="75"/>
  <c r="H329" i="75" s="1"/>
  <c r="G328" i="75"/>
  <c r="H328" i="75" s="1"/>
  <c r="G327" i="75"/>
  <c r="H327" i="75" s="1"/>
  <c r="G326" i="75"/>
  <c r="H326" i="75" s="1"/>
  <c r="G325" i="75"/>
  <c r="H325" i="75" s="1"/>
  <c r="G324" i="75"/>
  <c r="H324" i="75" s="1"/>
  <c r="G323" i="75"/>
  <c r="H323" i="75" s="1"/>
  <c r="G322" i="75"/>
  <c r="H322" i="75" s="1"/>
  <c r="G321" i="75"/>
  <c r="H321" i="75" s="1"/>
  <c r="G320" i="75"/>
  <c r="H320" i="75" s="1"/>
  <c r="G319" i="75"/>
  <c r="H319" i="75" s="1"/>
  <c r="G318" i="75"/>
  <c r="H318" i="75" s="1"/>
  <c r="G317" i="75"/>
  <c r="H317" i="75" s="1"/>
  <c r="G316" i="75"/>
  <c r="H316" i="75" s="1"/>
  <c r="G315" i="75"/>
  <c r="H315" i="75" s="1"/>
  <c r="G314" i="75"/>
  <c r="H314" i="75" s="1"/>
  <c r="G313" i="75"/>
  <c r="H313" i="75" s="1"/>
  <c r="G312" i="75"/>
  <c r="H312" i="75" s="1"/>
  <c r="G311" i="75"/>
  <c r="H311" i="75" s="1"/>
  <c r="G310" i="75"/>
  <c r="H310" i="75" s="1"/>
  <c r="G309" i="75"/>
  <c r="H309" i="75" s="1"/>
  <c r="G308" i="75"/>
  <c r="H308" i="75" s="1"/>
  <c r="G307" i="75"/>
  <c r="H307" i="75" s="1"/>
  <c r="G306" i="75"/>
  <c r="H306" i="75" s="1"/>
  <c r="G305" i="75"/>
  <c r="H305" i="75" s="1"/>
  <c r="G304" i="75"/>
  <c r="H304" i="75" s="1"/>
  <c r="G303" i="75"/>
  <c r="H303" i="75" s="1"/>
  <c r="G302" i="75"/>
  <c r="H302" i="75" s="1"/>
  <c r="G301" i="75"/>
  <c r="H301" i="75" s="1"/>
  <c r="G300" i="75"/>
  <c r="H300" i="75" s="1"/>
  <c r="G299" i="75"/>
  <c r="H299" i="75" s="1"/>
  <c r="G298" i="75"/>
  <c r="H298" i="75" s="1"/>
  <c r="G297" i="75"/>
  <c r="H297" i="75" s="1"/>
  <c r="G296" i="75"/>
  <c r="H296" i="75" s="1"/>
  <c r="G295" i="75"/>
  <c r="H295" i="75" s="1"/>
  <c r="G294" i="75"/>
  <c r="H294" i="75" s="1"/>
  <c r="G293" i="75"/>
  <c r="H293" i="75" s="1"/>
  <c r="G292" i="75"/>
  <c r="H292" i="75" s="1"/>
  <c r="G291" i="75"/>
  <c r="H291" i="75" s="1"/>
  <c r="G290" i="75"/>
  <c r="H290" i="75" s="1"/>
  <c r="G289" i="75"/>
  <c r="H289" i="75" s="1"/>
  <c r="G288" i="75"/>
  <c r="H288" i="75" s="1"/>
  <c r="G287" i="75"/>
  <c r="H287" i="75" s="1"/>
  <c r="G286" i="75"/>
  <c r="H286" i="75" s="1"/>
  <c r="G285" i="75"/>
  <c r="H285" i="75" s="1"/>
  <c r="G284" i="75"/>
  <c r="H284" i="75" s="1"/>
  <c r="G283" i="75"/>
  <c r="H283" i="75" s="1"/>
  <c r="G282" i="75"/>
  <c r="H282" i="75" s="1"/>
  <c r="G281" i="75"/>
  <c r="H281" i="75" s="1"/>
  <c r="G280" i="75"/>
  <c r="H280" i="75" s="1"/>
  <c r="G279" i="75"/>
  <c r="H279" i="75" s="1"/>
  <c r="G278" i="75"/>
  <c r="H278" i="75" s="1"/>
  <c r="G277" i="75"/>
  <c r="H277" i="75" s="1"/>
  <c r="G276" i="75"/>
  <c r="H276" i="75" s="1"/>
  <c r="G275" i="75"/>
  <c r="H275" i="75" s="1"/>
  <c r="G274" i="75"/>
  <c r="H274" i="75" s="1"/>
  <c r="G273" i="75"/>
  <c r="H273" i="75" s="1"/>
  <c r="G272" i="75"/>
  <c r="H272" i="75" s="1"/>
  <c r="G271" i="75"/>
  <c r="H271" i="75" s="1"/>
  <c r="G270" i="75"/>
  <c r="H270" i="75" s="1"/>
  <c r="G269" i="75"/>
  <c r="H269" i="75" s="1"/>
  <c r="G268" i="75"/>
  <c r="H268" i="75" s="1"/>
  <c r="G267" i="75"/>
  <c r="H267" i="75" s="1"/>
  <c r="G266" i="75"/>
  <c r="H266" i="75" s="1"/>
  <c r="G265" i="75"/>
  <c r="H265" i="75" s="1"/>
  <c r="G264" i="75"/>
  <c r="H264" i="75" s="1"/>
  <c r="G263" i="75"/>
  <c r="H263" i="75" s="1"/>
  <c r="G262" i="75"/>
  <c r="H262" i="75" s="1"/>
  <c r="G261" i="75"/>
  <c r="H261" i="75" s="1"/>
  <c r="G260" i="75"/>
  <c r="H260" i="75" s="1"/>
  <c r="G259" i="75"/>
  <c r="H259" i="75" s="1"/>
  <c r="G258" i="75"/>
  <c r="H258" i="75" s="1"/>
  <c r="G257" i="75"/>
  <c r="H257" i="75" s="1"/>
  <c r="G256" i="75"/>
  <c r="H256" i="75" s="1"/>
  <c r="G255" i="75"/>
  <c r="H255" i="75" s="1"/>
  <c r="G254" i="75"/>
  <c r="H254" i="75" s="1"/>
  <c r="G253" i="75"/>
  <c r="H253" i="75" s="1"/>
  <c r="G252" i="75"/>
  <c r="H252" i="75" s="1"/>
  <c r="G251" i="75"/>
  <c r="H251" i="75" s="1"/>
  <c r="G250" i="75"/>
  <c r="H250" i="75" s="1"/>
  <c r="G249" i="75"/>
  <c r="H249" i="75" s="1"/>
  <c r="G248" i="75"/>
  <c r="H248" i="75" s="1"/>
  <c r="G247" i="75"/>
  <c r="H247" i="75" s="1"/>
  <c r="G246" i="75"/>
  <c r="H246" i="75" s="1"/>
  <c r="G245" i="75"/>
  <c r="H245" i="75" s="1"/>
  <c r="G244" i="75"/>
  <c r="H244" i="75" s="1"/>
  <c r="G243" i="75"/>
  <c r="H243" i="75" s="1"/>
  <c r="G242" i="75"/>
  <c r="H242" i="75" s="1"/>
  <c r="G241" i="75"/>
  <c r="H241" i="75" s="1"/>
  <c r="G240" i="75"/>
  <c r="H240" i="75" s="1"/>
  <c r="G239" i="75"/>
  <c r="H239" i="75" s="1"/>
  <c r="G238" i="75"/>
  <c r="H238" i="75" s="1"/>
  <c r="G237" i="75"/>
  <c r="H237" i="75" s="1"/>
  <c r="G236" i="75"/>
  <c r="H236" i="75" s="1"/>
  <c r="G235" i="75"/>
  <c r="H235" i="75" s="1"/>
  <c r="G234" i="75"/>
  <c r="H234" i="75" s="1"/>
  <c r="G233" i="75"/>
  <c r="H233" i="75" s="1"/>
  <c r="G232" i="75"/>
  <c r="H232" i="75" s="1"/>
  <c r="G231" i="75"/>
  <c r="H231" i="75" s="1"/>
  <c r="G230" i="75"/>
  <c r="H230" i="75" s="1"/>
  <c r="G229" i="75"/>
  <c r="H229" i="75" s="1"/>
  <c r="G228" i="75"/>
  <c r="H228" i="75" s="1"/>
  <c r="G227" i="75"/>
  <c r="H227" i="75" s="1"/>
  <c r="G226" i="75"/>
  <c r="H226" i="75" s="1"/>
  <c r="G225" i="75"/>
  <c r="H225" i="75" s="1"/>
  <c r="G224" i="75"/>
  <c r="H224" i="75" s="1"/>
  <c r="G223" i="75"/>
  <c r="H223" i="75" s="1"/>
  <c r="G222" i="75"/>
  <c r="H222" i="75" s="1"/>
  <c r="G221" i="75"/>
  <c r="H221" i="75" s="1"/>
  <c r="G220" i="75"/>
  <c r="H220" i="75" s="1"/>
  <c r="G219" i="75"/>
  <c r="H219" i="75" s="1"/>
  <c r="G218" i="75"/>
  <c r="H218" i="75" s="1"/>
  <c r="G217" i="75"/>
  <c r="H217" i="75" s="1"/>
  <c r="G216" i="75"/>
  <c r="H216" i="75" s="1"/>
  <c r="G215" i="75"/>
  <c r="H215" i="75" s="1"/>
  <c r="G214" i="75"/>
  <c r="H214" i="75" s="1"/>
  <c r="G213" i="75"/>
  <c r="H213" i="75" s="1"/>
  <c r="G212" i="75"/>
  <c r="H212" i="75" s="1"/>
  <c r="G211" i="75"/>
  <c r="H211" i="75" s="1"/>
  <c r="G210" i="75"/>
  <c r="H210" i="75" s="1"/>
  <c r="G209" i="75"/>
  <c r="H209" i="75" s="1"/>
  <c r="G208" i="75"/>
  <c r="H208" i="75" s="1"/>
  <c r="G207" i="75"/>
  <c r="H207" i="75" s="1"/>
  <c r="G206" i="75"/>
  <c r="H206" i="75" s="1"/>
  <c r="G205" i="75"/>
  <c r="H205" i="75" s="1"/>
  <c r="G204" i="75"/>
  <c r="H204" i="75" s="1"/>
  <c r="G203" i="75"/>
  <c r="H203" i="75" s="1"/>
  <c r="G202" i="75"/>
  <c r="H202" i="75" s="1"/>
  <c r="G201" i="75"/>
  <c r="H201" i="75" s="1"/>
  <c r="G200" i="75"/>
  <c r="H200" i="75" s="1"/>
  <c r="G199" i="75"/>
  <c r="H199" i="75" s="1"/>
  <c r="G198" i="75"/>
  <c r="H198" i="75" s="1"/>
  <c r="G197" i="75"/>
  <c r="H197" i="75" s="1"/>
  <c r="G196" i="75"/>
  <c r="H196" i="75" s="1"/>
  <c r="G195" i="75"/>
  <c r="H195" i="75" s="1"/>
  <c r="G194" i="75"/>
  <c r="H194" i="75" s="1"/>
  <c r="G193" i="75"/>
  <c r="H193" i="75" s="1"/>
  <c r="G192" i="75"/>
  <c r="H192" i="75" s="1"/>
  <c r="G191" i="75"/>
  <c r="H191" i="75" s="1"/>
  <c r="G190" i="75"/>
  <c r="H190" i="75" s="1"/>
  <c r="G189" i="75"/>
  <c r="H189" i="75" s="1"/>
  <c r="G188" i="75"/>
  <c r="H188" i="75" s="1"/>
  <c r="G187" i="75"/>
  <c r="H187" i="75" s="1"/>
  <c r="G186" i="75"/>
  <c r="H186" i="75" s="1"/>
  <c r="G185" i="75"/>
  <c r="H185" i="75" s="1"/>
  <c r="G184" i="75"/>
  <c r="H184" i="75" s="1"/>
  <c r="G183" i="75"/>
  <c r="H183" i="75" s="1"/>
  <c r="G182" i="75"/>
  <c r="H182" i="75" s="1"/>
  <c r="G181" i="75"/>
  <c r="H181" i="75" s="1"/>
  <c r="G180" i="75"/>
  <c r="H180" i="75" s="1"/>
  <c r="G179" i="75"/>
  <c r="H179" i="75" s="1"/>
  <c r="G178" i="75"/>
  <c r="H178" i="75" s="1"/>
  <c r="G177" i="75"/>
  <c r="H177" i="75" s="1"/>
  <c r="G176" i="75"/>
  <c r="H176" i="75" s="1"/>
  <c r="G175" i="75"/>
  <c r="H175" i="75" s="1"/>
  <c r="G174" i="75"/>
  <c r="H174" i="75" s="1"/>
  <c r="G173" i="75"/>
  <c r="H173" i="75" s="1"/>
  <c r="G172" i="75"/>
  <c r="H172" i="75" s="1"/>
  <c r="G171" i="75"/>
  <c r="H171" i="75" s="1"/>
  <c r="G170" i="75"/>
  <c r="H170" i="75" s="1"/>
  <c r="G169" i="75"/>
  <c r="H169" i="75" s="1"/>
  <c r="G168" i="75"/>
  <c r="H168" i="75" s="1"/>
  <c r="G167" i="75"/>
  <c r="H167" i="75" s="1"/>
  <c r="G166" i="75"/>
  <c r="H166" i="75" s="1"/>
  <c r="G165" i="75"/>
  <c r="H165" i="75" s="1"/>
  <c r="G164" i="75"/>
  <c r="H164" i="75" s="1"/>
  <c r="G163" i="75"/>
  <c r="H163" i="75" s="1"/>
  <c r="G162" i="75"/>
  <c r="H162" i="75" s="1"/>
  <c r="G161" i="75"/>
  <c r="H161" i="75" s="1"/>
  <c r="G160" i="75"/>
  <c r="H160" i="75" s="1"/>
  <c r="G159" i="75"/>
  <c r="H159" i="75" s="1"/>
  <c r="G158" i="75"/>
  <c r="H158" i="75" s="1"/>
  <c r="G157" i="75"/>
  <c r="H157" i="75" s="1"/>
  <c r="G156" i="75"/>
  <c r="H156" i="75" s="1"/>
  <c r="G155" i="75"/>
  <c r="H155" i="75" s="1"/>
  <c r="G154" i="75"/>
  <c r="H154" i="75" s="1"/>
  <c r="G153" i="75"/>
  <c r="H153" i="75" s="1"/>
  <c r="G152" i="75"/>
  <c r="H152" i="75" s="1"/>
  <c r="G151" i="75"/>
  <c r="H151" i="75" s="1"/>
  <c r="G150" i="75"/>
  <c r="H150" i="75" s="1"/>
  <c r="G149" i="75"/>
  <c r="H149" i="75" s="1"/>
  <c r="G148" i="75"/>
  <c r="H148" i="75" s="1"/>
  <c r="G147" i="75"/>
  <c r="H147" i="75" s="1"/>
  <c r="G146" i="75"/>
  <c r="H146" i="75" s="1"/>
  <c r="G145" i="75"/>
  <c r="H145" i="75" s="1"/>
  <c r="G144" i="75"/>
  <c r="H144" i="75" s="1"/>
  <c r="G143" i="75"/>
  <c r="H143" i="75" s="1"/>
  <c r="G142" i="75"/>
  <c r="H142" i="75" s="1"/>
  <c r="G141" i="75"/>
  <c r="H141" i="75" s="1"/>
  <c r="G140" i="75"/>
  <c r="H140" i="75" s="1"/>
  <c r="G139" i="75"/>
  <c r="H139" i="75" s="1"/>
  <c r="G138" i="75"/>
  <c r="H138" i="75" s="1"/>
  <c r="G137" i="75"/>
  <c r="H137" i="75" s="1"/>
  <c r="G136" i="75"/>
  <c r="H136" i="75" s="1"/>
  <c r="G135" i="75"/>
  <c r="H135" i="75" s="1"/>
  <c r="G134" i="75"/>
  <c r="H134" i="75" s="1"/>
  <c r="G133" i="75"/>
  <c r="H133" i="75" s="1"/>
  <c r="G132" i="75"/>
  <c r="H132" i="75" s="1"/>
  <c r="G131" i="75"/>
  <c r="H131" i="75" s="1"/>
  <c r="G130" i="75"/>
  <c r="H130" i="75" s="1"/>
  <c r="G129" i="75"/>
  <c r="H129" i="75" s="1"/>
  <c r="G128" i="75"/>
  <c r="H128" i="75" s="1"/>
  <c r="G127" i="75"/>
  <c r="H127" i="75" s="1"/>
  <c r="G126" i="75"/>
  <c r="H126" i="75" s="1"/>
  <c r="G125" i="75"/>
  <c r="H125" i="75" s="1"/>
  <c r="G124" i="75"/>
  <c r="H124" i="75" s="1"/>
  <c r="G123" i="75"/>
  <c r="H123" i="75" s="1"/>
  <c r="G122" i="75"/>
  <c r="H122" i="75" s="1"/>
  <c r="G121" i="75"/>
  <c r="H121" i="75" s="1"/>
  <c r="G120" i="75"/>
  <c r="H120" i="75" s="1"/>
  <c r="G119" i="75"/>
  <c r="H119" i="75" s="1"/>
  <c r="G118" i="75"/>
  <c r="H118" i="75" s="1"/>
  <c r="G117" i="75"/>
  <c r="H117" i="75" s="1"/>
  <c r="G116" i="75"/>
  <c r="H116" i="75" s="1"/>
  <c r="G115" i="75"/>
  <c r="H115" i="75" s="1"/>
  <c r="G114" i="75"/>
  <c r="H114" i="75" s="1"/>
  <c r="G113" i="75"/>
  <c r="H113" i="75" s="1"/>
  <c r="G112" i="75"/>
  <c r="H112" i="75" s="1"/>
  <c r="G111" i="75"/>
  <c r="H111" i="75" s="1"/>
  <c r="G110" i="75"/>
  <c r="H110" i="75" s="1"/>
  <c r="G109" i="75"/>
  <c r="H109" i="75" s="1"/>
  <c r="G108" i="75"/>
  <c r="H108" i="75" s="1"/>
  <c r="G107" i="75"/>
  <c r="H107" i="75" s="1"/>
  <c r="G106" i="75"/>
  <c r="H106" i="75" s="1"/>
  <c r="G105" i="75"/>
  <c r="H105" i="75" s="1"/>
  <c r="G104" i="75"/>
  <c r="H104" i="75" s="1"/>
  <c r="G103" i="75"/>
  <c r="H103" i="75" s="1"/>
  <c r="G102" i="75"/>
  <c r="H102" i="75" s="1"/>
  <c r="G101" i="75"/>
  <c r="H101" i="75" s="1"/>
  <c r="G100" i="75"/>
  <c r="H100" i="75" s="1"/>
  <c r="G99" i="75"/>
  <c r="H99" i="75" s="1"/>
  <c r="G98" i="75"/>
  <c r="H98" i="75" s="1"/>
  <c r="G97" i="75"/>
  <c r="H97" i="75" s="1"/>
  <c r="G96" i="75"/>
  <c r="H96" i="75" s="1"/>
  <c r="G95" i="75"/>
  <c r="H95" i="75" s="1"/>
  <c r="G94" i="75"/>
  <c r="H94" i="75" s="1"/>
  <c r="G93" i="75"/>
  <c r="H93" i="75" s="1"/>
  <c r="G92" i="75"/>
  <c r="H92" i="75" s="1"/>
  <c r="G91" i="75"/>
  <c r="H91" i="75" s="1"/>
  <c r="G90" i="75"/>
  <c r="H90" i="75" s="1"/>
  <c r="G89" i="75"/>
  <c r="H89" i="75" s="1"/>
  <c r="G88" i="75"/>
  <c r="H88" i="75" s="1"/>
  <c r="G87" i="75"/>
  <c r="H87" i="75" s="1"/>
  <c r="G86" i="75"/>
  <c r="H86" i="75" s="1"/>
  <c r="G85" i="75"/>
  <c r="H85" i="75" s="1"/>
  <c r="G84" i="75"/>
  <c r="H84" i="75" s="1"/>
  <c r="G83" i="75"/>
  <c r="H83" i="75" s="1"/>
  <c r="G82" i="75"/>
  <c r="H82" i="75" s="1"/>
  <c r="G81" i="75"/>
  <c r="H81" i="75" s="1"/>
  <c r="G80" i="75"/>
  <c r="H80" i="75" s="1"/>
  <c r="G79" i="75"/>
  <c r="H79" i="75" s="1"/>
  <c r="G78" i="75"/>
  <c r="H78" i="75" s="1"/>
  <c r="G77" i="75"/>
  <c r="H77" i="75" s="1"/>
  <c r="G76" i="75"/>
  <c r="H76" i="75" s="1"/>
  <c r="G75" i="75"/>
  <c r="H75" i="75" s="1"/>
  <c r="G74" i="75"/>
  <c r="H74" i="75" s="1"/>
  <c r="G73" i="75"/>
  <c r="H73" i="75" s="1"/>
  <c r="G72" i="75"/>
  <c r="H72" i="75" s="1"/>
  <c r="G71" i="75"/>
  <c r="H71" i="75" s="1"/>
  <c r="G70" i="75"/>
  <c r="H70" i="75" s="1"/>
  <c r="G69" i="75"/>
  <c r="H69" i="75" s="1"/>
  <c r="G68" i="75"/>
  <c r="H68" i="75" s="1"/>
  <c r="G67" i="75"/>
  <c r="H67" i="75" s="1"/>
  <c r="G66" i="75"/>
  <c r="H66" i="75" s="1"/>
  <c r="G65" i="75"/>
  <c r="H65" i="75" s="1"/>
  <c r="G64" i="75"/>
  <c r="H64" i="75" s="1"/>
  <c r="G63" i="75"/>
  <c r="H63" i="75" s="1"/>
  <c r="G62" i="75"/>
  <c r="H62" i="75" s="1"/>
  <c r="G61" i="75"/>
  <c r="H61" i="75" s="1"/>
  <c r="G60" i="75"/>
  <c r="H60" i="75" s="1"/>
  <c r="G59" i="75"/>
  <c r="H59" i="75" s="1"/>
  <c r="G58" i="75"/>
  <c r="H58" i="75" s="1"/>
  <c r="G57" i="75"/>
  <c r="H57" i="75" s="1"/>
  <c r="G56" i="75"/>
  <c r="H56" i="75" s="1"/>
  <c r="G55" i="75"/>
  <c r="H55" i="75" s="1"/>
  <c r="G54" i="75"/>
  <c r="H54" i="75" s="1"/>
  <c r="G53" i="75"/>
  <c r="H53" i="75" s="1"/>
  <c r="G52" i="75"/>
  <c r="H52" i="75" s="1"/>
  <c r="G51" i="75"/>
  <c r="H51" i="75" s="1"/>
  <c r="G50" i="75"/>
  <c r="H50" i="75" s="1"/>
  <c r="G49" i="75"/>
  <c r="H49" i="75" s="1"/>
  <c r="G48" i="75"/>
  <c r="H48" i="75" s="1"/>
  <c r="G47" i="75"/>
  <c r="H47" i="75" s="1"/>
  <c r="G46" i="75"/>
  <c r="H46" i="75" s="1"/>
  <c r="G45" i="75"/>
  <c r="H45" i="75" s="1"/>
  <c r="G44" i="75"/>
  <c r="H44" i="75" s="1"/>
  <c r="G43" i="75"/>
  <c r="H43" i="75" s="1"/>
  <c r="G42" i="75"/>
  <c r="H42" i="75" s="1"/>
  <c r="G41" i="75"/>
  <c r="H41" i="75" s="1"/>
  <c r="G40" i="75"/>
  <c r="H40" i="75" s="1"/>
  <c r="G39" i="75"/>
  <c r="H39" i="75" s="1"/>
  <c r="G38" i="75"/>
  <c r="H38" i="75" s="1"/>
  <c r="G37" i="75"/>
  <c r="H37" i="75" s="1"/>
  <c r="G36" i="75"/>
  <c r="H36" i="75" s="1"/>
  <c r="G35" i="75"/>
  <c r="H35" i="75" s="1"/>
  <c r="G34" i="75"/>
  <c r="H34" i="75" s="1"/>
  <c r="G33" i="75"/>
  <c r="H33" i="75" s="1"/>
  <c r="G32" i="75"/>
  <c r="H32" i="75" s="1"/>
  <c r="G31" i="75"/>
  <c r="H31" i="75" s="1"/>
  <c r="G30" i="75"/>
  <c r="H30" i="75" s="1"/>
  <c r="G29" i="75"/>
  <c r="H29" i="75" s="1"/>
  <c r="G28" i="75"/>
  <c r="H28" i="75" s="1"/>
  <c r="G27" i="75"/>
  <c r="H27" i="75" s="1"/>
  <c r="G26" i="75"/>
  <c r="H26" i="75" s="1"/>
  <c r="G25" i="75"/>
  <c r="H25" i="75" s="1"/>
  <c r="G24" i="75"/>
  <c r="H24" i="75" s="1"/>
  <c r="G23" i="75"/>
  <c r="H23" i="75" s="1"/>
  <c r="G22" i="75"/>
  <c r="H22" i="75" s="1"/>
  <c r="G21" i="75"/>
  <c r="H21" i="75" s="1"/>
  <c r="G20" i="75"/>
  <c r="H20" i="75" s="1"/>
  <c r="G19" i="75"/>
  <c r="H19" i="75" s="1"/>
  <c r="G18" i="75"/>
  <c r="H18" i="75" s="1"/>
  <c r="G17" i="75"/>
  <c r="H17" i="75" s="1"/>
  <c r="G16" i="75"/>
  <c r="H16" i="75" s="1"/>
  <c r="G15" i="75"/>
  <c r="H15" i="75" s="1"/>
  <c r="G14" i="75"/>
  <c r="H14" i="75" s="1"/>
  <c r="G13" i="75"/>
  <c r="H13" i="75" s="1"/>
  <c r="G12" i="75"/>
  <c r="H12" i="75" s="1"/>
  <c r="G11" i="75"/>
  <c r="H11" i="75" s="1"/>
  <c r="G10" i="75"/>
  <c r="H10" i="75" s="1"/>
  <c r="G9" i="75"/>
  <c r="H9" i="75" s="1"/>
  <c r="G8" i="75"/>
  <c r="H8" i="75" s="1"/>
  <c r="G7" i="75"/>
  <c r="H7" i="75" s="1"/>
  <c r="G6" i="75"/>
  <c r="H6" i="75" s="1"/>
  <c r="G5" i="75"/>
  <c r="H5" i="75" s="1"/>
  <c r="G4" i="75"/>
  <c r="H4" i="75" s="1"/>
  <c r="G392" i="76"/>
  <c r="H392" i="76" s="1"/>
  <c r="G391" i="76"/>
  <c r="H391" i="76" s="1"/>
  <c r="G390" i="76"/>
  <c r="H390" i="76" s="1"/>
  <c r="G389" i="76"/>
  <c r="H389" i="76" s="1"/>
  <c r="G388" i="76"/>
  <c r="H388" i="76" s="1"/>
  <c r="G387" i="76"/>
  <c r="H387" i="76" s="1"/>
  <c r="G386" i="76"/>
  <c r="H386" i="76" s="1"/>
  <c r="G385" i="76"/>
  <c r="H385" i="76" s="1"/>
  <c r="G384" i="76"/>
  <c r="H384" i="76" s="1"/>
  <c r="G383" i="76"/>
  <c r="H383" i="76" s="1"/>
  <c r="G382" i="76"/>
  <c r="H382" i="76" s="1"/>
  <c r="G381" i="76"/>
  <c r="H381" i="76" s="1"/>
  <c r="G380" i="76"/>
  <c r="H380" i="76" s="1"/>
  <c r="G379" i="76"/>
  <c r="H379" i="76" s="1"/>
  <c r="G378" i="76"/>
  <c r="H378" i="76" s="1"/>
  <c r="G377" i="76"/>
  <c r="H377" i="76" s="1"/>
  <c r="G376" i="76"/>
  <c r="H376" i="76" s="1"/>
  <c r="G375" i="76"/>
  <c r="H375" i="76" s="1"/>
  <c r="G374" i="76"/>
  <c r="H374" i="76" s="1"/>
  <c r="G373" i="76"/>
  <c r="H373" i="76" s="1"/>
  <c r="G372" i="76"/>
  <c r="H372" i="76" s="1"/>
  <c r="G371" i="76"/>
  <c r="H371" i="76" s="1"/>
  <c r="G370" i="76"/>
  <c r="H370" i="76" s="1"/>
  <c r="G369" i="76"/>
  <c r="H369" i="76" s="1"/>
  <c r="G368" i="76"/>
  <c r="H368" i="76" s="1"/>
  <c r="G367" i="76"/>
  <c r="H367" i="76" s="1"/>
  <c r="G366" i="76"/>
  <c r="H366" i="76" s="1"/>
  <c r="G365" i="76"/>
  <c r="H365" i="76" s="1"/>
  <c r="G364" i="76"/>
  <c r="H364" i="76" s="1"/>
  <c r="G363" i="76"/>
  <c r="H363" i="76" s="1"/>
  <c r="G362" i="76"/>
  <c r="H362" i="76" s="1"/>
  <c r="G361" i="76"/>
  <c r="H361" i="76" s="1"/>
  <c r="G360" i="76"/>
  <c r="H360" i="76" s="1"/>
  <c r="G359" i="76"/>
  <c r="H359" i="76" s="1"/>
  <c r="G358" i="76"/>
  <c r="H358" i="76" s="1"/>
  <c r="G357" i="76"/>
  <c r="H357" i="76" s="1"/>
  <c r="G356" i="76"/>
  <c r="H356" i="76" s="1"/>
  <c r="G355" i="76"/>
  <c r="H355" i="76" s="1"/>
  <c r="G354" i="76"/>
  <c r="H354" i="76" s="1"/>
  <c r="G353" i="76"/>
  <c r="H353" i="76" s="1"/>
  <c r="G352" i="76"/>
  <c r="H352" i="76" s="1"/>
  <c r="G351" i="76"/>
  <c r="H351" i="76" s="1"/>
  <c r="G350" i="76"/>
  <c r="H350" i="76" s="1"/>
  <c r="G349" i="76"/>
  <c r="H349" i="76" s="1"/>
  <c r="G348" i="76"/>
  <c r="H348" i="76" s="1"/>
  <c r="G347" i="76"/>
  <c r="H347" i="76" s="1"/>
  <c r="G346" i="76"/>
  <c r="H346" i="76" s="1"/>
  <c r="G345" i="76"/>
  <c r="H345" i="76" s="1"/>
  <c r="G344" i="76"/>
  <c r="H344" i="76" s="1"/>
  <c r="G343" i="76"/>
  <c r="H343" i="76" s="1"/>
  <c r="G342" i="76"/>
  <c r="H342" i="76" s="1"/>
  <c r="G341" i="76"/>
  <c r="H341" i="76" s="1"/>
  <c r="G340" i="76"/>
  <c r="H340" i="76" s="1"/>
  <c r="G339" i="76"/>
  <c r="H339" i="76" s="1"/>
  <c r="G338" i="76"/>
  <c r="H338" i="76" s="1"/>
  <c r="G337" i="76"/>
  <c r="H337" i="76" s="1"/>
  <c r="G336" i="76"/>
  <c r="H336" i="76" s="1"/>
  <c r="G335" i="76"/>
  <c r="H335" i="76" s="1"/>
  <c r="G334" i="76"/>
  <c r="H334" i="76" s="1"/>
  <c r="G333" i="76"/>
  <c r="H333" i="76" s="1"/>
  <c r="G332" i="76"/>
  <c r="H332" i="76" s="1"/>
  <c r="G331" i="76"/>
  <c r="H331" i="76" s="1"/>
  <c r="G330" i="76"/>
  <c r="H330" i="76" s="1"/>
  <c r="G329" i="76"/>
  <c r="H329" i="76" s="1"/>
  <c r="G328" i="76"/>
  <c r="H328" i="76" s="1"/>
  <c r="G327" i="76"/>
  <c r="H327" i="76" s="1"/>
  <c r="G326" i="76"/>
  <c r="H326" i="76" s="1"/>
  <c r="G325" i="76"/>
  <c r="H325" i="76" s="1"/>
  <c r="G324" i="76"/>
  <c r="H324" i="76" s="1"/>
  <c r="G323" i="76"/>
  <c r="H323" i="76" s="1"/>
  <c r="G322" i="76"/>
  <c r="H322" i="76" s="1"/>
  <c r="G321" i="76"/>
  <c r="H321" i="76" s="1"/>
  <c r="G320" i="76"/>
  <c r="H320" i="76" s="1"/>
  <c r="G319" i="76"/>
  <c r="H319" i="76" s="1"/>
  <c r="G318" i="76"/>
  <c r="H318" i="76" s="1"/>
  <c r="G317" i="76"/>
  <c r="H317" i="76" s="1"/>
  <c r="G316" i="76"/>
  <c r="H316" i="76" s="1"/>
  <c r="G315" i="76"/>
  <c r="H315" i="76" s="1"/>
  <c r="G314" i="76"/>
  <c r="H314" i="76" s="1"/>
  <c r="G313" i="76"/>
  <c r="H313" i="76" s="1"/>
  <c r="G312" i="76"/>
  <c r="H312" i="76" s="1"/>
  <c r="G311" i="76"/>
  <c r="H311" i="76" s="1"/>
  <c r="G310" i="76"/>
  <c r="H310" i="76" s="1"/>
  <c r="G309" i="76"/>
  <c r="H309" i="76" s="1"/>
  <c r="G308" i="76"/>
  <c r="H308" i="76" s="1"/>
  <c r="G307" i="76"/>
  <c r="H307" i="76" s="1"/>
  <c r="G306" i="76"/>
  <c r="H306" i="76" s="1"/>
  <c r="G305" i="76"/>
  <c r="H305" i="76" s="1"/>
  <c r="G304" i="76"/>
  <c r="H304" i="76" s="1"/>
  <c r="G303" i="76"/>
  <c r="H303" i="76" s="1"/>
  <c r="G302" i="76"/>
  <c r="H302" i="76" s="1"/>
  <c r="G301" i="76"/>
  <c r="H301" i="76" s="1"/>
  <c r="G300" i="76"/>
  <c r="H300" i="76" s="1"/>
  <c r="G299" i="76"/>
  <c r="H299" i="76" s="1"/>
  <c r="G298" i="76"/>
  <c r="H298" i="76" s="1"/>
  <c r="G297" i="76"/>
  <c r="H297" i="76" s="1"/>
  <c r="G296" i="76"/>
  <c r="H296" i="76" s="1"/>
  <c r="G295" i="76"/>
  <c r="H295" i="76" s="1"/>
  <c r="G294" i="76"/>
  <c r="H294" i="76" s="1"/>
  <c r="G293" i="76"/>
  <c r="H293" i="76" s="1"/>
  <c r="G292" i="76"/>
  <c r="H292" i="76" s="1"/>
  <c r="G291" i="76"/>
  <c r="H291" i="76" s="1"/>
  <c r="G290" i="76"/>
  <c r="H290" i="76" s="1"/>
  <c r="G289" i="76"/>
  <c r="H289" i="76" s="1"/>
  <c r="G288" i="76"/>
  <c r="H288" i="76" s="1"/>
  <c r="G287" i="76"/>
  <c r="H287" i="76" s="1"/>
  <c r="G286" i="76"/>
  <c r="H286" i="76" s="1"/>
  <c r="G285" i="76"/>
  <c r="H285" i="76" s="1"/>
  <c r="G284" i="76"/>
  <c r="H284" i="76" s="1"/>
  <c r="G283" i="76"/>
  <c r="H283" i="76" s="1"/>
  <c r="G282" i="76"/>
  <c r="H282" i="76" s="1"/>
  <c r="G281" i="76"/>
  <c r="H281" i="76" s="1"/>
  <c r="G280" i="76"/>
  <c r="H280" i="76" s="1"/>
  <c r="G279" i="76"/>
  <c r="H279" i="76" s="1"/>
  <c r="G278" i="76"/>
  <c r="H278" i="76" s="1"/>
  <c r="G277" i="76"/>
  <c r="H277" i="76" s="1"/>
  <c r="G276" i="76"/>
  <c r="H276" i="76" s="1"/>
  <c r="G275" i="76"/>
  <c r="H275" i="76" s="1"/>
  <c r="G274" i="76"/>
  <c r="H274" i="76" s="1"/>
  <c r="G273" i="76"/>
  <c r="H273" i="76" s="1"/>
  <c r="G272" i="76"/>
  <c r="H272" i="76" s="1"/>
  <c r="G271" i="76"/>
  <c r="H271" i="76" s="1"/>
  <c r="G270" i="76"/>
  <c r="H270" i="76" s="1"/>
  <c r="G269" i="76"/>
  <c r="H269" i="76" s="1"/>
  <c r="G268" i="76"/>
  <c r="H268" i="76" s="1"/>
  <c r="G267" i="76"/>
  <c r="H267" i="76" s="1"/>
  <c r="G266" i="76"/>
  <c r="H266" i="76" s="1"/>
  <c r="G265" i="76"/>
  <c r="H265" i="76" s="1"/>
  <c r="G264" i="76"/>
  <c r="H264" i="76" s="1"/>
  <c r="G263" i="76"/>
  <c r="H263" i="76" s="1"/>
  <c r="G262" i="76"/>
  <c r="H262" i="76" s="1"/>
  <c r="G261" i="76"/>
  <c r="H261" i="76" s="1"/>
  <c r="G260" i="76"/>
  <c r="H260" i="76" s="1"/>
  <c r="G259" i="76"/>
  <c r="H259" i="76" s="1"/>
  <c r="G258" i="76"/>
  <c r="H258" i="76" s="1"/>
  <c r="G257" i="76"/>
  <c r="H257" i="76" s="1"/>
  <c r="G256" i="76"/>
  <c r="H256" i="76" s="1"/>
  <c r="G255" i="76"/>
  <c r="H255" i="76" s="1"/>
  <c r="G254" i="76"/>
  <c r="H254" i="76" s="1"/>
  <c r="G253" i="76"/>
  <c r="H253" i="76" s="1"/>
  <c r="G252" i="76"/>
  <c r="H252" i="76" s="1"/>
  <c r="G251" i="76"/>
  <c r="H251" i="76" s="1"/>
  <c r="G250" i="76"/>
  <c r="H250" i="76" s="1"/>
  <c r="G249" i="76"/>
  <c r="H249" i="76" s="1"/>
  <c r="G248" i="76"/>
  <c r="H248" i="76" s="1"/>
  <c r="G247" i="76"/>
  <c r="H247" i="76" s="1"/>
  <c r="G246" i="76"/>
  <c r="H246" i="76" s="1"/>
  <c r="G245" i="76"/>
  <c r="H245" i="76" s="1"/>
  <c r="G244" i="76"/>
  <c r="H244" i="76" s="1"/>
  <c r="G243" i="76"/>
  <c r="H243" i="76" s="1"/>
  <c r="G242" i="76"/>
  <c r="H242" i="76" s="1"/>
  <c r="G241" i="76"/>
  <c r="H241" i="76" s="1"/>
  <c r="G240" i="76"/>
  <c r="H240" i="76" s="1"/>
  <c r="G239" i="76"/>
  <c r="H239" i="76" s="1"/>
  <c r="G238" i="76"/>
  <c r="H238" i="76" s="1"/>
  <c r="G237" i="76"/>
  <c r="H237" i="76" s="1"/>
  <c r="G236" i="76"/>
  <c r="H236" i="76" s="1"/>
  <c r="G235" i="76"/>
  <c r="H235" i="76" s="1"/>
  <c r="G234" i="76"/>
  <c r="H234" i="76" s="1"/>
  <c r="G233" i="76"/>
  <c r="H233" i="76" s="1"/>
  <c r="G232" i="76"/>
  <c r="H232" i="76" s="1"/>
  <c r="G231" i="76"/>
  <c r="H231" i="76" s="1"/>
  <c r="G230" i="76"/>
  <c r="H230" i="76" s="1"/>
  <c r="G229" i="76"/>
  <c r="H229" i="76" s="1"/>
  <c r="G228" i="76"/>
  <c r="H228" i="76" s="1"/>
  <c r="G227" i="76"/>
  <c r="H227" i="76" s="1"/>
  <c r="G226" i="76"/>
  <c r="H226" i="76" s="1"/>
  <c r="G225" i="76"/>
  <c r="H225" i="76" s="1"/>
  <c r="G224" i="76"/>
  <c r="H224" i="76" s="1"/>
  <c r="G223" i="76"/>
  <c r="H223" i="76" s="1"/>
  <c r="G222" i="76"/>
  <c r="H222" i="76" s="1"/>
  <c r="G221" i="76"/>
  <c r="H221" i="76" s="1"/>
  <c r="G220" i="76"/>
  <c r="H220" i="76" s="1"/>
  <c r="G219" i="76"/>
  <c r="H219" i="76" s="1"/>
  <c r="G218" i="76"/>
  <c r="H218" i="76" s="1"/>
  <c r="G217" i="76"/>
  <c r="H217" i="76" s="1"/>
  <c r="G216" i="76"/>
  <c r="H216" i="76" s="1"/>
  <c r="H215" i="76"/>
  <c r="G215" i="76"/>
  <c r="G214" i="76"/>
  <c r="H214" i="76" s="1"/>
  <c r="G213" i="76"/>
  <c r="H213" i="76" s="1"/>
  <c r="G212" i="76"/>
  <c r="H212" i="76" s="1"/>
  <c r="H211" i="76"/>
  <c r="G211" i="76"/>
  <c r="G210" i="76"/>
  <c r="H210" i="76" s="1"/>
  <c r="H209" i="76"/>
  <c r="G209" i="76"/>
  <c r="G208" i="76"/>
  <c r="H208" i="76" s="1"/>
  <c r="H207" i="76"/>
  <c r="G207" i="76"/>
  <c r="G206" i="76"/>
  <c r="H206" i="76" s="1"/>
  <c r="G205" i="76"/>
  <c r="H205" i="76" s="1"/>
  <c r="G204" i="76"/>
  <c r="H204" i="76" s="1"/>
  <c r="H203" i="76"/>
  <c r="G203" i="76"/>
  <c r="G202" i="76"/>
  <c r="H202" i="76" s="1"/>
  <c r="H201" i="76"/>
  <c r="G201" i="76"/>
  <c r="G200" i="76"/>
  <c r="H200" i="76" s="1"/>
  <c r="H199" i="76"/>
  <c r="G199" i="76"/>
  <c r="G198" i="76"/>
  <c r="H198" i="76" s="1"/>
  <c r="G197" i="76"/>
  <c r="H197" i="76" s="1"/>
  <c r="G196" i="76"/>
  <c r="H196" i="76" s="1"/>
  <c r="G195" i="76"/>
  <c r="H195" i="76" s="1"/>
  <c r="G194" i="76"/>
  <c r="H194" i="76" s="1"/>
  <c r="H193" i="76"/>
  <c r="G193" i="76"/>
  <c r="G192" i="76"/>
  <c r="H192" i="76" s="1"/>
  <c r="H191" i="76"/>
  <c r="G191" i="76"/>
  <c r="G190" i="76"/>
  <c r="H190" i="76" s="1"/>
  <c r="G189" i="76"/>
  <c r="H189" i="76" s="1"/>
  <c r="G188" i="76"/>
  <c r="H188" i="76" s="1"/>
  <c r="G187" i="76"/>
  <c r="H187" i="76" s="1"/>
  <c r="G186" i="76"/>
  <c r="H186" i="76" s="1"/>
  <c r="H185" i="76"/>
  <c r="G185" i="76"/>
  <c r="G184" i="76"/>
  <c r="H184" i="76" s="1"/>
  <c r="H183" i="76"/>
  <c r="G183" i="76"/>
  <c r="G182" i="76"/>
  <c r="H182" i="76" s="1"/>
  <c r="G181" i="76"/>
  <c r="H181" i="76" s="1"/>
  <c r="G180" i="76"/>
  <c r="H180" i="76" s="1"/>
  <c r="G179" i="76"/>
  <c r="H179" i="76" s="1"/>
  <c r="G178" i="76"/>
  <c r="H178" i="76" s="1"/>
  <c r="H177" i="76"/>
  <c r="G177" i="76"/>
  <c r="G176" i="76"/>
  <c r="H176" i="76" s="1"/>
  <c r="H175" i="76"/>
  <c r="G175" i="76"/>
  <c r="G174" i="76"/>
  <c r="H174" i="76" s="1"/>
  <c r="G173" i="76"/>
  <c r="H173" i="76" s="1"/>
  <c r="G172" i="76"/>
  <c r="H172" i="76" s="1"/>
  <c r="G171" i="76"/>
  <c r="H171" i="76" s="1"/>
  <c r="G170" i="76"/>
  <c r="H170" i="76" s="1"/>
  <c r="H169" i="76"/>
  <c r="G169" i="76"/>
  <c r="G168" i="76"/>
  <c r="H168" i="76" s="1"/>
  <c r="H167" i="76"/>
  <c r="G167" i="76"/>
  <c r="G166" i="76"/>
  <c r="H166" i="76" s="1"/>
  <c r="G165" i="76"/>
  <c r="H165" i="76" s="1"/>
  <c r="G164" i="76"/>
  <c r="H164" i="76" s="1"/>
  <c r="G163" i="76"/>
  <c r="H163" i="76" s="1"/>
  <c r="G162" i="76"/>
  <c r="H162" i="76" s="1"/>
  <c r="H161" i="76"/>
  <c r="G161" i="76"/>
  <c r="G160" i="76"/>
  <c r="H160" i="76" s="1"/>
  <c r="H159" i="76"/>
  <c r="G159" i="76"/>
  <c r="G158" i="76"/>
  <c r="H158" i="76" s="1"/>
  <c r="G157" i="76"/>
  <c r="H157" i="76" s="1"/>
  <c r="G156" i="76"/>
  <c r="H156" i="76" s="1"/>
  <c r="G155" i="76"/>
  <c r="H155" i="76" s="1"/>
  <c r="G154" i="76"/>
  <c r="H154" i="76" s="1"/>
  <c r="H153" i="76"/>
  <c r="G153" i="76"/>
  <c r="G152" i="76"/>
  <c r="H152" i="76" s="1"/>
  <c r="H151" i="76"/>
  <c r="G151" i="76"/>
  <c r="G150" i="76"/>
  <c r="H150" i="76" s="1"/>
  <c r="G149" i="76"/>
  <c r="H149" i="76" s="1"/>
  <c r="G148" i="76"/>
  <c r="H148" i="76" s="1"/>
  <c r="G147" i="76"/>
  <c r="H147" i="76" s="1"/>
  <c r="G146" i="76"/>
  <c r="H146" i="76" s="1"/>
  <c r="H145" i="76"/>
  <c r="G145" i="76"/>
  <c r="G144" i="76"/>
  <c r="H144" i="76" s="1"/>
  <c r="H143" i="76"/>
  <c r="G143" i="76"/>
  <c r="G142" i="76"/>
  <c r="H142" i="76" s="1"/>
  <c r="G141" i="76"/>
  <c r="H141" i="76" s="1"/>
  <c r="G140" i="76"/>
  <c r="H140" i="76" s="1"/>
  <c r="G139" i="76"/>
  <c r="H139" i="76" s="1"/>
  <c r="G138" i="76"/>
  <c r="H138" i="76" s="1"/>
  <c r="H137" i="76"/>
  <c r="G137" i="76"/>
  <c r="G136" i="76"/>
  <c r="H136" i="76" s="1"/>
  <c r="H135" i="76"/>
  <c r="G135" i="76"/>
  <c r="G134" i="76"/>
  <c r="H134" i="76" s="1"/>
  <c r="G133" i="76"/>
  <c r="H133" i="76" s="1"/>
  <c r="G132" i="76"/>
  <c r="H132" i="76" s="1"/>
  <c r="G131" i="76"/>
  <c r="H131" i="76" s="1"/>
  <c r="G130" i="76"/>
  <c r="H130" i="76" s="1"/>
  <c r="H129" i="76"/>
  <c r="G129" i="76"/>
  <c r="G128" i="76"/>
  <c r="H128" i="76" s="1"/>
  <c r="H127" i="76"/>
  <c r="G127" i="76"/>
  <c r="G126" i="76"/>
  <c r="H126" i="76" s="1"/>
  <c r="G125" i="76"/>
  <c r="H125" i="76" s="1"/>
  <c r="G124" i="76"/>
  <c r="H124" i="76" s="1"/>
  <c r="G123" i="76"/>
  <c r="H123" i="76" s="1"/>
  <c r="G122" i="76"/>
  <c r="H122" i="76" s="1"/>
  <c r="H121" i="76"/>
  <c r="G121" i="76"/>
  <c r="G120" i="76"/>
  <c r="H120" i="76" s="1"/>
  <c r="H119" i="76"/>
  <c r="G119" i="76"/>
  <c r="G118" i="76"/>
  <c r="H118" i="76" s="1"/>
  <c r="G117" i="76"/>
  <c r="H117" i="76" s="1"/>
  <c r="G116" i="76"/>
  <c r="H116" i="76" s="1"/>
  <c r="H115" i="76"/>
  <c r="G115" i="76"/>
  <c r="G114" i="76"/>
  <c r="H114" i="76" s="1"/>
  <c r="H113" i="76"/>
  <c r="G113" i="76"/>
  <c r="G112" i="76"/>
  <c r="H112" i="76" s="1"/>
  <c r="H111" i="76"/>
  <c r="G111" i="76"/>
  <c r="G110" i="76"/>
  <c r="H110" i="76" s="1"/>
  <c r="G109" i="76"/>
  <c r="H109" i="76" s="1"/>
  <c r="G108" i="76"/>
  <c r="H108" i="76" s="1"/>
  <c r="G107" i="76"/>
  <c r="H107" i="76" s="1"/>
  <c r="G106" i="76"/>
  <c r="H106" i="76" s="1"/>
  <c r="H105" i="76"/>
  <c r="G105" i="76"/>
  <c r="G104" i="76"/>
  <c r="H104" i="76" s="1"/>
  <c r="H103" i="76"/>
  <c r="G103" i="76"/>
  <c r="G102" i="76"/>
  <c r="H102" i="76" s="1"/>
  <c r="G101" i="76"/>
  <c r="H101" i="76" s="1"/>
  <c r="G100" i="76"/>
  <c r="H100" i="76" s="1"/>
  <c r="G99" i="76"/>
  <c r="H99" i="76" s="1"/>
  <c r="G98" i="76"/>
  <c r="H98" i="76" s="1"/>
  <c r="H97" i="76"/>
  <c r="G97" i="76"/>
  <c r="G96" i="76"/>
  <c r="H96" i="76" s="1"/>
  <c r="H95" i="76"/>
  <c r="G95" i="76"/>
  <c r="G94" i="76"/>
  <c r="H94" i="76" s="1"/>
  <c r="G93" i="76"/>
  <c r="H93" i="76" s="1"/>
  <c r="G92" i="76"/>
  <c r="H92" i="76" s="1"/>
  <c r="G91" i="76"/>
  <c r="H91" i="76" s="1"/>
  <c r="G90" i="76"/>
  <c r="H90" i="76" s="1"/>
  <c r="H89" i="76"/>
  <c r="G89" i="76"/>
  <c r="G88" i="76"/>
  <c r="H88" i="76" s="1"/>
  <c r="H87" i="76"/>
  <c r="G87" i="76"/>
  <c r="G86" i="76"/>
  <c r="H86" i="76" s="1"/>
  <c r="G85" i="76"/>
  <c r="H85" i="76" s="1"/>
  <c r="G84" i="76"/>
  <c r="H84" i="76" s="1"/>
  <c r="G83" i="76"/>
  <c r="H83" i="76" s="1"/>
  <c r="G82" i="76"/>
  <c r="H82" i="76" s="1"/>
  <c r="H81" i="76"/>
  <c r="G81" i="76"/>
  <c r="G80" i="76"/>
  <c r="H80" i="76" s="1"/>
  <c r="H79" i="76"/>
  <c r="G79" i="76"/>
  <c r="G78" i="76"/>
  <c r="H78" i="76" s="1"/>
  <c r="G77" i="76"/>
  <c r="H77" i="76" s="1"/>
  <c r="G76" i="76"/>
  <c r="H76" i="76" s="1"/>
  <c r="G75" i="76"/>
  <c r="H75" i="76" s="1"/>
  <c r="G74" i="76"/>
  <c r="H74" i="76" s="1"/>
  <c r="H73" i="76"/>
  <c r="G73" i="76"/>
  <c r="G72" i="76"/>
  <c r="H72" i="76" s="1"/>
  <c r="H71" i="76"/>
  <c r="G71" i="76"/>
  <c r="G70" i="76"/>
  <c r="H70" i="76" s="1"/>
  <c r="G69" i="76"/>
  <c r="H69" i="76" s="1"/>
  <c r="G68" i="76"/>
  <c r="H68" i="76" s="1"/>
  <c r="G67" i="76"/>
  <c r="H67" i="76" s="1"/>
  <c r="G66" i="76"/>
  <c r="H66" i="76" s="1"/>
  <c r="H65" i="76"/>
  <c r="G65" i="76"/>
  <c r="G64" i="76"/>
  <c r="H64" i="76" s="1"/>
  <c r="H63" i="76"/>
  <c r="G63" i="76"/>
  <c r="G62" i="76"/>
  <c r="H62" i="76" s="1"/>
  <c r="G61" i="76"/>
  <c r="H61" i="76" s="1"/>
  <c r="G60" i="76"/>
  <c r="H60" i="76" s="1"/>
  <c r="G59" i="76"/>
  <c r="H59" i="76" s="1"/>
  <c r="G58" i="76"/>
  <c r="H58" i="76" s="1"/>
  <c r="H57" i="76"/>
  <c r="G57" i="76"/>
  <c r="G56" i="76"/>
  <c r="H56" i="76" s="1"/>
  <c r="H55" i="76"/>
  <c r="G55" i="76"/>
  <c r="G54" i="76"/>
  <c r="H54" i="76" s="1"/>
  <c r="G53" i="76"/>
  <c r="H53" i="76" s="1"/>
  <c r="G52" i="76"/>
  <c r="H52" i="76" s="1"/>
  <c r="G51" i="76"/>
  <c r="H51" i="76" s="1"/>
  <c r="G50" i="76"/>
  <c r="H50" i="76" s="1"/>
  <c r="H49" i="76"/>
  <c r="G49" i="76"/>
  <c r="G48" i="76"/>
  <c r="H48" i="76" s="1"/>
  <c r="H47" i="76"/>
  <c r="G47" i="76"/>
  <c r="G46" i="76"/>
  <c r="H46" i="76" s="1"/>
  <c r="G45" i="76"/>
  <c r="H45" i="76" s="1"/>
  <c r="G44" i="76"/>
  <c r="H44" i="76" s="1"/>
  <c r="G43" i="76"/>
  <c r="H43" i="76" s="1"/>
  <c r="G42" i="76"/>
  <c r="H42" i="76" s="1"/>
  <c r="H41" i="76"/>
  <c r="G41" i="76"/>
  <c r="G40" i="76"/>
  <c r="H40" i="76" s="1"/>
  <c r="H39" i="76"/>
  <c r="G39" i="76"/>
  <c r="G38" i="76"/>
  <c r="H38" i="76" s="1"/>
  <c r="G37" i="76"/>
  <c r="H37" i="76" s="1"/>
  <c r="G36" i="76"/>
  <c r="H36" i="76" s="1"/>
  <c r="G35" i="76"/>
  <c r="H35" i="76" s="1"/>
  <c r="G34" i="76"/>
  <c r="H34" i="76" s="1"/>
  <c r="H33" i="76"/>
  <c r="G33" i="76"/>
  <c r="G32" i="76"/>
  <c r="H32" i="76" s="1"/>
  <c r="H31" i="76"/>
  <c r="G31" i="76"/>
  <c r="G30" i="76"/>
  <c r="H30" i="76" s="1"/>
  <c r="G29" i="76"/>
  <c r="H29" i="76" s="1"/>
  <c r="G28" i="76"/>
  <c r="H28" i="76" s="1"/>
  <c r="G27" i="76"/>
  <c r="H27" i="76" s="1"/>
  <c r="G26" i="76"/>
  <c r="H26" i="76" s="1"/>
  <c r="H25" i="76"/>
  <c r="G25" i="76"/>
  <c r="G24" i="76"/>
  <c r="H24" i="76" s="1"/>
  <c r="H23" i="76"/>
  <c r="G23" i="76"/>
  <c r="G22" i="76"/>
  <c r="H22" i="76" s="1"/>
  <c r="G21" i="76"/>
  <c r="H21" i="76" s="1"/>
  <c r="G20" i="76"/>
  <c r="H20" i="76" s="1"/>
  <c r="G19" i="76"/>
  <c r="H19" i="76" s="1"/>
  <c r="G18" i="76"/>
  <c r="H18" i="76" s="1"/>
  <c r="G17" i="76"/>
  <c r="H17" i="76" s="1"/>
  <c r="G16" i="76"/>
  <c r="H16" i="76" s="1"/>
  <c r="H15" i="76"/>
  <c r="G15" i="76"/>
  <c r="G14" i="76"/>
  <c r="H14" i="76" s="1"/>
  <c r="G13" i="76"/>
  <c r="H13" i="76" s="1"/>
  <c r="G12" i="76"/>
  <c r="H12" i="76" s="1"/>
  <c r="G11" i="76"/>
  <c r="H11" i="76" s="1"/>
  <c r="G10" i="76"/>
  <c r="H10" i="76" s="1"/>
  <c r="G9" i="76"/>
  <c r="H9" i="76" s="1"/>
  <c r="G8" i="76"/>
  <c r="H8" i="76" s="1"/>
  <c r="H7" i="76"/>
  <c r="G7" i="76"/>
  <c r="G6" i="76"/>
  <c r="H6" i="76" s="1"/>
  <c r="G5" i="76"/>
  <c r="H5" i="76" s="1"/>
  <c r="G4" i="76"/>
  <c r="H4" i="76" s="1"/>
  <c r="G392" i="79"/>
  <c r="H392" i="79" s="1"/>
  <c r="G391" i="79"/>
  <c r="H391" i="79" s="1"/>
  <c r="G390" i="79"/>
  <c r="H390" i="79" s="1"/>
  <c r="G389" i="79"/>
  <c r="H389" i="79" s="1"/>
  <c r="H388" i="79"/>
  <c r="G388" i="79"/>
  <c r="G387" i="79"/>
  <c r="H387" i="79" s="1"/>
  <c r="G386" i="79"/>
  <c r="H386" i="79" s="1"/>
  <c r="G385" i="79"/>
  <c r="H385" i="79" s="1"/>
  <c r="H384" i="79"/>
  <c r="G384" i="79"/>
  <c r="G383" i="79"/>
  <c r="H383" i="79" s="1"/>
  <c r="G382" i="79"/>
  <c r="H382" i="79" s="1"/>
  <c r="G381" i="79"/>
  <c r="H381" i="79" s="1"/>
  <c r="H380" i="79"/>
  <c r="G380" i="79"/>
  <c r="G379" i="79"/>
  <c r="H379" i="79" s="1"/>
  <c r="G378" i="79"/>
  <c r="H378" i="79" s="1"/>
  <c r="G377" i="79"/>
  <c r="H377" i="79" s="1"/>
  <c r="G376" i="79"/>
  <c r="H376" i="79" s="1"/>
  <c r="G375" i="79"/>
  <c r="H375" i="79" s="1"/>
  <c r="G374" i="79"/>
  <c r="H374" i="79" s="1"/>
  <c r="G373" i="79"/>
  <c r="H373" i="79" s="1"/>
  <c r="H372" i="79"/>
  <c r="G372" i="79"/>
  <c r="G371" i="79"/>
  <c r="H371" i="79" s="1"/>
  <c r="G370" i="79"/>
  <c r="H370" i="79" s="1"/>
  <c r="G369" i="79"/>
  <c r="H369" i="79" s="1"/>
  <c r="G368" i="79"/>
  <c r="H368" i="79" s="1"/>
  <c r="G367" i="79"/>
  <c r="H367" i="79" s="1"/>
  <c r="G366" i="79"/>
  <c r="H366" i="79" s="1"/>
  <c r="G365" i="79"/>
  <c r="H365" i="79" s="1"/>
  <c r="H364" i="79"/>
  <c r="G364" i="79"/>
  <c r="G363" i="79"/>
  <c r="H363" i="79" s="1"/>
  <c r="G362" i="79"/>
  <c r="H362" i="79" s="1"/>
  <c r="G361" i="79"/>
  <c r="H361" i="79" s="1"/>
  <c r="G360" i="79"/>
  <c r="H360" i="79" s="1"/>
  <c r="G359" i="79"/>
  <c r="H359" i="79" s="1"/>
  <c r="G358" i="79"/>
  <c r="H358" i="79" s="1"/>
  <c r="G357" i="79"/>
  <c r="H357" i="79" s="1"/>
  <c r="H356" i="79"/>
  <c r="G356" i="79"/>
  <c r="G355" i="79"/>
  <c r="H355" i="79" s="1"/>
  <c r="G354" i="79"/>
  <c r="H354" i="79" s="1"/>
  <c r="G353" i="79"/>
  <c r="H353" i="79" s="1"/>
  <c r="G352" i="79"/>
  <c r="H352" i="79" s="1"/>
  <c r="G351" i="79"/>
  <c r="H351" i="79" s="1"/>
  <c r="G350" i="79"/>
  <c r="H350" i="79" s="1"/>
  <c r="G349" i="79"/>
  <c r="H349" i="79" s="1"/>
  <c r="H348" i="79"/>
  <c r="G348" i="79"/>
  <c r="G347" i="79"/>
  <c r="H347" i="79" s="1"/>
  <c r="G346" i="79"/>
  <c r="H346" i="79" s="1"/>
  <c r="G345" i="79"/>
  <c r="H345" i="79" s="1"/>
  <c r="G344" i="79"/>
  <c r="H344" i="79" s="1"/>
  <c r="G343" i="79"/>
  <c r="H343" i="79" s="1"/>
  <c r="G342" i="79"/>
  <c r="H342" i="79" s="1"/>
  <c r="G341" i="79"/>
  <c r="H341" i="79" s="1"/>
  <c r="H340" i="79"/>
  <c r="G340" i="79"/>
  <c r="G339" i="79"/>
  <c r="H339" i="79" s="1"/>
  <c r="G338" i="79"/>
  <c r="H338" i="79" s="1"/>
  <c r="G337" i="79"/>
  <c r="H337" i="79" s="1"/>
  <c r="G336" i="79"/>
  <c r="H336" i="79" s="1"/>
  <c r="G335" i="79"/>
  <c r="H335" i="79" s="1"/>
  <c r="G334" i="79"/>
  <c r="H334" i="79" s="1"/>
  <c r="G333" i="79"/>
  <c r="H333" i="79" s="1"/>
  <c r="H332" i="79"/>
  <c r="G332" i="79"/>
  <c r="G331" i="79"/>
  <c r="H331" i="79" s="1"/>
  <c r="G330" i="79"/>
  <c r="H330" i="79" s="1"/>
  <c r="G329" i="79"/>
  <c r="H329" i="79" s="1"/>
  <c r="G328" i="79"/>
  <c r="H328" i="79" s="1"/>
  <c r="G327" i="79"/>
  <c r="H327" i="79" s="1"/>
  <c r="G326" i="79"/>
  <c r="H326" i="79" s="1"/>
  <c r="G325" i="79"/>
  <c r="H325" i="79" s="1"/>
  <c r="H324" i="79"/>
  <c r="G324" i="79"/>
  <c r="G323" i="79"/>
  <c r="H323" i="79" s="1"/>
  <c r="G322" i="79"/>
  <c r="H322" i="79" s="1"/>
  <c r="G321" i="79"/>
  <c r="H321" i="79" s="1"/>
  <c r="G320" i="79"/>
  <c r="H320" i="79" s="1"/>
  <c r="G319" i="79"/>
  <c r="H319" i="79" s="1"/>
  <c r="G318" i="79"/>
  <c r="H318" i="79" s="1"/>
  <c r="G317" i="79"/>
  <c r="H317" i="79" s="1"/>
  <c r="H316" i="79"/>
  <c r="G316" i="79"/>
  <c r="G315" i="79"/>
  <c r="H315" i="79" s="1"/>
  <c r="G314" i="79"/>
  <c r="H314" i="79" s="1"/>
  <c r="G313" i="79"/>
  <c r="H313" i="79" s="1"/>
  <c r="G312" i="79"/>
  <c r="H312" i="79" s="1"/>
  <c r="G311" i="79"/>
  <c r="H311" i="79" s="1"/>
  <c r="G310" i="79"/>
  <c r="H310" i="79" s="1"/>
  <c r="G309" i="79"/>
  <c r="H309" i="79" s="1"/>
  <c r="H308" i="79"/>
  <c r="G308" i="79"/>
  <c r="G307" i="79"/>
  <c r="H307" i="79" s="1"/>
  <c r="G306" i="79"/>
  <c r="H306" i="79" s="1"/>
  <c r="G305" i="79"/>
  <c r="H305" i="79" s="1"/>
  <c r="G304" i="79"/>
  <c r="H304" i="79" s="1"/>
  <c r="G303" i="79"/>
  <c r="H303" i="79" s="1"/>
  <c r="G302" i="79"/>
  <c r="H302" i="79" s="1"/>
  <c r="G301" i="79"/>
  <c r="H301" i="79" s="1"/>
  <c r="H300" i="79"/>
  <c r="G300" i="79"/>
  <c r="G299" i="79"/>
  <c r="H299" i="79" s="1"/>
  <c r="G298" i="79"/>
  <c r="H298" i="79" s="1"/>
  <c r="G297" i="79"/>
  <c r="H297" i="79" s="1"/>
  <c r="G296" i="79"/>
  <c r="H296" i="79" s="1"/>
  <c r="G295" i="79"/>
  <c r="H295" i="79" s="1"/>
  <c r="G294" i="79"/>
  <c r="H294" i="79" s="1"/>
  <c r="G293" i="79"/>
  <c r="H293" i="79" s="1"/>
  <c r="H292" i="79"/>
  <c r="G292" i="79"/>
  <c r="G291" i="79"/>
  <c r="H291" i="79" s="1"/>
  <c r="G290" i="79"/>
  <c r="H290" i="79" s="1"/>
  <c r="G289" i="79"/>
  <c r="H289" i="79" s="1"/>
  <c r="G288" i="79"/>
  <c r="H288" i="79" s="1"/>
  <c r="G287" i="79"/>
  <c r="H287" i="79" s="1"/>
  <c r="G286" i="79"/>
  <c r="H286" i="79" s="1"/>
  <c r="G285" i="79"/>
  <c r="H285" i="79" s="1"/>
  <c r="H284" i="79"/>
  <c r="G284" i="79"/>
  <c r="G283" i="79"/>
  <c r="H283" i="79" s="1"/>
  <c r="G282" i="79"/>
  <c r="H282" i="79" s="1"/>
  <c r="G281" i="79"/>
  <c r="H281" i="79" s="1"/>
  <c r="H280" i="79"/>
  <c r="G280" i="79"/>
  <c r="G279" i="79"/>
  <c r="H279" i="79" s="1"/>
  <c r="G278" i="79"/>
  <c r="H278" i="79" s="1"/>
  <c r="G277" i="79"/>
  <c r="H277" i="79" s="1"/>
  <c r="H276" i="79"/>
  <c r="G276" i="79"/>
  <c r="G275" i="79"/>
  <c r="H275" i="79" s="1"/>
  <c r="G274" i="79"/>
  <c r="H274" i="79" s="1"/>
  <c r="G273" i="79"/>
  <c r="H273" i="79" s="1"/>
  <c r="H272" i="79"/>
  <c r="G272" i="79"/>
  <c r="G271" i="79"/>
  <c r="H271" i="79" s="1"/>
  <c r="G270" i="79"/>
  <c r="H270" i="79" s="1"/>
  <c r="G269" i="79"/>
  <c r="H269" i="79" s="1"/>
  <c r="H268" i="79"/>
  <c r="G268" i="79"/>
  <c r="G267" i="79"/>
  <c r="H267" i="79" s="1"/>
  <c r="G266" i="79"/>
  <c r="H266" i="79" s="1"/>
  <c r="G265" i="79"/>
  <c r="H265" i="79" s="1"/>
  <c r="H264" i="79"/>
  <c r="G264" i="79"/>
  <c r="G263" i="79"/>
  <c r="H263" i="79" s="1"/>
  <c r="G262" i="79"/>
  <c r="H262" i="79" s="1"/>
  <c r="G261" i="79"/>
  <c r="H261" i="79" s="1"/>
  <c r="H260" i="79"/>
  <c r="G260" i="79"/>
  <c r="G259" i="79"/>
  <c r="H259" i="79" s="1"/>
  <c r="G258" i="79"/>
  <c r="H258" i="79" s="1"/>
  <c r="G257" i="79"/>
  <c r="H257" i="79" s="1"/>
  <c r="H256" i="79"/>
  <c r="G256" i="79"/>
  <c r="G255" i="79"/>
  <c r="H255" i="79" s="1"/>
  <c r="G254" i="79"/>
  <c r="H254" i="79" s="1"/>
  <c r="G253" i="79"/>
  <c r="H253" i="79" s="1"/>
  <c r="H252" i="79"/>
  <c r="G252" i="79"/>
  <c r="G251" i="79"/>
  <c r="H251" i="79" s="1"/>
  <c r="G250" i="79"/>
  <c r="H250" i="79" s="1"/>
  <c r="G249" i="79"/>
  <c r="H249" i="79" s="1"/>
  <c r="H248" i="79"/>
  <c r="G248" i="79"/>
  <c r="G247" i="79"/>
  <c r="H247" i="79" s="1"/>
  <c r="H246" i="79"/>
  <c r="G246" i="79"/>
  <c r="G245" i="79"/>
  <c r="H245" i="79" s="1"/>
  <c r="H244" i="79"/>
  <c r="G244" i="79"/>
  <c r="G243" i="79"/>
  <c r="H243" i="79" s="1"/>
  <c r="G242" i="79"/>
  <c r="H242" i="79" s="1"/>
  <c r="G241" i="79"/>
  <c r="H241" i="79" s="1"/>
  <c r="H240" i="79"/>
  <c r="G240" i="79"/>
  <c r="G239" i="79"/>
  <c r="H239" i="79" s="1"/>
  <c r="H238" i="79"/>
  <c r="G238" i="79"/>
  <c r="G237" i="79"/>
  <c r="H237" i="79" s="1"/>
  <c r="H236" i="79"/>
  <c r="G236" i="79"/>
  <c r="G235" i="79"/>
  <c r="H235" i="79" s="1"/>
  <c r="G234" i="79"/>
  <c r="H234" i="79" s="1"/>
  <c r="G233" i="79"/>
  <c r="H233" i="79" s="1"/>
  <c r="H232" i="79"/>
  <c r="G232" i="79"/>
  <c r="G231" i="79"/>
  <c r="H231" i="79" s="1"/>
  <c r="H230" i="79"/>
  <c r="G230" i="79"/>
  <c r="G229" i="79"/>
  <c r="H229" i="79" s="1"/>
  <c r="H228" i="79"/>
  <c r="G228" i="79"/>
  <c r="G227" i="79"/>
  <c r="H227" i="79" s="1"/>
  <c r="G226" i="79"/>
  <c r="H226" i="79" s="1"/>
  <c r="G225" i="79"/>
  <c r="H225" i="79" s="1"/>
  <c r="G224" i="79"/>
  <c r="H224" i="79" s="1"/>
  <c r="G223" i="79"/>
  <c r="H223" i="79" s="1"/>
  <c r="G222" i="79"/>
  <c r="H222" i="79" s="1"/>
  <c r="G221" i="79"/>
  <c r="H221" i="79" s="1"/>
  <c r="G220" i="79"/>
  <c r="H220" i="79" s="1"/>
  <c r="G219" i="79"/>
  <c r="H219" i="79" s="1"/>
  <c r="H218" i="79"/>
  <c r="G218" i="79"/>
  <c r="G217" i="79"/>
  <c r="H217" i="79" s="1"/>
  <c r="G216" i="79"/>
  <c r="H216" i="79" s="1"/>
  <c r="G215" i="79"/>
  <c r="H215" i="79" s="1"/>
  <c r="G214" i="79"/>
  <c r="H214" i="79" s="1"/>
  <c r="G213" i="79"/>
  <c r="H213" i="79" s="1"/>
  <c r="H212" i="79"/>
  <c r="G212" i="79"/>
  <c r="G211" i="79"/>
  <c r="H211" i="79" s="1"/>
  <c r="G210" i="79"/>
  <c r="H210" i="79" s="1"/>
  <c r="G209" i="79"/>
  <c r="H209" i="79" s="1"/>
  <c r="H208" i="79"/>
  <c r="G208" i="79"/>
  <c r="G207" i="79"/>
  <c r="H207" i="79" s="1"/>
  <c r="G206" i="79"/>
  <c r="H206" i="79" s="1"/>
  <c r="G205" i="79"/>
  <c r="H205" i="79" s="1"/>
  <c r="H204" i="79"/>
  <c r="G204" i="79"/>
  <c r="G203" i="79"/>
  <c r="H203" i="79" s="1"/>
  <c r="G202" i="79"/>
  <c r="H202" i="79" s="1"/>
  <c r="G201" i="79"/>
  <c r="H201" i="79" s="1"/>
  <c r="H200" i="79"/>
  <c r="G200" i="79"/>
  <c r="G199" i="79"/>
  <c r="H199" i="79" s="1"/>
  <c r="G198" i="79"/>
  <c r="H198" i="79" s="1"/>
  <c r="G197" i="79"/>
  <c r="H197" i="79" s="1"/>
  <c r="H196" i="79"/>
  <c r="G196" i="79"/>
  <c r="G195" i="79"/>
  <c r="H195" i="79" s="1"/>
  <c r="G194" i="79"/>
  <c r="H194" i="79" s="1"/>
  <c r="G193" i="79"/>
  <c r="H193" i="79" s="1"/>
  <c r="H192" i="79"/>
  <c r="G192" i="79"/>
  <c r="G191" i="79"/>
  <c r="H191" i="79" s="1"/>
  <c r="G190" i="79"/>
  <c r="H190" i="79" s="1"/>
  <c r="G189" i="79"/>
  <c r="H189" i="79" s="1"/>
  <c r="H188" i="79"/>
  <c r="G188" i="79"/>
  <c r="G187" i="79"/>
  <c r="H187" i="79" s="1"/>
  <c r="G186" i="79"/>
  <c r="H186" i="79" s="1"/>
  <c r="G185" i="79"/>
  <c r="H185" i="79" s="1"/>
  <c r="H184" i="79"/>
  <c r="G184" i="79"/>
  <c r="G183" i="79"/>
  <c r="H183" i="79" s="1"/>
  <c r="G182" i="79"/>
  <c r="H182" i="79" s="1"/>
  <c r="G181" i="79"/>
  <c r="H181" i="79" s="1"/>
  <c r="H180" i="79"/>
  <c r="G180" i="79"/>
  <c r="G179" i="79"/>
  <c r="H179" i="79" s="1"/>
  <c r="G178" i="79"/>
  <c r="H178" i="79" s="1"/>
  <c r="G177" i="79"/>
  <c r="H177" i="79" s="1"/>
  <c r="G176" i="79"/>
  <c r="H176" i="79" s="1"/>
  <c r="G175" i="79"/>
  <c r="H175" i="79" s="1"/>
  <c r="G174" i="79"/>
  <c r="H174" i="79" s="1"/>
  <c r="G173" i="79"/>
  <c r="H173" i="79" s="1"/>
  <c r="G172" i="79"/>
  <c r="H172" i="79" s="1"/>
  <c r="G171" i="79"/>
  <c r="H171" i="79" s="1"/>
  <c r="H170" i="79"/>
  <c r="G170" i="79"/>
  <c r="G169" i="79"/>
  <c r="H169" i="79" s="1"/>
  <c r="G168" i="79"/>
  <c r="H168" i="79" s="1"/>
  <c r="G167" i="79"/>
  <c r="H167" i="79" s="1"/>
  <c r="G166" i="79"/>
  <c r="H166" i="79" s="1"/>
  <c r="G165" i="79"/>
  <c r="H165" i="79" s="1"/>
  <c r="G164" i="79"/>
  <c r="H164" i="79" s="1"/>
  <c r="G163" i="79"/>
  <c r="H163" i="79" s="1"/>
  <c r="H162" i="79"/>
  <c r="G162" i="79"/>
  <c r="G161" i="79"/>
  <c r="H161" i="79" s="1"/>
  <c r="G160" i="79"/>
  <c r="H160" i="79" s="1"/>
  <c r="G159" i="79"/>
  <c r="H159" i="79" s="1"/>
  <c r="G158" i="79"/>
  <c r="H158" i="79" s="1"/>
  <c r="G157" i="79"/>
  <c r="H157" i="79" s="1"/>
  <c r="G156" i="79"/>
  <c r="H156" i="79" s="1"/>
  <c r="G155" i="79"/>
  <c r="H155" i="79" s="1"/>
  <c r="H154" i="79"/>
  <c r="G154" i="79"/>
  <c r="G153" i="79"/>
  <c r="H153" i="79" s="1"/>
  <c r="G152" i="79"/>
  <c r="H152" i="79" s="1"/>
  <c r="G151" i="79"/>
  <c r="H151" i="79" s="1"/>
  <c r="H150" i="79"/>
  <c r="G150" i="79"/>
  <c r="G149" i="79"/>
  <c r="H149" i="79" s="1"/>
  <c r="G148" i="79"/>
  <c r="H148" i="79" s="1"/>
  <c r="G147" i="79"/>
  <c r="H147" i="79" s="1"/>
  <c r="H146" i="79"/>
  <c r="G146" i="79"/>
  <c r="G145" i="79"/>
  <c r="H145" i="79" s="1"/>
  <c r="G144" i="79"/>
  <c r="H144" i="79" s="1"/>
  <c r="G143" i="79"/>
  <c r="H143" i="79" s="1"/>
  <c r="H142" i="79"/>
  <c r="G142" i="79"/>
  <c r="G141" i="79"/>
  <c r="H141" i="79" s="1"/>
  <c r="G140" i="79"/>
  <c r="H140" i="79" s="1"/>
  <c r="G139" i="79"/>
  <c r="H139" i="79" s="1"/>
  <c r="H138" i="79"/>
  <c r="G138" i="79"/>
  <c r="G137" i="79"/>
  <c r="H137" i="79" s="1"/>
  <c r="G136" i="79"/>
  <c r="H136" i="79" s="1"/>
  <c r="G135" i="79"/>
  <c r="H135" i="79" s="1"/>
  <c r="H134" i="79"/>
  <c r="G134" i="79"/>
  <c r="G133" i="79"/>
  <c r="H133" i="79" s="1"/>
  <c r="G132" i="79"/>
  <c r="H132" i="79" s="1"/>
  <c r="G131" i="79"/>
  <c r="H131" i="79" s="1"/>
  <c r="H130" i="79"/>
  <c r="G130" i="79"/>
  <c r="G129" i="79"/>
  <c r="H129" i="79" s="1"/>
  <c r="G128" i="79"/>
  <c r="H128" i="79" s="1"/>
  <c r="G127" i="79"/>
  <c r="H127" i="79" s="1"/>
  <c r="H126" i="79"/>
  <c r="G126" i="79"/>
  <c r="G125" i="79"/>
  <c r="H125" i="79" s="1"/>
  <c r="G124" i="79"/>
  <c r="H124" i="79" s="1"/>
  <c r="G123" i="79"/>
  <c r="H123" i="79" s="1"/>
  <c r="H122" i="79"/>
  <c r="G122" i="79"/>
  <c r="G121" i="79"/>
  <c r="H121" i="79" s="1"/>
  <c r="G120" i="79"/>
  <c r="H120" i="79" s="1"/>
  <c r="G119" i="79"/>
  <c r="H119" i="79" s="1"/>
  <c r="H118" i="79"/>
  <c r="G118" i="79"/>
  <c r="G117" i="79"/>
  <c r="H117" i="79" s="1"/>
  <c r="G116" i="79"/>
  <c r="H116" i="79" s="1"/>
  <c r="G115" i="79"/>
  <c r="H115" i="79" s="1"/>
  <c r="H114" i="79"/>
  <c r="G114" i="79"/>
  <c r="G113" i="79"/>
  <c r="H113" i="79" s="1"/>
  <c r="G112" i="79"/>
  <c r="H112" i="79" s="1"/>
  <c r="G111" i="79"/>
  <c r="H111" i="79" s="1"/>
  <c r="H110" i="79"/>
  <c r="G110" i="79"/>
  <c r="G109" i="79"/>
  <c r="H109" i="79" s="1"/>
  <c r="G108" i="79"/>
  <c r="H108" i="79" s="1"/>
  <c r="G107" i="79"/>
  <c r="H107" i="79" s="1"/>
  <c r="H106" i="79"/>
  <c r="G106" i="79"/>
  <c r="G105" i="79"/>
  <c r="H105" i="79" s="1"/>
  <c r="G104" i="79"/>
  <c r="H104" i="79" s="1"/>
  <c r="G103" i="79"/>
  <c r="H103" i="79" s="1"/>
  <c r="H102" i="79"/>
  <c r="G102" i="79"/>
  <c r="G101" i="79"/>
  <c r="H101" i="79" s="1"/>
  <c r="G100" i="79"/>
  <c r="H100" i="79" s="1"/>
  <c r="G99" i="79"/>
  <c r="H99" i="79" s="1"/>
  <c r="G98" i="79"/>
  <c r="H98" i="79" s="1"/>
  <c r="G97" i="79"/>
  <c r="H97" i="79" s="1"/>
  <c r="H96" i="79"/>
  <c r="G96" i="79"/>
  <c r="G95" i="79"/>
  <c r="H95" i="79" s="1"/>
  <c r="G94" i="79"/>
  <c r="H94" i="79" s="1"/>
  <c r="G93" i="79"/>
  <c r="H93" i="79" s="1"/>
  <c r="G92" i="79"/>
  <c r="H92" i="79" s="1"/>
  <c r="G91" i="79"/>
  <c r="H91" i="79" s="1"/>
  <c r="G90" i="79"/>
  <c r="H90" i="79" s="1"/>
  <c r="G89" i="79"/>
  <c r="H89" i="79" s="1"/>
  <c r="H88" i="79"/>
  <c r="G88" i="79"/>
  <c r="G87" i="79"/>
  <c r="H87" i="79" s="1"/>
  <c r="G86" i="79"/>
  <c r="H86" i="79" s="1"/>
  <c r="G85" i="79"/>
  <c r="H85" i="79" s="1"/>
  <c r="G84" i="79"/>
  <c r="H84" i="79" s="1"/>
  <c r="G83" i="79"/>
  <c r="H83" i="79" s="1"/>
  <c r="G82" i="79"/>
  <c r="H82" i="79" s="1"/>
  <c r="G81" i="79"/>
  <c r="H81" i="79" s="1"/>
  <c r="H80" i="79"/>
  <c r="G80" i="79"/>
  <c r="G79" i="79"/>
  <c r="H79" i="79" s="1"/>
  <c r="G78" i="79"/>
  <c r="H78" i="79" s="1"/>
  <c r="G77" i="79"/>
  <c r="H77" i="79" s="1"/>
  <c r="G76" i="79"/>
  <c r="H76" i="79" s="1"/>
  <c r="G75" i="79"/>
  <c r="H75" i="79" s="1"/>
  <c r="G74" i="79"/>
  <c r="H74" i="79" s="1"/>
  <c r="G73" i="79"/>
  <c r="H73" i="79" s="1"/>
  <c r="H72" i="79"/>
  <c r="G72" i="79"/>
  <c r="G71" i="79"/>
  <c r="H71" i="79" s="1"/>
  <c r="G70" i="79"/>
  <c r="H70" i="79" s="1"/>
  <c r="G69" i="79"/>
  <c r="H69" i="79" s="1"/>
  <c r="G68" i="79"/>
  <c r="H68" i="79" s="1"/>
  <c r="G67" i="79"/>
  <c r="H67" i="79" s="1"/>
  <c r="G66" i="79"/>
  <c r="H66" i="79" s="1"/>
  <c r="G65" i="79"/>
  <c r="H65" i="79" s="1"/>
  <c r="H64" i="79"/>
  <c r="G64" i="79"/>
  <c r="G63" i="79"/>
  <c r="H63" i="79" s="1"/>
  <c r="G62" i="79"/>
  <c r="H62" i="79" s="1"/>
  <c r="G61" i="79"/>
  <c r="H61" i="79" s="1"/>
  <c r="G60" i="79"/>
  <c r="H60" i="79" s="1"/>
  <c r="G59" i="79"/>
  <c r="H59" i="79" s="1"/>
  <c r="G58" i="79"/>
  <c r="H58" i="79" s="1"/>
  <c r="G57" i="79"/>
  <c r="H57" i="79" s="1"/>
  <c r="H56" i="79"/>
  <c r="G56" i="79"/>
  <c r="G55" i="79"/>
  <c r="H55" i="79" s="1"/>
  <c r="G54" i="79"/>
  <c r="H54" i="79" s="1"/>
  <c r="G53" i="79"/>
  <c r="H53" i="79" s="1"/>
  <c r="G52" i="79"/>
  <c r="H52" i="79" s="1"/>
  <c r="G51" i="79"/>
  <c r="H51" i="79" s="1"/>
  <c r="G50" i="79"/>
  <c r="H50" i="79" s="1"/>
  <c r="G49" i="79"/>
  <c r="H49" i="79" s="1"/>
  <c r="H48" i="79"/>
  <c r="G48" i="79"/>
  <c r="G47" i="79"/>
  <c r="H47" i="79" s="1"/>
  <c r="G46" i="79"/>
  <c r="H46" i="79" s="1"/>
  <c r="G45" i="79"/>
  <c r="H45" i="79" s="1"/>
  <c r="G44" i="79"/>
  <c r="H44" i="79" s="1"/>
  <c r="G43" i="79"/>
  <c r="H43" i="79" s="1"/>
  <c r="G42" i="79"/>
  <c r="H42" i="79" s="1"/>
  <c r="G41" i="79"/>
  <c r="H41" i="79" s="1"/>
  <c r="H40" i="79"/>
  <c r="G40" i="79"/>
  <c r="G39" i="79"/>
  <c r="H39" i="79" s="1"/>
  <c r="G38" i="79"/>
  <c r="H38" i="79" s="1"/>
  <c r="G37" i="79"/>
  <c r="H37" i="79" s="1"/>
  <c r="G36" i="79"/>
  <c r="H36" i="79" s="1"/>
  <c r="G35" i="79"/>
  <c r="H35" i="79" s="1"/>
  <c r="G34" i="79"/>
  <c r="H34" i="79" s="1"/>
  <c r="G33" i="79"/>
  <c r="H33" i="79" s="1"/>
  <c r="H32" i="79"/>
  <c r="G32" i="79"/>
  <c r="G31" i="79"/>
  <c r="H31" i="79" s="1"/>
  <c r="G30" i="79"/>
  <c r="H30" i="79" s="1"/>
  <c r="G29" i="79"/>
  <c r="H29" i="79" s="1"/>
  <c r="G28" i="79"/>
  <c r="H28" i="79" s="1"/>
  <c r="G27" i="79"/>
  <c r="H27" i="79" s="1"/>
  <c r="G26" i="79"/>
  <c r="H26" i="79" s="1"/>
  <c r="G25" i="79"/>
  <c r="H25" i="79" s="1"/>
  <c r="H24" i="79"/>
  <c r="G24" i="79"/>
  <c r="G23" i="79"/>
  <c r="H23" i="79" s="1"/>
  <c r="G22" i="79"/>
  <c r="H22" i="79" s="1"/>
  <c r="G21" i="79"/>
  <c r="H21" i="79" s="1"/>
  <c r="G20" i="79"/>
  <c r="H20" i="79" s="1"/>
  <c r="G19" i="79"/>
  <c r="H19" i="79" s="1"/>
  <c r="G18" i="79"/>
  <c r="H18" i="79" s="1"/>
  <c r="G17" i="79"/>
  <c r="H17" i="79" s="1"/>
  <c r="H16" i="79"/>
  <c r="G16" i="79"/>
  <c r="G15" i="79"/>
  <c r="H15" i="79" s="1"/>
  <c r="G14" i="79"/>
  <c r="H14" i="79" s="1"/>
  <c r="G13" i="79"/>
  <c r="H13" i="79" s="1"/>
  <c r="G12" i="79"/>
  <c r="H12" i="79" s="1"/>
  <c r="G11" i="79"/>
  <c r="H11" i="79" s="1"/>
  <c r="G10" i="79"/>
  <c r="H10" i="79" s="1"/>
  <c r="G9" i="79"/>
  <c r="H9" i="79" s="1"/>
  <c r="G8" i="79"/>
  <c r="H8" i="79" s="1"/>
  <c r="G7" i="79"/>
  <c r="H7" i="79" s="1"/>
  <c r="G6" i="79"/>
  <c r="H6" i="79" s="1"/>
  <c r="G5" i="79"/>
  <c r="H5" i="79" s="1"/>
  <c r="G4" i="79"/>
  <c r="H4" i="79" s="1"/>
  <c r="G392" i="78"/>
  <c r="H392" i="78" s="1"/>
  <c r="G391" i="78"/>
  <c r="H391" i="78" s="1"/>
  <c r="G390" i="78"/>
  <c r="H390" i="78" s="1"/>
  <c r="H389" i="78"/>
  <c r="G389" i="78"/>
  <c r="G388" i="78"/>
  <c r="H388" i="78" s="1"/>
  <c r="G387" i="78"/>
  <c r="H387" i="78" s="1"/>
  <c r="G386" i="78"/>
  <c r="H386" i="78" s="1"/>
  <c r="G385" i="78"/>
  <c r="H385" i="78" s="1"/>
  <c r="G384" i="78"/>
  <c r="H384" i="78" s="1"/>
  <c r="G383" i="78"/>
  <c r="H383" i="78" s="1"/>
  <c r="G382" i="78"/>
  <c r="H382" i="78" s="1"/>
  <c r="G381" i="78"/>
  <c r="H381" i="78" s="1"/>
  <c r="G380" i="78"/>
  <c r="H380" i="78" s="1"/>
  <c r="G379" i="78"/>
  <c r="H379" i="78" s="1"/>
  <c r="G378" i="78"/>
  <c r="H378" i="78" s="1"/>
  <c r="G377" i="78"/>
  <c r="H377" i="78" s="1"/>
  <c r="G376" i="78"/>
  <c r="H376" i="78" s="1"/>
  <c r="G375" i="78"/>
  <c r="H375" i="78" s="1"/>
  <c r="G374" i="78"/>
  <c r="H374" i="78" s="1"/>
  <c r="G373" i="78"/>
  <c r="H373" i="78" s="1"/>
  <c r="G372" i="78"/>
  <c r="H372" i="78" s="1"/>
  <c r="G371" i="78"/>
  <c r="H371" i="78" s="1"/>
  <c r="G370" i="78"/>
  <c r="H370" i="78" s="1"/>
  <c r="G369" i="78"/>
  <c r="H369" i="78" s="1"/>
  <c r="G368" i="78"/>
  <c r="H368" i="78" s="1"/>
  <c r="G367" i="78"/>
  <c r="H367" i="78" s="1"/>
  <c r="G366" i="78"/>
  <c r="H366" i="78" s="1"/>
  <c r="G365" i="78"/>
  <c r="H365" i="78" s="1"/>
  <c r="G364" i="78"/>
  <c r="H364" i="78" s="1"/>
  <c r="G363" i="78"/>
  <c r="H363" i="78" s="1"/>
  <c r="G362" i="78"/>
  <c r="H362" i="78" s="1"/>
  <c r="G361" i="78"/>
  <c r="H361" i="78" s="1"/>
  <c r="G360" i="78"/>
  <c r="H360" i="78" s="1"/>
  <c r="G359" i="78"/>
  <c r="H359" i="78" s="1"/>
  <c r="G358" i="78"/>
  <c r="H358" i="78" s="1"/>
  <c r="G357" i="78"/>
  <c r="H357" i="78" s="1"/>
  <c r="G356" i="78"/>
  <c r="H356" i="78" s="1"/>
  <c r="G355" i="78"/>
  <c r="H355" i="78" s="1"/>
  <c r="G354" i="78"/>
  <c r="H354" i="78" s="1"/>
  <c r="G353" i="78"/>
  <c r="H353" i="78" s="1"/>
  <c r="G352" i="78"/>
  <c r="H352" i="78" s="1"/>
  <c r="G351" i="78"/>
  <c r="H351" i="78" s="1"/>
  <c r="G350" i="78"/>
  <c r="H350" i="78" s="1"/>
  <c r="G349" i="78"/>
  <c r="H349" i="78" s="1"/>
  <c r="G348" i="78"/>
  <c r="H348" i="78" s="1"/>
  <c r="G347" i="78"/>
  <c r="H347" i="78" s="1"/>
  <c r="G346" i="78"/>
  <c r="H346" i="78" s="1"/>
  <c r="G345" i="78"/>
  <c r="H345" i="78" s="1"/>
  <c r="G344" i="78"/>
  <c r="H344" i="78" s="1"/>
  <c r="G343" i="78"/>
  <c r="H343" i="78" s="1"/>
  <c r="G342" i="78"/>
  <c r="H342" i="78" s="1"/>
  <c r="G341" i="78"/>
  <c r="H341" i="78" s="1"/>
  <c r="G340" i="78"/>
  <c r="H340" i="78" s="1"/>
  <c r="G339" i="78"/>
  <c r="H339" i="78" s="1"/>
  <c r="G338" i="78"/>
  <c r="H338" i="78" s="1"/>
  <c r="G337" i="78"/>
  <c r="H337" i="78" s="1"/>
  <c r="G336" i="78"/>
  <c r="H336" i="78" s="1"/>
  <c r="G335" i="78"/>
  <c r="H335" i="78" s="1"/>
  <c r="G334" i="78"/>
  <c r="H334" i="78" s="1"/>
  <c r="G333" i="78"/>
  <c r="H333" i="78" s="1"/>
  <c r="G332" i="78"/>
  <c r="H332" i="78" s="1"/>
  <c r="G331" i="78"/>
  <c r="H331" i="78" s="1"/>
  <c r="G330" i="78"/>
  <c r="H330" i="78" s="1"/>
  <c r="G329" i="78"/>
  <c r="H329" i="78" s="1"/>
  <c r="G328" i="78"/>
  <c r="H328" i="78" s="1"/>
  <c r="G327" i="78"/>
  <c r="H327" i="78" s="1"/>
  <c r="G326" i="78"/>
  <c r="H326" i="78" s="1"/>
  <c r="G325" i="78"/>
  <c r="H325" i="78" s="1"/>
  <c r="G324" i="78"/>
  <c r="H324" i="78" s="1"/>
  <c r="G323" i="78"/>
  <c r="H323" i="78" s="1"/>
  <c r="G322" i="78"/>
  <c r="H322" i="78" s="1"/>
  <c r="G321" i="78"/>
  <c r="H321" i="78" s="1"/>
  <c r="G320" i="78"/>
  <c r="H320" i="78" s="1"/>
  <c r="G319" i="78"/>
  <c r="H319" i="78" s="1"/>
  <c r="G318" i="78"/>
  <c r="H318" i="78" s="1"/>
  <c r="G317" i="78"/>
  <c r="H317" i="78" s="1"/>
  <c r="G316" i="78"/>
  <c r="H316" i="78" s="1"/>
  <c r="G315" i="78"/>
  <c r="H315" i="78" s="1"/>
  <c r="G314" i="78"/>
  <c r="H314" i="78" s="1"/>
  <c r="G313" i="78"/>
  <c r="H313" i="78" s="1"/>
  <c r="G312" i="78"/>
  <c r="H312" i="78" s="1"/>
  <c r="G311" i="78"/>
  <c r="H311" i="78" s="1"/>
  <c r="G310" i="78"/>
  <c r="H310" i="78" s="1"/>
  <c r="G309" i="78"/>
  <c r="H309" i="78" s="1"/>
  <c r="G308" i="78"/>
  <c r="H308" i="78" s="1"/>
  <c r="G307" i="78"/>
  <c r="H307" i="78" s="1"/>
  <c r="G306" i="78"/>
  <c r="H306" i="78" s="1"/>
  <c r="G305" i="78"/>
  <c r="H305" i="78" s="1"/>
  <c r="G304" i="78"/>
  <c r="H304" i="78" s="1"/>
  <c r="G303" i="78"/>
  <c r="H303" i="78" s="1"/>
  <c r="G302" i="78"/>
  <c r="H302" i="78" s="1"/>
  <c r="G301" i="78"/>
  <c r="H301" i="78" s="1"/>
  <c r="G300" i="78"/>
  <c r="H300" i="78" s="1"/>
  <c r="G299" i="78"/>
  <c r="H299" i="78" s="1"/>
  <c r="G298" i="78"/>
  <c r="H298" i="78" s="1"/>
  <c r="G297" i="78"/>
  <c r="H297" i="78" s="1"/>
  <c r="G296" i="78"/>
  <c r="H296" i="78" s="1"/>
  <c r="G295" i="78"/>
  <c r="H295" i="78" s="1"/>
  <c r="G294" i="78"/>
  <c r="H294" i="78" s="1"/>
  <c r="G293" i="78"/>
  <c r="H293" i="78" s="1"/>
  <c r="G292" i="78"/>
  <c r="H292" i="78" s="1"/>
  <c r="G291" i="78"/>
  <c r="H291" i="78" s="1"/>
  <c r="G290" i="78"/>
  <c r="H290" i="78" s="1"/>
  <c r="G289" i="78"/>
  <c r="H289" i="78" s="1"/>
  <c r="G288" i="78"/>
  <c r="H288" i="78" s="1"/>
  <c r="G287" i="78"/>
  <c r="H287" i="78" s="1"/>
  <c r="G286" i="78"/>
  <c r="H286" i="78" s="1"/>
  <c r="G285" i="78"/>
  <c r="H285" i="78" s="1"/>
  <c r="G284" i="78"/>
  <c r="H284" i="78" s="1"/>
  <c r="G283" i="78"/>
  <c r="H283" i="78" s="1"/>
  <c r="G282" i="78"/>
  <c r="H282" i="78" s="1"/>
  <c r="G281" i="78"/>
  <c r="H281" i="78" s="1"/>
  <c r="G280" i="78"/>
  <c r="H280" i="78" s="1"/>
  <c r="G279" i="78"/>
  <c r="H279" i="78" s="1"/>
  <c r="G278" i="78"/>
  <c r="H278" i="78" s="1"/>
  <c r="G277" i="78"/>
  <c r="H277" i="78" s="1"/>
  <c r="G276" i="78"/>
  <c r="H276" i="78" s="1"/>
  <c r="G275" i="78"/>
  <c r="H275" i="78" s="1"/>
  <c r="G274" i="78"/>
  <c r="H274" i="78" s="1"/>
  <c r="G273" i="78"/>
  <c r="H273" i="78" s="1"/>
  <c r="G272" i="78"/>
  <c r="H272" i="78" s="1"/>
  <c r="G271" i="78"/>
  <c r="H271" i="78" s="1"/>
  <c r="G270" i="78"/>
  <c r="H270" i="78" s="1"/>
  <c r="G269" i="78"/>
  <c r="H269" i="78" s="1"/>
  <c r="G268" i="78"/>
  <c r="H268" i="78" s="1"/>
  <c r="G267" i="78"/>
  <c r="H267" i="78" s="1"/>
  <c r="G266" i="78"/>
  <c r="H266" i="78" s="1"/>
  <c r="G265" i="78"/>
  <c r="H265" i="78" s="1"/>
  <c r="G264" i="78"/>
  <c r="H264" i="78" s="1"/>
  <c r="G263" i="78"/>
  <c r="H263" i="78" s="1"/>
  <c r="G262" i="78"/>
  <c r="H262" i="78" s="1"/>
  <c r="G261" i="78"/>
  <c r="H261" i="78" s="1"/>
  <c r="G260" i="78"/>
  <c r="H260" i="78" s="1"/>
  <c r="G259" i="78"/>
  <c r="H259" i="78" s="1"/>
  <c r="G258" i="78"/>
  <c r="H258" i="78" s="1"/>
  <c r="G257" i="78"/>
  <c r="H257" i="78" s="1"/>
  <c r="G256" i="78"/>
  <c r="H256" i="78" s="1"/>
  <c r="G255" i="78"/>
  <c r="H255" i="78" s="1"/>
  <c r="G254" i="78"/>
  <c r="H254" i="78" s="1"/>
  <c r="G253" i="78"/>
  <c r="H253" i="78" s="1"/>
  <c r="G252" i="78"/>
  <c r="H252" i="78" s="1"/>
  <c r="G251" i="78"/>
  <c r="H251" i="78" s="1"/>
  <c r="G250" i="78"/>
  <c r="H250" i="78" s="1"/>
  <c r="G249" i="78"/>
  <c r="H249" i="78" s="1"/>
  <c r="G248" i="78"/>
  <c r="H248" i="78" s="1"/>
  <c r="G247" i="78"/>
  <c r="H247" i="78" s="1"/>
  <c r="G246" i="78"/>
  <c r="H246" i="78" s="1"/>
  <c r="G245" i="78"/>
  <c r="H245" i="78" s="1"/>
  <c r="G244" i="78"/>
  <c r="H244" i="78" s="1"/>
  <c r="G243" i="78"/>
  <c r="H243" i="78" s="1"/>
  <c r="G242" i="78"/>
  <c r="H242" i="78" s="1"/>
  <c r="G241" i="78"/>
  <c r="H241" i="78" s="1"/>
  <c r="G240" i="78"/>
  <c r="H240" i="78" s="1"/>
  <c r="G239" i="78"/>
  <c r="H239" i="78" s="1"/>
  <c r="G238" i="78"/>
  <c r="H238" i="78" s="1"/>
  <c r="G237" i="78"/>
  <c r="H237" i="78" s="1"/>
  <c r="G236" i="78"/>
  <c r="H236" i="78" s="1"/>
  <c r="G235" i="78"/>
  <c r="H235" i="78" s="1"/>
  <c r="G234" i="78"/>
  <c r="H234" i="78" s="1"/>
  <c r="G233" i="78"/>
  <c r="H233" i="78" s="1"/>
  <c r="G232" i="78"/>
  <c r="H232" i="78" s="1"/>
  <c r="G231" i="78"/>
  <c r="H231" i="78" s="1"/>
  <c r="G230" i="78"/>
  <c r="H230" i="78" s="1"/>
  <c r="G229" i="78"/>
  <c r="H229" i="78" s="1"/>
  <c r="G228" i="78"/>
  <c r="H228" i="78" s="1"/>
  <c r="G227" i="78"/>
  <c r="H227" i="78" s="1"/>
  <c r="G226" i="78"/>
  <c r="H226" i="78" s="1"/>
  <c r="G225" i="78"/>
  <c r="H225" i="78" s="1"/>
  <c r="G224" i="78"/>
  <c r="H224" i="78" s="1"/>
  <c r="G223" i="78"/>
  <c r="H223" i="78" s="1"/>
  <c r="G222" i="78"/>
  <c r="H222" i="78" s="1"/>
  <c r="G221" i="78"/>
  <c r="H221" i="78" s="1"/>
  <c r="G220" i="78"/>
  <c r="H220" i="78" s="1"/>
  <c r="G219" i="78"/>
  <c r="H219" i="78" s="1"/>
  <c r="G218" i="78"/>
  <c r="H218" i="78" s="1"/>
  <c r="G217" i="78"/>
  <c r="H217" i="78" s="1"/>
  <c r="G216" i="78"/>
  <c r="H216" i="78" s="1"/>
  <c r="G215" i="78"/>
  <c r="H215" i="78" s="1"/>
  <c r="G214" i="78"/>
  <c r="H214" i="78" s="1"/>
  <c r="G213" i="78"/>
  <c r="H213" i="78" s="1"/>
  <c r="G212" i="78"/>
  <c r="H212" i="78" s="1"/>
  <c r="G211" i="78"/>
  <c r="H211" i="78" s="1"/>
  <c r="G210" i="78"/>
  <c r="H210" i="78" s="1"/>
  <c r="G209" i="78"/>
  <c r="H209" i="78" s="1"/>
  <c r="G208" i="78"/>
  <c r="H208" i="78" s="1"/>
  <c r="G207" i="78"/>
  <c r="H207" i="78" s="1"/>
  <c r="G206" i="78"/>
  <c r="H206" i="78" s="1"/>
  <c r="G205" i="78"/>
  <c r="H205" i="78" s="1"/>
  <c r="G204" i="78"/>
  <c r="H204" i="78" s="1"/>
  <c r="G203" i="78"/>
  <c r="H203" i="78" s="1"/>
  <c r="G202" i="78"/>
  <c r="H202" i="78" s="1"/>
  <c r="G201" i="78"/>
  <c r="H201" i="78" s="1"/>
  <c r="G200" i="78"/>
  <c r="H200" i="78" s="1"/>
  <c r="G199" i="78"/>
  <c r="H199" i="78" s="1"/>
  <c r="G198" i="78"/>
  <c r="H198" i="78" s="1"/>
  <c r="G197" i="78"/>
  <c r="H197" i="78" s="1"/>
  <c r="G196" i="78"/>
  <c r="H196" i="78" s="1"/>
  <c r="G195" i="78"/>
  <c r="H195" i="78" s="1"/>
  <c r="G194" i="78"/>
  <c r="H194" i="78" s="1"/>
  <c r="G193" i="78"/>
  <c r="H193" i="78" s="1"/>
  <c r="G192" i="78"/>
  <c r="H192" i="78" s="1"/>
  <c r="G191" i="78"/>
  <c r="H191" i="78" s="1"/>
  <c r="G190" i="78"/>
  <c r="H190" i="78" s="1"/>
  <c r="G189" i="78"/>
  <c r="H189" i="78" s="1"/>
  <c r="G188" i="78"/>
  <c r="H188" i="78" s="1"/>
  <c r="G187" i="78"/>
  <c r="H187" i="78" s="1"/>
  <c r="G186" i="78"/>
  <c r="H186" i="78" s="1"/>
  <c r="G185" i="78"/>
  <c r="H185" i="78" s="1"/>
  <c r="G184" i="78"/>
  <c r="H184" i="78" s="1"/>
  <c r="G183" i="78"/>
  <c r="H183" i="78" s="1"/>
  <c r="G182" i="78"/>
  <c r="H182" i="78" s="1"/>
  <c r="G181" i="78"/>
  <c r="H181" i="78" s="1"/>
  <c r="G180" i="78"/>
  <c r="H180" i="78" s="1"/>
  <c r="G179" i="78"/>
  <c r="H179" i="78" s="1"/>
  <c r="G178" i="78"/>
  <c r="H178" i="78" s="1"/>
  <c r="G177" i="78"/>
  <c r="H177" i="78" s="1"/>
  <c r="G176" i="78"/>
  <c r="H176" i="78" s="1"/>
  <c r="G175" i="78"/>
  <c r="H175" i="78" s="1"/>
  <c r="G174" i="78"/>
  <c r="H174" i="78" s="1"/>
  <c r="G173" i="78"/>
  <c r="H173" i="78" s="1"/>
  <c r="G172" i="78"/>
  <c r="H172" i="78" s="1"/>
  <c r="G171" i="78"/>
  <c r="H171" i="78" s="1"/>
  <c r="G170" i="78"/>
  <c r="H170" i="78" s="1"/>
  <c r="G169" i="78"/>
  <c r="H169" i="78" s="1"/>
  <c r="G168" i="78"/>
  <c r="H168" i="78" s="1"/>
  <c r="G167" i="78"/>
  <c r="H167" i="78" s="1"/>
  <c r="G166" i="78"/>
  <c r="H166" i="78" s="1"/>
  <c r="G165" i="78"/>
  <c r="H165" i="78" s="1"/>
  <c r="G164" i="78"/>
  <c r="H164" i="78" s="1"/>
  <c r="G163" i="78"/>
  <c r="H163" i="78" s="1"/>
  <c r="G162" i="78"/>
  <c r="H162" i="78" s="1"/>
  <c r="G161" i="78"/>
  <c r="H161" i="78" s="1"/>
  <c r="G160" i="78"/>
  <c r="H160" i="78" s="1"/>
  <c r="G159" i="78"/>
  <c r="H159" i="78" s="1"/>
  <c r="G158" i="78"/>
  <c r="H158" i="78" s="1"/>
  <c r="G157" i="78"/>
  <c r="H157" i="78" s="1"/>
  <c r="G156" i="78"/>
  <c r="H156" i="78" s="1"/>
  <c r="G155" i="78"/>
  <c r="H155" i="78" s="1"/>
  <c r="G154" i="78"/>
  <c r="H154" i="78" s="1"/>
  <c r="G153" i="78"/>
  <c r="H153" i="78" s="1"/>
  <c r="G152" i="78"/>
  <c r="H152" i="78" s="1"/>
  <c r="G151" i="78"/>
  <c r="H151" i="78" s="1"/>
  <c r="G150" i="78"/>
  <c r="H150" i="78" s="1"/>
  <c r="G149" i="78"/>
  <c r="H149" i="78" s="1"/>
  <c r="G148" i="78"/>
  <c r="H148" i="78" s="1"/>
  <c r="G147" i="78"/>
  <c r="H147" i="78" s="1"/>
  <c r="G146" i="78"/>
  <c r="H146" i="78" s="1"/>
  <c r="G145" i="78"/>
  <c r="H145" i="78" s="1"/>
  <c r="G144" i="78"/>
  <c r="H144" i="78" s="1"/>
  <c r="G143" i="78"/>
  <c r="H143" i="78" s="1"/>
  <c r="G142" i="78"/>
  <c r="H142" i="78" s="1"/>
  <c r="G141" i="78"/>
  <c r="H141" i="78" s="1"/>
  <c r="G140" i="78"/>
  <c r="H140" i="78" s="1"/>
  <c r="G139" i="78"/>
  <c r="H139" i="78" s="1"/>
  <c r="G138" i="78"/>
  <c r="H138" i="78" s="1"/>
  <c r="G137" i="78"/>
  <c r="H137" i="78" s="1"/>
  <c r="G136" i="78"/>
  <c r="H136" i="78" s="1"/>
  <c r="G135" i="78"/>
  <c r="H135" i="78" s="1"/>
  <c r="G134" i="78"/>
  <c r="H134" i="78" s="1"/>
  <c r="G133" i="78"/>
  <c r="H133" i="78" s="1"/>
  <c r="G132" i="78"/>
  <c r="H132" i="78" s="1"/>
  <c r="G131" i="78"/>
  <c r="H131" i="78" s="1"/>
  <c r="G130" i="78"/>
  <c r="H130" i="78" s="1"/>
  <c r="G129" i="78"/>
  <c r="H129" i="78" s="1"/>
  <c r="G128" i="78"/>
  <c r="H128" i="78" s="1"/>
  <c r="G127" i="78"/>
  <c r="H127" i="78" s="1"/>
  <c r="G126" i="78"/>
  <c r="H126" i="78" s="1"/>
  <c r="G125" i="78"/>
  <c r="H125" i="78" s="1"/>
  <c r="G124" i="78"/>
  <c r="H124" i="78" s="1"/>
  <c r="G123" i="78"/>
  <c r="H123" i="78" s="1"/>
  <c r="G122" i="78"/>
  <c r="H122" i="78" s="1"/>
  <c r="G121" i="78"/>
  <c r="H121" i="78" s="1"/>
  <c r="G120" i="78"/>
  <c r="H120" i="78" s="1"/>
  <c r="G119" i="78"/>
  <c r="H119" i="78" s="1"/>
  <c r="G118" i="78"/>
  <c r="H118" i="78" s="1"/>
  <c r="G117" i="78"/>
  <c r="H117" i="78" s="1"/>
  <c r="G116" i="78"/>
  <c r="H116" i="78" s="1"/>
  <c r="G115" i="78"/>
  <c r="H115" i="78" s="1"/>
  <c r="G114" i="78"/>
  <c r="H114" i="78" s="1"/>
  <c r="G113" i="78"/>
  <c r="H113" i="78" s="1"/>
  <c r="G112" i="78"/>
  <c r="H112" i="78" s="1"/>
  <c r="G111" i="78"/>
  <c r="H111" i="78" s="1"/>
  <c r="G110" i="78"/>
  <c r="H110" i="78" s="1"/>
  <c r="G109" i="78"/>
  <c r="H109" i="78" s="1"/>
  <c r="G108" i="78"/>
  <c r="H108" i="78" s="1"/>
  <c r="G107" i="78"/>
  <c r="H107" i="78" s="1"/>
  <c r="G106" i="78"/>
  <c r="H106" i="78" s="1"/>
  <c r="G105" i="78"/>
  <c r="H105" i="78" s="1"/>
  <c r="G104" i="78"/>
  <c r="H104" i="78" s="1"/>
  <c r="G103" i="78"/>
  <c r="H103" i="78" s="1"/>
  <c r="G102" i="78"/>
  <c r="H102" i="78" s="1"/>
  <c r="G101" i="78"/>
  <c r="H101" i="78" s="1"/>
  <c r="G100" i="78"/>
  <c r="H100" i="78" s="1"/>
  <c r="G99" i="78"/>
  <c r="H99" i="78" s="1"/>
  <c r="G98" i="78"/>
  <c r="H98" i="78" s="1"/>
  <c r="G97" i="78"/>
  <c r="H97" i="78" s="1"/>
  <c r="G96" i="78"/>
  <c r="H96" i="78" s="1"/>
  <c r="G95" i="78"/>
  <c r="H95" i="78" s="1"/>
  <c r="G94" i="78"/>
  <c r="H94" i="78" s="1"/>
  <c r="G93" i="78"/>
  <c r="H93" i="78" s="1"/>
  <c r="G92" i="78"/>
  <c r="H92" i="78" s="1"/>
  <c r="G91" i="78"/>
  <c r="H91" i="78" s="1"/>
  <c r="G90" i="78"/>
  <c r="H90" i="78" s="1"/>
  <c r="G89" i="78"/>
  <c r="H89" i="78" s="1"/>
  <c r="G88" i="78"/>
  <c r="H88" i="78" s="1"/>
  <c r="G87" i="78"/>
  <c r="H87" i="78" s="1"/>
  <c r="G86" i="78"/>
  <c r="H86" i="78" s="1"/>
  <c r="G85" i="78"/>
  <c r="H85" i="78" s="1"/>
  <c r="G84" i="78"/>
  <c r="H84" i="78" s="1"/>
  <c r="G83" i="78"/>
  <c r="H83" i="78" s="1"/>
  <c r="G82" i="78"/>
  <c r="H82" i="78" s="1"/>
  <c r="G81" i="78"/>
  <c r="H81" i="78" s="1"/>
  <c r="G80" i="78"/>
  <c r="H80" i="78" s="1"/>
  <c r="G79" i="78"/>
  <c r="H79" i="78" s="1"/>
  <c r="G78" i="78"/>
  <c r="H78" i="78" s="1"/>
  <c r="H77" i="78"/>
  <c r="G77" i="78"/>
  <c r="G76" i="78"/>
  <c r="H76" i="78" s="1"/>
  <c r="G75" i="78"/>
  <c r="H75" i="78" s="1"/>
  <c r="G74" i="78"/>
  <c r="H74" i="78" s="1"/>
  <c r="G73" i="78"/>
  <c r="H73" i="78" s="1"/>
  <c r="G72" i="78"/>
  <c r="H72" i="78" s="1"/>
  <c r="G71" i="78"/>
  <c r="H71" i="78" s="1"/>
  <c r="G70" i="78"/>
  <c r="H70" i="78" s="1"/>
  <c r="G69" i="78"/>
  <c r="H69" i="78" s="1"/>
  <c r="G68" i="78"/>
  <c r="H68" i="78" s="1"/>
  <c r="G67" i="78"/>
  <c r="H67" i="78" s="1"/>
  <c r="G66" i="78"/>
  <c r="H66" i="78" s="1"/>
  <c r="G65" i="78"/>
  <c r="H65" i="78" s="1"/>
  <c r="G64" i="78"/>
  <c r="H64" i="78" s="1"/>
  <c r="H63" i="78"/>
  <c r="G63" i="78"/>
  <c r="G62" i="78"/>
  <c r="H62" i="78" s="1"/>
  <c r="G61" i="78"/>
  <c r="H61" i="78" s="1"/>
  <c r="G60" i="78"/>
  <c r="H60" i="78" s="1"/>
  <c r="G59" i="78"/>
  <c r="H59" i="78" s="1"/>
  <c r="G58" i="78"/>
  <c r="H58" i="78" s="1"/>
  <c r="G57" i="78"/>
  <c r="H57" i="78" s="1"/>
  <c r="G56" i="78"/>
  <c r="H56" i="78" s="1"/>
  <c r="G55" i="78"/>
  <c r="H55" i="78" s="1"/>
  <c r="G54" i="78"/>
  <c r="H54" i="78" s="1"/>
  <c r="G53" i="78"/>
  <c r="H53" i="78" s="1"/>
  <c r="G52" i="78"/>
  <c r="H52" i="78" s="1"/>
  <c r="G51" i="78"/>
  <c r="H51" i="78" s="1"/>
  <c r="G50" i="78"/>
  <c r="H50" i="78" s="1"/>
  <c r="G49" i="78"/>
  <c r="H49" i="78" s="1"/>
  <c r="G48" i="78"/>
  <c r="H48" i="78" s="1"/>
  <c r="H47" i="78"/>
  <c r="G47" i="78"/>
  <c r="G46" i="78"/>
  <c r="H46" i="78" s="1"/>
  <c r="G45" i="78"/>
  <c r="H45" i="78" s="1"/>
  <c r="G44" i="78"/>
  <c r="H44" i="78" s="1"/>
  <c r="G43" i="78"/>
  <c r="H43" i="78" s="1"/>
  <c r="G42" i="78"/>
  <c r="H42" i="78" s="1"/>
  <c r="G41" i="78"/>
  <c r="H41" i="78" s="1"/>
  <c r="G40" i="78"/>
  <c r="H40" i="78" s="1"/>
  <c r="G39" i="78"/>
  <c r="H39" i="78" s="1"/>
  <c r="G38" i="78"/>
  <c r="H38" i="78" s="1"/>
  <c r="G37" i="78"/>
  <c r="H37" i="78" s="1"/>
  <c r="G36" i="78"/>
  <c r="H36" i="78" s="1"/>
  <c r="G35" i="78"/>
  <c r="H35" i="78" s="1"/>
  <c r="G34" i="78"/>
  <c r="H34" i="78" s="1"/>
  <c r="G33" i="78"/>
  <c r="H33" i="78" s="1"/>
  <c r="G32" i="78"/>
  <c r="H32" i="78" s="1"/>
  <c r="H31" i="78"/>
  <c r="G31" i="78"/>
  <c r="G30" i="78"/>
  <c r="H30" i="78" s="1"/>
  <c r="G29" i="78"/>
  <c r="H29" i="78" s="1"/>
  <c r="G28" i="78"/>
  <c r="H28" i="78" s="1"/>
  <c r="G27" i="78"/>
  <c r="H27" i="78" s="1"/>
  <c r="G26" i="78"/>
  <c r="H26" i="78" s="1"/>
  <c r="G25" i="78"/>
  <c r="H25" i="78" s="1"/>
  <c r="G24" i="78"/>
  <c r="H24" i="78" s="1"/>
  <c r="G23" i="78"/>
  <c r="H23" i="78" s="1"/>
  <c r="G22" i="78"/>
  <c r="H22" i="78" s="1"/>
  <c r="G21" i="78"/>
  <c r="H21" i="78" s="1"/>
  <c r="G20" i="78"/>
  <c r="H20" i="78" s="1"/>
  <c r="G19" i="78"/>
  <c r="H19" i="78" s="1"/>
  <c r="G18" i="78"/>
  <c r="H18" i="78" s="1"/>
  <c r="G17" i="78"/>
  <c r="H17" i="78" s="1"/>
  <c r="G16" i="78"/>
  <c r="H16" i="78" s="1"/>
  <c r="H15" i="78"/>
  <c r="G15" i="78"/>
  <c r="G14" i="78"/>
  <c r="H14" i="78" s="1"/>
  <c r="G13" i="78"/>
  <c r="H13" i="78" s="1"/>
  <c r="G12" i="78"/>
  <c r="H12" i="78" s="1"/>
  <c r="G11" i="78"/>
  <c r="H11" i="78" s="1"/>
  <c r="G10" i="78"/>
  <c r="H10" i="78" s="1"/>
  <c r="G9" i="78"/>
  <c r="H9" i="78" s="1"/>
  <c r="G8" i="78"/>
  <c r="H8" i="78" s="1"/>
  <c r="H7" i="78"/>
  <c r="G7" i="78"/>
  <c r="G6" i="78"/>
  <c r="H6" i="78" s="1"/>
  <c r="G5" i="78"/>
  <c r="H5" i="78" s="1"/>
  <c r="G4" i="78"/>
  <c r="H4" i="78" s="1"/>
  <c r="G392" i="77"/>
  <c r="H392" i="77" s="1"/>
  <c r="G391" i="77"/>
  <c r="H391" i="77" s="1"/>
  <c r="G390" i="77"/>
  <c r="H390" i="77" s="1"/>
  <c r="G389" i="77"/>
  <c r="H389" i="77" s="1"/>
  <c r="G388" i="77"/>
  <c r="H388" i="77" s="1"/>
  <c r="G387" i="77"/>
  <c r="H387" i="77" s="1"/>
  <c r="H386" i="77"/>
  <c r="G386" i="77"/>
  <c r="G385" i="77"/>
  <c r="H385" i="77" s="1"/>
  <c r="G384" i="77"/>
  <c r="H384" i="77" s="1"/>
  <c r="G383" i="77"/>
  <c r="H383" i="77" s="1"/>
  <c r="G382" i="77"/>
  <c r="H382" i="77" s="1"/>
  <c r="G381" i="77"/>
  <c r="H381" i="77" s="1"/>
  <c r="G380" i="77"/>
  <c r="H380" i="77" s="1"/>
  <c r="G379" i="77"/>
  <c r="H379" i="77" s="1"/>
  <c r="G378" i="77"/>
  <c r="H378" i="77" s="1"/>
  <c r="G377" i="77"/>
  <c r="H377" i="77" s="1"/>
  <c r="G376" i="77"/>
  <c r="H376" i="77" s="1"/>
  <c r="G375" i="77"/>
  <c r="H375" i="77" s="1"/>
  <c r="G374" i="77"/>
  <c r="H374" i="77" s="1"/>
  <c r="G373" i="77"/>
  <c r="H373" i="77" s="1"/>
  <c r="G372" i="77"/>
  <c r="H372" i="77" s="1"/>
  <c r="G371" i="77"/>
  <c r="H371" i="77" s="1"/>
  <c r="G370" i="77"/>
  <c r="H370" i="77" s="1"/>
  <c r="G369" i="77"/>
  <c r="H369" i="77" s="1"/>
  <c r="G368" i="77"/>
  <c r="H368" i="77" s="1"/>
  <c r="G367" i="77"/>
  <c r="H367" i="77" s="1"/>
  <c r="G366" i="77"/>
  <c r="H366" i="77" s="1"/>
  <c r="G365" i="77"/>
  <c r="H365" i="77" s="1"/>
  <c r="G364" i="77"/>
  <c r="H364" i="77" s="1"/>
  <c r="G363" i="77"/>
  <c r="H363" i="77" s="1"/>
  <c r="G362" i="77"/>
  <c r="H362" i="77" s="1"/>
  <c r="G361" i="77"/>
  <c r="H361" i="77" s="1"/>
  <c r="G360" i="77"/>
  <c r="H360" i="77" s="1"/>
  <c r="G359" i="77"/>
  <c r="H359" i="77" s="1"/>
  <c r="G358" i="77"/>
  <c r="H358" i="77" s="1"/>
  <c r="G357" i="77"/>
  <c r="H357" i="77" s="1"/>
  <c r="G356" i="77"/>
  <c r="H356" i="77" s="1"/>
  <c r="G355" i="77"/>
  <c r="H355" i="77" s="1"/>
  <c r="G354" i="77"/>
  <c r="H354" i="77" s="1"/>
  <c r="G353" i="77"/>
  <c r="H353" i="77" s="1"/>
  <c r="G352" i="77"/>
  <c r="H352" i="77" s="1"/>
  <c r="G351" i="77"/>
  <c r="H351" i="77" s="1"/>
  <c r="G350" i="77"/>
  <c r="H350" i="77" s="1"/>
  <c r="G349" i="77"/>
  <c r="H349" i="77" s="1"/>
  <c r="G348" i="77"/>
  <c r="H348" i="77" s="1"/>
  <c r="G347" i="77"/>
  <c r="H347" i="77" s="1"/>
  <c r="G346" i="77"/>
  <c r="H346" i="77" s="1"/>
  <c r="G345" i="77"/>
  <c r="H345" i="77" s="1"/>
  <c r="G344" i="77"/>
  <c r="H344" i="77" s="1"/>
  <c r="G343" i="77"/>
  <c r="H343" i="77" s="1"/>
  <c r="G342" i="77"/>
  <c r="H342" i="77" s="1"/>
  <c r="G341" i="77"/>
  <c r="H341" i="77" s="1"/>
  <c r="H340" i="77"/>
  <c r="G340" i="77"/>
  <c r="G339" i="77"/>
  <c r="H339" i="77" s="1"/>
  <c r="H338" i="77"/>
  <c r="G338" i="77"/>
  <c r="G337" i="77"/>
  <c r="H337" i="77" s="1"/>
  <c r="G336" i="77"/>
  <c r="H336" i="77" s="1"/>
  <c r="G335" i="77"/>
  <c r="H335" i="77" s="1"/>
  <c r="G334" i="77"/>
  <c r="H334" i="77" s="1"/>
  <c r="G333" i="77"/>
  <c r="H333" i="77" s="1"/>
  <c r="G332" i="77"/>
  <c r="H332" i="77" s="1"/>
  <c r="G331" i="77"/>
  <c r="H331" i="77" s="1"/>
  <c r="G330" i="77"/>
  <c r="H330" i="77" s="1"/>
  <c r="G329" i="77"/>
  <c r="H329" i="77" s="1"/>
  <c r="G328" i="77"/>
  <c r="H328" i="77" s="1"/>
  <c r="G327" i="77"/>
  <c r="H327" i="77" s="1"/>
  <c r="G326" i="77"/>
  <c r="H326" i="77" s="1"/>
  <c r="G325" i="77"/>
  <c r="H325" i="77" s="1"/>
  <c r="H324" i="77"/>
  <c r="G324" i="77"/>
  <c r="G323" i="77"/>
  <c r="H323" i="77" s="1"/>
  <c r="H322" i="77"/>
  <c r="G322" i="77"/>
  <c r="G321" i="77"/>
  <c r="H321" i="77" s="1"/>
  <c r="G320" i="77"/>
  <c r="H320" i="77" s="1"/>
  <c r="G319" i="77"/>
  <c r="H319" i="77" s="1"/>
  <c r="G318" i="77"/>
  <c r="H318" i="77" s="1"/>
  <c r="G317" i="77"/>
  <c r="H317" i="77" s="1"/>
  <c r="G316" i="77"/>
  <c r="H316" i="77" s="1"/>
  <c r="G315" i="77"/>
  <c r="H315" i="77" s="1"/>
  <c r="G314" i="77"/>
  <c r="H314" i="77" s="1"/>
  <c r="G313" i="77"/>
  <c r="H313" i="77" s="1"/>
  <c r="G312" i="77"/>
  <c r="H312" i="77" s="1"/>
  <c r="G311" i="77"/>
  <c r="H311" i="77" s="1"/>
  <c r="G310" i="77"/>
  <c r="H310" i="77" s="1"/>
  <c r="G309" i="77"/>
  <c r="H309" i="77" s="1"/>
  <c r="G308" i="77"/>
  <c r="H308" i="77" s="1"/>
  <c r="G307" i="77"/>
  <c r="H307" i="77" s="1"/>
  <c r="H306" i="77"/>
  <c r="G306" i="77"/>
  <c r="G305" i="77"/>
  <c r="H305" i="77" s="1"/>
  <c r="G304" i="77"/>
  <c r="H304" i="77" s="1"/>
  <c r="G303" i="77"/>
  <c r="H303" i="77" s="1"/>
  <c r="G302" i="77"/>
  <c r="H302" i="77" s="1"/>
  <c r="G301" i="77"/>
  <c r="H301" i="77" s="1"/>
  <c r="G300" i="77"/>
  <c r="H300" i="77" s="1"/>
  <c r="G299" i="77"/>
  <c r="H299" i="77" s="1"/>
  <c r="G298" i="77"/>
  <c r="H298" i="77" s="1"/>
  <c r="G297" i="77"/>
  <c r="H297" i="77" s="1"/>
  <c r="G296" i="77"/>
  <c r="H296" i="77" s="1"/>
  <c r="G295" i="77"/>
  <c r="H295" i="77" s="1"/>
  <c r="G294" i="77"/>
  <c r="H294" i="77" s="1"/>
  <c r="G293" i="77"/>
  <c r="H293" i="77" s="1"/>
  <c r="G292" i="77"/>
  <c r="H292" i="77" s="1"/>
  <c r="G291" i="77"/>
  <c r="H291" i="77" s="1"/>
  <c r="G290" i="77"/>
  <c r="H290" i="77" s="1"/>
  <c r="G289" i="77"/>
  <c r="H289" i="77" s="1"/>
  <c r="G288" i="77"/>
  <c r="H288" i="77" s="1"/>
  <c r="G287" i="77"/>
  <c r="H287" i="77" s="1"/>
  <c r="G286" i="77"/>
  <c r="H286" i="77" s="1"/>
  <c r="G285" i="77"/>
  <c r="H285" i="77" s="1"/>
  <c r="G284" i="77"/>
  <c r="H284" i="77" s="1"/>
  <c r="G283" i="77"/>
  <c r="H283" i="77" s="1"/>
  <c r="G282" i="77"/>
  <c r="H282" i="77" s="1"/>
  <c r="G281" i="77"/>
  <c r="H281" i="77" s="1"/>
  <c r="G280" i="77"/>
  <c r="H280" i="77" s="1"/>
  <c r="G279" i="77"/>
  <c r="H279" i="77" s="1"/>
  <c r="G278" i="77"/>
  <c r="H278" i="77" s="1"/>
  <c r="G277" i="77"/>
  <c r="H277" i="77" s="1"/>
  <c r="G276" i="77"/>
  <c r="H276" i="77" s="1"/>
  <c r="G275" i="77"/>
  <c r="H275" i="77" s="1"/>
  <c r="G274" i="77"/>
  <c r="H274" i="77" s="1"/>
  <c r="G273" i="77"/>
  <c r="H273" i="77" s="1"/>
  <c r="G272" i="77"/>
  <c r="H272" i="77" s="1"/>
  <c r="G271" i="77"/>
  <c r="H271" i="77" s="1"/>
  <c r="G270" i="77"/>
  <c r="H270" i="77" s="1"/>
  <c r="G269" i="77"/>
  <c r="H269" i="77" s="1"/>
  <c r="G268" i="77"/>
  <c r="H268" i="77" s="1"/>
  <c r="G267" i="77"/>
  <c r="H267" i="77" s="1"/>
  <c r="G266" i="77"/>
  <c r="H266" i="77" s="1"/>
  <c r="G265" i="77"/>
  <c r="H265" i="77" s="1"/>
  <c r="G264" i="77"/>
  <c r="H264" i="77" s="1"/>
  <c r="G263" i="77"/>
  <c r="H263" i="77" s="1"/>
  <c r="G262" i="77"/>
  <c r="H262" i="77" s="1"/>
  <c r="G261" i="77"/>
  <c r="H261" i="77" s="1"/>
  <c r="G260" i="77"/>
  <c r="H260" i="77" s="1"/>
  <c r="G259" i="77"/>
  <c r="H259" i="77" s="1"/>
  <c r="G258" i="77"/>
  <c r="H258" i="77" s="1"/>
  <c r="G257" i="77"/>
  <c r="H257" i="77" s="1"/>
  <c r="G256" i="77"/>
  <c r="H256" i="77" s="1"/>
  <c r="G255" i="77"/>
  <c r="H255" i="77" s="1"/>
  <c r="G254" i="77"/>
  <c r="H254" i="77" s="1"/>
  <c r="G253" i="77"/>
  <c r="H253" i="77" s="1"/>
  <c r="G252" i="77"/>
  <c r="H252" i="77" s="1"/>
  <c r="G251" i="77"/>
  <c r="H251" i="77" s="1"/>
  <c r="H250" i="77"/>
  <c r="G250" i="77"/>
  <c r="G249" i="77"/>
  <c r="H249" i="77" s="1"/>
  <c r="G248" i="77"/>
  <c r="H248" i="77" s="1"/>
  <c r="G247" i="77"/>
  <c r="H247" i="77" s="1"/>
  <c r="G246" i="77"/>
  <c r="H246" i="77" s="1"/>
  <c r="G245" i="77"/>
  <c r="H245" i="77" s="1"/>
  <c r="G244" i="77"/>
  <c r="H244" i="77" s="1"/>
  <c r="G243" i="77"/>
  <c r="H243" i="77" s="1"/>
  <c r="G242" i="77"/>
  <c r="H242" i="77" s="1"/>
  <c r="G241" i="77"/>
  <c r="H241" i="77" s="1"/>
  <c r="G240" i="77"/>
  <c r="H240" i="77" s="1"/>
  <c r="G239" i="77"/>
  <c r="H239" i="77" s="1"/>
  <c r="G238" i="77"/>
  <c r="H238" i="77" s="1"/>
  <c r="G237" i="77"/>
  <c r="H237" i="77" s="1"/>
  <c r="G236" i="77"/>
  <c r="H236" i="77" s="1"/>
  <c r="G235" i="77"/>
  <c r="H235" i="77" s="1"/>
  <c r="H234" i="77"/>
  <c r="G234" i="77"/>
  <c r="G233" i="77"/>
  <c r="H233" i="77" s="1"/>
  <c r="G232" i="77"/>
  <c r="H232" i="77" s="1"/>
  <c r="G231" i="77"/>
  <c r="H231" i="77" s="1"/>
  <c r="G230" i="77"/>
  <c r="H230" i="77" s="1"/>
  <c r="G229" i="77"/>
  <c r="H229" i="77" s="1"/>
  <c r="G228" i="77"/>
  <c r="H228" i="77" s="1"/>
  <c r="G227" i="77"/>
  <c r="H227" i="77" s="1"/>
  <c r="G226" i="77"/>
  <c r="H226" i="77" s="1"/>
  <c r="G225" i="77"/>
  <c r="H225" i="77" s="1"/>
  <c r="G224" i="77"/>
  <c r="H224" i="77" s="1"/>
  <c r="G223" i="77"/>
  <c r="H223" i="77" s="1"/>
  <c r="G222" i="77"/>
  <c r="H222" i="77" s="1"/>
  <c r="G221" i="77"/>
  <c r="H221" i="77" s="1"/>
  <c r="G220" i="77"/>
  <c r="H220" i="77" s="1"/>
  <c r="G219" i="77"/>
  <c r="H219" i="77" s="1"/>
  <c r="G218" i="77"/>
  <c r="H218" i="77" s="1"/>
  <c r="G217" i="77"/>
  <c r="H217" i="77" s="1"/>
  <c r="G216" i="77"/>
  <c r="H216" i="77" s="1"/>
  <c r="G215" i="77"/>
  <c r="H215" i="77" s="1"/>
  <c r="G214" i="77"/>
  <c r="H214" i="77" s="1"/>
  <c r="G213" i="77"/>
  <c r="H213" i="77" s="1"/>
  <c r="G212" i="77"/>
  <c r="H212" i="77" s="1"/>
  <c r="G211" i="77"/>
  <c r="H211" i="77" s="1"/>
  <c r="G210" i="77"/>
  <c r="H210" i="77" s="1"/>
  <c r="G209" i="77"/>
  <c r="H209" i="77" s="1"/>
  <c r="G208" i="77"/>
  <c r="H208" i="77" s="1"/>
  <c r="G207" i="77"/>
  <c r="H207" i="77" s="1"/>
  <c r="G206" i="77"/>
  <c r="H206" i="77" s="1"/>
  <c r="G205" i="77"/>
  <c r="H205" i="77" s="1"/>
  <c r="G204" i="77"/>
  <c r="H204" i="77" s="1"/>
  <c r="G203" i="77"/>
  <c r="H203" i="77" s="1"/>
  <c r="H202" i="77"/>
  <c r="G202" i="77"/>
  <c r="G201" i="77"/>
  <c r="H201" i="77" s="1"/>
  <c r="G200" i="77"/>
  <c r="H200" i="77" s="1"/>
  <c r="G199" i="77"/>
  <c r="H199" i="77" s="1"/>
  <c r="G198" i="77"/>
  <c r="H198" i="77" s="1"/>
  <c r="G197" i="77"/>
  <c r="H197" i="77" s="1"/>
  <c r="G196" i="77"/>
  <c r="H196" i="77" s="1"/>
  <c r="G195" i="77"/>
  <c r="H195" i="77" s="1"/>
  <c r="G194" i="77"/>
  <c r="H194" i="77" s="1"/>
  <c r="G193" i="77"/>
  <c r="H193" i="77" s="1"/>
  <c r="G192" i="77"/>
  <c r="H192" i="77" s="1"/>
  <c r="G191" i="77"/>
  <c r="H191" i="77" s="1"/>
  <c r="G190" i="77"/>
  <c r="H190" i="77" s="1"/>
  <c r="G189" i="77"/>
  <c r="H189" i="77" s="1"/>
  <c r="G188" i="77"/>
  <c r="H188" i="77" s="1"/>
  <c r="G187" i="77"/>
  <c r="H187" i="77" s="1"/>
  <c r="H186" i="77"/>
  <c r="G186" i="77"/>
  <c r="G185" i="77"/>
  <c r="H185" i="77" s="1"/>
  <c r="G184" i="77"/>
  <c r="H184" i="77" s="1"/>
  <c r="G183" i="77"/>
  <c r="H183" i="77" s="1"/>
  <c r="G182" i="77"/>
  <c r="H182" i="77" s="1"/>
  <c r="G181" i="77"/>
  <c r="H181" i="77" s="1"/>
  <c r="G180" i="77"/>
  <c r="H180" i="77" s="1"/>
  <c r="G179" i="77"/>
  <c r="H179" i="77" s="1"/>
  <c r="G178" i="77"/>
  <c r="H178" i="77" s="1"/>
  <c r="G177" i="77"/>
  <c r="H177" i="77" s="1"/>
  <c r="G176" i="77"/>
  <c r="H176" i="77" s="1"/>
  <c r="G175" i="77"/>
  <c r="H175" i="77" s="1"/>
  <c r="G174" i="77"/>
  <c r="H174" i="77" s="1"/>
  <c r="G173" i="77"/>
  <c r="H173" i="77" s="1"/>
  <c r="G172" i="77"/>
  <c r="H172" i="77" s="1"/>
  <c r="G171" i="77"/>
  <c r="H171" i="77" s="1"/>
  <c r="G170" i="77"/>
  <c r="H170" i="77" s="1"/>
  <c r="G169" i="77"/>
  <c r="H169" i="77" s="1"/>
  <c r="G168" i="77"/>
  <c r="H168" i="77" s="1"/>
  <c r="G167" i="77"/>
  <c r="H167" i="77" s="1"/>
  <c r="G166" i="77"/>
  <c r="H166" i="77" s="1"/>
  <c r="G165" i="77"/>
  <c r="H165" i="77" s="1"/>
  <c r="G164" i="77"/>
  <c r="H164" i="77" s="1"/>
  <c r="G163" i="77"/>
  <c r="H163" i="77" s="1"/>
  <c r="G162" i="77"/>
  <c r="H162" i="77" s="1"/>
  <c r="G161" i="77"/>
  <c r="H161" i="77" s="1"/>
  <c r="G160" i="77"/>
  <c r="H160" i="77" s="1"/>
  <c r="G159" i="77"/>
  <c r="H159" i="77" s="1"/>
  <c r="G158" i="77"/>
  <c r="H158" i="77" s="1"/>
  <c r="G157" i="77"/>
  <c r="H157" i="77" s="1"/>
  <c r="G156" i="77"/>
  <c r="H156" i="77" s="1"/>
  <c r="G155" i="77"/>
  <c r="H155" i="77" s="1"/>
  <c r="G154" i="77"/>
  <c r="H154" i="77" s="1"/>
  <c r="G153" i="77"/>
  <c r="H153" i="77" s="1"/>
  <c r="G152" i="77"/>
  <c r="H152" i="77" s="1"/>
  <c r="G151" i="77"/>
  <c r="H151" i="77" s="1"/>
  <c r="G150" i="77"/>
  <c r="H150" i="77" s="1"/>
  <c r="G149" i="77"/>
  <c r="H149" i="77" s="1"/>
  <c r="H148" i="77"/>
  <c r="G148" i="77"/>
  <c r="G147" i="77"/>
  <c r="H147" i="77" s="1"/>
  <c r="G146" i="77"/>
  <c r="H146" i="77" s="1"/>
  <c r="G145" i="77"/>
  <c r="H145" i="77" s="1"/>
  <c r="G144" i="77"/>
  <c r="H144" i="77" s="1"/>
  <c r="G143" i="77"/>
  <c r="H143" i="77" s="1"/>
  <c r="G142" i="77"/>
  <c r="H142" i="77" s="1"/>
  <c r="G141" i="77"/>
  <c r="H141" i="77" s="1"/>
  <c r="G140" i="77"/>
  <c r="H140" i="77" s="1"/>
  <c r="G139" i="77"/>
  <c r="H139" i="77" s="1"/>
  <c r="G138" i="77"/>
  <c r="H138" i="77" s="1"/>
  <c r="G137" i="77"/>
  <c r="H137" i="77" s="1"/>
  <c r="G136" i="77"/>
  <c r="H136" i="77" s="1"/>
  <c r="G135" i="77"/>
  <c r="H135" i="77" s="1"/>
  <c r="G134" i="77"/>
  <c r="H134" i="77" s="1"/>
  <c r="G133" i="77"/>
  <c r="H133" i="77" s="1"/>
  <c r="H132" i="77"/>
  <c r="G132" i="77"/>
  <c r="G131" i="77"/>
  <c r="H131" i="77" s="1"/>
  <c r="G130" i="77"/>
  <c r="H130" i="77" s="1"/>
  <c r="G129" i="77"/>
  <c r="H129" i="77" s="1"/>
  <c r="G128" i="77"/>
  <c r="H128" i="77" s="1"/>
  <c r="G127" i="77"/>
  <c r="H127" i="77" s="1"/>
  <c r="G126" i="77"/>
  <c r="H126" i="77" s="1"/>
  <c r="G125" i="77"/>
  <c r="H125" i="77" s="1"/>
  <c r="G124" i="77"/>
  <c r="H124" i="77" s="1"/>
  <c r="G123" i="77"/>
  <c r="H123" i="77" s="1"/>
  <c r="G122" i="77"/>
  <c r="H122" i="77" s="1"/>
  <c r="G121" i="77"/>
  <c r="H121" i="77" s="1"/>
  <c r="G120" i="77"/>
  <c r="H120" i="77" s="1"/>
  <c r="G119" i="77"/>
  <c r="H119" i="77" s="1"/>
  <c r="G118" i="77"/>
  <c r="H118" i="77" s="1"/>
  <c r="G117" i="77"/>
  <c r="H117" i="77" s="1"/>
  <c r="H116" i="77"/>
  <c r="G116" i="77"/>
  <c r="G115" i="77"/>
  <c r="H115" i="77" s="1"/>
  <c r="G114" i="77"/>
  <c r="H114" i="77" s="1"/>
  <c r="G113" i="77"/>
  <c r="H113" i="77" s="1"/>
  <c r="G112" i="77"/>
  <c r="H112" i="77" s="1"/>
  <c r="G111" i="77"/>
  <c r="H111" i="77" s="1"/>
  <c r="G110" i="77"/>
  <c r="H110" i="77" s="1"/>
  <c r="G109" i="77"/>
  <c r="H109" i="77" s="1"/>
  <c r="H108" i="77"/>
  <c r="G108" i="77"/>
  <c r="G107" i="77"/>
  <c r="H107" i="77" s="1"/>
  <c r="G106" i="77"/>
  <c r="H106" i="77" s="1"/>
  <c r="G105" i="77"/>
  <c r="H105" i="77" s="1"/>
  <c r="G104" i="77"/>
  <c r="H104" i="77" s="1"/>
  <c r="G103" i="77"/>
  <c r="H103" i="77" s="1"/>
  <c r="G102" i="77"/>
  <c r="H102" i="77" s="1"/>
  <c r="G101" i="77"/>
  <c r="H101" i="77" s="1"/>
  <c r="H100" i="77"/>
  <c r="G100" i="77"/>
  <c r="G99" i="77"/>
  <c r="H99" i="77" s="1"/>
  <c r="G98" i="77"/>
  <c r="H98" i="77" s="1"/>
  <c r="G97" i="77"/>
  <c r="H97" i="77" s="1"/>
  <c r="G96" i="77"/>
  <c r="H96" i="77" s="1"/>
  <c r="G95" i="77"/>
  <c r="H95" i="77" s="1"/>
  <c r="G94" i="77"/>
  <c r="H94" i="77" s="1"/>
  <c r="G93" i="77"/>
  <c r="H93" i="77" s="1"/>
  <c r="G92" i="77"/>
  <c r="H92" i="77" s="1"/>
  <c r="G91" i="77"/>
  <c r="H91" i="77" s="1"/>
  <c r="G90" i="77"/>
  <c r="H90" i="77" s="1"/>
  <c r="G89" i="77"/>
  <c r="H89" i="77" s="1"/>
  <c r="G88" i="77"/>
  <c r="H88" i="77" s="1"/>
  <c r="G87" i="77"/>
  <c r="H87" i="77" s="1"/>
  <c r="G86" i="77"/>
  <c r="H86" i="77" s="1"/>
  <c r="G85" i="77"/>
  <c r="H85" i="77" s="1"/>
  <c r="H84" i="77"/>
  <c r="G84" i="77"/>
  <c r="G83" i="77"/>
  <c r="H83" i="77" s="1"/>
  <c r="G82" i="77"/>
  <c r="H82" i="77" s="1"/>
  <c r="G81" i="77"/>
  <c r="H81" i="77" s="1"/>
  <c r="G80" i="77"/>
  <c r="H80" i="77" s="1"/>
  <c r="G79" i="77"/>
  <c r="H79" i="77" s="1"/>
  <c r="G78" i="77"/>
  <c r="H78" i="77" s="1"/>
  <c r="G77" i="77"/>
  <c r="H77" i="77" s="1"/>
  <c r="H76" i="77"/>
  <c r="G76" i="77"/>
  <c r="G75" i="77"/>
  <c r="H75" i="77" s="1"/>
  <c r="G74" i="77"/>
  <c r="H74" i="77" s="1"/>
  <c r="G73" i="77"/>
  <c r="H73" i="77" s="1"/>
  <c r="G72" i="77"/>
  <c r="H72" i="77" s="1"/>
  <c r="G71" i="77"/>
  <c r="H71" i="77" s="1"/>
  <c r="G70" i="77"/>
  <c r="H70" i="77" s="1"/>
  <c r="G69" i="77"/>
  <c r="H69" i="77" s="1"/>
  <c r="H68" i="77"/>
  <c r="G68" i="77"/>
  <c r="G67" i="77"/>
  <c r="H67" i="77" s="1"/>
  <c r="G66" i="77"/>
  <c r="H66" i="77" s="1"/>
  <c r="G65" i="77"/>
  <c r="H65" i="77" s="1"/>
  <c r="G64" i="77"/>
  <c r="H64" i="77" s="1"/>
  <c r="G63" i="77"/>
  <c r="H63" i="77" s="1"/>
  <c r="G62" i="77"/>
  <c r="H62" i="77" s="1"/>
  <c r="G61" i="77"/>
  <c r="H61" i="77" s="1"/>
  <c r="H60" i="77"/>
  <c r="G60" i="77"/>
  <c r="G59" i="77"/>
  <c r="H59" i="77" s="1"/>
  <c r="G58" i="77"/>
  <c r="H58" i="77" s="1"/>
  <c r="G57" i="77"/>
  <c r="H57" i="77" s="1"/>
  <c r="G56" i="77"/>
  <c r="H56" i="77" s="1"/>
  <c r="G55" i="77"/>
  <c r="H55" i="77" s="1"/>
  <c r="G54" i="77"/>
  <c r="H54" i="77" s="1"/>
  <c r="G53" i="77"/>
  <c r="H53" i="77" s="1"/>
  <c r="H52" i="77"/>
  <c r="G52" i="77"/>
  <c r="G51" i="77"/>
  <c r="H51" i="77" s="1"/>
  <c r="G50" i="77"/>
  <c r="H50" i="77" s="1"/>
  <c r="G49" i="77"/>
  <c r="H49" i="77" s="1"/>
  <c r="G48" i="77"/>
  <c r="H48" i="77" s="1"/>
  <c r="G47" i="77"/>
  <c r="H47" i="77" s="1"/>
  <c r="G46" i="77"/>
  <c r="H46" i="77" s="1"/>
  <c r="G45" i="77"/>
  <c r="H45" i="77" s="1"/>
  <c r="H44" i="77"/>
  <c r="G44" i="77"/>
  <c r="G43" i="77"/>
  <c r="H43" i="77" s="1"/>
  <c r="G42" i="77"/>
  <c r="H42" i="77" s="1"/>
  <c r="G41" i="77"/>
  <c r="H41" i="77" s="1"/>
  <c r="G40" i="77"/>
  <c r="H40" i="77" s="1"/>
  <c r="G39" i="77"/>
  <c r="H39" i="77" s="1"/>
  <c r="G38" i="77"/>
  <c r="H38" i="77" s="1"/>
  <c r="G37" i="77"/>
  <c r="H37" i="77" s="1"/>
  <c r="H36" i="77"/>
  <c r="G36" i="77"/>
  <c r="G35" i="77"/>
  <c r="H35" i="77" s="1"/>
  <c r="G34" i="77"/>
  <c r="H34" i="77" s="1"/>
  <c r="G33" i="77"/>
  <c r="H33" i="77" s="1"/>
  <c r="G32" i="77"/>
  <c r="H32" i="77" s="1"/>
  <c r="G31" i="77"/>
  <c r="H31" i="77" s="1"/>
  <c r="G30" i="77"/>
  <c r="H30" i="77" s="1"/>
  <c r="G29" i="77"/>
  <c r="H29" i="77" s="1"/>
  <c r="H28" i="77"/>
  <c r="G28" i="77"/>
  <c r="G27" i="77"/>
  <c r="H27" i="77" s="1"/>
  <c r="G26" i="77"/>
  <c r="H26" i="77" s="1"/>
  <c r="G25" i="77"/>
  <c r="H25" i="77" s="1"/>
  <c r="G24" i="77"/>
  <c r="H24" i="77" s="1"/>
  <c r="G23" i="77"/>
  <c r="H23" i="77" s="1"/>
  <c r="G22" i="77"/>
  <c r="H22" i="77" s="1"/>
  <c r="G21" i="77"/>
  <c r="H21" i="77" s="1"/>
  <c r="H20" i="77"/>
  <c r="G20" i="77"/>
  <c r="G19" i="77"/>
  <c r="H19" i="77" s="1"/>
  <c r="G18" i="77"/>
  <c r="H18" i="77" s="1"/>
  <c r="G17" i="77"/>
  <c r="H17" i="77" s="1"/>
  <c r="G16" i="77"/>
  <c r="H16" i="77" s="1"/>
  <c r="G15" i="77"/>
  <c r="H15" i="77" s="1"/>
  <c r="G14" i="77"/>
  <c r="H14" i="77" s="1"/>
  <c r="G13" i="77"/>
  <c r="H13" i="77" s="1"/>
  <c r="H12" i="77"/>
  <c r="G12" i="77"/>
  <c r="G11" i="77"/>
  <c r="H11" i="77" s="1"/>
  <c r="G10" i="77"/>
  <c r="H10" i="77" s="1"/>
  <c r="G9" i="77"/>
  <c r="H9" i="77" s="1"/>
  <c r="G8" i="77"/>
  <c r="H8" i="77" s="1"/>
  <c r="G7" i="77"/>
  <c r="H7" i="77" s="1"/>
  <c r="G6" i="77"/>
  <c r="H6" i="77" s="1"/>
  <c r="G5" i="77"/>
  <c r="H5" i="77" s="1"/>
  <c r="H4" i="77"/>
  <c r="G4" i="77"/>
  <c r="G392" i="80"/>
  <c r="H392" i="80" s="1"/>
  <c r="G391" i="80"/>
  <c r="H391" i="80" s="1"/>
  <c r="G390" i="80"/>
  <c r="H390" i="80" s="1"/>
  <c r="G389" i="80"/>
  <c r="H389" i="80" s="1"/>
  <c r="G388" i="80"/>
  <c r="H388" i="80" s="1"/>
  <c r="G387" i="80"/>
  <c r="H387" i="80" s="1"/>
  <c r="G386" i="80"/>
  <c r="H386" i="80" s="1"/>
  <c r="H385" i="80"/>
  <c r="G385" i="80"/>
  <c r="G384" i="80"/>
  <c r="H384" i="80" s="1"/>
  <c r="G383" i="80"/>
  <c r="H383" i="80" s="1"/>
  <c r="G382" i="80"/>
  <c r="H382" i="80" s="1"/>
  <c r="G381" i="80"/>
  <c r="H381" i="80" s="1"/>
  <c r="G380" i="80"/>
  <c r="H380" i="80" s="1"/>
  <c r="G379" i="80"/>
  <c r="H379" i="80" s="1"/>
  <c r="G378" i="80"/>
  <c r="H378" i="80" s="1"/>
  <c r="H377" i="80"/>
  <c r="G377" i="80"/>
  <c r="G376" i="80"/>
  <c r="H376" i="80" s="1"/>
  <c r="G375" i="80"/>
  <c r="H375" i="80" s="1"/>
  <c r="G374" i="80"/>
  <c r="H374" i="80" s="1"/>
  <c r="G373" i="80"/>
  <c r="H373" i="80" s="1"/>
  <c r="G372" i="80"/>
  <c r="H372" i="80" s="1"/>
  <c r="G371" i="80"/>
  <c r="H371" i="80" s="1"/>
  <c r="G370" i="80"/>
  <c r="H370" i="80" s="1"/>
  <c r="H369" i="80"/>
  <c r="G369" i="80"/>
  <c r="G368" i="80"/>
  <c r="H368" i="80" s="1"/>
  <c r="G367" i="80"/>
  <c r="H367" i="80" s="1"/>
  <c r="G366" i="80"/>
  <c r="H366" i="80" s="1"/>
  <c r="G365" i="80"/>
  <c r="H365" i="80" s="1"/>
  <c r="G364" i="80"/>
  <c r="H364" i="80" s="1"/>
  <c r="G363" i="80"/>
  <c r="H363" i="80" s="1"/>
  <c r="G362" i="80"/>
  <c r="H362" i="80" s="1"/>
  <c r="H361" i="80"/>
  <c r="G361" i="80"/>
  <c r="G360" i="80"/>
  <c r="H360" i="80" s="1"/>
  <c r="G359" i="80"/>
  <c r="H359" i="80" s="1"/>
  <c r="G358" i="80"/>
  <c r="H358" i="80" s="1"/>
  <c r="G357" i="80"/>
  <c r="H357" i="80" s="1"/>
  <c r="G356" i="80"/>
  <c r="H356" i="80" s="1"/>
  <c r="G355" i="80"/>
  <c r="H355" i="80" s="1"/>
  <c r="G354" i="80"/>
  <c r="H354" i="80" s="1"/>
  <c r="H353" i="80"/>
  <c r="G353" i="80"/>
  <c r="G352" i="80"/>
  <c r="H352" i="80" s="1"/>
  <c r="G351" i="80"/>
  <c r="H351" i="80" s="1"/>
  <c r="G350" i="80"/>
  <c r="H350" i="80" s="1"/>
  <c r="G349" i="80"/>
  <c r="H349" i="80" s="1"/>
  <c r="G348" i="80"/>
  <c r="H348" i="80" s="1"/>
  <c r="G347" i="80"/>
  <c r="H347" i="80" s="1"/>
  <c r="G346" i="80"/>
  <c r="H346" i="80" s="1"/>
  <c r="H345" i="80"/>
  <c r="G345" i="80"/>
  <c r="G344" i="80"/>
  <c r="H344" i="80" s="1"/>
  <c r="G343" i="80"/>
  <c r="H343" i="80" s="1"/>
  <c r="G342" i="80"/>
  <c r="H342" i="80" s="1"/>
  <c r="G341" i="80"/>
  <c r="H341" i="80" s="1"/>
  <c r="G340" i="80"/>
  <c r="H340" i="80" s="1"/>
  <c r="G339" i="80"/>
  <c r="H339" i="80" s="1"/>
  <c r="G338" i="80"/>
  <c r="H338" i="80" s="1"/>
  <c r="H337" i="80"/>
  <c r="G337" i="80"/>
  <c r="G336" i="80"/>
  <c r="H336" i="80" s="1"/>
  <c r="G335" i="80"/>
  <c r="H335" i="80" s="1"/>
  <c r="G334" i="80"/>
  <c r="H334" i="80" s="1"/>
  <c r="G333" i="80"/>
  <c r="H333" i="80" s="1"/>
  <c r="G332" i="80"/>
  <c r="H332" i="80" s="1"/>
  <c r="G331" i="80"/>
  <c r="H331" i="80" s="1"/>
  <c r="G330" i="80"/>
  <c r="H330" i="80" s="1"/>
  <c r="H329" i="80"/>
  <c r="G329" i="80"/>
  <c r="G328" i="80"/>
  <c r="H328" i="80" s="1"/>
  <c r="G327" i="80"/>
  <c r="H327" i="80" s="1"/>
  <c r="G326" i="80"/>
  <c r="H326" i="80" s="1"/>
  <c r="G325" i="80"/>
  <c r="H325" i="80" s="1"/>
  <c r="G324" i="80"/>
  <c r="H324" i="80" s="1"/>
  <c r="G323" i="80"/>
  <c r="H323" i="80" s="1"/>
  <c r="G322" i="80"/>
  <c r="H322" i="80" s="1"/>
  <c r="H321" i="80"/>
  <c r="G321" i="80"/>
  <c r="G320" i="80"/>
  <c r="H320" i="80" s="1"/>
  <c r="G319" i="80"/>
  <c r="H319" i="80" s="1"/>
  <c r="G318" i="80"/>
  <c r="H318" i="80" s="1"/>
  <c r="G317" i="80"/>
  <c r="H317" i="80" s="1"/>
  <c r="G316" i="80"/>
  <c r="H316" i="80" s="1"/>
  <c r="G315" i="80"/>
  <c r="H315" i="80" s="1"/>
  <c r="G314" i="80"/>
  <c r="H314" i="80" s="1"/>
  <c r="H313" i="80"/>
  <c r="G313" i="80"/>
  <c r="G312" i="80"/>
  <c r="H312" i="80" s="1"/>
  <c r="G311" i="80"/>
  <c r="H311" i="80" s="1"/>
  <c r="G310" i="80"/>
  <c r="H310" i="80" s="1"/>
  <c r="G309" i="80"/>
  <c r="H309" i="80" s="1"/>
  <c r="G308" i="80"/>
  <c r="H308" i="80" s="1"/>
  <c r="G307" i="80"/>
  <c r="H307" i="80" s="1"/>
  <c r="G306" i="80"/>
  <c r="H306" i="80" s="1"/>
  <c r="H305" i="80"/>
  <c r="G305" i="80"/>
  <c r="G304" i="80"/>
  <c r="H304" i="80" s="1"/>
  <c r="G303" i="80"/>
  <c r="H303" i="80" s="1"/>
  <c r="G302" i="80"/>
  <c r="H302" i="80" s="1"/>
  <c r="G301" i="80"/>
  <c r="H301" i="80" s="1"/>
  <c r="G300" i="80"/>
  <c r="H300" i="80" s="1"/>
  <c r="G299" i="80"/>
  <c r="H299" i="80" s="1"/>
  <c r="G298" i="80"/>
  <c r="H298" i="80" s="1"/>
  <c r="H297" i="80"/>
  <c r="G297" i="80"/>
  <c r="G296" i="80"/>
  <c r="H296" i="80" s="1"/>
  <c r="G295" i="80"/>
  <c r="H295" i="80" s="1"/>
  <c r="G294" i="80"/>
  <c r="H294" i="80" s="1"/>
  <c r="G293" i="80"/>
  <c r="H293" i="80" s="1"/>
  <c r="G292" i="80"/>
  <c r="H292" i="80" s="1"/>
  <c r="G291" i="80"/>
  <c r="H291" i="80" s="1"/>
  <c r="G290" i="80"/>
  <c r="H290" i="80" s="1"/>
  <c r="H289" i="80"/>
  <c r="G289" i="80"/>
  <c r="G288" i="80"/>
  <c r="H288" i="80" s="1"/>
  <c r="G287" i="80"/>
  <c r="H287" i="80" s="1"/>
  <c r="G286" i="80"/>
  <c r="H286" i="80" s="1"/>
  <c r="G285" i="80"/>
  <c r="H285" i="80" s="1"/>
  <c r="G284" i="80"/>
  <c r="H284" i="80" s="1"/>
  <c r="G283" i="80"/>
  <c r="H283" i="80" s="1"/>
  <c r="G282" i="80"/>
  <c r="H282" i="80" s="1"/>
  <c r="H281" i="80"/>
  <c r="G281" i="80"/>
  <c r="G280" i="80"/>
  <c r="H280" i="80" s="1"/>
  <c r="G279" i="80"/>
  <c r="H279" i="80" s="1"/>
  <c r="G278" i="80"/>
  <c r="H278" i="80" s="1"/>
  <c r="G277" i="80"/>
  <c r="H277" i="80" s="1"/>
  <c r="G276" i="80"/>
  <c r="H276" i="80" s="1"/>
  <c r="G275" i="80"/>
  <c r="H275" i="80" s="1"/>
  <c r="G274" i="80"/>
  <c r="H274" i="80" s="1"/>
  <c r="H273" i="80"/>
  <c r="G273" i="80"/>
  <c r="G272" i="80"/>
  <c r="H272" i="80" s="1"/>
  <c r="G271" i="80"/>
  <c r="H271" i="80" s="1"/>
  <c r="G270" i="80"/>
  <c r="H270" i="80" s="1"/>
  <c r="G269" i="80"/>
  <c r="H269" i="80" s="1"/>
  <c r="G268" i="80"/>
  <c r="H268" i="80" s="1"/>
  <c r="G267" i="80"/>
  <c r="H267" i="80" s="1"/>
  <c r="G266" i="80"/>
  <c r="H266" i="80" s="1"/>
  <c r="H265" i="80"/>
  <c r="G265" i="80"/>
  <c r="G264" i="80"/>
  <c r="H264" i="80" s="1"/>
  <c r="G263" i="80"/>
  <c r="H263" i="80" s="1"/>
  <c r="G262" i="80"/>
  <c r="H262" i="80" s="1"/>
  <c r="G261" i="80"/>
  <c r="H261" i="80" s="1"/>
  <c r="G260" i="80"/>
  <c r="H260" i="80" s="1"/>
  <c r="G259" i="80"/>
  <c r="H259" i="80" s="1"/>
  <c r="G258" i="80"/>
  <c r="H258" i="80" s="1"/>
  <c r="H257" i="80"/>
  <c r="G257" i="80"/>
  <c r="G256" i="80"/>
  <c r="H256" i="80" s="1"/>
  <c r="G255" i="80"/>
  <c r="H255" i="80" s="1"/>
  <c r="G254" i="80"/>
  <c r="H254" i="80" s="1"/>
  <c r="G253" i="80"/>
  <c r="H253" i="80" s="1"/>
  <c r="G252" i="80"/>
  <c r="H252" i="80" s="1"/>
  <c r="G251" i="80"/>
  <c r="H251" i="80" s="1"/>
  <c r="G250" i="80"/>
  <c r="H250" i="80" s="1"/>
  <c r="H249" i="80"/>
  <c r="G249" i="80"/>
  <c r="G248" i="80"/>
  <c r="H248" i="80" s="1"/>
  <c r="G247" i="80"/>
  <c r="H247" i="80" s="1"/>
  <c r="G246" i="80"/>
  <c r="H246" i="80" s="1"/>
  <c r="G245" i="80"/>
  <c r="H245" i="80" s="1"/>
  <c r="G244" i="80"/>
  <c r="H244" i="80" s="1"/>
  <c r="G243" i="80"/>
  <c r="H243" i="80" s="1"/>
  <c r="G242" i="80"/>
  <c r="H242" i="80" s="1"/>
  <c r="H241" i="80"/>
  <c r="G241" i="80"/>
  <c r="G240" i="80"/>
  <c r="H240" i="80" s="1"/>
  <c r="G239" i="80"/>
  <c r="H239" i="80" s="1"/>
  <c r="G238" i="80"/>
  <c r="H238" i="80" s="1"/>
  <c r="G237" i="80"/>
  <c r="H237" i="80" s="1"/>
  <c r="G236" i="80"/>
  <c r="H236" i="80" s="1"/>
  <c r="G235" i="80"/>
  <c r="H235" i="80" s="1"/>
  <c r="G234" i="80"/>
  <c r="H234" i="80" s="1"/>
  <c r="H233" i="80"/>
  <c r="G233" i="80"/>
  <c r="G232" i="80"/>
  <c r="H232" i="80" s="1"/>
  <c r="G231" i="80"/>
  <c r="H231" i="80" s="1"/>
  <c r="G230" i="80"/>
  <c r="H230" i="80" s="1"/>
  <c r="G229" i="80"/>
  <c r="H229" i="80" s="1"/>
  <c r="G228" i="80"/>
  <c r="H228" i="80" s="1"/>
  <c r="G227" i="80"/>
  <c r="H227" i="80" s="1"/>
  <c r="G226" i="80"/>
  <c r="H226" i="80" s="1"/>
  <c r="H225" i="80"/>
  <c r="G225" i="80"/>
  <c r="G224" i="80"/>
  <c r="H224" i="80" s="1"/>
  <c r="G223" i="80"/>
  <c r="H223" i="80" s="1"/>
  <c r="G222" i="80"/>
  <c r="H222" i="80" s="1"/>
  <c r="G221" i="80"/>
  <c r="H221" i="80" s="1"/>
  <c r="G220" i="80"/>
  <c r="H220" i="80" s="1"/>
  <c r="G219" i="80"/>
  <c r="H219" i="80" s="1"/>
  <c r="G218" i="80"/>
  <c r="H218" i="80" s="1"/>
  <c r="H217" i="80"/>
  <c r="G217" i="80"/>
  <c r="G216" i="80"/>
  <c r="H216" i="80" s="1"/>
  <c r="G215" i="80"/>
  <c r="H215" i="80" s="1"/>
  <c r="G214" i="80"/>
  <c r="H214" i="80" s="1"/>
  <c r="G213" i="80"/>
  <c r="H213" i="80" s="1"/>
  <c r="G212" i="80"/>
  <c r="H212" i="80" s="1"/>
  <c r="G211" i="80"/>
  <c r="H211" i="80" s="1"/>
  <c r="G210" i="80"/>
  <c r="H210" i="80" s="1"/>
  <c r="H209" i="80"/>
  <c r="G209" i="80"/>
  <c r="G208" i="80"/>
  <c r="H208" i="80" s="1"/>
  <c r="G207" i="80"/>
  <c r="H207" i="80" s="1"/>
  <c r="G206" i="80"/>
  <c r="H206" i="80" s="1"/>
  <c r="G205" i="80"/>
  <c r="H205" i="80" s="1"/>
  <c r="G204" i="80"/>
  <c r="H204" i="80" s="1"/>
  <c r="G203" i="80"/>
  <c r="H203" i="80" s="1"/>
  <c r="G202" i="80"/>
  <c r="H202" i="80" s="1"/>
  <c r="H201" i="80"/>
  <c r="G201" i="80"/>
  <c r="G200" i="80"/>
  <c r="H200" i="80" s="1"/>
  <c r="G199" i="80"/>
  <c r="H199" i="80" s="1"/>
  <c r="G198" i="80"/>
  <c r="H198" i="80" s="1"/>
  <c r="G197" i="80"/>
  <c r="H197" i="80" s="1"/>
  <c r="G196" i="80"/>
  <c r="H196" i="80" s="1"/>
  <c r="G195" i="80"/>
  <c r="H195" i="80" s="1"/>
  <c r="G194" i="80"/>
  <c r="H194" i="80" s="1"/>
  <c r="H193" i="80"/>
  <c r="G193" i="80"/>
  <c r="G192" i="80"/>
  <c r="H192" i="80" s="1"/>
  <c r="G191" i="80"/>
  <c r="H191" i="80" s="1"/>
  <c r="G190" i="80"/>
  <c r="H190" i="80" s="1"/>
  <c r="G189" i="80"/>
  <c r="H189" i="80" s="1"/>
  <c r="G188" i="80"/>
  <c r="H188" i="80" s="1"/>
  <c r="G187" i="80"/>
  <c r="H187" i="80" s="1"/>
  <c r="G186" i="80"/>
  <c r="H186" i="80" s="1"/>
  <c r="H185" i="80"/>
  <c r="G185" i="80"/>
  <c r="G184" i="80"/>
  <c r="H184" i="80" s="1"/>
  <c r="G183" i="80"/>
  <c r="H183" i="80" s="1"/>
  <c r="G182" i="80"/>
  <c r="H182" i="80" s="1"/>
  <c r="G181" i="80"/>
  <c r="H181" i="80" s="1"/>
  <c r="G180" i="80"/>
  <c r="H180" i="80" s="1"/>
  <c r="G179" i="80"/>
  <c r="H179" i="80" s="1"/>
  <c r="G178" i="80"/>
  <c r="H178" i="80" s="1"/>
  <c r="H177" i="80"/>
  <c r="G177" i="80"/>
  <c r="G176" i="80"/>
  <c r="H176" i="80" s="1"/>
  <c r="G175" i="80"/>
  <c r="H175" i="80" s="1"/>
  <c r="G174" i="80"/>
  <c r="H174" i="80" s="1"/>
  <c r="G173" i="80"/>
  <c r="H173" i="80" s="1"/>
  <c r="G172" i="80"/>
  <c r="H172" i="80" s="1"/>
  <c r="G171" i="80"/>
  <c r="H171" i="80" s="1"/>
  <c r="G170" i="80"/>
  <c r="H170" i="80" s="1"/>
  <c r="H169" i="80"/>
  <c r="G169" i="80"/>
  <c r="G168" i="80"/>
  <c r="H168" i="80" s="1"/>
  <c r="G167" i="80"/>
  <c r="H167" i="80" s="1"/>
  <c r="G166" i="80"/>
  <c r="H166" i="80" s="1"/>
  <c r="G165" i="80"/>
  <c r="H165" i="80" s="1"/>
  <c r="G164" i="80"/>
  <c r="H164" i="80" s="1"/>
  <c r="G163" i="80"/>
  <c r="H163" i="80" s="1"/>
  <c r="G162" i="80"/>
  <c r="H162" i="80" s="1"/>
  <c r="H161" i="80"/>
  <c r="G161" i="80"/>
  <c r="G160" i="80"/>
  <c r="H160" i="80" s="1"/>
  <c r="G159" i="80"/>
  <c r="H159" i="80" s="1"/>
  <c r="G158" i="80"/>
  <c r="H158" i="80" s="1"/>
  <c r="G157" i="80"/>
  <c r="H157" i="80" s="1"/>
  <c r="G156" i="80"/>
  <c r="H156" i="80" s="1"/>
  <c r="G155" i="80"/>
  <c r="H155" i="80" s="1"/>
  <c r="G154" i="80"/>
  <c r="H154" i="80" s="1"/>
  <c r="H153" i="80"/>
  <c r="G153" i="80"/>
  <c r="G152" i="80"/>
  <c r="H152" i="80" s="1"/>
  <c r="G151" i="80"/>
  <c r="H151" i="80" s="1"/>
  <c r="G150" i="80"/>
  <c r="H150" i="80" s="1"/>
  <c r="G149" i="80"/>
  <c r="H149" i="80" s="1"/>
  <c r="G148" i="80"/>
  <c r="H148" i="80" s="1"/>
  <c r="G147" i="80"/>
  <c r="H147" i="80" s="1"/>
  <c r="G146" i="80"/>
  <c r="H146" i="80" s="1"/>
  <c r="H145" i="80"/>
  <c r="G145" i="80"/>
  <c r="G144" i="80"/>
  <c r="H144" i="80" s="1"/>
  <c r="G143" i="80"/>
  <c r="H143" i="80" s="1"/>
  <c r="G142" i="80"/>
  <c r="H142" i="80" s="1"/>
  <c r="G141" i="80"/>
  <c r="H141" i="80" s="1"/>
  <c r="G140" i="80"/>
  <c r="H140" i="80" s="1"/>
  <c r="G139" i="80"/>
  <c r="H139" i="80" s="1"/>
  <c r="G138" i="80"/>
  <c r="H138" i="80" s="1"/>
  <c r="H137" i="80"/>
  <c r="G137" i="80"/>
  <c r="G136" i="80"/>
  <c r="H136" i="80" s="1"/>
  <c r="G135" i="80"/>
  <c r="H135" i="80" s="1"/>
  <c r="G134" i="80"/>
  <c r="H134" i="80" s="1"/>
  <c r="G133" i="80"/>
  <c r="H133" i="80" s="1"/>
  <c r="G132" i="80"/>
  <c r="H132" i="80" s="1"/>
  <c r="G131" i="80"/>
  <c r="H131" i="80" s="1"/>
  <c r="G130" i="80"/>
  <c r="H130" i="80" s="1"/>
  <c r="H129" i="80"/>
  <c r="G129" i="80"/>
  <c r="G128" i="80"/>
  <c r="H128" i="80" s="1"/>
  <c r="G127" i="80"/>
  <c r="H127" i="80" s="1"/>
  <c r="G126" i="80"/>
  <c r="H126" i="80" s="1"/>
  <c r="G125" i="80"/>
  <c r="H125" i="80" s="1"/>
  <c r="G124" i="80"/>
  <c r="H124" i="80" s="1"/>
  <c r="G123" i="80"/>
  <c r="H123" i="80" s="1"/>
  <c r="G122" i="80"/>
  <c r="H122" i="80" s="1"/>
  <c r="H121" i="80"/>
  <c r="G121" i="80"/>
  <c r="G120" i="80"/>
  <c r="H120" i="80" s="1"/>
  <c r="G119" i="80"/>
  <c r="H119" i="80" s="1"/>
  <c r="G118" i="80"/>
  <c r="H118" i="80" s="1"/>
  <c r="G117" i="80"/>
  <c r="H117" i="80" s="1"/>
  <c r="G116" i="80"/>
  <c r="H116" i="80" s="1"/>
  <c r="G115" i="80"/>
  <c r="H115" i="80" s="1"/>
  <c r="G114" i="80"/>
  <c r="H114" i="80" s="1"/>
  <c r="H113" i="80"/>
  <c r="G113" i="80"/>
  <c r="G112" i="80"/>
  <c r="H112" i="80" s="1"/>
  <c r="G111" i="80"/>
  <c r="H111" i="80" s="1"/>
  <c r="G110" i="80"/>
  <c r="H110" i="80" s="1"/>
  <c r="G109" i="80"/>
  <c r="H109" i="80" s="1"/>
  <c r="G108" i="80"/>
  <c r="H108" i="80" s="1"/>
  <c r="G107" i="80"/>
  <c r="H107" i="80" s="1"/>
  <c r="G106" i="80"/>
  <c r="H106" i="80" s="1"/>
  <c r="H105" i="80"/>
  <c r="G105" i="80"/>
  <c r="G104" i="80"/>
  <c r="H104" i="80" s="1"/>
  <c r="G103" i="80"/>
  <c r="H103" i="80" s="1"/>
  <c r="G102" i="80"/>
  <c r="H102" i="80" s="1"/>
  <c r="G101" i="80"/>
  <c r="H101" i="80" s="1"/>
  <c r="G100" i="80"/>
  <c r="H100" i="80" s="1"/>
  <c r="G99" i="80"/>
  <c r="H99" i="80" s="1"/>
  <c r="G98" i="80"/>
  <c r="H98" i="80" s="1"/>
  <c r="H97" i="80"/>
  <c r="G97" i="80"/>
  <c r="G96" i="80"/>
  <c r="H96" i="80" s="1"/>
  <c r="G95" i="80"/>
  <c r="H95" i="80" s="1"/>
  <c r="G94" i="80"/>
  <c r="H94" i="80" s="1"/>
  <c r="G93" i="80"/>
  <c r="H93" i="80" s="1"/>
  <c r="G92" i="80"/>
  <c r="H92" i="80" s="1"/>
  <c r="G91" i="80"/>
  <c r="H91" i="80" s="1"/>
  <c r="G90" i="80"/>
  <c r="H90" i="80" s="1"/>
  <c r="H89" i="80"/>
  <c r="G89" i="80"/>
  <c r="G88" i="80"/>
  <c r="H88" i="80" s="1"/>
  <c r="G87" i="80"/>
  <c r="H87" i="80" s="1"/>
  <c r="G86" i="80"/>
  <c r="H86" i="80" s="1"/>
  <c r="G85" i="80"/>
  <c r="H85" i="80" s="1"/>
  <c r="G84" i="80"/>
  <c r="H84" i="80" s="1"/>
  <c r="G83" i="80"/>
  <c r="H83" i="80" s="1"/>
  <c r="G82" i="80"/>
  <c r="H82" i="80" s="1"/>
  <c r="H81" i="80"/>
  <c r="G81" i="80"/>
  <c r="G80" i="80"/>
  <c r="H80" i="80" s="1"/>
  <c r="G79" i="80"/>
  <c r="H79" i="80" s="1"/>
  <c r="G78" i="80"/>
  <c r="H78" i="80" s="1"/>
  <c r="G77" i="80"/>
  <c r="H77" i="80" s="1"/>
  <c r="G76" i="80"/>
  <c r="H76" i="80" s="1"/>
  <c r="G75" i="80"/>
  <c r="H75" i="80" s="1"/>
  <c r="G74" i="80"/>
  <c r="H74" i="80" s="1"/>
  <c r="H73" i="80"/>
  <c r="G73" i="80"/>
  <c r="G72" i="80"/>
  <c r="H72" i="80" s="1"/>
  <c r="G71" i="80"/>
  <c r="H71" i="80" s="1"/>
  <c r="G70" i="80"/>
  <c r="H70" i="80" s="1"/>
  <c r="G69" i="80"/>
  <c r="H69" i="80" s="1"/>
  <c r="G68" i="80"/>
  <c r="H68" i="80" s="1"/>
  <c r="G67" i="80"/>
  <c r="H67" i="80" s="1"/>
  <c r="G66" i="80"/>
  <c r="H66" i="80" s="1"/>
  <c r="H65" i="80"/>
  <c r="G65" i="80"/>
  <c r="G64" i="80"/>
  <c r="H64" i="80" s="1"/>
  <c r="G63" i="80"/>
  <c r="H63" i="80" s="1"/>
  <c r="G62" i="80"/>
  <c r="H62" i="80" s="1"/>
  <c r="G61" i="80"/>
  <c r="H61" i="80" s="1"/>
  <c r="G60" i="80"/>
  <c r="H60" i="80" s="1"/>
  <c r="G59" i="80"/>
  <c r="H59" i="80" s="1"/>
  <c r="G58" i="80"/>
  <c r="H58" i="80" s="1"/>
  <c r="H57" i="80"/>
  <c r="G57" i="80"/>
  <c r="G56" i="80"/>
  <c r="H56" i="80" s="1"/>
  <c r="G55" i="80"/>
  <c r="H55" i="80" s="1"/>
  <c r="G54" i="80"/>
  <c r="H54" i="80" s="1"/>
  <c r="G53" i="80"/>
  <c r="H53" i="80" s="1"/>
  <c r="G52" i="80"/>
  <c r="H52" i="80" s="1"/>
  <c r="G51" i="80"/>
  <c r="H51" i="80" s="1"/>
  <c r="G50" i="80"/>
  <c r="H50" i="80" s="1"/>
  <c r="H49" i="80"/>
  <c r="G49" i="80"/>
  <c r="G48" i="80"/>
  <c r="H48" i="80" s="1"/>
  <c r="G47" i="80"/>
  <c r="H47" i="80" s="1"/>
  <c r="G46" i="80"/>
  <c r="H46" i="80" s="1"/>
  <c r="G45" i="80"/>
  <c r="H45" i="80" s="1"/>
  <c r="G44" i="80"/>
  <c r="H44" i="80" s="1"/>
  <c r="G43" i="80"/>
  <c r="H43" i="80" s="1"/>
  <c r="G42" i="80"/>
  <c r="H42" i="80" s="1"/>
  <c r="H41" i="80"/>
  <c r="G41" i="80"/>
  <c r="G40" i="80"/>
  <c r="H40" i="80" s="1"/>
  <c r="G39" i="80"/>
  <c r="H39" i="80" s="1"/>
  <c r="G38" i="80"/>
  <c r="H38" i="80" s="1"/>
  <c r="G37" i="80"/>
  <c r="H37" i="80" s="1"/>
  <c r="G36" i="80"/>
  <c r="H36" i="80" s="1"/>
  <c r="G35" i="80"/>
  <c r="H35" i="80" s="1"/>
  <c r="G34" i="80"/>
  <c r="H34" i="80" s="1"/>
  <c r="H33" i="80"/>
  <c r="G33" i="80"/>
  <c r="G32" i="80"/>
  <c r="H32" i="80" s="1"/>
  <c r="G31" i="80"/>
  <c r="H31" i="80" s="1"/>
  <c r="G30" i="80"/>
  <c r="H30" i="80" s="1"/>
  <c r="G29" i="80"/>
  <c r="H29" i="80" s="1"/>
  <c r="G28" i="80"/>
  <c r="H28" i="80" s="1"/>
  <c r="G27" i="80"/>
  <c r="H27" i="80" s="1"/>
  <c r="G26" i="80"/>
  <c r="H26" i="80" s="1"/>
  <c r="H25" i="80"/>
  <c r="G25" i="80"/>
  <c r="G24" i="80"/>
  <c r="H24" i="80" s="1"/>
  <c r="G23" i="80"/>
  <c r="H23" i="80" s="1"/>
  <c r="G22" i="80"/>
  <c r="H22" i="80" s="1"/>
  <c r="G21" i="80"/>
  <c r="H21" i="80" s="1"/>
  <c r="G20" i="80"/>
  <c r="H20" i="80" s="1"/>
  <c r="G19" i="80"/>
  <c r="H19" i="80" s="1"/>
  <c r="G18" i="80"/>
  <c r="H18" i="80" s="1"/>
  <c r="H17" i="80"/>
  <c r="G17" i="80"/>
  <c r="G16" i="80"/>
  <c r="H16" i="80" s="1"/>
  <c r="G15" i="80"/>
  <c r="H15" i="80" s="1"/>
  <c r="G14" i="80"/>
  <c r="H14" i="80" s="1"/>
  <c r="G13" i="80"/>
  <c r="H13" i="80" s="1"/>
  <c r="G12" i="80"/>
  <c r="H12" i="80" s="1"/>
  <c r="G11" i="80"/>
  <c r="H11" i="80" s="1"/>
  <c r="G10" i="80"/>
  <c r="H10" i="80" s="1"/>
  <c r="H9" i="80"/>
  <c r="G9" i="80"/>
  <c r="G8" i="80"/>
  <c r="H8" i="80" s="1"/>
  <c r="G7" i="80"/>
  <c r="H7" i="80" s="1"/>
  <c r="G6" i="80"/>
  <c r="H6" i="80" s="1"/>
  <c r="G5" i="80"/>
  <c r="H5" i="80" s="1"/>
  <c r="G4" i="80"/>
  <c r="H4" i="80" s="1"/>
  <c r="H392" i="81"/>
  <c r="G392" i="81"/>
  <c r="G391" i="81"/>
  <c r="H391" i="81" s="1"/>
  <c r="G390" i="81"/>
  <c r="H390" i="81" s="1"/>
  <c r="G389" i="81"/>
  <c r="H389" i="81" s="1"/>
  <c r="H388" i="81"/>
  <c r="G388" i="81"/>
  <c r="G387" i="81"/>
  <c r="H387" i="81" s="1"/>
  <c r="G386" i="81"/>
  <c r="H386" i="81" s="1"/>
  <c r="G385" i="81"/>
  <c r="H385" i="81" s="1"/>
  <c r="G384" i="81"/>
  <c r="H384" i="81" s="1"/>
  <c r="G383" i="81"/>
  <c r="H383" i="81" s="1"/>
  <c r="H382" i="81"/>
  <c r="G382" i="81"/>
  <c r="G381" i="81"/>
  <c r="H381" i="81" s="1"/>
  <c r="G380" i="81"/>
  <c r="H380" i="81" s="1"/>
  <c r="G379" i="81"/>
  <c r="H379" i="81" s="1"/>
  <c r="G378" i="81"/>
  <c r="H378" i="81" s="1"/>
  <c r="G377" i="81"/>
  <c r="H377" i="81" s="1"/>
  <c r="H376" i="81"/>
  <c r="G376" i="81"/>
  <c r="G375" i="81"/>
  <c r="H375" i="81" s="1"/>
  <c r="G374" i="81"/>
  <c r="H374" i="81" s="1"/>
  <c r="G373" i="81"/>
  <c r="H373" i="81" s="1"/>
  <c r="H372" i="81"/>
  <c r="G372" i="81"/>
  <c r="G371" i="81"/>
  <c r="H371" i="81" s="1"/>
  <c r="G370" i="81"/>
  <c r="H370" i="81" s="1"/>
  <c r="G369" i="81"/>
  <c r="H369" i="81" s="1"/>
  <c r="G368" i="81"/>
  <c r="H368" i="81" s="1"/>
  <c r="G367" i="81"/>
  <c r="H367" i="81" s="1"/>
  <c r="H366" i="81"/>
  <c r="G366" i="81"/>
  <c r="G365" i="81"/>
  <c r="H365" i="81" s="1"/>
  <c r="G364" i="81"/>
  <c r="H364" i="81" s="1"/>
  <c r="G363" i="81"/>
  <c r="H363" i="81" s="1"/>
  <c r="G362" i="81"/>
  <c r="H362" i="81" s="1"/>
  <c r="G361" i="81"/>
  <c r="H361" i="81" s="1"/>
  <c r="H360" i="81"/>
  <c r="G360" i="81"/>
  <c r="G359" i="81"/>
  <c r="H359" i="81" s="1"/>
  <c r="G358" i="81"/>
  <c r="H358" i="81" s="1"/>
  <c r="G357" i="81"/>
  <c r="H357" i="81" s="1"/>
  <c r="H356" i="81"/>
  <c r="G356" i="81"/>
  <c r="G355" i="81"/>
  <c r="H355" i="81" s="1"/>
  <c r="G354" i="81"/>
  <c r="H354" i="81" s="1"/>
  <c r="G353" i="81"/>
  <c r="H353" i="81" s="1"/>
  <c r="G352" i="81"/>
  <c r="H352" i="81" s="1"/>
  <c r="G351" i="81"/>
  <c r="H351" i="81" s="1"/>
  <c r="H350" i="81"/>
  <c r="G350" i="81"/>
  <c r="G349" i="81"/>
  <c r="H349" i="81" s="1"/>
  <c r="G348" i="81"/>
  <c r="H348" i="81" s="1"/>
  <c r="G347" i="81"/>
  <c r="H347" i="81" s="1"/>
  <c r="G346" i="81"/>
  <c r="H346" i="81" s="1"/>
  <c r="G345" i="81"/>
  <c r="H345" i="81" s="1"/>
  <c r="H344" i="81"/>
  <c r="G344" i="81"/>
  <c r="G343" i="81"/>
  <c r="H343" i="81" s="1"/>
  <c r="G342" i="81"/>
  <c r="H342" i="81" s="1"/>
  <c r="G341" i="81"/>
  <c r="H341" i="81" s="1"/>
  <c r="H340" i="81"/>
  <c r="G340" i="81"/>
  <c r="G339" i="81"/>
  <c r="H339" i="81" s="1"/>
  <c r="G338" i="81"/>
  <c r="H338" i="81" s="1"/>
  <c r="G337" i="81"/>
  <c r="H337" i="81" s="1"/>
  <c r="G336" i="81"/>
  <c r="H336" i="81" s="1"/>
  <c r="G335" i="81"/>
  <c r="H335" i="81" s="1"/>
  <c r="H334" i="81"/>
  <c r="G334" i="81"/>
  <c r="G333" i="81"/>
  <c r="H333" i="81" s="1"/>
  <c r="G332" i="81"/>
  <c r="H332" i="81" s="1"/>
  <c r="G331" i="81"/>
  <c r="H331" i="81" s="1"/>
  <c r="G330" i="81"/>
  <c r="H330" i="81" s="1"/>
  <c r="G329" i="81"/>
  <c r="H329" i="81" s="1"/>
  <c r="H328" i="81"/>
  <c r="G328" i="81"/>
  <c r="G327" i="81"/>
  <c r="H327" i="81" s="1"/>
  <c r="G326" i="81"/>
  <c r="H326" i="81" s="1"/>
  <c r="G325" i="81"/>
  <c r="H325" i="81" s="1"/>
  <c r="H324" i="81"/>
  <c r="G324" i="81"/>
  <c r="G323" i="81"/>
  <c r="H323" i="81" s="1"/>
  <c r="G322" i="81"/>
  <c r="H322" i="81" s="1"/>
  <c r="G321" i="81"/>
  <c r="H321" i="81" s="1"/>
  <c r="G320" i="81"/>
  <c r="H320" i="81" s="1"/>
  <c r="G319" i="81"/>
  <c r="H319" i="81" s="1"/>
  <c r="H318" i="81"/>
  <c r="G318" i="81"/>
  <c r="G317" i="81"/>
  <c r="H317" i="81" s="1"/>
  <c r="G316" i="81"/>
  <c r="H316" i="81" s="1"/>
  <c r="G315" i="81"/>
  <c r="H315" i="81" s="1"/>
  <c r="G314" i="81"/>
  <c r="H314" i="81" s="1"/>
  <c r="G313" i="81"/>
  <c r="H313" i="81" s="1"/>
  <c r="H312" i="81"/>
  <c r="G312" i="81"/>
  <c r="G311" i="81"/>
  <c r="H311" i="81" s="1"/>
  <c r="G310" i="81"/>
  <c r="H310" i="81" s="1"/>
  <c r="G309" i="81"/>
  <c r="H309" i="81" s="1"/>
  <c r="H308" i="81"/>
  <c r="G308" i="81"/>
  <c r="G307" i="81"/>
  <c r="H307" i="81" s="1"/>
  <c r="G306" i="81"/>
  <c r="H306" i="81" s="1"/>
  <c r="G305" i="81"/>
  <c r="H305" i="81" s="1"/>
  <c r="G304" i="81"/>
  <c r="H304" i="81" s="1"/>
  <c r="G303" i="81"/>
  <c r="H303" i="81" s="1"/>
  <c r="H302" i="81"/>
  <c r="G302" i="81"/>
  <c r="G301" i="81"/>
  <c r="H301" i="81" s="1"/>
  <c r="G300" i="81"/>
  <c r="H300" i="81" s="1"/>
  <c r="G299" i="81"/>
  <c r="H299" i="81" s="1"/>
  <c r="G298" i="81"/>
  <c r="H298" i="81" s="1"/>
  <c r="G297" i="81"/>
  <c r="H297" i="81" s="1"/>
  <c r="H296" i="81"/>
  <c r="G296" i="81"/>
  <c r="G295" i="81"/>
  <c r="H295" i="81" s="1"/>
  <c r="G294" i="81"/>
  <c r="H294" i="81" s="1"/>
  <c r="G293" i="81"/>
  <c r="H293" i="81" s="1"/>
  <c r="H292" i="81"/>
  <c r="G292" i="81"/>
  <c r="G291" i="81"/>
  <c r="H291" i="81" s="1"/>
  <c r="G290" i="81"/>
  <c r="H290" i="81" s="1"/>
  <c r="G289" i="81"/>
  <c r="H289" i="81" s="1"/>
  <c r="G288" i="81"/>
  <c r="H288" i="81" s="1"/>
  <c r="G287" i="81"/>
  <c r="H287" i="81" s="1"/>
  <c r="H286" i="81"/>
  <c r="G286" i="81"/>
  <c r="G285" i="81"/>
  <c r="H285" i="81" s="1"/>
  <c r="G284" i="81"/>
  <c r="H284" i="81" s="1"/>
  <c r="G283" i="81"/>
  <c r="H283" i="81" s="1"/>
  <c r="G282" i="81"/>
  <c r="H282" i="81" s="1"/>
  <c r="G281" i="81"/>
  <c r="H281" i="81" s="1"/>
  <c r="H280" i="81"/>
  <c r="G280" i="81"/>
  <c r="G279" i="81"/>
  <c r="H279" i="81" s="1"/>
  <c r="G278" i="81"/>
  <c r="H278" i="81" s="1"/>
  <c r="G277" i="81"/>
  <c r="H277" i="81" s="1"/>
  <c r="H276" i="81"/>
  <c r="G276" i="81"/>
  <c r="G275" i="81"/>
  <c r="H275" i="81" s="1"/>
  <c r="G274" i="81"/>
  <c r="H274" i="81" s="1"/>
  <c r="G273" i="81"/>
  <c r="H273" i="81" s="1"/>
  <c r="G272" i="81"/>
  <c r="H272" i="81" s="1"/>
  <c r="G271" i="81"/>
  <c r="H271" i="81" s="1"/>
  <c r="H270" i="81"/>
  <c r="G270" i="81"/>
  <c r="G269" i="81"/>
  <c r="H269" i="81" s="1"/>
  <c r="G268" i="81"/>
  <c r="H268" i="81" s="1"/>
  <c r="G267" i="81"/>
  <c r="H267" i="81" s="1"/>
  <c r="G266" i="81"/>
  <c r="H266" i="81" s="1"/>
  <c r="G265" i="81"/>
  <c r="H265" i="81" s="1"/>
  <c r="H264" i="81"/>
  <c r="G264" i="81"/>
  <c r="G263" i="81"/>
  <c r="H263" i="81" s="1"/>
  <c r="G262" i="81"/>
  <c r="H262" i="81" s="1"/>
  <c r="G261" i="81"/>
  <c r="H261" i="81" s="1"/>
  <c r="H260" i="81"/>
  <c r="G260" i="81"/>
  <c r="G259" i="81"/>
  <c r="H259" i="81" s="1"/>
  <c r="G258" i="81"/>
  <c r="H258" i="81" s="1"/>
  <c r="G257" i="81"/>
  <c r="H257" i="81" s="1"/>
  <c r="G256" i="81"/>
  <c r="H256" i="81" s="1"/>
  <c r="G255" i="81"/>
  <c r="H255" i="81" s="1"/>
  <c r="H254" i="81"/>
  <c r="G254" i="81"/>
  <c r="G253" i="81"/>
  <c r="H253" i="81" s="1"/>
  <c r="G252" i="81"/>
  <c r="H252" i="81" s="1"/>
  <c r="G251" i="81"/>
  <c r="H251" i="81" s="1"/>
  <c r="G250" i="81"/>
  <c r="H250" i="81" s="1"/>
  <c r="G249" i="81"/>
  <c r="H249" i="81" s="1"/>
  <c r="H248" i="81"/>
  <c r="G248" i="81"/>
  <c r="G247" i="81"/>
  <c r="H247" i="81" s="1"/>
  <c r="G246" i="81"/>
  <c r="H246" i="81" s="1"/>
  <c r="G245" i="81"/>
  <c r="H245" i="81" s="1"/>
  <c r="H244" i="81"/>
  <c r="G244" i="81"/>
  <c r="G243" i="81"/>
  <c r="H243" i="81" s="1"/>
  <c r="G242" i="81"/>
  <c r="H242" i="81" s="1"/>
  <c r="G241" i="81"/>
  <c r="H241" i="81" s="1"/>
  <c r="G240" i="81"/>
  <c r="H240" i="81" s="1"/>
  <c r="G239" i="81"/>
  <c r="H239" i="81" s="1"/>
  <c r="H238" i="81"/>
  <c r="G238" i="81"/>
  <c r="G237" i="81"/>
  <c r="H237" i="81" s="1"/>
  <c r="G236" i="81"/>
  <c r="H236" i="81" s="1"/>
  <c r="G235" i="81"/>
  <c r="H235" i="81" s="1"/>
  <c r="G234" i="81"/>
  <c r="H234" i="81" s="1"/>
  <c r="G233" i="81"/>
  <c r="H233" i="81" s="1"/>
  <c r="H232" i="81"/>
  <c r="G232" i="81"/>
  <c r="G231" i="81"/>
  <c r="H231" i="81" s="1"/>
  <c r="G230" i="81"/>
  <c r="H230" i="81" s="1"/>
  <c r="G229" i="81"/>
  <c r="H229" i="81" s="1"/>
  <c r="H228" i="81"/>
  <c r="G228" i="81"/>
  <c r="G227" i="81"/>
  <c r="H227" i="81" s="1"/>
  <c r="G226" i="81"/>
  <c r="H226" i="81" s="1"/>
  <c r="G225" i="81"/>
  <c r="H225" i="81" s="1"/>
  <c r="G224" i="81"/>
  <c r="H224" i="81" s="1"/>
  <c r="G223" i="81"/>
  <c r="H223" i="81" s="1"/>
  <c r="H222" i="81"/>
  <c r="G222" i="81"/>
  <c r="G221" i="81"/>
  <c r="H221" i="81" s="1"/>
  <c r="G220" i="81"/>
  <c r="H220" i="81" s="1"/>
  <c r="G219" i="81"/>
  <c r="H219" i="81" s="1"/>
  <c r="G218" i="81"/>
  <c r="H218" i="81" s="1"/>
  <c r="G217" i="81"/>
  <c r="H217" i="81" s="1"/>
  <c r="H216" i="81"/>
  <c r="G216" i="81"/>
  <c r="G215" i="81"/>
  <c r="H215" i="81" s="1"/>
  <c r="G214" i="81"/>
  <c r="H214" i="81" s="1"/>
  <c r="G213" i="81"/>
  <c r="H213" i="81" s="1"/>
  <c r="H212" i="81"/>
  <c r="G212" i="81"/>
  <c r="G211" i="81"/>
  <c r="H211" i="81" s="1"/>
  <c r="G210" i="81"/>
  <c r="H210" i="81" s="1"/>
  <c r="G209" i="81"/>
  <c r="H209" i="81" s="1"/>
  <c r="G208" i="81"/>
  <c r="H208" i="81" s="1"/>
  <c r="G207" i="81"/>
  <c r="H207" i="81" s="1"/>
  <c r="H206" i="81"/>
  <c r="G206" i="81"/>
  <c r="G205" i="81"/>
  <c r="H205" i="81" s="1"/>
  <c r="G204" i="81"/>
  <c r="H204" i="81" s="1"/>
  <c r="G203" i="81"/>
  <c r="H203" i="81" s="1"/>
  <c r="G202" i="81"/>
  <c r="H202" i="81" s="1"/>
  <c r="G201" i="81"/>
  <c r="H201" i="81" s="1"/>
  <c r="H200" i="81"/>
  <c r="G200" i="81"/>
  <c r="G199" i="81"/>
  <c r="H199" i="81" s="1"/>
  <c r="G198" i="81"/>
  <c r="H198" i="81" s="1"/>
  <c r="G197" i="81"/>
  <c r="H197" i="81" s="1"/>
  <c r="H196" i="81"/>
  <c r="G196" i="81"/>
  <c r="G195" i="81"/>
  <c r="H195" i="81" s="1"/>
  <c r="G194" i="81"/>
  <c r="H194" i="81" s="1"/>
  <c r="G193" i="81"/>
  <c r="H193" i="81" s="1"/>
  <c r="G192" i="81"/>
  <c r="H192" i="81" s="1"/>
  <c r="G191" i="81"/>
  <c r="H191" i="81" s="1"/>
  <c r="H190" i="81"/>
  <c r="G190" i="81"/>
  <c r="G189" i="81"/>
  <c r="H189" i="81" s="1"/>
  <c r="G188" i="81"/>
  <c r="H188" i="81" s="1"/>
  <c r="G187" i="81"/>
  <c r="H187" i="81" s="1"/>
  <c r="G186" i="81"/>
  <c r="H186" i="81" s="1"/>
  <c r="G185" i="81"/>
  <c r="H185" i="81" s="1"/>
  <c r="H184" i="81"/>
  <c r="G184" i="81"/>
  <c r="G183" i="81"/>
  <c r="H183" i="81" s="1"/>
  <c r="G182" i="81"/>
  <c r="H182" i="81" s="1"/>
  <c r="G181" i="81"/>
  <c r="H181" i="81" s="1"/>
  <c r="H180" i="81"/>
  <c r="G180" i="81"/>
  <c r="G179" i="81"/>
  <c r="H179" i="81" s="1"/>
  <c r="G178" i="81"/>
  <c r="H178" i="81" s="1"/>
  <c r="G177" i="81"/>
  <c r="H177" i="81" s="1"/>
  <c r="G176" i="81"/>
  <c r="H176" i="81" s="1"/>
  <c r="G175" i="81"/>
  <c r="H175" i="81" s="1"/>
  <c r="H174" i="81"/>
  <c r="G174" i="81"/>
  <c r="G173" i="81"/>
  <c r="H173" i="81" s="1"/>
  <c r="G172" i="81"/>
  <c r="H172" i="81" s="1"/>
  <c r="G171" i="81"/>
  <c r="H171" i="81" s="1"/>
  <c r="G170" i="81"/>
  <c r="H170" i="81" s="1"/>
  <c r="G169" i="81"/>
  <c r="H169" i="81" s="1"/>
  <c r="G168" i="81"/>
  <c r="H168" i="81" s="1"/>
  <c r="G167" i="81"/>
  <c r="H167" i="81" s="1"/>
  <c r="G166" i="81"/>
  <c r="H166" i="81" s="1"/>
  <c r="G165" i="81"/>
  <c r="H165" i="81" s="1"/>
  <c r="H164" i="81"/>
  <c r="G164" i="81"/>
  <c r="G163" i="81"/>
  <c r="H163" i="81" s="1"/>
  <c r="G162" i="81"/>
  <c r="H162" i="81" s="1"/>
  <c r="G161" i="81"/>
  <c r="H161" i="81" s="1"/>
  <c r="G160" i="81"/>
  <c r="H160" i="81" s="1"/>
  <c r="G159" i="81"/>
  <c r="H159" i="81" s="1"/>
  <c r="H158" i="81"/>
  <c r="G158" i="81"/>
  <c r="G157" i="81"/>
  <c r="H157" i="81" s="1"/>
  <c r="G156" i="81"/>
  <c r="H156" i="81" s="1"/>
  <c r="G155" i="81"/>
  <c r="H155" i="81" s="1"/>
  <c r="G154" i="81"/>
  <c r="H154" i="81" s="1"/>
  <c r="G153" i="81"/>
  <c r="H153" i="81" s="1"/>
  <c r="H152" i="81"/>
  <c r="G152" i="81"/>
  <c r="G151" i="81"/>
  <c r="H151" i="81" s="1"/>
  <c r="G150" i="81"/>
  <c r="H150" i="81" s="1"/>
  <c r="G149" i="81"/>
  <c r="H149" i="81" s="1"/>
  <c r="H148" i="81"/>
  <c r="G148" i="81"/>
  <c r="G147" i="81"/>
  <c r="H147" i="81" s="1"/>
  <c r="G146" i="81"/>
  <c r="H146" i="81" s="1"/>
  <c r="G145" i="81"/>
  <c r="H145" i="81" s="1"/>
  <c r="G144" i="81"/>
  <c r="H144" i="81" s="1"/>
  <c r="G143" i="81"/>
  <c r="H143" i="81" s="1"/>
  <c r="H142" i="81"/>
  <c r="G142" i="81"/>
  <c r="G141" i="81"/>
  <c r="H141" i="81" s="1"/>
  <c r="G140" i="81"/>
  <c r="H140" i="81" s="1"/>
  <c r="G139" i="81"/>
  <c r="H139" i="81" s="1"/>
  <c r="G138" i="81"/>
  <c r="H138" i="81" s="1"/>
  <c r="G137" i="81"/>
  <c r="H137" i="81" s="1"/>
  <c r="H136" i="81"/>
  <c r="G136" i="81"/>
  <c r="G135" i="81"/>
  <c r="H135" i="81" s="1"/>
  <c r="G134" i="81"/>
  <c r="H134" i="81" s="1"/>
  <c r="G133" i="81"/>
  <c r="H133" i="81" s="1"/>
  <c r="H132" i="81"/>
  <c r="G132" i="81"/>
  <c r="G131" i="81"/>
  <c r="H131" i="81" s="1"/>
  <c r="G130" i="81"/>
  <c r="H130" i="81" s="1"/>
  <c r="G129" i="81"/>
  <c r="H129" i="81" s="1"/>
  <c r="G128" i="81"/>
  <c r="H128" i="81" s="1"/>
  <c r="G127" i="81"/>
  <c r="H127" i="81" s="1"/>
  <c r="H126" i="81"/>
  <c r="G126" i="81"/>
  <c r="G125" i="81"/>
  <c r="H125" i="81" s="1"/>
  <c r="G124" i="81"/>
  <c r="H124" i="81" s="1"/>
  <c r="G123" i="81"/>
  <c r="H123" i="81" s="1"/>
  <c r="G122" i="81"/>
  <c r="H122" i="81" s="1"/>
  <c r="G121" i="81"/>
  <c r="H121" i="81" s="1"/>
  <c r="H120" i="81"/>
  <c r="G120" i="81"/>
  <c r="G119" i="81"/>
  <c r="H119" i="81" s="1"/>
  <c r="G118" i="81"/>
  <c r="H118" i="81" s="1"/>
  <c r="G117" i="81"/>
  <c r="H117" i="81" s="1"/>
  <c r="H116" i="81"/>
  <c r="G116" i="81"/>
  <c r="G115" i="81"/>
  <c r="H115" i="81" s="1"/>
  <c r="G114" i="81"/>
  <c r="H114" i="81" s="1"/>
  <c r="G113" i="81"/>
  <c r="H113" i="81" s="1"/>
  <c r="G112" i="81"/>
  <c r="H112" i="81" s="1"/>
  <c r="G111" i="81"/>
  <c r="H111" i="81" s="1"/>
  <c r="H110" i="81"/>
  <c r="G110" i="81"/>
  <c r="G109" i="81"/>
  <c r="H109" i="81" s="1"/>
  <c r="G108" i="81"/>
  <c r="H108" i="81" s="1"/>
  <c r="G107" i="81"/>
  <c r="H107" i="81" s="1"/>
  <c r="G106" i="81"/>
  <c r="H106" i="81" s="1"/>
  <c r="G105" i="81"/>
  <c r="H105" i="81" s="1"/>
  <c r="H104" i="81"/>
  <c r="G104" i="81"/>
  <c r="G103" i="81"/>
  <c r="H103" i="81" s="1"/>
  <c r="G102" i="81"/>
  <c r="H102" i="81" s="1"/>
  <c r="G101" i="81"/>
  <c r="H101" i="81" s="1"/>
  <c r="H100" i="81"/>
  <c r="G100" i="81"/>
  <c r="G99" i="81"/>
  <c r="H99" i="81" s="1"/>
  <c r="G98" i="81"/>
  <c r="H98" i="81" s="1"/>
  <c r="G97" i="81"/>
  <c r="H97" i="81" s="1"/>
  <c r="G96" i="81"/>
  <c r="H96" i="81" s="1"/>
  <c r="G95" i="81"/>
  <c r="H95" i="81" s="1"/>
  <c r="H94" i="81"/>
  <c r="G94" i="81"/>
  <c r="G93" i="81"/>
  <c r="H93" i="81" s="1"/>
  <c r="G92" i="81"/>
  <c r="H92" i="81" s="1"/>
  <c r="G91" i="81"/>
  <c r="H91" i="81" s="1"/>
  <c r="G90" i="81"/>
  <c r="H90" i="81" s="1"/>
  <c r="G89" i="81"/>
  <c r="H89" i="81" s="1"/>
  <c r="H88" i="81"/>
  <c r="G88" i="81"/>
  <c r="G87" i="81"/>
  <c r="H87" i="81" s="1"/>
  <c r="G86" i="81"/>
  <c r="H86" i="81" s="1"/>
  <c r="G85" i="81"/>
  <c r="H85" i="81" s="1"/>
  <c r="H84" i="81"/>
  <c r="G84" i="81"/>
  <c r="G83" i="81"/>
  <c r="H83" i="81" s="1"/>
  <c r="G82" i="81"/>
  <c r="H82" i="81" s="1"/>
  <c r="G81" i="81"/>
  <c r="H81" i="81" s="1"/>
  <c r="G80" i="81"/>
  <c r="H80" i="81" s="1"/>
  <c r="G79" i="81"/>
  <c r="H79" i="81" s="1"/>
  <c r="G78" i="81"/>
  <c r="H78" i="81" s="1"/>
  <c r="G77" i="81"/>
  <c r="H77" i="81" s="1"/>
  <c r="G76" i="81"/>
  <c r="H76" i="81" s="1"/>
  <c r="G75" i="81"/>
  <c r="H75" i="81" s="1"/>
  <c r="G74" i="81"/>
  <c r="H74" i="81" s="1"/>
  <c r="G73" i="81"/>
  <c r="H73" i="81" s="1"/>
  <c r="G72" i="81"/>
  <c r="H72" i="81" s="1"/>
  <c r="G71" i="81"/>
  <c r="H71" i="81" s="1"/>
  <c r="G70" i="81"/>
  <c r="H70" i="81" s="1"/>
  <c r="G69" i="81"/>
  <c r="H69" i="81" s="1"/>
  <c r="H68" i="81"/>
  <c r="G68" i="81"/>
  <c r="G67" i="81"/>
  <c r="H67" i="81" s="1"/>
  <c r="G66" i="81"/>
  <c r="H66" i="81" s="1"/>
  <c r="G65" i="81"/>
  <c r="H65" i="81" s="1"/>
  <c r="G64" i="81"/>
  <c r="H64" i="81" s="1"/>
  <c r="G63" i="81"/>
  <c r="H63" i="81" s="1"/>
  <c r="H62" i="81"/>
  <c r="G62" i="81"/>
  <c r="G61" i="81"/>
  <c r="H61" i="81" s="1"/>
  <c r="G60" i="81"/>
  <c r="H60" i="81" s="1"/>
  <c r="G59" i="81"/>
  <c r="H59" i="81" s="1"/>
  <c r="G58" i="81"/>
  <c r="H58" i="81" s="1"/>
  <c r="G57" i="81"/>
  <c r="H57" i="81" s="1"/>
  <c r="H56" i="81"/>
  <c r="G56" i="81"/>
  <c r="G55" i="81"/>
  <c r="H55" i="81" s="1"/>
  <c r="G54" i="81"/>
  <c r="H54" i="81" s="1"/>
  <c r="G53" i="81"/>
  <c r="H53" i="81" s="1"/>
  <c r="G52" i="81"/>
  <c r="H52" i="81" s="1"/>
  <c r="G51" i="81"/>
  <c r="H51" i="81" s="1"/>
  <c r="G50" i="81"/>
  <c r="H50" i="81" s="1"/>
  <c r="G49" i="81"/>
  <c r="H49" i="81" s="1"/>
  <c r="G48" i="81"/>
  <c r="H48" i="81" s="1"/>
  <c r="G47" i="81"/>
  <c r="H47" i="81" s="1"/>
  <c r="H46" i="81"/>
  <c r="G46" i="81"/>
  <c r="G45" i="81"/>
  <c r="H45" i="81" s="1"/>
  <c r="G44" i="81"/>
  <c r="H44" i="81" s="1"/>
  <c r="G43" i="81"/>
  <c r="H43" i="81" s="1"/>
  <c r="G42" i="81"/>
  <c r="H42" i="81" s="1"/>
  <c r="G41" i="81"/>
  <c r="H41" i="81" s="1"/>
  <c r="G40" i="81"/>
  <c r="H40" i="81" s="1"/>
  <c r="G39" i="81"/>
  <c r="H39" i="81" s="1"/>
  <c r="G38" i="81"/>
  <c r="H38" i="81" s="1"/>
  <c r="G37" i="81"/>
  <c r="H37" i="81" s="1"/>
  <c r="H36" i="81"/>
  <c r="G36" i="81"/>
  <c r="G35" i="81"/>
  <c r="H35" i="81" s="1"/>
  <c r="G34" i="81"/>
  <c r="H34" i="81" s="1"/>
  <c r="G33" i="81"/>
  <c r="H33" i="81" s="1"/>
  <c r="G32" i="81"/>
  <c r="H32" i="81" s="1"/>
  <c r="G31" i="81"/>
  <c r="H31" i="81" s="1"/>
  <c r="H30" i="81"/>
  <c r="G30" i="81"/>
  <c r="G29" i="81"/>
  <c r="H29" i="81" s="1"/>
  <c r="G28" i="81"/>
  <c r="H28" i="81" s="1"/>
  <c r="G27" i="81"/>
  <c r="H27" i="81" s="1"/>
  <c r="G26" i="81"/>
  <c r="H26" i="81" s="1"/>
  <c r="G25" i="81"/>
  <c r="H25" i="81" s="1"/>
  <c r="H24" i="81"/>
  <c r="G24" i="81"/>
  <c r="G23" i="81"/>
  <c r="H23" i="81" s="1"/>
  <c r="G22" i="81"/>
  <c r="H22" i="81" s="1"/>
  <c r="G21" i="81"/>
  <c r="H21" i="81" s="1"/>
  <c r="H20" i="81"/>
  <c r="G20" i="81"/>
  <c r="G19" i="81"/>
  <c r="H19" i="81" s="1"/>
  <c r="G18" i="81"/>
  <c r="H18" i="81" s="1"/>
  <c r="G17" i="81"/>
  <c r="H17" i="81" s="1"/>
  <c r="G16" i="81"/>
  <c r="H16" i="81" s="1"/>
  <c r="G15" i="81"/>
  <c r="H15" i="81" s="1"/>
  <c r="H14" i="81"/>
  <c r="G14" i="81"/>
  <c r="G13" i="81"/>
  <c r="H13" i="81" s="1"/>
  <c r="G12" i="81"/>
  <c r="H12" i="81" s="1"/>
  <c r="G11" i="81"/>
  <c r="H11" i="81" s="1"/>
  <c r="G10" i="81"/>
  <c r="H10" i="81" s="1"/>
  <c r="G9" i="81"/>
  <c r="H9" i="81" s="1"/>
  <c r="H8" i="81"/>
  <c r="G8" i="81"/>
  <c r="G7" i="81"/>
  <c r="H7" i="81" s="1"/>
  <c r="G6" i="81"/>
  <c r="H6" i="81" s="1"/>
  <c r="G5" i="81"/>
  <c r="H5" i="81" s="1"/>
  <c r="H4" i="81"/>
  <c r="G4" i="81"/>
  <c r="G392" i="82"/>
  <c r="H392" i="82" s="1"/>
  <c r="G391" i="82"/>
  <c r="H391" i="82" s="1"/>
  <c r="G390" i="82"/>
  <c r="H390" i="82" s="1"/>
  <c r="G389" i="82"/>
  <c r="H389" i="82" s="1"/>
  <c r="G388" i="82"/>
  <c r="H388" i="82" s="1"/>
  <c r="H387" i="82"/>
  <c r="G387" i="82"/>
  <c r="G386" i="82"/>
  <c r="H386" i="82" s="1"/>
  <c r="H385" i="82"/>
  <c r="G385" i="82"/>
  <c r="G384" i="82"/>
  <c r="H384" i="82" s="1"/>
  <c r="G383" i="82"/>
  <c r="H383" i="82" s="1"/>
  <c r="G382" i="82"/>
  <c r="H382" i="82" s="1"/>
  <c r="H381" i="82"/>
  <c r="G381" i="82"/>
  <c r="G380" i="82"/>
  <c r="H380" i="82" s="1"/>
  <c r="H379" i="82"/>
  <c r="G379" i="82"/>
  <c r="G378" i="82"/>
  <c r="H378" i="82" s="1"/>
  <c r="H377" i="82"/>
  <c r="G377" i="82"/>
  <c r="G376" i="82"/>
  <c r="H376" i="82" s="1"/>
  <c r="G375" i="82"/>
  <c r="H375" i="82" s="1"/>
  <c r="G374" i="82"/>
  <c r="H374" i="82" s="1"/>
  <c r="G373" i="82"/>
  <c r="H373" i="82" s="1"/>
  <c r="G372" i="82"/>
  <c r="H372" i="82" s="1"/>
  <c r="H371" i="82"/>
  <c r="G371" i="82"/>
  <c r="G370" i="82"/>
  <c r="H370" i="82" s="1"/>
  <c r="G369" i="82"/>
  <c r="H369" i="82" s="1"/>
  <c r="G368" i="82"/>
  <c r="H368" i="82" s="1"/>
  <c r="G367" i="82"/>
  <c r="H367" i="82" s="1"/>
  <c r="G366" i="82"/>
  <c r="H366" i="82" s="1"/>
  <c r="G365" i="82"/>
  <c r="H365" i="82" s="1"/>
  <c r="G364" i="82"/>
  <c r="H364" i="82" s="1"/>
  <c r="G363" i="82"/>
  <c r="H363" i="82" s="1"/>
  <c r="G362" i="82"/>
  <c r="H362" i="82" s="1"/>
  <c r="H361" i="82"/>
  <c r="G361" i="82"/>
  <c r="G360" i="82"/>
  <c r="H360" i="82" s="1"/>
  <c r="G359" i="82"/>
  <c r="H359" i="82" s="1"/>
  <c r="G358" i="82"/>
  <c r="H358" i="82" s="1"/>
  <c r="G357" i="82"/>
  <c r="H357" i="82" s="1"/>
  <c r="G356" i="82"/>
  <c r="H356" i="82" s="1"/>
  <c r="H355" i="82"/>
  <c r="G355" i="82"/>
  <c r="G354" i="82"/>
  <c r="H354" i="82" s="1"/>
  <c r="H353" i="82"/>
  <c r="G353" i="82"/>
  <c r="G352" i="82"/>
  <c r="H352" i="82" s="1"/>
  <c r="G351" i="82"/>
  <c r="H351" i="82" s="1"/>
  <c r="G350" i="82"/>
  <c r="H350" i="82" s="1"/>
  <c r="H349" i="82"/>
  <c r="G349" i="82"/>
  <c r="G348" i="82"/>
  <c r="H348" i="82" s="1"/>
  <c r="H347" i="82"/>
  <c r="G347" i="82"/>
  <c r="G346" i="82"/>
  <c r="H346" i="82" s="1"/>
  <c r="G345" i="82"/>
  <c r="H345" i="82" s="1"/>
  <c r="G344" i="82"/>
  <c r="H344" i="82" s="1"/>
  <c r="G343" i="82"/>
  <c r="H343" i="82" s="1"/>
  <c r="G342" i="82"/>
  <c r="H342" i="82" s="1"/>
  <c r="G341" i="82"/>
  <c r="H341" i="82" s="1"/>
  <c r="G340" i="82"/>
  <c r="H340" i="82" s="1"/>
  <c r="G339" i="82"/>
  <c r="H339" i="82" s="1"/>
  <c r="G338" i="82"/>
  <c r="H338" i="82" s="1"/>
  <c r="H337" i="82"/>
  <c r="G337" i="82"/>
  <c r="G336" i="82"/>
  <c r="H336" i="82" s="1"/>
  <c r="G335" i="82"/>
  <c r="H335" i="82" s="1"/>
  <c r="G334" i="82"/>
  <c r="H334" i="82" s="1"/>
  <c r="G333" i="82"/>
  <c r="H333" i="82" s="1"/>
  <c r="G332" i="82"/>
  <c r="H332" i="82" s="1"/>
  <c r="H331" i="82"/>
  <c r="G331" i="82"/>
  <c r="G330" i="82"/>
  <c r="H330" i="82" s="1"/>
  <c r="H329" i="82"/>
  <c r="G329" i="82"/>
  <c r="G328" i="82"/>
  <c r="H328" i="82" s="1"/>
  <c r="G327" i="82"/>
  <c r="H327" i="82" s="1"/>
  <c r="G326" i="82"/>
  <c r="H326" i="82" s="1"/>
  <c r="G325" i="82"/>
  <c r="H325" i="82" s="1"/>
  <c r="G324" i="82"/>
  <c r="H324" i="82" s="1"/>
  <c r="H323" i="82"/>
  <c r="G323" i="82"/>
  <c r="G322" i="82"/>
  <c r="H322" i="82" s="1"/>
  <c r="G321" i="82"/>
  <c r="H321" i="82" s="1"/>
  <c r="G320" i="82"/>
  <c r="H320" i="82" s="1"/>
  <c r="G319" i="82"/>
  <c r="H319" i="82" s="1"/>
  <c r="G318" i="82"/>
  <c r="H318" i="82" s="1"/>
  <c r="H317" i="82"/>
  <c r="G317" i="82"/>
  <c r="G316" i="82"/>
  <c r="H316" i="82" s="1"/>
  <c r="H315" i="82"/>
  <c r="G315" i="82"/>
  <c r="G314" i="82"/>
  <c r="H314" i="82" s="1"/>
  <c r="G313" i="82"/>
  <c r="H313" i="82" s="1"/>
  <c r="G312" i="82"/>
  <c r="H312" i="82" s="1"/>
  <c r="G311" i="82"/>
  <c r="H311" i="82" s="1"/>
  <c r="G310" i="82"/>
  <c r="H310" i="82" s="1"/>
  <c r="G309" i="82"/>
  <c r="H309" i="82" s="1"/>
  <c r="G308" i="82"/>
  <c r="H308" i="82" s="1"/>
  <c r="G307" i="82"/>
  <c r="H307" i="82" s="1"/>
  <c r="G306" i="82"/>
  <c r="H306" i="82" s="1"/>
  <c r="H305" i="82"/>
  <c r="G305" i="82"/>
  <c r="G304" i="82"/>
  <c r="H304" i="82" s="1"/>
  <c r="G303" i="82"/>
  <c r="H303" i="82" s="1"/>
  <c r="G302" i="82"/>
  <c r="H302" i="82" s="1"/>
  <c r="G301" i="82"/>
  <c r="H301" i="82" s="1"/>
  <c r="G300" i="82"/>
  <c r="H300" i="82" s="1"/>
  <c r="H299" i="82"/>
  <c r="G299" i="82"/>
  <c r="G298" i="82"/>
  <c r="H298" i="82" s="1"/>
  <c r="G297" i="82"/>
  <c r="H297" i="82" s="1"/>
  <c r="G296" i="82"/>
  <c r="H296" i="82" s="1"/>
  <c r="G295" i="82"/>
  <c r="H295" i="82" s="1"/>
  <c r="G294" i="82"/>
  <c r="H294" i="82" s="1"/>
  <c r="G293" i="82"/>
  <c r="H293" i="82" s="1"/>
  <c r="G292" i="82"/>
  <c r="H292" i="82" s="1"/>
  <c r="H291" i="82"/>
  <c r="G291" i="82"/>
  <c r="G290" i="82"/>
  <c r="H290" i="82" s="1"/>
  <c r="H289" i="82"/>
  <c r="G289" i="82"/>
  <c r="G288" i="82"/>
  <c r="H288" i="82" s="1"/>
  <c r="G287" i="82"/>
  <c r="H287" i="82" s="1"/>
  <c r="G286" i="82"/>
  <c r="H286" i="82" s="1"/>
  <c r="G285" i="82"/>
  <c r="H285" i="82" s="1"/>
  <c r="G284" i="82"/>
  <c r="H284" i="82" s="1"/>
  <c r="H283" i="82"/>
  <c r="G283" i="82"/>
  <c r="G282" i="82"/>
  <c r="H282" i="82" s="1"/>
  <c r="G281" i="82"/>
  <c r="H281" i="82" s="1"/>
  <c r="G280" i="82"/>
  <c r="H280" i="82" s="1"/>
  <c r="G279" i="82"/>
  <c r="H279" i="82" s="1"/>
  <c r="G278" i="82"/>
  <c r="H278" i="82" s="1"/>
  <c r="G277" i="82"/>
  <c r="H277" i="82" s="1"/>
  <c r="G276" i="82"/>
  <c r="H276" i="82" s="1"/>
  <c r="G275" i="82"/>
  <c r="H275" i="82" s="1"/>
  <c r="G274" i="82"/>
  <c r="H274" i="82" s="1"/>
  <c r="G273" i="82"/>
  <c r="H273" i="82" s="1"/>
  <c r="G272" i="82"/>
  <c r="H272" i="82" s="1"/>
  <c r="G271" i="82"/>
  <c r="H271" i="82" s="1"/>
  <c r="G270" i="82"/>
  <c r="H270" i="82" s="1"/>
  <c r="G269" i="82"/>
  <c r="H269" i="82" s="1"/>
  <c r="G268" i="82"/>
  <c r="H268" i="82" s="1"/>
  <c r="H267" i="82"/>
  <c r="G267" i="82"/>
  <c r="G266" i="82"/>
  <c r="H266" i="82" s="1"/>
  <c r="H265" i="82"/>
  <c r="G265" i="82"/>
  <c r="G264" i="82"/>
  <c r="H264" i="82" s="1"/>
  <c r="G263" i="82"/>
  <c r="H263" i="82" s="1"/>
  <c r="G262" i="82"/>
  <c r="H262" i="82" s="1"/>
  <c r="G261" i="82"/>
  <c r="H261" i="82" s="1"/>
  <c r="G260" i="82"/>
  <c r="H260" i="82" s="1"/>
  <c r="G259" i="82"/>
  <c r="H259" i="82" s="1"/>
  <c r="G258" i="82"/>
  <c r="H258" i="82" s="1"/>
  <c r="H257" i="82"/>
  <c r="G257" i="82"/>
  <c r="G256" i="82"/>
  <c r="H256" i="82" s="1"/>
  <c r="G255" i="82"/>
  <c r="H255" i="82" s="1"/>
  <c r="G254" i="82"/>
  <c r="H254" i="82" s="1"/>
  <c r="G253" i="82"/>
  <c r="H253" i="82" s="1"/>
  <c r="G252" i="82"/>
  <c r="H252" i="82" s="1"/>
  <c r="H251" i="82"/>
  <c r="G251" i="82"/>
  <c r="G250" i="82"/>
  <c r="H250" i="82" s="1"/>
  <c r="H249" i="82"/>
  <c r="G249" i="82"/>
  <c r="G248" i="82"/>
  <c r="H248" i="82" s="1"/>
  <c r="G247" i="82"/>
  <c r="H247" i="82" s="1"/>
  <c r="G246" i="82"/>
  <c r="H246" i="82" s="1"/>
  <c r="G245" i="82"/>
  <c r="H245" i="82" s="1"/>
  <c r="G244" i="82"/>
  <c r="H244" i="82" s="1"/>
  <c r="H243" i="82"/>
  <c r="G243" i="82"/>
  <c r="G242" i="82"/>
  <c r="H242" i="82" s="1"/>
  <c r="G241" i="82"/>
  <c r="H241" i="82" s="1"/>
  <c r="G240" i="82"/>
  <c r="H240" i="82" s="1"/>
  <c r="G239" i="82"/>
  <c r="H239" i="82" s="1"/>
  <c r="G238" i="82"/>
  <c r="H238" i="82" s="1"/>
  <c r="G237" i="82"/>
  <c r="H237" i="82" s="1"/>
  <c r="G236" i="82"/>
  <c r="H236" i="82" s="1"/>
  <c r="G235" i="82"/>
  <c r="H235" i="82" s="1"/>
  <c r="G234" i="82"/>
  <c r="H234" i="82" s="1"/>
  <c r="G233" i="82"/>
  <c r="H233" i="82" s="1"/>
  <c r="G232" i="82"/>
  <c r="H232" i="82" s="1"/>
  <c r="G231" i="82"/>
  <c r="H231" i="82" s="1"/>
  <c r="G230" i="82"/>
  <c r="H230" i="82" s="1"/>
  <c r="G229" i="82"/>
  <c r="H229" i="82" s="1"/>
  <c r="G228" i="82"/>
  <c r="H228" i="82" s="1"/>
  <c r="G227" i="82"/>
  <c r="H227" i="82" s="1"/>
  <c r="G226" i="82"/>
  <c r="H226" i="82" s="1"/>
  <c r="G225" i="82"/>
  <c r="H225" i="82" s="1"/>
  <c r="G224" i="82"/>
  <c r="H224" i="82" s="1"/>
  <c r="G223" i="82"/>
  <c r="H223" i="82" s="1"/>
  <c r="G222" i="82"/>
  <c r="H222" i="82" s="1"/>
  <c r="G221" i="82"/>
  <c r="H221" i="82" s="1"/>
  <c r="G220" i="82"/>
  <c r="H220" i="82" s="1"/>
  <c r="H219" i="82"/>
  <c r="G219" i="82"/>
  <c r="G218" i="82"/>
  <c r="H218" i="82" s="1"/>
  <c r="H217" i="82"/>
  <c r="G217" i="82"/>
  <c r="G216" i="82"/>
  <c r="H216" i="82" s="1"/>
  <c r="G215" i="82"/>
  <c r="H215" i="82" s="1"/>
  <c r="G214" i="82"/>
  <c r="H214" i="82" s="1"/>
  <c r="G213" i="82"/>
  <c r="H213" i="82" s="1"/>
  <c r="G212" i="82"/>
  <c r="H212" i="82" s="1"/>
  <c r="H211" i="82"/>
  <c r="G211" i="82"/>
  <c r="G210" i="82"/>
  <c r="H210" i="82" s="1"/>
  <c r="G209" i="82"/>
  <c r="H209" i="82" s="1"/>
  <c r="G208" i="82"/>
  <c r="H208" i="82" s="1"/>
  <c r="G207" i="82"/>
  <c r="H207" i="82" s="1"/>
  <c r="G206" i="82"/>
  <c r="H206" i="82" s="1"/>
  <c r="G205" i="82"/>
  <c r="H205" i="82" s="1"/>
  <c r="G204" i="82"/>
  <c r="H204" i="82" s="1"/>
  <c r="G203" i="82"/>
  <c r="H203" i="82" s="1"/>
  <c r="G202" i="82"/>
  <c r="H202" i="82" s="1"/>
  <c r="G201" i="82"/>
  <c r="H201" i="82" s="1"/>
  <c r="G200" i="82"/>
  <c r="H200" i="82" s="1"/>
  <c r="G199" i="82"/>
  <c r="H199" i="82" s="1"/>
  <c r="G198" i="82"/>
  <c r="H198" i="82" s="1"/>
  <c r="G197" i="82"/>
  <c r="H197" i="82" s="1"/>
  <c r="G196" i="82"/>
  <c r="H196" i="82" s="1"/>
  <c r="G195" i="82"/>
  <c r="H195" i="82" s="1"/>
  <c r="G194" i="82"/>
  <c r="H194" i="82" s="1"/>
  <c r="H193" i="82"/>
  <c r="G193" i="82"/>
  <c r="G192" i="82"/>
  <c r="H192" i="82" s="1"/>
  <c r="G191" i="82"/>
  <c r="H191" i="82" s="1"/>
  <c r="G190" i="82"/>
  <c r="H190" i="82" s="1"/>
  <c r="G189" i="82"/>
  <c r="H189" i="82" s="1"/>
  <c r="G188" i="82"/>
  <c r="H188" i="82" s="1"/>
  <c r="H187" i="82"/>
  <c r="G187" i="82"/>
  <c r="G186" i="82"/>
  <c r="H186" i="82" s="1"/>
  <c r="G185" i="82"/>
  <c r="H185" i="82" s="1"/>
  <c r="G184" i="82"/>
  <c r="H184" i="82" s="1"/>
  <c r="G183" i="82"/>
  <c r="H183" i="82" s="1"/>
  <c r="G182" i="82"/>
  <c r="H182" i="82" s="1"/>
  <c r="H181" i="82"/>
  <c r="G181" i="82"/>
  <c r="G180" i="82"/>
  <c r="H180" i="82" s="1"/>
  <c r="G179" i="82"/>
  <c r="H179" i="82" s="1"/>
  <c r="G178" i="82"/>
  <c r="H178" i="82" s="1"/>
  <c r="G177" i="82"/>
  <c r="H177" i="82" s="1"/>
  <c r="G176" i="82"/>
  <c r="H176" i="82" s="1"/>
  <c r="G175" i="82"/>
  <c r="H175" i="82" s="1"/>
  <c r="G174" i="82"/>
  <c r="H174" i="82" s="1"/>
  <c r="G173" i="82"/>
  <c r="H173" i="82" s="1"/>
  <c r="G172" i="82"/>
  <c r="H172" i="82" s="1"/>
  <c r="G171" i="82"/>
  <c r="H171" i="82" s="1"/>
  <c r="G170" i="82"/>
  <c r="H170" i="82" s="1"/>
  <c r="G169" i="82"/>
  <c r="H169" i="82" s="1"/>
  <c r="G168" i="82"/>
  <c r="H168" i="82" s="1"/>
  <c r="G167" i="82"/>
  <c r="H167" i="82" s="1"/>
  <c r="G166" i="82"/>
  <c r="H166" i="82" s="1"/>
  <c r="G165" i="82"/>
  <c r="H165" i="82" s="1"/>
  <c r="G164" i="82"/>
  <c r="H164" i="82" s="1"/>
  <c r="G163" i="82"/>
  <c r="H163" i="82" s="1"/>
  <c r="G162" i="82"/>
  <c r="H162" i="82" s="1"/>
  <c r="H161" i="82"/>
  <c r="G161" i="82"/>
  <c r="G160" i="82"/>
  <c r="H160" i="82" s="1"/>
  <c r="G159" i="82"/>
  <c r="H159" i="82" s="1"/>
  <c r="G158" i="82"/>
  <c r="H158" i="82" s="1"/>
  <c r="G157" i="82"/>
  <c r="H157" i="82" s="1"/>
  <c r="G156" i="82"/>
  <c r="H156" i="82" s="1"/>
  <c r="H155" i="82"/>
  <c r="G155" i="82"/>
  <c r="G154" i="82"/>
  <c r="H154" i="82" s="1"/>
  <c r="G153" i="82"/>
  <c r="H153" i="82" s="1"/>
  <c r="G152" i="82"/>
  <c r="H152" i="82" s="1"/>
  <c r="G151" i="82"/>
  <c r="H151" i="82" s="1"/>
  <c r="G150" i="82"/>
  <c r="H150" i="82" s="1"/>
  <c r="H149" i="82"/>
  <c r="G149" i="82"/>
  <c r="G148" i="82"/>
  <c r="H148" i="82" s="1"/>
  <c r="G147" i="82"/>
  <c r="H147" i="82" s="1"/>
  <c r="G146" i="82"/>
  <c r="H146" i="82" s="1"/>
  <c r="H145" i="82"/>
  <c r="G145" i="82"/>
  <c r="G144" i="82"/>
  <c r="H144" i="82" s="1"/>
  <c r="G143" i="82"/>
  <c r="H143" i="82" s="1"/>
  <c r="G142" i="82"/>
  <c r="H142" i="82" s="1"/>
  <c r="G141" i="82"/>
  <c r="H141" i="82" s="1"/>
  <c r="G140" i="82"/>
  <c r="H140" i="82" s="1"/>
  <c r="H139" i="82"/>
  <c r="G139" i="82"/>
  <c r="G138" i="82"/>
  <c r="H138" i="82" s="1"/>
  <c r="G137" i="82"/>
  <c r="H137" i="82" s="1"/>
  <c r="G136" i="82"/>
  <c r="H136" i="82" s="1"/>
  <c r="G135" i="82"/>
  <c r="H135" i="82" s="1"/>
  <c r="G134" i="82"/>
  <c r="H134" i="82" s="1"/>
  <c r="H133" i="82"/>
  <c r="G133" i="82"/>
  <c r="G132" i="82"/>
  <c r="H132" i="82" s="1"/>
  <c r="G131" i="82"/>
  <c r="H131" i="82" s="1"/>
  <c r="G130" i="82"/>
  <c r="H130" i="82" s="1"/>
  <c r="H129" i="82"/>
  <c r="G129" i="82"/>
  <c r="G128" i="82"/>
  <c r="H128" i="82" s="1"/>
  <c r="G127" i="82"/>
  <c r="H127" i="82" s="1"/>
  <c r="G126" i="82"/>
  <c r="H126" i="82" s="1"/>
  <c r="G125" i="82"/>
  <c r="H125" i="82" s="1"/>
  <c r="G124" i="82"/>
  <c r="H124" i="82" s="1"/>
  <c r="H123" i="82"/>
  <c r="G123" i="82"/>
  <c r="G122" i="82"/>
  <c r="H122" i="82" s="1"/>
  <c r="G121" i="82"/>
  <c r="H121" i="82" s="1"/>
  <c r="G120" i="82"/>
  <c r="H120" i="82" s="1"/>
  <c r="G119" i="82"/>
  <c r="H119" i="82" s="1"/>
  <c r="G118" i="82"/>
  <c r="H118" i="82" s="1"/>
  <c r="H117" i="82"/>
  <c r="G117" i="82"/>
  <c r="G116" i="82"/>
  <c r="H116" i="82" s="1"/>
  <c r="G115" i="82"/>
  <c r="H115" i="82" s="1"/>
  <c r="G114" i="82"/>
  <c r="H114" i="82" s="1"/>
  <c r="H113" i="82"/>
  <c r="G113" i="82"/>
  <c r="G112" i="82"/>
  <c r="H112" i="82" s="1"/>
  <c r="G111" i="82"/>
  <c r="H111" i="82" s="1"/>
  <c r="G110" i="82"/>
  <c r="H110" i="82" s="1"/>
  <c r="G109" i="82"/>
  <c r="H109" i="82" s="1"/>
  <c r="G108" i="82"/>
  <c r="H108" i="82" s="1"/>
  <c r="H107" i="82"/>
  <c r="G107" i="82"/>
  <c r="G106" i="82"/>
  <c r="H106" i="82" s="1"/>
  <c r="G105" i="82"/>
  <c r="H105" i="82" s="1"/>
  <c r="G104" i="82"/>
  <c r="H104" i="82" s="1"/>
  <c r="G103" i="82"/>
  <c r="H103" i="82" s="1"/>
  <c r="G102" i="82"/>
  <c r="H102" i="82" s="1"/>
  <c r="G101" i="82"/>
  <c r="H101" i="82" s="1"/>
  <c r="G100" i="82"/>
  <c r="H100" i="82" s="1"/>
  <c r="H99" i="82"/>
  <c r="G99" i="82"/>
  <c r="G98" i="82"/>
  <c r="H98" i="82" s="1"/>
  <c r="G97" i="82"/>
  <c r="H97" i="82" s="1"/>
  <c r="G96" i="82"/>
  <c r="H96" i="82" s="1"/>
  <c r="G95" i="82"/>
  <c r="H95" i="82" s="1"/>
  <c r="G94" i="82"/>
  <c r="H94" i="82" s="1"/>
  <c r="G93" i="82"/>
  <c r="H93" i="82" s="1"/>
  <c r="G92" i="82"/>
  <c r="H92" i="82" s="1"/>
  <c r="H91" i="82"/>
  <c r="G91" i="82"/>
  <c r="G90" i="82"/>
  <c r="H90" i="82" s="1"/>
  <c r="G89" i="82"/>
  <c r="H89" i="82" s="1"/>
  <c r="G88" i="82"/>
  <c r="H88" i="82" s="1"/>
  <c r="G87" i="82"/>
  <c r="H87" i="82" s="1"/>
  <c r="G86" i="82"/>
  <c r="H86" i="82" s="1"/>
  <c r="G85" i="82"/>
  <c r="H85" i="82" s="1"/>
  <c r="G84" i="82"/>
  <c r="H84" i="82" s="1"/>
  <c r="G83" i="82"/>
  <c r="H83" i="82" s="1"/>
  <c r="G82" i="82"/>
  <c r="H82" i="82" s="1"/>
  <c r="G81" i="82"/>
  <c r="H81" i="82" s="1"/>
  <c r="G80" i="82"/>
  <c r="H80" i="82" s="1"/>
  <c r="G79" i="82"/>
  <c r="H79" i="82" s="1"/>
  <c r="G78" i="82"/>
  <c r="H78" i="82" s="1"/>
  <c r="G77" i="82"/>
  <c r="H77" i="82" s="1"/>
  <c r="G76" i="82"/>
  <c r="H76" i="82" s="1"/>
  <c r="H75" i="82"/>
  <c r="G75" i="82"/>
  <c r="G74" i="82"/>
  <c r="H74" i="82" s="1"/>
  <c r="H73" i="82"/>
  <c r="G73" i="82"/>
  <c r="G72" i="82"/>
  <c r="H72" i="82" s="1"/>
  <c r="G71" i="82"/>
  <c r="H71" i="82" s="1"/>
  <c r="G70" i="82"/>
  <c r="H70" i="82" s="1"/>
  <c r="G69" i="82"/>
  <c r="H69" i="82" s="1"/>
  <c r="G68" i="82"/>
  <c r="H68" i="82" s="1"/>
  <c r="H67" i="82"/>
  <c r="G67" i="82"/>
  <c r="G66" i="82"/>
  <c r="H66" i="82" s="1"/>
  <c r="G65" i="82"/>
  <c r="H65" i="82" s="1"/>
  <c r="G64" i="82"/>
  <c r="H64" i="82" s="1"/>
  <c r="G63" i="82"/>
  <c r="H63" i="82" s="1"/>
  <c r="G62" i="82"/>
  <c r="H62" i="82" s="1"/>
  <c r="G61" i="82"/>
  <c r="H61" i="82" s="1"/>
  <c r="G60" i="82"/>
  <c r="H60" i="82" s="1"/>
  <c r="H59" i="82"/>
  <c r="G59" i="82"/>
  <c r="G58" i="82"/>
  <c r="H58" i="82" s="1"/>
  <c r="G57" i="82"/>
  <c r="H57" i="82" s="1"/>
  <c r="G56" i="82"/>
  <c r="H56" i="82" s="1"/>
  <c r="G55" i="82"/>
  <c r="H55" i="82" s="1"/>
  <c r="G54" i="82"/>
  <c r="H54" i="82" s="1"/>
  <c r="G53" i="82"/>
  <c r="H53" i="82" s="1"/>
  <c r="G52" i="82"/>
  <c r="H52" i="82" s="1"/>
  <c r="G51" i="82"/>
  <c r="H51" i="82" s="1"/>
  <c r="G50" i="82"/>
  <c r="H50" i="82" s="1"/>
  <c r="G49" i="82"/>
  <c r="H49" i="82" s="1"/>
  <c r="G48" i="82"/>
  <c r="H48" i="82" s="1"/>
  <c r="G47" i="82"/>
  <c r="H47" i="82" s="1"/>
  <c r="G46" i="82"/>
  <c r="H46" i="82" s="1"/>
  <c r="G45" i="82"/>
  <c r="H45" i="82" s="1"/>
  <c r="G44" i="82"/>
  <c r="H44" i="82" s="1"/>
  <c r="H43" i="82"/>
  <c r="G43" i="82"/>
  <c r="G42" i="82"/>
  <c r="H42" i="82" s="1"/>
  <c r="H41" i="82"/>
  <c r="G41" i="82"/>
  <c r="G40" i="82"/>
  <c r="H40" i="82" s="1"/>
  <c r="G39" i="82"/>
  <c r="H39" i="82" s="1"/>
  <c r="G38" i="82"/>
  <c r="H38" i="82" s="1"/>
  <c r="G37" i="82"/>
  <c r="H37" i="82" s="1"/>
  <c r="G36" i="82"/>
  <c r="H36" i="82" s="1"/>
  <c r="H35" i="82"/>
  <c r="G35" i="82"/>
  <c r="G34" i="82"/>
  <c r="H34" i="82" s="1"/>
  <c r="G33" i="82"/>
  <c r="H33" i="82" s="1"/>
  <c r="G32" i="82"/>
  <c r="H32" i="82" s="1"/>
  <c r="G31" i="82"/>
  <c r="H31" i="82" s="1"/>
  <c r="G30" i="82"/>
  <c r="H30" i="82" s="1"/>
  <c r="H29" i="82"/>
  <c r="G29" i="82"/>
  <c r="G28" i="82"/>
  <c r="H28" i="82" s="1"/>
  <c r="G27" i="82"/>
  <c r="H27" i="82" s="1"/>
  <c r="G26" i="82"/>
  <c r="H26" i="82" s="1"/>
  <c r="G25" i="82"/>
  <c r="H25" i="82" s="1"/>
  <c r="G24" i="82"/>
  <c r="H24" i="82" s="1"/>
  <c r="G23" i="82"/>
  <c r="H23" i="82" s="1"/>
  <c r="G22" i="82"/>
  <c r="H22" i="82" s="1"/>
  <c r="G21" i="82"/>
  <c r="H21" i="82" s="1"/>
  <c r="G20" i="82"/>
  <c r="H20" i="82" s="1"/>
  <c r="H19" i="82"/>
  <c r="G19" i="82"/>
  <c r="G18" i="82"/>
  <c r="H18" i="82" s="1"/>
  <c r="G17" i="82"/>
  <c r="H17" i="82" s="1"/>
  <c r="G16" i="82"/>
  <c r="H16" i="82" s="1"/>
  <c r="G15" i="82"/>
  <c r="H15" i="82" s="1"/>
  <c r="G14" i="82"/>
  <c r="H14" i="82" s="1"/>
  <c r="G13" i="82"/>
  <c r="H13" i="82" s="1"/>
  <c r="G12" i="82"/>
  <c r="H12" i="82" s="1"/>
  <c r="H11" i="82"/>
  <c r="G11" i="82"/>
  <c r="G10" i="82"/>
  <c r="H10" i="82" s="1"/>
  <c r="H9" i="82"/>
  <c r="G9" i="82"/>
  <c r="G8" i="82"/>
  <c r="H8" i="82" s="1"/>
  <c r="G7" i="82"/>
  <c r="H7" i="82" s="1"/>
  <c r="G6" i="82"/>
  <c r="H6" i="82" s="1"/>
  <c r="G5" i="82"/>
  <c r="H5" i="82" s="1"/>
  <c r="G4" i="82"/>
  <c r="H4" i="82" s="1"/>
  <c r="H392" i="83"/>
  <c r="G392" i="83"/>
  <c r="G391" i="83"/>
  <c r="H391" i="83" s="1"/>
  <c r="G390" i="83"/>
  <c r="H390" i="83" s="1"/>
  <c r="G389" i="83"/>
  <c r="H389" i="83" s="1"/>
  <c r="G388" i="83"/>
  <c r="H388" i="83" s="1"/>
  <c r="G387" i="83"/>
  <c r="H387" i="83" s="1"/>
  <c r="H386" i="83"/>
  <c r="G386" i="83"/>
  <c r="G385" i="83"/>
  <c r="H385" i="83" s="1"/>
  <c r="G384" i="83"/>
  <c r="H384" i="83" s="1"/>
  <c r="G383" i="83"/>
  <c r="H383" i="83" s="1"/>
  <c r="G382" i="83"/>
  <c r="H382" i="83" s="1"/>
  <c r="G381" i="83"/>
  <c r="H381" i="83" s="1"/>
  <c r="G380" i="83"/>
  <c r="H380" i="83" s="1"/>
  <c r="G379" i="83"/>
  <c r="H379" i="83" s="1"/>
  <c r="G378" i="83"/>
  <c r="H378" i="83" s="1"/>
  <c r="G377" i="83"/>
  <c r="H377" i="83" s="1"/>
  <c r="G376" i="83"/>
  <c r="H376" i="83" s="1"/>
  <c r="G375" i="83"/>
  <c r="H375" i="83" s="1"/>
  <c r="G374" i="83"/>
  <c r="H374" i="83" s="1"/>
  <c r="G373" i="83"/>
  <c r="H373" i="83" s="1"/>
  <c r="G372" i="83"/>
  <c r="H372" i="83" s="1"/>
  <c r="G371" i="83"/>
  <c r="H371" i="83" s="1"/>
  <c r="G370" i="83"/>
  <c r="H370" i="83" s="1"/>
  <c r="G369" i="83"/>
  <c r="H369" i="83" s="1"/>
  <c r="G368" i="83"/>
  <c r="H368" i="83" s="1"/>
  <c r="G367" i="83"/>
  <c r="H367" i="83" s="1"/>
  <c r="H366" i="83"/>
  <c r="G366" i="83"/>
  <c r="G365" i="83"/>
  <c r="H365" i="83" s="1"/>
  <c r="G364" i="83"/>
  <c r="H364" i="83" s="1"/>
  <c r="G363" i="83"/>
  <c r="H363" i="83" s="1"/>
  <c r="G362" i="83"/>
  <c r="H362" i="83" s="1"/>
  <c r="G361" i="83"/>
  <c r="H361" i="83" s="1"/>
  <c r="H360" i="83"/>
  <c r="G360" i="83"/>
  <c r="G359" i="83"/>
  <c r="H359" i="83" s="1"/>
  <c r="G358" i="83"/>
  <c r="H358" i="83" s="1"/>
  <c r="G357" i="83"/>
  <c r="H357" i="83" s="1"/>
  <c r="G356" i="83"/>
  <c r="H356" i="83" s="1"/>
  <c r="G355" i="83"/>
  <c r="H355" i="83" s="1"/>
  <c r="H354" i="83"/>
  <c r="G354" i="83"/>
  <c r="G353" i="83"/>
  <c r="H353" i="83" s="1"/>
  <c r="G352" i="83"/>
  <c r="H352" i="83" s="1"/>
  <c r="G351" i="83"/>
  <c r="H351" i="83" s="1"/>
  <c r="G350" i="83"/>
  <c r="H350" i="83" s="1"/>
  <c r="G349" i="83"/>
  <c r="H349" i="83" s="1"/>
  <c r="G348" i="83"/>
  <c r="H348" i="83" s="1"/>
  <c r="G347" i="83"/>
  <c r="H347" i="83" s="1"/>
  <c r="G346" i="83"/>
  <c r="H346" i="83" s="1"/>
  <c r="G345" i="83"/>
  <c r="H345" i="83" s="1"/>
  <c r="G344" i="83"/>
  <c r="H344" i="83" s="1"/>
  <c r="G343" i="83"/>
  <c r="H343" i="83" s="1"/>
  <c r="G342" i="83"/>
  <c r="H342" i="83" s="1"/>
  <c r="G341" i="83"/>
  <c r="H341" i="83" s="1"/>
  <c r="G340" i="83"/>
  <c r="H340" i="83" s="1"/>
  <c r="G339" i="83"/>
  <c r="H339" i="83" s="1"/>
  <c r="G338" i="83"/>
  <c r="H338" i="83" s="1"/>
  <c r="G337" i="83"/>
  <c r="H337" i="83" s="1"/>
  <c r="G336" i="83"/>
  <c r="H336" i="83" s="1"/>
  <c r="G335" i="83"/>
  <c r="H335" i="83" s="1"/>
  <c r="H334" i="83"/>
  <c r="G334" i="83"/>
  <c r="G333" i="83"/>
  <c r="H333" i="83" s="1"/>
  <c r="G332" i="83"/>
  <c r="H332" i="83" s="1"/>
  <c r="G331" i="83"/>
  <c r="H331" i="83" s="1"/>
  <c r="G330" i="83"/>
  <c r="H330" i="83" s="1"/>
  <c r="G329" i="83"/>
  <c r="H329" i="83" s="1"/>
  <c r="H328" i="83"/>
  <c r="G328" i="83"/>
  <c r="G327" i="83"/>
  <c r="H327" i="83" s="1"/>
  <c r="G326" i="83"/>
  <c r="H326" i="83" s="1"/>
  <c r="G325" i="83"/>
  <c r="H325" i="83" s="1"/>
  <c r="G324" i="83"/>
  <c r="H324" i="83" s="1"/>
  <c r="G323" i="83"/>
  <c r="H323" i="83" s="1"/>
  <c r="H322" i="83"/>
  <c r="G322" i="83"/>
  <c r="G321" i="83"/>
  <c r="H321" i="83" s="1"/>
  <c r="G320" i="83"/>
  <c r="H320" i="83" s="1"/>
  <c r="G319" i="83"/>
  <c r="H319" i="83" s="1"/>
  <c r="G318" i="83"/>
  <c r="H318" i="83" s="1"/>
  <c r="G317" i="83"/>
  <c r="H317" i="83" s="1"/>
  <c r="G316" i="83"/>
  <c r="H316" i="83" s="1"/>
  <c r="G315" i="83"/>
  <c r="H315" i="83" s="1"/>
  <c r="G314" i="83"/>
  <c r="H314" i="83" s="1"/>
  <c r="G313" i="83"/>
  <c r="H313" i="83" s="1"/>
  <c r="G312" i="83"/>
  <c r="H312" i="83" s="1"/>
  <c r="G311" i="83"/>
  <c r="H311" i="83" s="1"/>
  <c r="G310" i="83"/>
  <c r="H310" i="83" s="1"/>
  <c r="G309" i="83"/>
  <c r="H309" i="83" s="1"/>
  <c r="G308" i="83"/>
  <c r="H308" i="83" s="1"/>
  <c r="G307" i="83"/>
  <c r="H307" i="83" s="1"/>
  <c r="G306" i="83"/>
  <c r="H306" i="83" s="1"/>
  <c r="G305" i="83"/>
  <c r="H305" i="83" s="1"/>
  <c r="G304" i="83"/>
  <c r="H304" i="83" s="1"/>
  <c r="G303" i="83"/>
  <c r="H303" i="83" s="1"/>
  <c r="H302" i="83"/>
  <c r="G302" i="83"/>
  <c r="G301" i="83"/>
  <c r="H301" i="83" s="1"/>
  <c r="G300" i="83"/>
  <c r="H300" i="83" s="1"/>
  <c r="G299" i="83"/>
  <c r="H299" i="83" s="1"/>
  <c r="G298" i="83"/>
  <c r="H298" i="83" s="1"/>
  <c r="G297" i="83"/>
  <c r="H297" i="83" s="1"/>
  <c r="H296" i="83"/>
  <c r="G296" i="83"/>
  <c r="G295" i="83"/>
  <c r="H295" i="83" s="1"/>
  <c r="G294" i="83"/>
  <c r="H294" i="83" s="1"/>
  <c r="G293" i="83"/>
  <c r="H293" i="83" s="1"/>
  <c r="G292" i="83"/>
  <c r="H292" i="83" s="1"/>
  <c r="G291" i="83"/>
  <c r="H291" i="83" s="1"/>
  <c r="H290" i="83"/>
  <c r="G290" i="83"/>
  <c r="G289" i="83"/>
  <c r="H289" i="83" s="1"/>
  <c r="G288" i="83"/>
  <c r="H288" i="83" s="1"/>
  <c r="G287" i="83"/>
  <c r="H287" i="83" s="1"/>
  <c r="H286" i="83"/>
  <c r="G286" i="83"/>
  <c r="G285" i="83"/>
  <c r="H285" i="83" s="1"/>
  <c r="G284" i="83"/>
  <c r="H284" i="83" s="1"/>
  <c r="G283" i="83"/>
  <c r="H283" i="83" s="1"/>
  <c r="G282" i="83"/>
  <c r="H282" i="83" s="1"/>
  <c r="G281" i="83"/>
  <c r="H281" i="83" s="1"/>
  <c r="H280" i="83"/>
  <c r="G280" i="83"/>
  <c r="G279" i="83"/>
  <c r="H279" i="83" s="1"/>
  <c r="G278" i="83"/>
  <c r="H278" i="83" s="1"/>
  <c r="G277" i="83"/>
  <c r="H277" i="83" s="1"/>
  <c r="G276" i="83"/>
  <c r="H276" i="83" s="1"/>
  <c r="G275" i="83"/>
  <c r="H275" i="83" s="1"/>
  <c r="G274" i="83"/>
  <c r="H274" i="83" s="1"/>
  <c r="G273" i="83"/>
  <c r="H273" i="83" s="1"/>
  <c r="G272" i="83"/>
  <c r="H272" i="83" s="1"/>
  <c r="G271" i="83"/>
  <c r="H271" i="83" s="1"/>
  <c r="H270" i="83"/>
  <c r="G270" i="83"/>
  <c r="G269" i="83"/>
  <c r="H269" i="83" s="1"/>
  <c r="G268" i="83"/>
  <c r="H268" i="83" s="1"/>
  <c r="G267" i="83"/>
  <c r="H267" i="83" s="1"/>
  <c r="G266" i="83"/>
  <c r="H266" i="83" s="1"/>
  <c r="G265" i="83"/>
  <c r="H265" i="83" s="1"/>
  <c r="H264" i="83"/>
  <c r="G264" i="83"/>
  <c r="G263" i="83"/>
  <c r="H263" i="83" s="1"/>
  <c r="G262" i="83"/>
  <c r="H262" i="83" s="1"/>
  <c r="G261" i="83"/>
  <c r="H261" i="83" s="1"/>
  <c r="G260" i="83"/>
  <c r="H260" i="83" s="1"/>
  <c r="G259" i="83"/>
  <c r="H259" i="83" s="1"/>
  <c r="H258" i="83"/>
  <c r="G258" i="83"/>
  <c r="G257" i="83"/>
  <c r="H257" i="83" s="1"/>
  <c r="G256" i="83"/>
  <c r="H256" i="83" s="1"/>
  <c r="G255" i="83"/>
  <c r="H255" i="83" s="1"/>
  <c r="G254" i="83"/>
  <c r="H254" i="83" s="1"/>
  <c r="G253" i="83"/>
  <c r="H253" i="83" s="1"/>
  <c r="G252" i="83"/>
  <c r="H252" i="83" s="1"/>
  <c r="G251" i="83"/>
  <c r="H251" i="83" s="1"/>
  <c r="G250" i="83"/>
  <c r="H250" i="83" s="1"/>
  <c r="G249" i="83"/>
  <c r="H249" i="83" s="1"/>
  <c r="H248" i="83"/>
  <c r="G248" i="83"/>
  <c r="G247" i="83"/>
  <c r="H247" i="83" s="1"/>
  <c r="G246" i="83"/>
  <c r="H246" i="83" s="1"/>
  <c r="G245" i="83"/>
  <c r="H245" i="83" s="1"/>
  <c r="G244" i="83"/>
  <c r="H244" i="83" s="1"/>
  <c r="G243" i="83"/>
  <c r="H243" i="83" s="1"/>
  <c r="G242" i="83"/>
  <c r="H242" i="83" s="1"/>
  <c r="G241" i="83"/>
  <c r="H241" i="83" s="1"/>
  <c r="G240" i="83"/>
  <c r="H240" i="83" s="1"/>
  <c r="G239" i="83"/>
  <c r="H239" i="83" s="1"/>
  <c r="H238" i="83"/>
  <c r="G238" i="83"/>
  <c r="G237" i="83"/>
  <c r="H237" i="83" s="1"/>
  <c r="G236" i="83"/>
  <c r="H236" i="83" s="1"/>
  <c r="G235" i="83"/>
  <c r="H235" i="83" s="1"/>
  <c r="G234" i="83"/>
  <c r="H234" i="83" s="1"/>
  <c r="G233" i="83"/>
  <c r="H233" i="83" s="1"/>
  <c r="H232" i="83"/>
  <c r="G232" i="83"/>
  <c r="G231" i="83"/>
  <c r="H231" i="83" s="1"/>
  <c r="G230" i="83"/>
  <c r="H230" i="83" s="1"/>
  <c r="G229" i="83"/>
  <c r="H229" i="83" s="1"/>
  <c r="G228" i="83"/>
  <c r="H228" i="83" s="1"/>
  <c r="G227" i="83"/>
  <c r="H227" i="83" s="1"/>
  <c r="H226" i="83"/>
  <c r="G226" i="83"/>
  <c r="G225" i="83"/>
  <c r="H225" i="83" s="1"/>
  <c r="G224" i="83"/>
  <c r="H224" i="83" s="1"/>
  <c r="G223" i="83"/>
  <c r="H223" i="83" s="1"/>
  <c r="G222" i="83"/>
  <c r="H222" i="83" s="1"/>
  <c r="G221" i="83"/>
  <c r="H221" i="83" s="1"/>
  <c r="G220" i="83"/>
  <c r="H220" i="83" s="1"/>
  <c r="G219" i="83"/>
  <c r="H219" i="83" s="1"/>
  <c r="G218" i="83"/>
  <c r="H218" i="83" s="1"/>
  <c r="G217" i="83"/>
  <c r="H217" i="83" s="1"/>
  <c r="G216" i="83"/>
  <c r="H216" i="83" s="1"/>
  <c r="G215" i="83"/>
  <c r="H215" i="83" s="1"/>
  <c r="G214" i="83"/>
  <c r="H214" i="83" s="1"/>
  <c r="G213" i="83"/>
  <c r="H213" i="83" s="1"/>
  <c r="G212" i="83"/>
  <c r="H212" i="83" s="1"/>
  <c r="G211" i="83"/>
  <c r="H211" i="83" s="1"/>
  <c r="G210" i="83"/>
  <c r="H210" i="83" s="1"/>
  <c r="G209" i="83"/>
  <c r="H209" i="83" s="1"/>
  <c r="G208" i="83"/>
  <c r="H208" i="83" s="1"/>
  <c r="G207" i="83"/>
  <c r="H207" i="83" s="1"/>
  <c r="H206" i="83"/>
  <c r="G206" i="83"/>
  <c r="G205" i="83"/>
  <c r="H205" i="83" s="1"/>
  <c r="G204" i="83"/>
  <c r="H204" i="83" s="1"/>
  <c r="G203" i="83"/>
  <c r="H203" i="83" s="1"/>
  <c r="G202" i="83"/>
  <c r="H202" i="83" s="1"/>
  <c r="G201" i="83"/>
  <c r="H201" i="83" s="1"/>
  <c r="H200" i="83"/>
  <c r="G200" i="83"/>
  <c r="G199" i="83"/>
  <c r="H199" i="83" s="1"/>
  <c r="G198" i="83"/>
  <c r="H198" i="83" s="1"/>
  <c r="G197" i="83"/>
  <c r="H197" i="83" s="1"/>
  <c r="G196" i="83"/>
  <c r="H196" i="83" s="1"/>
  <c r="G195" i="83"/>
  <c r="H195" i="83" s="1"/>
  <c r="H194" i="83"/>
  <c r="G194" i="83"/>
  <c r="G193" i="83"/>
  <c r="H193" i="83" s="1"/>
  <c r="G192" i="83"/>
  <c r="H192" i="83" s="1"/>
  <c r="G191" i="83"/>
  <c r="H191" i="83" s="1"/>
  <c r="H190" i="83"/>
  <c r="G190" i="83"/>
  <c r="G189" i="83"/>
  <c r="H189" i="83" s="1"/>
  <c r="G188" i="83"/>
  <c r="H188" i="83" s="1"/>
  <c r="G187" i="83"/>
  <c r="H187" i="83" s="1"/>
  <c r="G186" i="83"/>
  <c r="H186" i="83" s="1"/>
  <c r="G185" i="83"/>
  <c r="H185" i="83" s="1"/>
  <c r="H184" i="83"/>
  <c r="G184" i="83"/>
  <c r="G183" i="83"/>
  <c r="H183" i="83" s="1"/>
  <c r="G182" i="83"/>
  <c r="H182" i="83" s="1"/>
  <c r="G181" i="83"/>
  <c r="H181" i="83" s="1"/>
  <c r="G180" i="83"/>
  <c r="H180" i="83" s="1"/>
  <c r="G179" i="83"/>
  <c r="H179" i="83" s="1"/>
  <c r="G178" i="83"/>
  <c r="H178" i="83" s="1"/>
  <c r="G177" i="83"/>
  <c r="H177" i="83" s="1"/>
  <c r="G176" i="83"/>
  <c r="H176" i="83" s="1"/>
  <c r="G175" i="83"/>
  <c r="H175" i="83" s="1"/>
  <c r="H174" i="83"/>
  <c r="G174" i="83"/>
  <c r="G173" i="83"/>
  <c r="H173" i="83" s="1"/>
  <c r="G172" i="83"/>
  <c r="H172" i="83" s="1"/>
  <c r="G171" i="83"/>
  <c r="H171" i="83" s="1"/>
  <c r="G170" i="83"/>
  <c r="H170" i="83" s="1"/>
  <c r="G169" i="83"/>
  <c r="H169" i="83" s="1"/>
  <c r="H168" i="83"/>
  <c r="G168" i="83"/>
  <c r="G167" i="83"/>
  <c r="H167" i="83" s="1"/>
  <c r="G166" i="83"/>
  <c r="H166" i="83" s="1"/>
  <c r="G165" i="83"/>
  <c r="H165" i="83" s="1"/>
  <c r="G164" i="83"/>
  <c r="H164" i="83" s="1"/>
  <c r="G163" i="83"/>
  <c r="H163" i="83" s="1"/>
  <c r="H162" i="83"/>
  <c r="G162" i="83"/>
  <c r="G161" i="83"/>
  <c r="H161" i="83" s="1"/>
  <c r="G160" i="83"/>
  <c r="H160" i="83" s="1"/>
  <c r="G159" i="83"/>
  <c r="H159" i="83" s="1"/>
  <c r="H158" i="83"/>
  <c r="G158" i="83"/>
  <c r="G157" i="83"/>
  <c r="H157" i="83" s="1"/>
  <c r="G156" i="83"/>
  <c r="H156" i="83" s="1"/>
  <c r="G155" i="83"/>
  <c r="H155" i="83" s="1"/>
  <c r="G154" i="83"/>
  <c r="H154" i="83" s="1"/>
  <c r="G153" i="83"/>
  <c r="H153" i="83" s="1"/>
  <c r="H152" i="83"/>
  <c r="G152" i="83"/>
  <c r="G151" i="83"/>
  <c r="H151" i="83" s="1"/>
  <c r="G150" i="83"/>
  <c r="H150" i="83" s="1"/>
  <c r="G149" i="83"/>
  <c r="H149" i="83" s="1"/>
  <c r="G148" i="83"/>
  <c r="H148" i="83" s="1"/>
  <c r="G147" i="83"/>
  <c r="H147" i="83" s="1"/>
  <c r="G146" i="83"/>
  <c r="H146" i="83" s="1"/>
  <c r="G145" i="83"/>
  <c r="H145" i="83" s="1"/>
  <c r="G144" i="83"/>
  <c r="H144" i="83" s="1"/>
  <c r="G143" i="83"/>
  <c r="H143" i="83" s="1"/>
  <c r="H142" i="83"/>
  <c r="G142" i="83"/>
  <c r="G141" i="83"/>
  <c r="H141" i="83" s="1"/>
  <c r="G140" i="83"/>
  <c r="H140" i="83" s="1"/>
  <c r="G139" i="83"/>
  <c r="H139" i="83" s="1"/>
  <c r="G138" i="83"/>
  <c r="H138" i="83" s="1"/>
  <c r="G137" i="83"/>
  <c r="H137" i="83" s="1"/>
  <c r="H136" i="83"/>
  <c r="G136" i="83"/>
  <c r="G135" i="83"/>
  <c r="H135" i="83" s="1"/>
  <c r="G134" i="83"/>
  <c r="H134" i="83" s="1"/>
  <c r="G133" i="83"/>
  <c r="H133" i="83" s="1"/>
  <c r="G132" i="83"/>
  <c r="H132" i="83" s="1"/>
  <c r="G131" i="83"/>
  <c r="H131" i="83" s="1"/>
  <c r="H130" i="83"/>
  <c r="G130" i="83"/>
  <c r="G129" i="83"/>
  <c r="H129" i="83" s="1"/>
  <c r="G128" i="83"/>
  <c r="H128" i="83" s="1"/>
  <c r="G127" i="83"/>
  <c r="H127" i="83" s="1"/>
  <c r="H126" i="83"/>
  <c r="G126" i="83"/>
  <c r="G125" i="83"/>
  <c r="H125" i="83" s="1"/>
  <c r="G124" i="83"/>
  <c r="H124" i="83" s="1"/>
  <c r="G123" i="83"/>
  <c r="H123" i="83" s="1"/>
  <c r="G122" i="83"/>
  <c r="H122" i="83" s="1"/>
  <c r="G121" i="83"/>
  <c r="H121" i="83" s="1"/>
  <c r="H120" i="83"/>
  <c r="G120" i="83"/>
  <c r="G119" i="83"/>
  <c r="H119" i="83" s="1"/>
  <c r="G118" i="83"/>
  <c r="H118" i="83" s="1"/>
  <c r="G117" i="83"/>
  <c r="H117" i="83" s="1"/>
  <c r="G116" i="83"/>
  <c r="H116" i="83" s="1"/>
  <c r="G115" i="83"/>
  <c r="H115" i="83" s="1"/>
  <c r="G114" i="83"/>
  <c r="H114" i="83" s="1"/>
  <c r="G113" i="83"/>
  <c r="H113" i="83" s="1"/>
  <c r="G112" i="83"/>
  <c r="H112" i="83" s="1"/>
  <c r="G111" i="83"/>
  <c r="H111" i="83" s="1"/>
  <c r="H110" i="83"/>
  <c r="G110" i="83"/>
  <c r="G109" i="83"/>
  <c r="H109" i="83" s="1"/>
  <c r="G108" i="83"/>
  <c r="H108" i="83" s="1"/>
  <c r="G107" i="83"/>
  <c r="H107" i="83" s="1"/>
  <c r="G106" i="83"/>
  <c r="H106" i="83" s="1"/>
  <c r="G105" i="83"/>
  <c r="H105" i="83" s="1"/>
  <c r="H104" i="83"/>
  <c r="G104" i="83"/>
  <c r="G103" i="83"/>
  <c r="H103" i="83" s="1"/>
  <c r="G102" i="83"/>
  <c r="H102" i="83" s="1"/>
  <c r="G101" i="83"/>
  <c r="H101" i="83" s="1"/>
  <c r="G100" i="83"/>
  <c r="H100" i="83" s="1"/>
  <c r="G99" i="83"/>
  <c r="H99" i="83" s="1"/>
  <c r="H98" i="83"/>
  <c r="G98" i="83"/>
  <c r="G97" i="83"/>
  <c r="H97" i="83" s="1"/>
  <c r="G96" i="83"/>
  <c r="H96" i="83" s="1"/>
  <c r="G95" i="83"/>
  <c r="H95" i="83" s="1"/>
  <c r="H94" i="83"/>
  <c r="G94" i="83"/>
  <c r="G93" i="83"/>
  <c r="H93" i="83" s="1"/>
  <c r="G92" i="83"/>
  <c r="H92" i="83" s="1"/>
  <c r="G91" i="83"/>
  <c r="H91" i="83" s="1"/>
  <c r="G90" i="83"/>
  <c r="H90" i="83" s="1"/>
  <c r="G89" i="83"/>
  <c r="H89" i="83" s="1"/>
  <c r="H88" i="83"/>
  <c r="G88" i="83"/>
  <c r="G87" i="83"/>
  <c r="H87" i="83" s="1"/>
  <c r="G86" i="83"/>
  <c r="H86" i="83" s="1"/>
  <c r="G85" i="83"/>
  <c r="H85" i="83" s="1"/>
  <c r="G84" i="83"/>
  <c r="H84" i="83" s="1"/>
  <c r="G83" i="83"/>
  <c r="H83" i="83" s="1"/>
  <c r="H82" i="83"/>
  <c r="G82" i="83"/>
  <c r="G81" i="83"/>
  <c r="H81" i="83" s="1"/>
  <c r="G80" i="83"/>
  <c r="H80" i="83" s="1"/>
  <c r="G79" i="83"/>
  <c r="H79" i="83" s="1"/>
  <c r="H78" i="83"/>
  <c r="G78" i="83"/>
  <c r="G77" i="83"/>
  <c r="H77" i="83" s="1"/>
  <c r="G76" i="83"/>
  <c r="H76" i="83" s="1"/>
  <c r="G75" i="83"/>
  <c r="H75" i="83" s="1"/>
  <c r="G74" i="83"/>
  <c r="H74" i="83" s="1"/>
  <c r="G73" i="83"/>
  <c r="H73" i="83" s="1"/>
  <c r="H72" i="83"/>
  <c r="G72" i="83"/>
  <c r="G71" i="83"/>
  <c r="H71" i="83" s="1"/>
  <c r="G70" i="83"/>
  <c r="H70" i="83" s="1"/>
  <c r="G69" i="83"/>
  <c r="H69" i="83" s="1"/>
  <c r="G68" i="83"/>
  <c r="H68" i="83" s="1"/>
  <c r="G67" i="83"/>
  <c r="H67" i="83" s="1"/>
  <c r="H66" i="83"/>
  <c r="G66" i="83"/>
  <c r="G65" i="83"/>
  <c r="H65" i="83" s="1"/>
  <c r="G64" i="83"/>
  <c r="H64" i="83" s="1"/>
  <c r="G63" i="83"/>
  <c r="H63" i="83" s="1"/>
  <c r="H62" i="83"/>
  <c r="G62" i="83"/>
  <c r="G61" i="83"/>
  <c r="H61" i="83" s="1"/>
  <c r="G60" i="83"/>
  <c r="H60" i="83" s="1"/>
  <c r="G59" i="83"/>
  <c r="H59" i="83" s="1"/>
  <c r="G58" i="83"/>
  <c r="H58" i="83" s="1"/>
  <c r="G57" i="83"/>
  <c r="H57" i="83" s="1"/>
  <c r="H56" i="83"/>
  <c r="G56" i="83"/>
  <c r="G55" i="83"/>
  <c r="H55" i="83" s="1"/>
  <c r="G54" i="83"/>
  <c r="H54" i="83" s="1"/>
  <c r="G53" i="83"/>
  <c r="H53" i="83" s="1"/>
  <c r="G52" i="83"/>
  <c r="H52" i="83" s="1"/>
  <c r="G51" i="83"/>
  <c r="H51" i="83" s="1"/>
  <c r="G50" i="83"/>
  <c r="H50" i="83" s="1"/>
  <c r="G49" i="83"/>
  <c r="H49" i="83" s="1"/>
  <c r="G48" i="83"/>
  <c r="H48" i="83" s="1"/>
  <c r="G47" i="83"/>
  <c r="H47" i="83" s="1"/>
  <c r="H46" i="83"/>
  <c r="G46" i="83"/>
  <c r="G45" i="83"/>
  <c r="H45" i="83" s="1"/>
  <c r="G44" i="83"/>
  <c r="H44" i="83" s="1"/>
  <c r="G43" i="83"/>
  <c r="H43" i="83" s="1"/>
  <c r="G42" i="83"/>
  <c r="H42" i="83" s="1"/>
  <c r="G41" i="83"/>
  <c r="H41" i="83" s="1"/>
  <c r="H40" i="83"/>
  <c r="G40" i="83"/>
  <c r="G39" i="83"/>
  <c r="H39" i="83" s="1"/>
  <c r="G38" i="83"/>
  <c r="H38" i="83" s="1"/>
  <c r="G37" i="83"/>
  <c r="H37" i="83" s="1"/>
  <c r="G36" i="83"/>
  <c r="H36" i="83" s="1"/>
  <c r="G35" i="83"/>
  <c r="H35" i="83" s="1"/>
  <c r="H34" i="83"/>
  <c r="G34" i="83"/>
  <c r="G33" i="83"/>
  <c r="H33" i="83" s="1"/>
  <c r="G32" i="83"/>
  <c r="H32" i="83" s="1"/>
  <c r="G31" i="83"/>
  <c r="H31" i="83" s="1"/>
  <c r="H30" i="83"/>
  <c r="G30" i="83"/>
  <c r="G29" i="83"/>
  <c r="H29" i="83" s="1"/>
  <c r="G28" i="83"/>
  <c r="H28" i="83" s="1"/>
  <c r="G27" i="83"/>
  <c r="H27" i="83" s="1"/>
  <c r="G26" i="83"/>
  <c r="H26" i="83" s="1"/>
  <c r="G25" i="83"/>
  <c r="H25" i="83" s="1"/>
  <c r="H24" i="83"/>
  <c r="G24" i="83"/>
  <c r="G23" i="83"/>
  <c r="H23" i="83" s="1"/>
  <c r="G22" i="83"/>
  <c r="H22" i="83" s="1"/>
  <c r="G21" i="83"/>
  <c r="H21" i="83" s="1"/>
  <c r="G20" i="83"/>
  <c r="H20" i="83" s="1"/>
  <c r="G19" i="83"/>
  <c r="H19" i="83" s="1"/>
  <c r="H18" i="83"/>
  <c r="G18" i="83"/>
  <c r="G17" i="83"/>
  <c r="H17" i="83" s="1"/>
  <c r="G16" i="83"/>
  <c r="H16" i="83" s="1"/>
  <c r="G15" i="83"/>
  <c r="H15" i="83" s="1"/>
  <c r="H14" i="83"/>
  <c r="G14" i="83"/>
  <c r="G13" i="83"/>
  <c r="H13" i="83" s="1"/>
  <c r="G12" i="83"/>
  <c r="H12" i="83" s="1"/>
  <c r="G11" i="83"/>
  <c r="H11" i="83" s="1"/>
  <c r="G10" i="83"/>
  <c r="H10" i="83" s="1"/>
  <c r="G9" i="83"/>
  <c r="H9" i="83" s="1"/>
  <c r="H8" i="83"/>
  <c r="G8" i="83"/>
  <c r="G7" i="83"/>
  <c r="H7" i="83" s="1"/>
  <c r="G6" i="83"/>
  <c r="H6" i="83" s="1"/>
  <c r="G5" i="83"/>
  <c r="H5" i="83" s="1"/>
  <c r="G4" i="83"/>
  <c r="H4" i="83" s="1"/>
  <c r="G392" i="84"/>
  <c r="H392" i="84" s="1"/>
  <c r="G391" i="84"/>
  <c r="H391" i="84" s="1"/>
  <c r="G390" i="84"/>
  <c r="H390" i="84" s="1"/>
  <c r="H389" i="84"/>
  <c r="G389" i="84"/>
  <c r="G388" i="84"/>
  <c r="H388" i="84" s="1"/>
  <c r="G387" i="84"/>
  <c r="H387" i="84" s="1"/>
  <c r="G386" i="84"/>
  <c r="H386" i="84" s="1"/>
  <c r="G385" i="84"/>
  <c r="H385" i="84" s="1"/>
  <c r="G384" i="84"/>
  <c r="H384" i="84" s="1"/>
  <c r="G383" i="84"/>
  <c r="H383" i="84" s="1"/>
  <c r="G382" i="84"/>
  <c r="H382" i="84" s="1"/>
  <c r="G381" i="84"/>
  <c r="H381" i="84" s="1"/>
  <c r="G380" i="84"/>
  <c r="H380" i="84" s="1"/>
  <c r="H379" i="84"/>
  <c r="G379" i="84"/>
  <c r="G378" i="84"/>
  <c r="H378" i="84" s="1"/>
  <c r="G377" i="84"/>
  <c r="H377" i="84" s="1"/>
  <c r="G376" i="84"/>
  <c r="H376" i="84" s="1"/>
  <c r="G375" i="84"/>
  <c r="H375" i="84" s="1"/>
  <c r="G374" i="84"/>
  <c r="H374" i="84" s="1"/>
  <c r="H373" i="84"/>
  <c r="G373" i="84"/>
  <c r="G372" i="84"/>
  <c r="H372" i="84" s="1"/>
  <c r="G371" i="84"/>
  <c r="H371" i="84" s="1"/>
  <c r="G370" i="84"/>
  <c r="H370" i="84" s="1"/>
  <c r="G369" i="84"/>
  <c r="H369" i="84" s="1"/>
  <c r="G368" i="84"/>
  <c r="H368" i="84" s="1"/>
  <c r="H367" i="84"/>
  <c r="G367" i="84"/>
  <c r="G366" i="84"/>
  <c r="H366" i="84" s="1"/>
  <c r="G365" i="84"/>
  <c r="H365" i="84" s="1"/>
  <c r="G364" i="84"/>
  <c r="H364" i="84" s="1"/>
  <c r="G363" i="84"/>
  <c r="H363" i="84" s="1"/>
  <c r="G362" i="84"/>
  <c r="H362" i="84" s="1"/>
  <c r="G361" i="84"/>
  <c r="H361" i="84" s="1"/>
  <c r="G360" i="84"/>
  <c r="H360" i="84" s="1"/>
  <c r="G359" i="84"/>
  <c r="H359" i="84" s="1"/>
  <c r="G358" i="84"/>
  <c r="H358" i="84" s="1"/>
  <c r="G357" i="84"/>
  <c r="H357" i="84" s="1"/>
  <c r="G356" i="84"/>
  <c r="H356" i="84" s="1"/>
  <c r="G355" i="84"/>
  <c r="H355" i="84" s="1"/>
  <c r="G354" i="84"/>
  <c r="H354" i="84" s="1"/>
  <c r="G353" i="84"/>
  <c r="H353" i="84" s="1"/>
  <c r="G352" i="84"/>
  <c r="H352" i="84" s="1"/>
  <c r="G351" i="84"/>
  <c r="H351" i="84" s="1"/>
  <c r="G350" i="84"/>
  <c r="H350" i="84" s="1"/>
  <c r="G349" i="84"/>
  <c r="H349" i="84" s="1"/>
  <c r="G348" i="84"/>
  <c r="H348" i="84" s="1"/>
  <c r="H347" i="84"/>
  <c r="G347" i="84"/>
  <c r="G346" i="84"/>
  <c r="H346" i="84" s="1"/>
  <c r="G345" i="84"/>
  <c r="H345" i="84" s="1"/>
  <c r="G344" i="84"/>
  <c r="H344" i="84" s="1"/>
  <c r="G343" i="84"/>
  <c r="H343" i="84" s="1"/>
  <c r="G342" i="84"/>
  <c r="H342" i="84" s="1"/>
  <c r="H341" i="84"/>
  <c r="G341" i="84"/>
  <c r="G340" i="84"/>
  <c r="H340" i="84" s="1"/>
  <c r="G339" i="84"/>
  <c r="H339" i="84" s="1"/>
  <c r="G338" i="84"/>
  <c r="H338" i="84" s="1"/>
  <c r="G337" i="84"/>
  <c r="H337" i="84" s="1"/>
  <c r="G336" i="84"/>
  <c r="H336" i="84" s="1"/>
  <c r="H335" i="84"/>
  <c r="G335" i="84"/>
  <c r="G334" i="84"/>
  <c r="H334" i="84" s="1"/>
  <c r="G333" i="84"/>
  <c r="H333" i="84" s="1"/>
  <c r="G332" i="84"/>
  <c r="H332" i="84" s="1"/>
  <c r="G331" i="84"/>
  <c r="H331" i="84" s="1"/>
  <c r="G330" i="84"/>
  <c r="H330" i="84" s="1"/>
  <c r="G329" i="84"/>
  <c r="H329" i="84" s="1"/>
  <c r="G328" i="84"/>
  <c r="H328" i="84" s="1"/>
  <c r="G327" i="84"/>
  <c r="H327" i="84" s="1"/>
  <c r="G326" i="84"/>
  <c r="H326" i="84" s="1"/>
  <c r="G325" i="84"/>
  <c r="H325" i="84" s="1"/>
  <c r="G324" i="84"/>
  <c r="H324" i="84" s="1"/>
  <c r="G323" i="84"/>
  <c r="H323" i="84" s="1"/>
  <c r="G322" i="84"/>
  <c r="H322" i="84" s="1"/>
  <c r="G321" i="84"/>
  <c r="H321" i="84" s="1"/>
  <c r="G320" i="84"/>
  <c r="H320" i="84" s="1"/>
  <c r="G319" i="84"/>
  <c r="H319" i="84" s="1"/>
  <c r="G318" i="84"/>
  <c r="H318" i="84" s="1"/>
  <c r="G317" i="84"/>
  <c r="H317" i="84" s="1"/>
  <c r="G316" i="84"/>
  <c r="H316" i="84" s="1"/>
  <c r="H315" i="84"/>
  <c r="G315" i="84"/>
  <c r="G314" i="84"/>
  <c r="H314" i="84" s="1"/>
  <c r="G313" i="84"/>
  <c r="H313" i="84" s="1"/>
  <c r="G312" i="84"/>
  <c r="H312" i="84" s="1"/>
  <c r="G311" i="84"/>
  <c r="H311" i="84" s="1"/>
  <c r="G310" i="84"/>
  <c r="H310" i="84" s="1"/>
  <c r="H309" i="84"/>
  <c r="G309" i="84"/>
  <c r="G308" i="84"/>
  <c r="H308" i="84" s="1"/>
  <c r="G307" i="84"/>
  <c r="H307" i="84" s="1"/>
  <c r="G306" i="84"/>
  <c r="H306" i="84" s="1"/>
  <c r="G305" i="84"/>
  <c r="H305" i="84" s="1"/>
  <c r="G304" i="84"/>
  <c r="H304" i="84" s="1"/>
  <c r="H303" i="84"/>
  <c r="G303" i="84"/>
  <c r="G302" i="84"/>
  <c r="H302" i="84" s="1"/>
  <c r="G301" i="84"/>
  <c r="H301" i="84" s="1"/>
  <c r="G300" i="84"/>
  <c r="H300" i="84" s="1"/>
  <c r="H299" i="84"/>
  <c r="G299" i="84"/>
  <c r="G298" i="84"/>
  <c r="H298" i="84" s="1"/>
  <c r="G297" i="84"/>
  <c r="H297" i="84" s="1"/>
  <c r="G296" i="84"/>
  <c r="H296" i="84" s="1"/>
  <c r="G295" i="84"/>
  <c r="H295" i="84" s="1"/>
  <c r="G294" i="84"/>
  <c r="H294" i="84" s="1"/>
  <c r="H293" i="84"/>
  <c r="G293" i="84"/>
  <c r="G292" i="84"/>
  <c r="H292" i="84" s="1"/>
  <c r="G291" i="84"/>
  <c r="H291" i="84" s="1"/>
  <c r="G290" i="84"/>
  <c r="H290" i="84" s="1"/>
  <c r="G289" i="84"/>
  <c r="H289" i="84" s="1"/>
  <c r="G288" i="84"/>
  <c r="H288" i="84" s="1"/>
  <c r="G287" i="84"/>
  <c r="H287" i="84" s="1"/>
  <c r="G286" i="84"/>
  <c r="H286" i="84" s="1"/>
  <c r="G285" i="84"/>
  <c r="H285" i="84" s="1"/>
  <c r="G284" i="84"/>
  <c r="H284" i="84" s="1"/>
  <c r="H283" i="84"/>
  <c r="G283" i="84"/>
  <c r="G282" i="84"/>
  <c r="H282" i="84" s="1"/>
  <c r="G281" i="84"/>
  <c r="H281" i="84" s="1"/>
  <c r="G280" i="84"/>
  <c r="H280" i="84" s="1"/>
  <c r="G279" i="84"/>
  <c r="H279" i="84" s="1"/>
  <c r="G278" i="84"/>
  <c r="H278" i="84" s="1"/>
  <c r="H277" i="84"/>
  <c r="G277" i="84"/>
  <c r="G276" i="84"/>
  <c r="H276" i="84" s="1"/>
  <c r="G275" i="84"/>
  <c r="H275" i="84" s="1"/>
  <c r="G274" i="84"/>
  <c r="H274" i="84" s="1"/>
  <c r="G273" i="84"/>
  <c r="H273" i="84" s="1"/>
  <c r="G272" i="84"/>
  <c r="H272" i="84" s="1"/>
  <c r="H271" i="84"/>
  <c r="G271" i="84"/>
  <c r="G270" i="84"/>
  <c r="H270" i="84" s="1"/>
  <c r="G269" i="84"/>
  <c r="H269" i="84" s="1"/>
  <c r="G268" i="84"/>
  <c r="H268" i="84" s="1"/>
  <c r="G267" i="84"/>
  <c r="H267" i="84" s="1"/>
  <c r="G266" i="84"/>
  <c r="H266" i="84" s="1"/>
  <c r="G265" i="84"/>
  <c r="H265" i="84" s="1"/>
  <c r="G264" i="84"/>
  <c r="H264" i="84" s="1"/>
  <c r="G263" i="84"/>
  <c r="H263" i="84" s="1"/>
  <c r="G262" i="84"/>
  <c r="H262" i="84" s="1"/>
  <c r="H261" i="84"/>
  <c r="G261" i="84"/>
  <c r="G260" i="84"/>
  <c r="H260" i="84" s="1"/>
  <c r="G259" i="84"/>
  <c r="H259" i="84" s="1"/>
  <c r="G258" i="84"/>
  <c r="H258" i="84" s="1"/>
  <c r="G257" i="84"/>
  <c r="H257" i="84" s="1"/>
  <c r="G256" i="84"/>
  <c r="H256" i="84" s="1"/>
  <c r="G255" i="84"/>
  <c r="H255" i="84" s="1"/>
  <c r="G254" i="84"/>
  <c r="H254" i="84" s="1"/>
  <c r="G253" i="84"/>
  <c r="H253" i="84" s="1"/>
  <c r="G252" i="84"/>
  <c r="H252" i="84" s="1"/>
  <c r="H251" i="84"/>
  <c r="G251" i="84"/>
  <c r="G250" i="84"/>
  <c r="H250" i="84" s="1"/>
  <c r="G249" i="84"/>
  <c r="H249" i="84" s="1"/>
  <c r="G248" i="84"/>
  <c r="H248" i="84" s="1"/>
  <c r="G247" i="84"/>
  <c r="H247" i="84" s="1"/>
  <c r="G246" i="84"/>
  <c r="H246" i="84" s="1"/>
  <c r="H245" i="84"/>
  <c r="G245" i="84"/>
  <c r="G244" i="84"/>
  <c r="H244" i="84" s="1"/>
  <c r="G243" i="84"/>
  <c r="H243" i="84" s="1"/>
  <c r="G242" i="84"/>
  <c r="H242" i="84" s="1"/>
  <c r="G241" i="84"/>
  <c r="H241" i="84" s="1"/>
  <c r="G240" i="84"/>
  <c r="H240" i="84" s="1"/>
  <c r="H239" i="84"/>
  <c r="G239" i="84"/>
  <c r="G238" i="84"/>
  <c r="H238" i="84" s="1"/>
  <c r="G237" i="84"/>
  <c r="H237" i="84" s="1"/>
  <c r="G236" i="84"/>
  <c r="H236" i="84" s="1"/>
  <c r="G235" i="84"/>
  <c r="H235" i="84" s="1"/>
  <c r="G234" i="84"/>
  <c r="H234" i="84" s="1"/>
  <c r="G233" i="84"/>
  <c r="H233" i="84" s="1"/>
  <c r="G232" i="84"/>
  <c r="H232" i="84" s="1"/>
  <c r="G231" i="84"/>
  <c r="H231" i="84" s="1"/>
  <c r="G230" i="84"/>
  <c r="H230" i="84" s="1"/>
  <c r="H229" i="84"/>
  <c r="G229" i="84"/>
  <c r="G228" i="84"/>
  <c r="H228" i="84" s="1"/>
  <c r="G227" i="84"/>
  <c r="H227" i="84" s="1"/>
  <c r="G226" i="84"/>
  <c r="H226" i="84" s="1"/>
  <c r="G225" i="84"/>
  <c r="H225" i="84" s="1"/>
  <c r="G224" i="84"/>
  <c r="H224" i="84" s="1"/>
  <c r="G223" i="84"/>
  <c r="H223" i="84" s="1"/>
  <c r="G222" i="84"/>
  <c r="H222" i="84" s="1"/>
  <c r="G221" i="84"/>
  <c r="H221" i="84" s="1"/>
  <c r="G220" i="84"/>
  <c r="H220" i="84" s="1"/>
  <c r="H219" i="84"/>
  <c r="G219" i="84"/>
  <c r="G218" i="84"/>
  <c r="H218" i="84" s="1"/>
  <c r="G217" i="84"/>
  <c r="H217" i="84" s="1"/>
  <c r="G216" i="84"/>
  <c r="H216" i="84" s="1"/>
  <c r="G215" i="84"/>
  <c r="H215" i="84" s="1"/>
  <c r="G214" i="84"/>
  <c r="H214" i="84" s="1"/>
  <c r="H213" i="84"/>
  <c r="G213" i="84"/>
  <c r="G212" i="84"/>
  <c r="H212" i="84" s="1"/>
  <c r="G211" i="84"/>
  <c r="H211" i="84" s="1"/>
  <c r="G210" i="84"/>
  <c r="H210" i="84" s="1"/>
  <c r="G209" i="84"/>
  <c r="H209" i="84" s="1"/>
  <c r="G208" i="84"/>
  <c r="H208" i="84" s="1"/>
  <c r="H207" i="84"/>
  <c r="G207" i="84"/>
  <c r="G206" i="84"/>
  <c r="H206" i="84" s="1"/>
  <c r="G205" i="84"/>
  <c r="H205" i="84" s="1"/>
  <c r="G204" i="84"/>
  <c r="H204" i="84" s="1"/>
  <c r="H203" i="84"/>
  <c r="G203" i="84"/>
  <c r="G202" i="84"/>
  <c r="H202" i="84" s="1"/>
  <c r="G201" i="84"/>
  <c r="H201" i="84" s="1"/>
  <c r="G200" i="84"/>
  <c r="H200" i="84" s="1"/>
  <c r="G199" i="84"/>
  <c r="H199" i="84" s="1"/>
  <c r="G198" i="84"/>
  <c r="H198" i="84" s="1"/>
  <c r="H197" i="84"/>
  <c r="G197" i="84"/>
  <c r="G196" i="84"/>
  <c r="H196" i="84" s="1"/>
  <c r="G195" i="84"/>
  <c r="H195" i="84" s="1"/>
  <c r="G194" i="84"/>
  <c r="H194" i="84" s="1"/>
  <c r="G193" i="84"/>
  <c r="H193" i="84" s="1"/>
  <c r="G192" i="84"/>
  <c r="H192" i="84" s="1"/>
  <c r="H191" i="84"/>
  <c r="G191" i="84"/>
  <c r="G190" i="84"/>
  <c r="H190" i="84" s="1"/>
  <c r="G189" i="84"/>
  <c r="H189" i="84" s="1"/>
  <c r="G188" i="84"/>
  <c r="H188" i="84" s="1"/>
  <c r="H187" i="84"/>
  <c r="G187" i="84"/>
  <c r="G186" i="84"/>
  <c r="H186" i="84" s="1"/>
  <c r="G185" i="84"/>
  <c r="H185" i="84" s="1"/>
  <c r="G184" i="84"/>
  <c r="H184" i="84" s="1"/>
  <c r="G183" i="84"/>
  <c r="H183" i="84" s="1"/>
  <c r="G182" i="84"/>
  <c r="H182" i="84" s="1"/>
  <c r="H181" i="84"/>
  <c r="G181" i="84"/>
  <c r="G180" i="84"/>
  <c r="H180" i="84" s="1"/>
  <c r="G179" i="84"/>
  <c r="H179" i="84" s="1"/>
  <c r="G178" i="84"/>
  <c r="H178" i="84" s="1"/>
  <c r="G177" i="84"/>
  <c r="H177" i="84" s="1"/>
  <c r="G176" i="84"/>
  <c r="H176" i="84" s="1"/>
  <c r="H175" i="84"/>
  <c r="G175" i="84"/>
  <c r="G174" i="84"/>
  <c r="H174" i="84" s="1"/>
  <c r="G173" i="84"/>
  <c r="H173" i="84" s="1"/>
  <c r="G172" i="84"/>
  <c r="H172" i="84" s="1"/>
  <c r="H171" i="84"/>
  <c r="G171" i="84"/>
  <c r="G170" i="84"/>
  <c r="H170" i="84" s="1"/>
  <c r="G169" i="84"/>
  <c r="H169" i="84" s="1"/>
  <c r="G168" i="84"/>
  <c r="H168" i="84" s="1"/>
  <c r="G167" i="84"/>
  <c r="H167" i="84" s="1"/>
  <c r="G166" i="84"/>
  <c r="H166" i="84" s="1"/>
  <c r="H165" i="84"/>
  <c r="G165" i="84"/>
  <c r="G164" i="84"/>
  <c r="H164" i="84" s="1"/>
  <c r="H163" i="84"/>
  <c r="G163" i="84"/>
  <c r="G162" i="84"/>
  <c r="H162" i="84" s="1"/>
  <c r="G161" i="84"/>
  <c r="H161" i="84" s="1"/>
  <c r="G160" i="84"/>
  <c r="H160" i="84" s="1"/>
  <c r="G159" i="84"/>
  <c r="H159" i="84" s="1"/>
  <c r="G158" i="84"/>
  <c r="H158" i="84" s="1"/>
  <c r="H157" i="84"/>
  <c r="G157" i="84"/>
  <c r="G156" i="84"/>
  <c r="H156" i="84" s="1"/>
  <c r="H155" i="84"/>
  <c r="G155" i="84"/>
  <c r="G154" i="84"/>
  <c r="H154" i="84" s="1"/>
  <c r="G153" i="84"/>
  <c r="H153" i="84" s="1"/>
  <c r="G152" i="84"/>
  <c r="H152" i="84" s="1"/>
  <c r="G151" i="84"/>
  <c r="H151" i="84" s="1"/>
  <c r="G150" i="84"/>
  <c r="H150" i="84" s="1"/>
  <c r="H149" i="84"/>
  <c r="G149" i="84"/>
  <c r="G148" i="84"/>
  <c r="H148" i="84" s="1"/>
  <c r="G147" i="84"/>
  <c r="H147" i="84" s="1"/>
  <c r="G146" i="84"/>
  <c r="H146" i="84" s="1"/>
  <c r="G145" i="84"/>
  <c r="H145" i="84" s="1"/>
  <c r="G144" i="84"/>
  <c r="H144" i="84" s="1"/>
  <c r="H143" i="84"/>
  <c r="G143" i="84"/>
  <c r="G142" i="84"/>
  <c r="H142" i="84" s="1"/>
  <c r="G141" i="84"/>
  <c r="H141" i="84" s="1"/>
  <c r="G140" i="84"/>
  <c r="H140" i="84" s="1"/>
  <c r="H139" i="84"/>
  <c r="G139" i="84"/>
  <c r="G138" i="84"/>
  <c r="H138" i="84" s="1"/>
  <c r="G137" i="84"/>
  <c r="H137" i="84" s="1"/>
  <c r="G136" i="84"/>
  <c r="H136" i="84" s="1"/>
  <c r="G135" i="84"/>
  <c r="H135" i="84" s="1"/>
  <c r="G134" i="84"/>
  <c r="H134" i="84" s="1"/>
  <c r="G133" i="84"/>
  <c r="H133" i="84" s="1"/>
  <c r="G132" i="84"/>
  <c r="H132" i="84" s="1"/>
  <c r="G131" i="84"/>
  <c r="H131" i="84" s="1"/>
  <c r="G130" i="84"/>
  <c r="H130" i="84" s="1"/>
  <c r="G129" i="84"/>
  <c r="H129" i="84" s="1"/>
  <c r="G128" i="84"/>
  <c r="H128" i="84" s="1"/>
  <c r="G127" i="84"/>
  <c r="H127" i="84" s="1"/>
  <c r="G126" i="84"/>
  <c r="H126" i="84" s="1"/>
  <c r="H125" i="84"/>
  <c r="G125" i="84"/>
  <c r="G124" i="84"/>
  <c r="H124" i="84" s="1"/>
  <c r="H123" i="84"/>
  <c r="G123" i="84"/>
  <c r="G122" i="84"/>
  <c r="H122" i="84" s="1"/>
  <c r="G121" i="84"/>
  <c r="H121" i="84" s="1"/>
  <c r="G120" i="84"/>
  <c r="H120" i="84" s="1"/>
  <c r="G119" i="84"/>
  <c r="H119" i="84" s="1"/>
  <c r="G118" i="84"/>
  <c r="H118" i="84" s="1"/>
  <c r="H117" i="84"/>
  <c r="G117" i="84"/>
  <c r="G116" i="84"/>
  <c r="H116" i="84" s="1"/>
  <c r="G115" i="84"/>
  <c r="H115" i="84" s="1"/>
  <c r="G114" i="84"/>
  <c r="H114" i="84" s="1"/>
  <c r="G113" i="84"/>
  <c r="H113" i="84" s="1"/>
  <c r="G112" i="84"/>
  <c r="H112" i="84" s="1"/>
  <c r="H111" i="84"/>
  <c r="G111" i="84"/>
  <c r="G110" i="84"/>
  <c r="H110" i="84" s="1"/>
  <c r="G109" i="84"/>
  <c r="H109" i="84" s="1"/>
  <c r="G108" i="84"/>
  <c r="H108" i="84" s="1"/>
  <c r="G107" i="84"/>
  <c r="H107" i="84" s="1"/>
  <c r="G106" i="84"/>
  <c r="H106" i="84" s="1"/>
  <c r="G105" i="84"/>
  <c r="H105" i="84" s="1"/>
  <c r="G104" i="84"/>
  <c r="H104" i="84" s="1"/>
  <c r="G103" i="84"/>
  <c r="H103" i="84" s="1"/>
  <c r="G102" i="84"/>
  <c r="H102" i="84" s="1"/>
  <c r="G101" i="84"/>
  <c r="H101" i="84" s="1"/>
  <c r="G100" i="84"/>
  <c r="H100" i="84" s="1"/>
  <c r="G99" i="84"/>
  <c r="H99" i="84" s="1"/>
  <c r="G98" i="84"/>
  <c r="H98" i="84" s="1"/>
  <c r="G97" i="84"/>
  <c r="H97" i="84" s="1"/>
  <c r="G96" i="84"/>
  <c r="H96" i="84" s="1"/>
  <c r="G95" i="84"/>
  <c r="H95" i="84" s="1"/>
  <c r="G94" i="84"/>
  <c r="H94" i="84" s="1"/>
  <c r="H93" i="84"/>
  <c r="G93" i="84"/>
  <c r="G92" i="84"/>
  <c r="H92" i="84" s="1"/>
  <c r="H91" i="84"/>
  <c r="G91" i="84"/>
  <c r="G90" i="84"/>
  <c r="H90" i="84" s="1"/>
  <c r="G89" i="84"/>
  <c r="H89" i="84" s="1"/>
  <c r="G88" i="84"/>
  <c r="H88" i="84" s="1"/>
  <c r="G87" i="84"/>
  <c r="H87" i="84" s="1"/>
  <c r="G86" i="84"/>
  <c r="H86" i="84" s="1"/>
  <c r="H85" i="84"/>
  <c r="G85" i="84"/>
  <c r="G84" i="84"/>
  <c r="H84" i="84" s="1"/>
  <c r="G83" i="84"/>
  <c r="H83" i="84" s="1"/>
  <c r="G82" i="84"/>
  <c r="H82" i="84" s="1"/>
  <c r="G81" i="84"/>
  <c r="H81" i="84" s="1"/>
  <c r="G80" i="84"/>
  <c r="H80" i="84" s="1"/>
  <c r="H79" i="84"/>
  <c r="G79" i="84"/>
  <c r="G78" i="84"/>
  <c r="H78" i="84" s="1"/>
  <c r="G77" i="84"/>
  <c r="H77" i="84" s="1"/>
  <c r="G76" i="84"/>
  <c r="H76" i="84" s="1"/>
  <c r="G75" i="84"/>
  <c r="H75" i="84" s="1"/>
  <c r="G74" i="84"/>
  <c r="H74" i="84" s="1"/>
  <c r="G73" i="84"/>
  <c r="H73" i="84" s="1"/>
  <c r="G72" i="84"/>
  <c r="H72" i="84" s="1"/>
  <c r="G71" i="84"/>
  <c r="H71" i="84" s="1"/>
  <c r="G70" i="84"/>
  <c r="H70" i="84" s="1"/>
  <c r="G69" i="84"/>
  <c r="H69" i="84" s="1"/>
  <c r="G68" i="84"/>
  <c r="H68" i="84" s="1"/>
  <c r="G67" i="84"/>
  <c r="H67" i="84" s="1"/>
  <c r="G66" i="84"/>
  <c r="H66" i="84" s="1"/>
  <c r="G65" i="84"/>
  <c r="H65" i="84" s="1"/>
  <c r="G64" i="84"/>
  <c r="H64" i="84" s="1"/>
  <c r="G63" i="84"/>
  <c r="H63" i="84" s="1"/>
  <c r="G62" i="84"/>
  <c r="H62" i="84" s="1"/>
  <c r="G61" i="84"/>
  <c r="H61" i="84" s="1"/>
  <c r="G60" i="84"/>
  <c r="H60" i="84" s="1"/>
  <c r="H59" i="84"/>
  <c r="G59" i="84"/>
  <c r="G58" i="84"/>
  <c r="H58" i="84" s="1"/>
  <c r="G57" i="84"/>
  <c r="H57" i="84" s="1"/>
  <c r="G56" i="84"/>
  <c r="H56" i="84" s="1"/>
  <c r="G55" i="84"/>
  <c r="H55" i="84" s="1"/>
  <c r="G54" i="84"/>
  <c r="H54" i="84" s="1"/>
  <c r="H53" i="84"/>
  <c r="G53" i="84"/>
  <c r="G52" i="84"/>
  <c r="H52" i="84" s="1"/>
  <c r="G51" i="84"/>
  <c r="H51" i="84" s="1"/>
  <c r="G50" i="84"/>
  <c r="H50" i="84" s="1"/>
  <c r="G49" i="84"/>
  <c r="H49" i="84" s="1"/>
  <c r="G48" i="84"/>
  <c r="H48" i="84" s="1"/>
  <c r="G47" i="84"/>
  <c r="H47" i="84" s="1"/>
  <c r="G46" i="84"/>
  <c r="H46" i="84" s="1"/>
  <c r="H45" i="84"/>
  <c r="G45" i="84"/>
  <c r="G44" i="84"/>
  <c r="H44" i="84" s="1"/>
  <c r="G43" i="84"/>
  <c r="H43" i="84" s="1"/>
  <c r="G42" i="84"/>
  <c r="H42" i="84" s="1"/>
  <c r="G41" i="84"/>
  <c r="H41" i="84" s="1"/>
  <c r="G40" i="84"/>
  <c r="H40" i="84" s="1"/>
  <c r="G39" i="84"/>
  <c r="H39" i="84" s="1"/>
  <c r="G38" i="84"/>
  <c r="H38" i="84" s="1"/>
  <c r="G37" i="84"/>
  <c r="H37" i="84" s="1"/>
  <c r="G36" i="84"/>
  <c r="H36" i="84" s="1"/>
  <c r="H35" i="84"/>
  <c r="G35" i="84"/>
  <c r="G34" i="84"/>
  <c r="H34" i="84" s="1"/>
  <c r="G33" i="84"/>
  <c r="H33" i="84" s="1"/>
  <c r="G32" i="84"/>
  <c r="H32" i="84" s="1"/>
  <c r="G31" i="84"/>
  <c r="H31" i="84" s="1"/>
  <c r="G30" i="84"/>
  <c r="H30" i="84" s="1"/>
  <c r="H29" i="84"/>
  <c r="G29" i="84"/>
  <c r="G28" i="84"/>
  <c r="H28" i="84" s="1"/>
  <c r="G27" i="84"/>
  <c r="H27" i="84" s="1"/>
  <c r="G26" i="84"/>
  <c r="H26" i="84" s="1"/>
  <c r="G25" i="84"/>
  <c r="H25" i="84" s="1"/>
  <c r="G24" i="84"/>
  <c r="H24" i="84" s="1"/>
  <c r="H23" i="84"/>
  <c r="G23" i="84"/>
  <c r="G22" i="84"/>
  <c r="H22" i="84" s="1"/>
  <c r="G21" i="84"/>
  <c r="H21" i="84" s="1"/>
  <c r="G20" i="84"/>
  <c r="H20" i="84" s="1"/>
  <c r="H19" i="84"/>
  <c r="G19" i="84"/>
  <c r="G18" i="84"/>
  <c r="H18" i="84" s="1"/>
  <c r="G17" i="84"/>
  <c r="H17" i="84" s="1"/>
  <c r="G16" i="84"/>
  <c r="H16" i="84" s="1"/>
  <c r="G15" i="84"/>
  <c r="H15" i="84" s="1"/>
  <c r="G14" i="84"/>
  <c r="H14" i="84" s="1"/>
  <c r="H13" i="84"/>
  <c r="G13" i="84"/>
  <c r="G12" i="84"/>
  <c r="H12" i="84" s="1"/>
  <c r="G11" i="84"/>
  <c r="H11" i="84" s="1"/>
  <c r="G10" i="84"/>
  <c r="H10" i="84" s="1"/>
  <c r="G9" i="84"/>
  <c r="H9" i="84" s="1"/>
  <c r="G8" i="84"/>
  <c r="H8" i="84" s="1"/>
  <c r="H7" i="84"/>
  <c r="G7" i="84"/>
  <c r="G6" i="84"/>
  <c r="H6" i="84" s="1"/>
  <c r="G5" i="84"/>
  <c r="H5" i="84" s="1"/>
  <c r="G4" i="84"/>
  <c r="H4" i="84" s="1"/>
  <c r="H392" i="85"/>
  <c r="G392" i="85"/>
  <c r="G391" i="85"/>
  <c r="H391" i="85" s="1"/>
  <c r="G390" i="85"/>
  <c r="H390" i="85" s="1"/>
  <c r="G389" i="85"/>
  <c r="H389" i="85" s="1"/>
  <c r="G388" i="85"/>
  <c r="H388" i="85" s="1"/>
  <c r="G387" i="85"/>
  <c r="H387" i="85" s="1"/>
  <c r="H386" i="85"/>
  <c r="G386" i="85"/>
  <c r="G385" i="85"/>
  <c r="H385" i="85" s="1"/>
  <c r="G384" i="85"/>
  <c r="H384" i="85" s="1"/>
  <c r="G383" i="85"/>
  <c r="H383" i="85" s="1"/>
  <c r="G382" i="85"/>
  <c r="H382" i="85" s="1"/>
  <c r="G381" i="85"/>
  <c r="H381" i="85" s="1"/>
  <c r="H380" i="85"/>
  <c r="G380" i="85"/>
  <c r="G379" i="85"/>
  <c r="H379" i="85" s="1"/>
  <c r="G378" i="85"/>
  <c r="H378" i="85" s="1"/>
  <c r="G377" i="85"/>
  <c r="H377" i="85" s="1"/>
  <c r="H376" i="85"/>
  <c r="G376" i="85"/>
  <c r="G375" i="85"/>
  <c r="H375" i="85" s="1"/>
  <c r="G374" i="85"/>
  <c r="H374" i="85" s="1"/>
  <c r="G373" i="85"/>
  <c r="H373" i="85" s="1"/>
  <c r="G372" i="85"/>
  <c r="H372" i="85" s="1"/>
  <c r="G371" i="85"/>
  <c r="H371" i="85" s="1"/>
  <c r="H370" i="85"/>
  <c r="G370" i="85"/>
  <c r="G369" i="85"/>
  <c r="H369" i="85" s="1"/>
  <c r="G368" i="85"/>
  <c r="H368" i="85" s="1"/>
  <c r="G367" i="85"/>
  <c r="H367" i="85" s="1"/>
  <c r="G366" i="85"/>
  <c r="H366" i="85" s="1"/>
  <c r="G365" i="85"/>
  <c r="H365" i="85" s="1"/>
  <c r="G364" i="85"/>
  <c r="H364" i="85" s="1"/>
  <c r="G363" i="85"/>
  <c r="H363" i="85" s="1"/>
  <c r="G362" i="85"/>
  <c r="H362" i="85" s="1"/>
  <c r="G361" i="85"/>
  <c r="H361" i="85" s="1"/>
  <c r="H360" i="85"/>
  <c r="G360" i="85"/>
  <c r="G359" i="85"/>
  <c r="H359" i="85" s="1"/>
  <c r="G358" i="85"/>
  <c r="H358" i="85" s="1"/>
  <c r="G357" i="85"/>
  <c r="H357" i="85" s="1"/>
  <c r="G356" i="85"/>
  <c r="H356" i="85" s="1"/>
  <c r="G355" i="85"/>
  <c r="H355" i="85" s="1"/>
  <c r="H354" i="85"/>
  <c r="G354" i="85"/>
  <c r="G353" i="85"/>
  <c r="H353" i="85" s="1"/>
  <c r="G352" i="85"/>
  <c r="H352" i="85" s="1"/>
  <c r="G351" i="85"/>
  <c r="H351" i="85" s="1"/>
  <c r="G350" i="85"/>
  <c r="H350" i="85" s="1"/>
  <c r="G349" i="85"/>
  <c r="H349" i="85" s="1"/>
  <c r="H348" i="85"/>
  <c r="G348" i="85"/>
  <c r="G347" i="85"/>
  <c r="H347" i="85" s="1"/>
  <c r="G346" i="85"/>
  <c r="H346" i="85" s="1"/>
  <c r="G345" i="85"/>
  <c r="H345" i="85" s="1"/>
  <c r="H344" i="85"/>
  <c r="G344" i="85"/>
  <c r="G343" i="85"/>
  <c r="H343" i="85" s="1"/>
  <c r="G342" i="85"/>
  <c r="H342" i="85" s="1"/>
  <c r="G341" i="85"/>
  <c r="H341" i="85" s="1"/>
  <c r="G340" i="85"/>
  <c r="H340" i="85" s="1"/>
  <c r="G339" i="85"/>
  <c r="H339" i="85" s="1"/>
  <c r="H338" i="85"/>
  <c r="G338" i="85"/>
  <c r="G337" i="85"/>
  <c r="H337" i="85" s="1"/>
  <c r="G336" i="85"/>
  <c r="H336" i="85" s="1"/>
  <c r="G335" i="85"/>
  <c r="H335" i="85" s="1"/>
  <c r="G334" i="85"/>
  <c r="H334" i="85" s="1"/>
  <c r="G333" i="85"/>
  <c r="H333" i="85" s="1"/>
  <c r="H332" i="85"/>
  <c r="G332" i="85"/>
  <c r="G331" i="85"/>
  <c r="H331" i="85" s="1"/>
  <c r="G330" i="85"/>
  <c r="H330" i="85" s="1"/>
  <c r="G329" i="85"/>
  <c r="H329" i="85" s="1"/>
  <c r="H328" i="85"/>
  <c r="G328" i="85"/>
  <c r="G327" i="85"/>
  <c r="H327" i="85" s="1"/>
  <c r="G326" i="85"/>
  <c r="H326" i="85" s="1"/>
  <c r="G325" i="85"/>
  <c r="H325" i="85" s="1"/>
  <c r="G324" i="85"/>
  <c r="H324" i="85" s="1"/>
  <c r="G323" i="85"/>
  <c r="H323" i="85" s="1"/>
  <c r="H322" i="85"/>
  <c r="G322" i="85"/>
  <c r="G321" i="85"/>
  <c r="H321" i="85" s="1"/>
  <c r="G320" i="85"/>
  <c r="H320" i="85" s="1"/>
  <c r="G319" i="85"/>
  <c r="H319" i="85" s="1"/>
  <c r="G318" i="85"/>
  <c r="H318" i="85" s="1"/>
  <c r="G317" i="85"/>
  <c r="H317" i="85" s="1"/>
  <c r="H316" i="85"/>
  <c r="G316" i="85"/>
  <c r="G315" i="85"/>
  <c r="H315" i="85" s="1"/>
  <c r="G314" i="85"/>
  <c r="H314" i="85" s="1"/>
  <c r="G313" i="85"/>
  <c r="H313" i="85" s="1"/>
  <c r="H312" i="85"/>
  <c r="G312" i="85"/>
  <c r="G311" i="85"/>
  <c r="H311" i="85" s="1"/>
  <c r="G310" i="85"/>
  <c r="H310" i="85" s="1"/>
  <c r="G309" i="85"/>
  <c r="H309" i="85" s="1"/>
  <c r="G308" i="85"/>
  <c r="H308" i="85" s="1"/>
  <c r="G307" i="85"/>
  <c r="H307" i="85" s="1"/>
  <c r="H306" i="85"/>
  <c r="G306" i="85"/>
  <c r="G305" i="85"/>
  <c r="H305" i="85" s="1"/>
  <c r="G304" i="85"/>
  <c r="H304" i="85" s="1"/>
  <c r="G303" i="85"/>
  <c r="H303" i="85" s="1"/>
  <c r="G302" i="85"/>
  <c r="H302" i="85" s="1"/>
  <c r="G301" i="85"/>
  <c r="H301" i="85" s="1"/>
  <c r="G300" i="85"/>
  <c r="H300" i="85" s="1"/>
  <c r="G299" i="85"/>
  <c r="H299" i="85" s="1"/>
  <c r="H298" i="85"/>
  <c r="G298" i="85"/>
  <c r="G297" i="85"/>
  <c r="H297" i="85" s="1"/>
  <c r="H296" i="85"/>
  <c r="G296" i="85"/>
  <c r="G295" i="85"/>
  <c r="H295" i="85" s="1"/>
  <c r="G294" i="85"/>
  <c r="H294" i="85" s="1"/>
  <c r="G293" i="85"/>
  <c r="H293" i="85" s="1"/>
  <c r="G292" i="85"/>
  <c r="H292" i="85" s="1"/>
  <c r="G291" i="85"/>
  <c r="H291" i="85" s="1"/>
  <c r="H290" i="85"/>
  <c r="G290" i="85"/>
  <c r="G289" i="85"/>
  <c r="H289" i="85" s="1"/>
  <c r="G288" i="85"/>
  <c r="H288" i="85" s="1"/>
  <c r="G287" i="85"/>
  <c r="H287" i="85" s="1"/>
  <c r="G286" i="85"/>
  <c r="H286" i="85" s="1"/>
  <c r="G285" i="85"/>
  <c r="H285" i="85" s="1"/>
  <c r="H284" i="85"/>
  <c r="G284" i="85"/>
  <c r="G283" i="85"/>
  <c r="H283" i="85" s="1"/>
  <c r="G282" i="85"/>
  <c r="H282" i="85" s="1"/>
  <c r="G281" i="85"/>
  <c r="H281" i="85" s="1"/>
  <c r="H280" i="85"/>
  <c r="G280" i="85"/>
  <c r="G279" i="85"/>
  <c r="H279" i="85" s="1"/>
  <c r="G278" i="85"/>
  <c r="H278" i="85" s="1"/>
  <c r="G277" i="85"/>
  <c r="H277" i="85" s="1"/>
  <c r="G276" i="85"/>
  <c r="H276" i="85" s="1"/>
  <c r="G275" i="85"/>
  <c r="H275" i="85" s="1"/>
  <c r="H274" i="85"/>
  <c r="G274" i="85"/>
  <c r="G273" i="85"/>
  <c r="H273" i="85" s="1"/>
  <c r="G272" i="85"/>
  <c r="H272" i="85" s="1"/>
  <c r="G271" i="85"/>
  <c r="H271" i="85" s="1"/>
  <c r="G270" i="85"/>
  <c r="H270" i="85" s="1"/>
  <c r="G269" i="85"/>
  <c r="H269" i="85" s="1"/>
  <c r="G268" i="85"/>
  <c r="H268" i="85" s="1"/>
  <c r="G267" i="85"/>
  <c r="H267" i="85" s="1"/>
  <c r="H266" i="85"/>
  <c r="G266" i="85"/>
  <c r="G265" i="85"/>
  <c r="H265" i="85" s="1"/>
  <c r="H264" i="85"/>
  <c r="G264" i="85"/>
  <c r="G263" i="85"/>
  <c r="H263" i="85" s="1"/>
  <c r="G262" i="85"/>
  <c r="H262" i="85" s="1"/>
  <c r="G261" i="85"/>
  <c r="H261" i="85" s="1"/>
  <c r="G260" i="85"/>
  <c r="H260" i="85" s="1"/>
  <c r="G259" i="85"/>
  <c r="H259" i="85" s="1"/>
  <c r="H258" i="85"/>
  <c r="G258" i="85"/>
  <c r="G257" i="85"/>
  <c r="H257" i="85" s="1"/>
  <c r="G256" i="85"/>
  <c r="H256" i="85" s="1"/>
  <c r="G255" i="85"/>
  <c r="H255" i="85" s="1"/>
  <c r="G254" i="85"/>
  <c r="H254" i="85" s="1"/>
  <c r="G253" i="85"/>
  <c r="H253" i="85" s="1"/>
  <c r="H252" i="85"/>
  <c r="G252" i="85"/>
  <c r="G251" i="85"/>
  <c r="H251" i="85" s="1"/>
  <c r="G250" i="85"/>
  <c r="H250" i="85" s="1"/>
  <c r="G249" i="85"/>
  <c r="H249" i="85" s="1"/>
  <c r="G248" i="85"/>
  <c r="H248" i="85" s="1"/>
  <c r="G247" i="85"/>
  <c r="H247" i="85" s="1"/>
  <c r="G246" i="85"/>
  <c r="H246" i="85" s="1"/>
  <c r="G245" i="85"/>
  <c r="H245" i="85" s="1"/>
  <c r="G244" i="85"/>
  <c r="H244" i="85" s="1"/>
  <c r="G243" i="85"/>
  <c r="H243" i="85" s="1"/>
  <c r="G242" i="85"/>
  <c r="H242" i="85" s="1"/>
  <c r="G241" i="85"/>
  <c r="H241" i="85" s="1"/>
  <c r="G240" i="85"/>
  <c r="H240" i="85" s="1"/>
  <c r="G239" i="85"/>
  <c r="H239" i="85" s="1"/>
  <c r="G238" i="85"/>
  <c r="H238" i="85" s="1"/>
  <c r="G237" i="85"/>
  <c r="H237" i="85" s="1"/>
  <c r="G236" i="85"/>
  <c r="H236" i="85" s="1"/>
  <c r="G235" i="85"/>
  <c r="H235" i="85" s="1"/>
  <c r="G234" i="85"/>
  <c r="H234" i="85" s="1"/>
  <c r="G233" i="85"/>
  <c r="H233" i="85" s="1"/>
  <c r="H232" i="85"/>
  <c r="G232" i="85"/>
  <c r="G231" i="85"/>
  <c r="H231" i="85" s="1"/>
  <c r="G230" i="85"/>
  <c r="H230" i="85" s="1"/>
  <c r="G229" i="85"/>
  <c r="H229" i="85" s="1"/>
  <c r="G228" i="85"/>
  <c r="H228" i="85" s="1"/>
  <c r="G227" i="85"/>
  <c r="H227" i="85" s="1"/>
  <c r="H226" i="85"/>
  <c r="G226" i="85"/>
  <c r="G225" i="85"/>
  <c r="H225" i="85" s="1"/>
  <c r="G224" i="85"/>
  <c r="H224" i="85" s="1"/>
  <c r="G223" i="85"/>
  <c r="H223" i="85" s="1"/>
  <c r="G222" i="85"/>
  <c r="H222" i="85" s="1"/>
  <c r="G221" i="85"/>
  <c r="H221" i="85" s="1"/>
  <c r="H220" i="85"/>
  <c r="G220" i="85"/>
  <c r="G219" i="85"/>
  <c r="H219" i="85" s="1"/>
  <c r="G218" i="85"/>
  <c r="H218" i="85" s="1"/>
  <c r="G217" i="85"/>
  <c r="H217" i="85" s="1"/>
  <c r="G216" i="85"/>
  <c r="H216" i="85" s="1"/>
  <c r="G215" i="85"/>
  <c r="H215" i="85" s="1"/>
  <c r="G214" i="85"/>
  <c r="H214" i="85" s="1"/>
  <c r="G213" i="85"/>
  <c r="H213" i="85" s="1"/>
  <c r="G212" i="85"/>
  <c r="H212" i="85" s="1"/>
  <c r="G211" i="85"/>
  <c r="H211" i="85" s="1"/>
  <c r="H210" i="85"/>
  <c r="G210" i="85"/>
  <c r="G209" i="85"/>
  <c r="H209" i="85" s="1"/>
  <c r="H208" i="85"/>
  <c r="G208" i="85"/>
  <c r="G207" i="85"/>
  <c r="H207" i="85" s="1"/>
  <c r="G206" i="85"/>
  <c r="H206" i="85" s="1"/>
  <c r="G205" i="85"/>
  <c r="H205" i="85" s="1"/>
  <c r="G204" i="85"/>
  <c r="H204" i="85" s="1"/>
  <c r="G203" i="85"/>
  <c r="H203" i="85" s="1"/>
  <c r="H202" i="85"/>
  <c r="G202" i="85"/>
  <c r="G201" i="85"/>
  <c r="H201" i="85" s="1"/>
  <c r="H200" i="85"/>
  <c r="G200" i="85"/>
  <c r="G199" i="85"/>
  <c r="H199" i="85" s="1"/>
  <c r="G198" i="85"/>
  <c r="H198" i="85" s="1"/>
  <c r="G197" i="85"/>
  <c r="H197" i="85" s="1"/>
  <c r="G196" i="85"/>
  <c r="H196" i="85" s="1"/>
  <c r="G195" i="85"/>
  <c r="H195" i="85" s="1"/>
  <c r="H194" i="85"/>
  <c r="G194" i="85"/>
  <c r="G193" i="85"/>
  <c r="H193" i="85" s="1"/>
  <c r="G192" i="85"/>
  <c r="H192" i="85" s="1"/>
  <c r="G191" i="85"/>
  <c r="H191" i="85" s="1"/>
  <c r="G190" i="85"/>
  <c r="H190" i="85" s="1"/>
  <c r="G189" i="85"/>
  <c r="H189" i="85" s="1"/>
  <c r="G188" i="85"/>
  <c r="H188" i="85" s="1"/>
  <c r="G187" i="85"/>
  <c r="H187" i="85" s="1"/>
  <c r="G186" i="85"/>
  <c r="H186" i="85" s="1"/>
  <c r="G185" i="85"/>
  <c r="H185" i="85" s="1"/>
  <c r="H184" i="85"/>
  <c r="G184" i="85"/>
  <c r="G183" i="85"/>
  <c r="H183" i="85" s="1"/>
  <c r="G182" i="85"/>
  <c r="H182" i="85" s="1"/>
  <c r="G181" i="85"/>
  <c r="H181" i="85" s="1"/>
  <c r="G180" i="85"/>
  <c r="H180" i="85" s="1"/>
  <c r="G179" i="85"/>
  <c r="H179" i="85" s="1"/>
  <c r="H178" i="85"/>
  <c r="G178" i="85"/>
  <c r="G177" i="85"/>
  <c r="H177" i="85" s="1"/>
  <c r="H176" i="85"/>
  <c r="G176" i="85"/>
  <c r="G175" i="85"/>
  <c r="H175" i="85" s="1"/>
  <c r="G174" i="85"/>
  <c r="H174" i="85" s="1"/>
  <c r="G173" i="85"/>
  <c r="H173" i="85" s="1"/>
  <c r="G172" i="85"/>
  <c r="H172" i="85" s="1"/>
  <c r="G171" i="85"/>
  <c r="H171" i="85" s="1"/>
  <c r="H170" i="85"/>
  <c r="G170" i="85"/>
  <c r="G169" i="85"/>
  <c r="H169" i="85" s="1"/>
  <c r="H168" i="85"/>
  <c r="G168" i="85"/>
  <c r="G167" i="85"/>
  <c r="H167" i="85" s="1"/>
  <c r="G166" i="85"/>
  <c r="H166" i="85" s="1"/>
  <c r="G165" i="85"/>
  <c r="H165" i="85" s="1"/>
  <c r="G164" i="85"/>
  <c r="H164" i="85" s="1"/>
  <c r="G163" i="85"/>
  <c r="H163" i="85" s="1"/>
  <c r="H162" i="85"/>
  <c r="G162" i="85"/>
  <c r="G161" i="85"/>
  <c r="H161" i="85" s="1"/>
  <c r="G160" i="85"/>
  <c r="H160" i="85" s="1"/>
  <c r="G159" i="85"/>
  <c r="H159" i="85" s="1"/>
  <c r="G158" i="85"/>
  <c r="H158" i="85" s="1"/>
  <c r="G157" i="85"/>
  <c r="H157" i="85" s="1"/>
  <c r="G156" i="85"/>
  <c r="H156" i="85" s="1"/>
  <c r="G155" i="85"/>
  <c r="H155" i="85" s="1"/>
  <c r="G154" i="85"/>
  <c r="H154" i="85" s="1"/>
  <c r="G153" i="85"/>
  <c r="H153" i="85" s="1"/>
  <c r="H152" i="85"/>
  <c r="G152" i="85"/>
  <c r="G151" i="85"/>
  <c r="H151" i="85" s="1"/>
  <c r="G150" i="85"/>
  <c r="H150" i="85" s="1"/>
  <c r="G149" i="85"/>
  <c r="H149" i="85" s="1"/>
  <c r="G148" i="85"/>
  <c r="H148" i="85" s="1"/>
  <c r="G147" i="85"/>
  <c r="H147" i="85" s="1"/>
  <c r="H146" i="85"/>
  <c r="G146" i="85"/>
  <c r="G145" i="85"/>
  <c r="H145" i="85" s="1"/>
  <c r="G144" i="85"/>
  <c r="H144" i="85" s="1"/>
  <c r="G143" i="85"/>
  <c r="H143" i="85" s="1"/>
  <c r="G142" i="85"/>
  <c r="H142" i="85" s="1"/>
  <c r="G141" i="85"/>
  <c r="H141" i="85" s="1"/>
  <c r="G140" i="85"/>
  <c r="H140" i="85" s="1"/>
  <c r="G139" i="85"/>
  <c r="H139" i="85" s="1"/>
  <c r="H138" i="85"/>
  <c r="G138" i="85"/>
  <c r="G137" i="85"/>
  <c r="H137" i="85" s="1"/>
  <c r="G136" i="85"/>
  <c r="H136" i="85" s="1"/>
  <c r="G135" i="85"/>
  <c r="H135" i="85" s="1"/>
  <c r="G134" i="85"/>
  <c r="H134" i="85" s="1"/>
  <c r="G133" i="85"/>
  <c r="H133" i="85" s="1"/>
  <c r="G132" i="85"/>
  <c r="H132" i="85" s="1"/>
  <c r="G131" i="85"/>
  <c r="H131" i="85" s="1"/>
  <c r="H130" i="85"/>
  <c r="G130" i="85"/>
  <c r="G129" i="85"/>
  <c r="H129" i="85" s="1"/>
  <c r="G128" i="85"/>
  <c r="H128" i="85" s="1"/>
  <c r="G127" i="85"/>
  <c r="H127" i="85" s="1"/>
  <c r="G126" i="85"/>
  <c r="H126" i="85" s="1"/>
  <c r="G125" i="85"/>
  <c r="H125" i="85" s="1"/>
  <c r="G124" i="85"/>
  <c r="H124" i="85" s="1"/>
  <c r="G123" i="85"/>
  <c r="H123" i="85" s="1"/>
  <c r="H122" i="85"/>
  <c r="G122" i="85"/>
  <c r="G121" i="85"/>
  <c r="H121" i="85" s="1"/>
  <c r="H120" i="85"/>
  <c r="G120" i="85"/>
  <c r="G119" i="85"/>
  <c r="H119" i="85" s="1"/>
  <c r="G118" i="85"/>
  <c r="H118" i="85" s="1"/>
  <c r="G117" i="85"/>
  <c r="H117" i="85" s="1"/>
  <c r="G116" i="85"/>
  <c r="H116" i="85" s="1"/>
  <c r="G115" i="85"/>
  <c r="H115" i="85" s="1"/>
  <c r="G114" i="85"/>
  <c r="H114" i="85" s="1"/>
  <c r="G113" i="85"/>
  <c r="H113" i="85" s="1"/>
  <c r="G112" i="85"/>
  <c r="H112" i="85" s="1"/>
  <c r="G111" i="85"/>
  <c r="H111" i="85" s="1"/>
  <c r="G110" i="85"/>
  <c r="H110" i="85" s="1"/>
  <c r="G109" i="85"/>
  <c r="H109" i="85" s="1"/>
  <c r="G108" i="85"/>
  <c r="H108" i="85" s="1"/>
  <c r="G107" i="85"/>
  <c r="H107" i="85" s="1"/>
  <c r="G106" i="85"/>
  <c r="H106" i="85" s="1"/>
  <c r="G105" i="85"/>
  <c r="H105" i="85" s="1"/>
  <c r="G104" i="85"/>
  <c r="H104" i="85" s="1"/>
  <c r="G103" i="85"/>
  <c r="H103" i="85" s="1"/>
  <c r="G102" i="85"/>
  <c r="H102" i="85" s="1"/>
  <c r="G101" i="85"/>
  <c r="H101" i="85" s="1"/>
  <c r="G100" i="85"/>
  <c r="H100" i="85" s="1"/>
  <c r="G99" i="85"/>
  <c r="H99" i="85" s="1"/>
  <c r="G98" i="85"/>
  <c r="H98" i="85" s="1"/>
  <c r="G97" i="85"/>
  <c r="H97" i="85" s="1"/>
  <c r="H96" i="85"/>
  <c r="G96" i="85"/>
  <c r="G95" i="85"/>
  <c r="H95" i="85" s="1"/>
  <c r="G94" i="85"/>
  <c r="H94" i="85" s="1"/>
  <c r="G93" i="85"/>
  <c r="H93" i="85" s="1"/>
  <c r="G92" i="85"/>
  <c r="H92" i="85" s="1"/>
  <c r="G91" i="85"/>
  <c r="H91" i="85" s="1"/>
  <c r="H90" i="85"/>
  <c r="G90" i="85"/>
  <c r="G89" i="85"/>
  <c r="H89" i="85" s="1"/>
  <c r="G88" i="85"/>
  <c r="H88" i="85" s="1"/>
  <c r="G87" i="85"/>
  <c r="H87" i="85" s="1"/>
  <c r="G86" i="85"/>
  <c r="H86" i="85" s="1"/>
  <c r="G85" i="85"/>
  <c r="H85" i="85" s="1"/>
  <c r="H84" i="85"/>
  <c r="G84" i="85"/>
  <c r="G83" i="85"/>
  <c r="H83" i="85" s="1"/>
  <c r="G82" i="85"/>
  <c r="H82" i="85" s="1"/>
  <c r="G81" i="85"/>
  <c r="H81" i="85" s="1"/>
  <c r="G80" i="85"/>
  <c r="H80" i="85" s="1"/>
  <c r="G79" i="85"/>
  <c r="H79" i="85" s="1"/>
  <c r="G78" i="85"/>
  <c r="H78" i="85" s="1"/>
  <c r="G77" i="85"/>
  <c r="H77" i="85" s="1"/>
  <c r="G76" i="85"/>
  <c r="H76" i="85" s="1"/>
  <c r="G75" i="85"/>
  <c r="H75" i="85" s="1"/>
  <c r="H74" i="85"/>
  <c r="G74" i="85"/>
  <c r="G73" i="85"/>
  <c r="H73" i="85" s="1"/>
  <c r="G72" i="85"/>
  <c r="H72" i="85" s="1"/>
  <c r="G71" i="85"/>
  <c r="H71" i="85" s="1"/>
  <c r="G70" i="85"/>
  <c r="H70" i="85" s="1"/>
  <c r="G69" i="85"/>
  <c r="H69" i="85" s="1"/>
  <c r="G68" i="85"/>
  <c r="H68" i="85" s="1"/>
  <c r="G67" i="85"/>
  <c r="H67" i="85" s="1"/>
  <c r="G66" i="85"/>
  <c r="H66" i="85" s="1"/>
  <c r="G65" i="85"/>
  <c r="H65" i="85" s="1"/>
  <c r="H64" i="85"/>
  <c r="G64" i="85"/>
  <c r="G63" i="85"/>
  <c r="H63" i="85" s="1"/>
  <c r="G62" i="85"/>
  <c r="H62" i="85" s="1"/>
  <c r="G61" i="85"/>
  <c r="H61" i="85" s="1"/>
  <c r="G60" i="85"/>
  <c r="H60" i="85" s="1"/>
  <c r="G59" i="85"/>
  <c r="H59" i="85" s="1"/>
  <c r="H58" i="85"/>
  <c r="G58" i="85"/>
  <c r="G57" i="85"/>
  <c r="H57" i="85" s="1"/>
  <c r="G56" i="85"/>
  <c r="H56" i="85" s="1"/>
  <c r="G55" i="85"/>
  <c r="H55" i="85" s="1"/>
  <c r="G54" i="85"/>
  <c r="H54" i="85" s="1"/>
  <c r="G53" i="85"/>
  <c r="H53" i="85" s="1"/>
  <c r="G52" i="85"/>
  <c r="H52" i="85" s="1"/>
  <c r="G51" i="85"/>
  <c r="H51" i="85" s="1"/>
  <c r="G50" i="85"/>
  <c r="H50" i="85" s="1"/>
  <c r="G49" i="85"/>
  <c r="H49" i="85" s="1"/>
  <c r="G48" i="85"/>
  <c r="H48" i="85" s="1"/>
  <c r="G47" i="85"/>
  <c r="H47" i="85" s="1"/>
  <c r="G46" i="85"/>
  <c r="H46" i="85" s="1"/>
  <c r="G45" i="85"/>
  <c r="H45" i="85" s="1"/>
  <c r="G44" i="85"/>
  <c r="H44" i="85" s="1"/>
  <c r="G43" i="85"/>
  <c r="H43" i="85" s="1"/>
  <c r="H42" i="85"/>
  <c r="G42" i="85"/>
  <c r="G41" i="85"/>
  <c r="H41" i="85" s="1"/>
  <c r="H40" i="85"/>
  <c r="G40" i="85"/>
  <c r="G39" i="85"/>
  <c r="H39" i="85" s="1"/>
  <c r="G38" i="85"/>
  <c r="H38" i="85" s="1"/>
  <c r="G37" i="85"/>
  <c r="H37" i="85" s="1"/>
  <c r="G36" i="85"/>
  <c r="H36" i="85" s="1"/>
  <c r="G35" i="85"/>
  <c r="H35" i="85" s="1"/>
  <c r="H34" i="85"/>
  <c r="G34" i="85"/>
  <c r="G33" i="85"/>
  <c r="H33" i="85" s="1"/>
  <c r="H32" i="85"/>
  <c r="G32" i="85"/>
  <c r="G31" i="85"/>
  <c r="H31" i="85" s="1"/>
  <c r="G30" i="85"/>
  <c r="H30" i="85" s="1"/>
  <c r="G29" i="85"/>
  <c r="H29" i="85" s="1"/>
  <c r="H28" i="85"/>
  <c r="G28" i="85"/>
  <c r="G27" i="85"/>
  <c r="H27" i="85" s="1"/>
  <c r="H26" i="85"/>
  <c r="G26" i="85"/>
  <c r="G25" i="85"/>
  <c r="H25" i="85" s="1"/>
  <c r="G24" i="85"/>
  <c r="H24" i="85" s="1"/>
  <c r="G23" i="85"/>
  <c r="H23" i="85" s="1"/>
  <c r="G22" i="85"/>
  <c r="H22" i="85" s="1"/>
  <c r="G21" i="85"/>
  <c r="H21" i="85" s="1"/>
  <c r="G20" i="85"/>
  <c r="H20" i="85" s="1"/>
  <c r="G19" i="85"/>
  <c r="H19" i="85" s="1"/>
  <c r="G18" i="85"/>
  <c r="H18" i="85" s="1"/>
  <c r="G17" i="85"/>
  <c r="H17" i="85" s="1"/>
  <c r="H16" i="85"/>
  <c r="G16" i="85"/>
  <c r="G15" i="85"/>
  <c r="H15" i="85" s="1"/>
  <c r="G14" i="85"/>
  <c r="H14" i="85" s="1"/>
  <c r="G13" i="85"/>
  <c r="H13" i="85" s="1"/>
  <c r="G12" i="85"/>
  <c r="H12" i="85" s="1"/>
  <c r="G11" i="85"/>
  <c r="H11" i="85" s="1"/>
  <c r="H10" i="85"/>
  <c r="G10" i="85"/>
  <c r="G9" i="85"/>
  <c r="H9" i="85" s="1"/>
  <c r="H8" i="85"/>
  <c r="G8" i="85"/>
  <c r="G7" i="85"/>
  <c r="H7" i="85" s="1"/>
  <c r="G6" i="85"/>
  <c r="H6" i="85" s="1"/>
  <c r="G5" i="85"/>
  <c r="H5" i="85" s="1"/>
  <c r="G4" i="85"/>
  <c r="H4" i="85" s="1"/>
  <c r="G392" i="86"/>
  <c r="H392" i="86" s="1"/>
  <c r="H391" i="86"/>
  <c r="G391" i="86"/>
  <c r="G390" i="86"/>
  <c r="H390" i="86" s="1"/>
  <c r="H389" i="86"/>
  <c r="G389" i="86"/>
  <c r="G388" i="86"/>
  <c r="H388" i="86" s="1"/>
  <c r="G387" i="86"/>
  <c r="H387" i="86" s="1"/>
  <c r="G386" i="86"/>
  <c r="H386" i="86" s="1"/>
  <c r="H385" i="86"/>
  <c r="G385" i="86"/>
  <c r="G384" i="86"/>
  <c r="H384" i="86" s="1"/>
  <c r="H383" i="86"/>
  <c r="G383" i="86"/>
  <c r="G382" i="86"/>
  <c r="H382" i="86" s="1"/>
  <c r="G381" i="86"/>
  <c r="H381" i="86" s="1"/>
  <c r="G380" i="86"/>
  <c r="H380" i="86" s="1"/>
  <c r="G379" i="86"/>
  <c r="H379" i="86" s="1"/>
  <c r="G378" i="86"/>
  <c r="H378" i="86" s="1"/>
  <c r="G377" i="86"/>
  <c r="H377" i="86" s="1"/>
  <c r="G376" i="86"/>
  <c r="H376" i="86" s="1"/>
  <c r="G375" i="86"/>
  <c r="H375" i="86" s="1"/>
  <c r="G374" i="86"/>
  <c r="H374" i="86" s="1"/>
  <c r="G373" i="86"/>
  <c r="H373" i="86" s="1"/>
  <c r="G372" i="86"/>
  <c r="H372" i="86" s="1"/>
  <c r="G371" i="86"/>
  <c r="H371" i="86" s="1"/>
  <c r="G370" i="86"/>
  <c r="H370" i="86" s="1"/>
  <c r="G369" i="86"/>
  <c r="H369" i="86" s="1"/>
  <c r="G368" i="86"/>
  <c r="H368" i="86" s="1"/>
  <c r="G367" i="86"/>
  <c r="H367" i="86" s="1"/>
  <c r="G366" i="86"/>
  <c r="H366" i="86" s="1"/>
  <c r="H365" i="86"/>
  <c r="G365" i="86"/>
  <c r="G364" i="86"/>
  <c r="H364" i="86" s="1"/>
  <c r="G363" i="86"/>
  <c r="H363" i="86" s="1"/>
  <c r="G362" i="86"/>
  <c r="H362" i="86" s="1"/>
  <c r="G361" i="86"/>
  <c r="H361" i="86" s="1"/>
  <c r="G360" i="86"/>
  <c r="H360" i="86" s="1"/>
  <c r="H359" i="86"/>
  <c r="G359" i="86"/>
  <c r="G358" i="86"/>
  <c r="H358" i="86" s="1"/>
  <c r="H357" i="86"/>
  <c r="G357" i="86"/>
  <c r="G356" i="86"/>
  <c r="H356" i="86" s="1"/>
  <c r="G355" i="86"/>
  <c r="H355" i="86" s="1"/>
  <c r="G354" i="86"/>
  <c r="H354" i="86" s="1"/>
  <c r="H353" i="86"/>
  <c r="G353" i="86"/>
  <c r="G352" i="86"/>
  <c r="H352" i="86" s="1"/>
  <c r="H351" i="86"/>
  <c r="G351" i="86"/>
  <c r="G350" i="86"/>
  <c r="H350" i="86" s="1"/>
  <c r="G349" i="86"/>
  <c r="H349" i="86" s="1"/>
  <c r="G348" i="86"/>
  <c r="H348" i="86" s="1"/>
  <c r="G347" i="86"/>
  <c r="H347" i="86" s="1"/>
  <c r="G346" i="86"/>
  <c r="H346" i="86" s="1"/>
  <c r="G345" i="86"/>
  <c r="H345" i="86" s="1"/>
  <c r="G344" i="86"/>
  <c r="H344" i="86" s="1"/>
  <c r="G343" i="86"/>
  <c r="H343" i="86" s="1"/>
  <c r="G342" i="86"/>
  <c r="H342" i="86" s="1"/>
  <c r="G341" i="86"/>
  <c r="H341" i="86" s="1"/>
  <c r="G340" i="86"/>
  <c r="H340" i="86" s="1"/>
  <c r="G339" i="86"/>
  <c r="H339" i="86" s="1"/>
  <c r="G338" i="86"/>
  <c r="H338" i="86" s="1"/>
  <c r="G337" i="86"/>
  <c r="H337" i="86" s="1"/>
  <c r="G336" i="86"/>
  <c r="H336" i="86" s="1"/>
  <c r="G335" i="86"/>
  <c r="H335" i="86" s="1"/>
  <c r="G334" i="86"/>
  <c r="H334" i="86" s="1"/>
  <c r="H333" i="86"/>
  <c r="G333" i="86"/>
  <c r="G332" i="86"/>
  <c r="H332" i="86" s="1"/>
  <c r="G331" i="86"/>
  <c r="H331" i="86" s="1"/>
  <c r="G330" i="86"/>
  <c r="H330" i="86" s="1"/>
  <c r="G329" i="86"/>
  <c r="H329" i="86" s="1"/>
  <c r="G328" i="86"/>
  <c r="H328" i="86" s="1"/>
  <c r="H327" i="86"/>
  <c r="G327" i="86"/>
  <c r="G326" i="86"/>
  <c r="H326" i="86" s="1"/>
  <c r="H325" i="86"/>
  <c r="G325" i="86"/>
  <c r="G324" i="86"/>
  <c r="H324" i="86" s="1"/>
  <c r="G323" i="86"/>
  <c r="H323" i="86" s="1"/>
  <c r="G322" i="86"/>
  <c r="H322" i="86" s="1"/>
  <c r="H321" i="86"/>
  <c r="G321" i="86"/>
  <c r="G320" i="86"/>
  <c r="H320" i="86" s="1"/>
  <c r="H319" i="86"/>
  <c r="G319" i="86"/>
  <c r="G318" i="86"/>
  <c r="H318" i="86" s="1"/>
  <c r="G317" i="86"/>
  <c r="H317" i="86" s="1"/>
  <c r="G316" i="86"/>
  <c r="H316" i="86" s="1"/>
  <c r="G315" i="86"/>
  <c r="H315" i="86" s="1"/>
  <c r="G314" i="86"/>
  <c r="H314" i="86" s="1"/>
  <c r="G313" i="86"/>
  <c r="H313" i="86" s="1"/>
  <c r="G312" i="86"/>
  <c r="H312" i="86" s="1"/>
  <c r="G311" i="86"/>
  <c r="H311" i="86" s="1"/>
  <c r="G310" i="86"/>
  <c r="H310" i="86" s="1"/>
  <c r="G309" i="86"/>
  <c r="H309" i="86" s="1"/>
  <c r="G308" i="86"/>
  <c r="H308" i="86" s="1"/>
  <c r="G307" i="86"/>
  <c r="H307" i="86" s="1"/>
  <c r="G306" i="86"/>
  <c r="H306" i="86" s="1"/>
  <c r="G305" i="86"/>
  <c r="H305" i="86" s="1"/>
  <c r="G304" i="86"/>
  <c r="H304" i="86" s="1"/>
  <c r="G303" i="86"/>
  <c r="H303" i="86" s="1"/>
  <c r="G302" i="86"/>
  <c r="H302" i="86" s="1"/>
  <c r="H301" i="86"/>
  <c r="G301" i="86"/>
  <c r="G300" i="86"/>
  <c r="H300" i="86" s="1"/>
  <c r="G299" i="86"/>
  <c r="H299" i="86" s="1"/>
  <c r="G298" i="86"/>
  <c r="H298" i="86" s="1"/>
  <c r="G297" i="86"/>
  <c r="H297" i="86" s="1"/>
  <c r="G296" i="86"/>
  <c r="H296" i="86" s="1"/>
  <c r="H295" i="86"/>
  <c r="G295" i="86"/>
  <c r="G294" i="86"/>
  <c r="H294" i="86" s="1"/>
  <c r="H293" i="86"/>
  <c r="G293" i="86"/>
  <c r="G292" i="86"/>
  <c r="H292" i="86" s="1"/>
  <c r="G291" i="86"/>
  <c r="H291" i="86" s="1"/>
  <c r="G290" i="86"/>
  <c r="H290" i="86" s="1"/>
  <c r="H289" i="86"/>
  <c r="G289" i="86"/>
  <c r="G288" i="86"/>
  <c r="H288" i="86" s="1"/>
  <c r="H287" i="86"/>
  <c r="G287" i="86"/>
  <c r="G286" i="86"/>
  <c r="H286" i="86" s="1"/>
  <c r="G285" i="86"/>
  <c r="H285" i="86" s="1"/>
  <c r="G284" i="86"/>
  <c r="H284" i="86" s="1"/>
  <c r="G283" i="86"/>
  <c r="H283" i="86" s="1"/>
  <c r="G282" i="86"/>
  <c r="H282" i="86" s="1"/>
  <c r="G281" i="86"/>
  <c r="H281" i="86" s="1"/>
  <c r="G280" i="86"/>
  <c r="H280" i="86" s="1"/>
  <c r="G279" i="86"/>
  <c r="H279" i="86" s="1"/>
  <c r="G278" i="86"/>
  <c r="H278" i="86" s="1"/>
  <c r="G277" i="86"/>
  <c r="H277" i="86" s="1"/>
  <c r="G276" i="86"/>
  <c r="H276" i="86" s="1"/>
  <c r="G275" i="86"/>
  <c r="H275" i="86" s="1"/>
  <c r="G274" i="86"/>
  <c r="H274" i="86" s="1"/>
  <c r="G273" i="86"/>
  <c r="H273" i="86" s="1"/>
  <c r="G272" i="86"/>
  <c r="H272" i="86" s="1"/>
  <c r="G271" i="86"/>
  <c r="H271" i="86" s="1"/>
  <c r="G270" i="86"/>
  <c r="H270" i="86" s="1"/>
  <c r="H269" i="86"/>
  <c r="G269" i="86"/>
  <c r="G268" i="86"/>
  <c r="H268" i="86" s="1"/>
  <c r="G267" i="86"/>
  <c r="H267" i="86" s="1"/>
  <c r="G266" i="86"/>
  <c r="H266" i="86" s="1"/>
  <c r="G265" i="86"/>
  <c r="H265" i="86" s="1"/>
  <c r="G264" i="86"/>
  <c r="H264" i="86" s="1"/>
  <c r="H263" i="86"/>
  <c r="G263" i="86"/>
  <c r="G262" i="86"/>
  <c r="H262" i="86" s="1"/>
  <c r="H261" i="86"/>
  <c r="G261" i="86"/>
  <c r="G260" i="86"/>
  <c r="H260" i="86" s="1"/>
  <c r="G259" i="86"/>
  <c r="H259" i="86" s="1"/>
  <c r="G258" i="86"/>
  <c r="H258" i="86" s="1"/>
  <c r="G257" i="86"/>
  <c r="H257" i="86" s="1"/>
  <c r="G256" i="86"/>
  <c r="H256" i="86" s="1"/>
  <c r="H255" i="86"/>
  <c r="G255" i="86"/>
  <c r="G254" i="86"/>
  <c r="H254" i="86" s="1"/>
  <c r="H253" i="86"/>
  <c r="G253" i="86"/>
  <c r="G252" i="86"/>
  <c r="H252" i="86" s="1"/>
  <c r="G251" i="86"/>
  <c r="H251" i="86" s="1"/>
  <c r="G250" i="86"/>
  <c r="H250" i="86" s="1"/>
  <c r="G249" i="86"/>
  <c r="H249" i="86" s="1"/>
  <c r="G248" i="86"/>
  <c r="H248" i="86" s="1"/>
  <c r="H247" i="86"/>
  <c r="G247" i="86"/>
  <c r="G246" i="86"/>
  <c r="H246" i="86" s="1"/>
  <c r="G245" i="86"/>
  <c r="H245" i="86" s="1"/>
  <c r="G244" i="86"/>
  <c r="H244" i="86" s="1"/>
  <c r="G243" i="86"/>
  <c r="H243" i="86" s="1"/>
  <c r="G242" i="86"/>
  <c r="H242" i="86" s="1"/>
  <c r="G241" i="86"/>
  <c r="H241" i="86" s="1"/>
  <c r="G240" i="86"/>
  <c r="H240" i="86" s="1"/>
  <c r="G239" i="86"/>
  <c r="H239" i="86" s="1"/>
  <c r="G238" i="86"/>
  <c r="H238" i="86" s="1"/>
  <c r="G237" i="86"/>
  <c r="H237" i="86" s="1"/>
  <c r="G236" i="86"/>
  <c r="H236" i="86" s="1"/>
  <c r="G235" i="86"/>
  <c r="H235" i="86" s="1"/>
  <c r="G234" i="86"/>
  <c r="H234" i="86" s="1"/>
  <c r="G233" i="86"/>
  <c r="H233" i="86" s="1"/>
  <c r="G232" i="86"/>
  <c r="H232" i="86" s="1"/>
  <c r="G231" i="86"/>
  <c r="H231" i="86" s="1"/>
  <c r="G230" i="86"/>
  <c r="H230" i="86" s="1"/>
  <c r="H229" i="86"/>
  <c r="G229" i="86"/>
  <c r="G228" i="86"/>
  <c r="H228" i="86" s="1"/>
  <c r="G227" i="86"/>
  <c r="H227" i="86" s="1"/>
  <c r="G226" i="86"/>
  <c r="H226" i="86" s="1"/>
  <c r="G225" i="86"/>
  <c r="H225" i="86" s="1"/>
  <c r="G224" i="86"/>
  <c r="H224" i="86" s="1"/>
  <c r="H223" i="86"/>
  <c r="G223" i="86"/>
  <c r="G222" i="86"/>
  <c r="H222" i="86" s="1"/>
  <c r="H221" i="86"/>
  <c r="G221" i="86"/>
  <c r="G220" i="86"/>
  <c r="H220" i="86" s="1"/>
  <c r="G219" i="86"/>
  <c r="H219" i="86" s="1"/>
  <c r="G218" i="86"/>
  <c r="H218" i="86" s="1"/>
  <c r="G217" i="86"/>
  <c r="H217" i="86" s="1"/>
  <c r="G216" i="86"/>
  <c r="H216" i="86" s="1"/>
  <c r="H215" i="86"/>
  <c r="G215" i="86"/>
  <c r="G214" i="86"/>
  <c r="H214" i="86" s="1"/>
  <c r="G213" i="86"/>
  <c r="H213" i="86" s="1"/>
  <c r="G212" i="86"/>
  <c r="H212" i="86" s="1"/>
  <c r="G211" i="86"/>
  <c r="H211" i="86" s="1"/>
  <c r="G210" i="86"/>
  <c r="H210" i="86" s="1"/>
  <c r="G209" i="86"/>
  <c r="H209" i="86" s="1"/>
  <c r="G208" i="86"/>
  <c r="H208" i="86" s="1"/>
  <c r="G207" i="86"/>
  <c r="H207" i="86" s="1"/>
  <c r="G206" i="86"/>
  <c r="H206" i="86" s="1"/>
  <c r="G205" i="86"/>
  <c r="H205" i="86" s="1"/>
  <c r="G204" i="86"/>
  <c r="H204" i="86" s="1"/>
  <c r="G203" i="86"/>
  <c r="H203" i="86" s="1"/>
  <c r="G202" i="86"/>
  <c r="H202" i="86" s="1"/>
  <c r="G201" i="86"/>
  <c r="H201" i="86" s="1"/>
  <c r="G200" i="86"/>
  <c r="H200" i="86" s="1"/>
  <c r="G199" i="86"/>
  <c r="H199" i="86" s="1"/>
  <c r="G198" i="86"/>
  <c r="H198" i="86" s="1"/>
  <c r="H197" i="86"/>
  <c r="G197" i="86"/>
  <c r="G196" i="86"/>
  <c r="H196" i="86" s="1"/>
  <c r="G195" i="86"/>
  <c r="H195" i="86" s="1"/>
  <c r="G194" i="86"/>
  <c r="H194" i="86" s="1"/>
  <c r="G193" i="86"/>
  <c r="H193" i="86" s="1"/>
  <c r="G192" i="86"/>
  <c r="H192" i="86" s="1"/>
  <c r="H191" i="86"/>
  <c r="G191" i="86"/>
  <c r="G190" i="86"/>
  <c r="H190" i="86" s="1"/>
  <c r="H189" i="86"/>
  <c r="G189" i="86"/>
  <c r="G188" i="86"/>
  <c r="H188" i="86" s="1"/>
  <c r="G187" i="86"/>
  <c r="H187" i="86" s="1"/>
  <c r="G186" i="86"/>
  <c r="H186" i="86" s="1"/>
  <c r="G185" i="86"/>
  <c r="H185" i="86" s="1"/>
  <c r="G184" i="86"/>
  <c r="H184" i="86" s="1"/>
  <c r="H183" i="86"/>
  <c r="G183" i="86"/>
  <c r="G182" i="86"/>
  <c r="H182" i="86" s="1"/>
  <c r="G181" i="86"/>
  <c r="H181" i="86" s="1"/>
  <c r="G180" i="86"/>
  <c r="H180" i="86" s="1"/>
  <c r="G179" i="86"/>
  <c r="H179" i="86" s="1"/>
  <c r="G178" i="86"/>
  <c r="H178" i="86" s="1"/>
  <c r="G177" i="86"/>
  <c r="H177" i="86" s="1"/>
  <c r="G176" i="86"/>
  <c r="H176" i="86" s="1"/>
  <c r="G175" i="86"/>
  <c r="H175" i="86" s="1"/>
  <c r="G174" i="86"/>
  <c r="H174" i="86" s="1"/>
  <c r="G173" i="86"/>
  <c r="H173" i="86" s="1"/>
  <c r="G172" i="86"/>
  <c r="H172" i="86" s="1"/>
  <c r="G171" i="86"/>
  <c r="H171" i="86" s="1"/>
  <c r="G170" i="86"/>
  <c r="H170" i="86" s="1"/>
  <c r="G169" i="86"/>
  <c r="H169" i="86" s="1"/>
  <c r="G168" i="86"/>
  <c r="H168" i="86" s="1"/>
  <c r="G167" i="86"/>
  <c r="H167" i="86" s="1"/>
  <c r="G166" i="86"/>
  <c r="H166" i="86" s="1"/>
  <c r="H165" i="86"/>
  <c r="G165" i="86"/>
  <c r="G164" i="86"/>
  <c r="H164" i="86" s="1"/>
  <c r="G163" i="86"/>
  <c r="H163" i="86" s="1"/>
  <c r="G162" i="86"/>
  <c r="H162" i="86" s="1"/>
  <c r="G161" i="86"/>
  <c r="H161" i="86" s="1"/>
  <c r="G160" i="86"/>
  <c r="H160" i="86" s="1"/>
  <c r="H159" i="86"/>
  <c r="G159" i="86"/>
  <c r="G158" i="86"/>
  <c r="H158" i="86" s="1"/>
  <c r="H157" i="86"/>
  <c r="G157" i="86"/>
  <c r="G156" i="86"/>
  <c r="H156" i="86" s="1"/>
  <c r="G155" i="86"/>
  <c r="H155" i="86" s="1"/>
  <c r="G154" i="86"/>
  <c r="H154" i="86" s="1"/>
  <c r="G153" i="86"/>
  <c r="H153" i="86" s="1"/>
  <c r="G152" i="86"/>
  <c r="H152" i="86" s="1"/>
  <c r="H151" i="86"/>
  <c r="G151" i="86"/>
  <c r="G150" i="86"/>
  <c r="H150" i="86" s="1"/>
  <c r="G149" i="86"/>
  <c r="H149" i="86" s="1"/>
  <c r="G148" i="86"/>
  <c r="H148" i="86" s="1"/>
  <c r="G147" i="86"/>
  <c r="H147" i="86" s="1"/>
  <c r="G146" i="86"/>
  <c r="H146" i="86" s="1"/>
  <c r="H145" i="86"/>
  <c r="G145" i="86"/>
  <c r="G144" i="86"/>
  <c r="H144" i="86" s="1"/>
  <c r="G143" i="86"/>
  <c r="H143" i="86" s="1"/>
  <c r="G142" i="86"/>
  <c r="H142" i="86" s="1"/>
  <c r="G141" i="86"/>
  <c r="H141" i="86" s="1"/>
  <c r="G140" i="86"/>
  <c r="H140" i="86" s="1"/>
  <c r="G139" i="86"/>
  <c r="H139" i="86" s="1"/>
  <c r="G138" i="86"/>
  <c r="H138" i="86" s="1"/>
  <c r="G137" i="86"/>
  <c r="H137" i="86" s="1"/>
  <c r="G136" i="86"/>
  <c r="H136" i="86" s="1"/>
  <c r="G135" i="86"/>
  <c r="H135" i="86" s="1"/>
  <c r="G134" i="86"/>
  <c r="H134" i="86" s="1"/>
  <c r="H133" i="86"/>
  <c r="G133" i="86"/>
  <c r="G132" i="86"/>
  <c r="H132" i="86" s="1"/>
  <c r="G131" i="86"/>
  <c r="H131" i="86" s="1"/>
  <c r="G130" i="86"/>
  <c r="H130" i="86" s="1"/>
  <c r="G129" i="86"/>
  <c r="H129" i="86" s="1"/>
  <c r="G128" i="86"/>
  <c r="H128" i="86" s="1"/>
  <c r="H127" i="86"/>
  <c r="G127" i="86"/>
  <c r="G126" i="86"/>
  <c r="H126" i="86" s="1"/>
  <c r="H125" i="86"/>
  <c r="G125" i="86"/>
  <c r="G124" i="86"/>
  <c r="H124" i="86" s="1"/>
  <c r="G123" i="86"/>
  <c r="H123" i="86" s="1"/>
  <c r="G122" i="86"/>
  <c r="H122" i="86" s="1"/>
  <c r="G121" i="86"/>
  <c r="H121" i="86" s="1"/>
  <c r="G120" i="86"/>
  <c r="H120" i="86" s="1"/>
  <c r="H119" i="86"/>
  <c r="G119" i="86"/>
  <c r="G118" i="86"/>
  <c r="H118" i="86" s="1"/>
  <c r="G117" i="86"/>
  <c r="H117" i="86" s="1"/>
  <c r="G116" i="86"/>
  <c r="H116" i="86" s="1"/>
  <c r="G115" i="86"/>
  <c r="H115" i="86" s="1"/>
  <c r="G114" i="86"/>
  <c r="H114" i="86" s="1"/>
  <c r="H113" i="86"/>
  <c r="G113" i="86"/>
  <c r="G112" i="86"/>
  <c r="H112" i="86" s="1"/>
  <c r="G111" i="86"/>
  <c r="H111" i="86" s="1"/>
  <c r="G110" i="86"/>
  <c r="H110" i="86" s="1"/>
  <c r="G109" i="86"/>
  <c r="H109" i="86" s="1"/>
  <c r="G108" i="86"/>
  <c r="H108" i="86" s="1"/>
  <c r="G107" i="86"/>
  <c r="H107" i="86" s="1"/>
  <c r="G106" i="86"/>
  <c r="H106" i="86" s="1"/>
  <c r="G105" i="86"/>
  <c r="H105" i="86" s="1"/>
  <c r="G104" i="86"/>
  <c r="H104" i="86" s="1"/>
  <c r="G103" i="86"/>
  <c r="H103" i="86" s="1"/>
  <c r="G102" i="86"/>
  <c r="H102" i="86" s="1"/>
  <c r="H101" i="86"/>
  <c r="G101" i="86"/>
  <c r="G100" i="86"/>
  <c r="H100" i="86" s="1"/>
  <c r="G99" i="86"/>
  <c r="H99" i="86" s="1"/>
  <c r="G98" i="86"/>
  <c r="H98" i="86" s="1"/>
  <c r="G97" i="86"/>
  <c r="H97" i="86" s="1"/>
  <c r="G96" i="86"/>
  <c r="H96" i="86" s="1"/>
  <c r="H95" i="86"/>
  <c r="G95" i="86"/>
  <c r="G94" i="86"/>
  <c r="H94" i="86" s="1"/>
  <c r="H93" i="86"/>
  <c r="G93" i="86"/>
  <c r="G92" i="86"/>
  <c r="H92" i="86" s="1"/>
  <c r="G91" i="86"/>
  <c r="H91" i="86" s="1"/>
  <c r="G90" i="86"/>
  <c r="H90" i="86" s="1"/>
  <c r="G89" i="86"/>
  <c r="H89" i="86" s="1"/>
  <c r="G88" i="86"/>
  <c r="H88" i="86" s="1"/>
  <c r="H87" i="86"/>
  <c r="G87" i="86"/>
  <c r="G86" i="86"/>
  <c r="H86" i="86" s="1"/>
  <c r="G85" i="86"/>
  <c r="H85" i="86" s="1"/>
  <c r="G84" i="86"/>
  <c r="H84" i="86" s="1"/>
  <c r="G83" i="86"/>
  <c r="H83" i="86" s="1"/>
  <c r="G82" i="86"/>
  <c r="H82" i="86" s="1"/>
  <c r="H81" i="86"/>
  <c r="G81" i="86"/>
  <c r="G80" i="86"/>
  <c r="H80" i="86" s="1"/>
  <c r="G79" i="86"/>
  <c r="H79" i="86" s="1"/>
  <c r="G78" i="86"/>
  <c r="H78" i="86" s="1"/>
  <c r="G77" i="86"/>
  <c r="H77" i="86" s="1"/>
  <c r="G76" i="86"/>
  <c r="H76" i="86" s="1"/>
  <c r="G75" i="86"/>
  <c r="H75" i="86" s="1"/>
  <c r="G74" i="86"/>
  <c r="H74" i="86" s="1"/>
  <c r="G73" i="86"/>
  <c r="H73" i="86" s="1"/>
  <c r="G72" i="86"/>
  <c r="H72" i="86" s="1"/>
  <c r="G71" i="86"/>
  <c r="H71" i="86" s="1"/>
  <c r="G70" i="86"/>
  <c r="H70" i="86" s="1"/>
  <c r="H69" i="86"/>
  <c r="G69" i="86"/>
  <c r="G68" i="86"/>
  <c r="H68" i="86" s="1"/>
  <c r="G67" i="86"/>
  <c r="H67" i="86" s="1"/>
  <c r="G66" i="86"/>
  <c r="H66" i="86" s="1"/>
  <c r="G65" i="86"/>
  <c r="H65" i="86" s="1"/>
  <c r="G64" i="86"/>
  <c r="H64" i="86" s="1"/>
  <c r="H63" i="86"/>
  <c r="G63" i="86"/>
  <c r="G62" i="86"/>
  <c r="H62" i="86" s="1"/>
  <c r="H61" i="86"/>
  <c r="G61" i="86"/>
  <c r="G60" i="86"/>
  <c r="H60" i="86" s="1"/>
  <c r="G59" i="86"/>
  <c r="H59" i="86" s="1"/>
  <c r="G58" i="86"/>
  <c r="H58" i="86" s="1"/>
  <c r="G57" i="86"/>
  <c r="H57" i="86" s="1"/>
  <c r="G56" i="86"/>
  <c r="H56" i="86" s="1"/>
  <c r="H55" i="86"/>
  <c r="G55" i="86"/>
  <c r="G54" i="86"/>
  <c r="H54" i="86" s="1"/>
  <c r="G53" i="86"/>
  <c r="H53" i="86" s="1"/>
  <c r="G52" i="86"/>
  <c r="H52" i="86" s="1"/>
  <c r="G51" i="86"/>
  <c r="H51" i="86" s="1"/>
  <c r="G50" i="86"/>
  <c r="H50" i="86" s="1"/>
  <c r="H49" i="86"/>
  <c r="G49" i="86"/>
  <c r="G48" i="86"/>
  <c r="H48" i="86" s="1"/>
  <c r="G47" i="86"/>
  <c r="H47" i="86" s="1"/>
  <c r="G46" i="86"/>
  <c r="H46" i="86" s="1"/>
  <c r="G45" i="86"/>
  <c r="H45" i="86" s="1"/>
  <c r="G44" i="86"/>
  <c r="H44" i="86" s="1"/>
  <c r="G43" i="86"/>
  <c r="H43" i="86" s="1"/>
  <c r="G42" i="86"/>
  <c r="H42" i="86" s="1"/>
  <c r="G41" i="86"/>
  <c r="H41" i="86" s="1"/>
  <c r="G40" i="86"/>
  <c r="H40" i="86" s="1"/>
  <c r="G39" i="86"/>
  <c r="H39" i="86" s="1"/>
  <c r="G38" i="86"/>
  <c r="H38" i="86" s="1"/>
  <c r="H37" i="86"/>
  <c r="G37" i="86"/>
  <c r="G36" i="86"/>
  <c r="H36" i="86" s="1"/>
  <c r="G35" i="86"/>
  <c r="H35" i="86" s="1"/>
  <c r="G34" i="86"/>
  <c r="H34" i="86" s="1"/>
  <c r="G33" i="86"/>
  <c r="H33" i="86" s="1"/>
  <c r="G32" i="86"/>
  <c r="H32" i="86" s="1"/>
  <c r="H31" i="86"/>
  <c r="G31" i="86"/>
  <c r="G30" i="86"/>
  <c r="H30" i="86" s="1"/>
  <c r="H29" i="86"/>
  <c r="G29" i="86"/>
  <c r="G28" i="86"/>
  <c r="H28" i="86" s="1"/>
  <c r="G27" i="86"/>
  <c r="H27" i="86" s="1"/>
  <c r="G26" i="86"/>
  <c r="H26" i="86" s="1"/>
  <c r="H25" i="86"/>
  <c r="G25" i="86"/>
  <c r="G24" i="86"/>
  <c r="H24" i="86" s="1"/>
  <c r="H23" i="86"/>
  <c r="G23" i="86"/>
  <c r="G22" i="86"/>
  <c r="H22" i="86" s="1"/>
  <c r="G21" i="86"/>
  <c r="H21" i="86" s="1"/>
  <c r="G20" i="86"/>
  <c r="H20" i="86" s="1"/>
  <c r="G19" i="86"/>
  <c r="H19" i="86" s="1"/>
  <c r="G18" i="86"/>
  <c r="H18" i="86" s="1"/>
  <c r="H17" i="86"/>
  <c r="G17" i="86"/>
  <c r="G16" i="86"/>
  <c r="H16" i="86" s="1"/>
  <c r="G15" i="86"/>
  <c r="H15" i="86" s="1"/>
  <c r="G14" i="86"/>
  <c r="H14" i="86" s="1"/>
  <c r="G13" i="86"/>
  <c r="H13" i="86" s="1"/>
  <c r="G12" i="86"/>
  <c r="H12" i="86" s="1"/>
  <c r="G11" i="86"/>
  <c r="H11" i="86" s="1"/>
  <c r="G10" i="86"/>
  <c r="H10" i="86" s="1"/>
  <c r="G9" i="86"/>
  <c r="H9" i="86" s="1"/>
  <c r="G8" i="86"/>
  <c r="H8" i="86" s="1"/>
  <c r="H7" i="86"/>
  <c r="G7" i="86"/>
  <c r="G6" i="86"/>
  <c r="H6" i="86" s="1"/>
  <c r="G5" i="86"/>
  <c r="H5" i="86" s="1"/>
  <c r="G4" i="86"/>
  <c r="H4" i="86" s="1"/>
  <c r="G392" i="87"/>
  <c r="H392" i="87" s="1"/>
  <c r="G391" i="87"/>
  <c r="H391" i="87" s="1"/>
  <c r="G390" i="87"/>
  <c r="H390" i="87" s="1"/>
  <c r="G389" i="87"/>
  <c r="H389" i="87" s="1"/>
  <c r="H388" i="87"/>
  <c r="G388" i="87"/>
  <c r="G387" i="87"/>
  <c r="H387" i="87" s="1"/>
  <c r="G386" i="87"/>
  <c r="H386" i="87" s="1"/>
  <c r="G385" i="87"/>
  <c r="H385" i="87" s="1"/>
  <c r="G384" i="87"/>
  <c r="H384" i="87" s="1"/>
  <c r="G383" i="87"/>
  <c r="H383" i="87" s="1"/>
  <c r="G382" i="87"/>
  <c r="H382" i="87" s="1"/>
  <c r="G381" i="87"/>
  <c r="H381" i="87" s="1"/>
  <c r="G380" i="87"/>
  <c r="H380" i="87" s="1"/>
  <c r="G379" i="87"/>
  <c r="H379" i="87" s="1"/>
  <c r="G378" i="87"/>
  <c r="H378" i="87" s="1"/>
  <c r="G377" i="87"/>
  <c r="H377" i="87" s="1"/>
  <c r="G376" i="87"/>
  <c r="H376" i="87" s="1"/>
  <c r="G375" i="87"/>
  <c r="H375" i="87" s="1"/>
  <c r="G374" i="87"/>
  <c r="H374" i="87" s="1"/>
  <c r="G373" i="87"/>
  <c r="H373" i="87" s="1"/>
  <c r="G372" i="87"/>
  <c r="H372" i="87" s="1"/>
  <c r="G371" i="87"/>
  <c r="H371" i="87" s="1"/>
  <c r="G370" i="87"/>
  <c r="H370" i="87" s="1"/>
  <c r="G369" i="87"/>
  <c r="H369" i="87" s="1"/>
  <c r="G368" i="87"/>
  <c r="H368" i="87" s="1"/>
  <c r="G367" i="87"/>
  <c r="H367" i="87" s="1"/>
  <c r="G366" i="87"/>
  <c r="H366" i="87" s="1"/>
  <c r="G365" i="87"/>
  <c r="H365" i="87" s="1"/>
  <c r="G364" i="87"/>
  <c r="H364" i="87" s="1"/>
  <c r="G363" i="87"/>
  <c r="H363" i="87" s="1"/>
  <c r="G362" i="87"/>
  <c r="H362" i="87" s="1"/>
  <c r="G361" i="87"/>
  <c r="H361" i="87" s="1"/>
  <c r="G360" i="87"/>
  <c r="H360" i="87" s="1"/>
  <c r="G359" i="87"/>
  <c r="H359" i="87" s="1"/>
  <c r="G358" i="87"/>
  <c r="H358" i="87" s="1"/>
  <c r="G357" i="87"/>
  <c r="H357" i="87" s="1"/>
  <c r="G356" i="87"/>
  <c r="H356" i="87" s="1"/>
  <c r="G355" i="87"/>
  <c r="H355" i="87" s="1"/>
  <c r="G354" i="87"/>
  <c r="H354" i="87" s="1"/>
  <c r="G353" i="87"/>
  <c r="H353" i="87" s="1"/>
  <c r="G352" i="87"/>
  <c r="H352" i="87" s="1"/>
  <c r="G351" i="87"/>
  <c r="H351" i="87" s="1"/>
  <c r="G350" i="87"/>
  <c r="H350" i="87" s="1"/>
  <c r="G349" i="87"/>
  <c r="H349" i="87" s="1"/>
  <c r="G348" i="87"/>
  <c r="H348" i="87" s="1"/>
  <c r="G347" i="87"/>
  <c r="H347" i="87" s="1"/>
  <c r="G346" i="87"/>
  <c r="H346" i="87" s="1"/>
  <c r="G345" i="87"/>
  <c r="H345" i="87" s="1"/>
  <c r="G344" i="87"/>
  <c r="H344" i="87" s="1"/>
  <c r="G343" i="87"/>
  <c r="H343" i="87" s="1"/>
  <c r="G342" i="87"/>
  <c r="H342" i="87" s="1"/>
  <c r="G341" i="87"/>
  <c r="H341" i="87" s="1"/>
  <c r="G340" i="87"/>
  <c r="H340" i="87" s="1"/>
  <c r="G339" i="87"/>
  <c r="H339" i="87" s="1"/>
  <c r="G338" i="87"/>
  <c r="H338" i="87" s="1"/>
  <c r="G337" i="87"/>
  <c r="H337" i="87" s="1"/>
  <c r="G336" i="87"/>
  <c r="H336" i="87" s="1"/>
  <c r="G335" i="87"/>
  <c r="H335" i="87" s="1"/>
  <c r="G334" i="87"/>
  <c r="H334" i="87" s="1"/>
  <c r="G333" i="87"/>
  <c r="H333" i="87" s="1"/>
  <c r="G332" i="87"/>
  <c r="H332" i="87" s="1"/>
  <c r="G331" i="87"/>
  <c r="H331" i="87" s="1"/>
  <c r="G330" i="87"/>
  <c r="H330" i="87" s="1"/>
  <c r="G329" i="87"/>
  <c r="H329" i="87" s="1"/>
  <c r="G328" i="87"/>
  <c r="H328" i="87" s="1"/>
  <c r="G327" i="87"/>
  <c r="H327" i="87" s="1"/>
  <c r="G326" i="87"/>
  <c r="H326" i="87" s="1"/>
  <c r="G325" i="87"/>
  <c r="H325" i="87" s="1"/>
  <c r="G324" i="87"/>
  <c r="H324" i="87" s="1"/>
  <c r="G323" i="87"/>
  <c r="H323" i="87" s="1"/>
  <c r="G322" i="87"/>
  <c r="H322" i="87" s="1"/>
  <c r="G321" i="87"/>
  <c r="H321" i="87" s="1"/>
  <c r="G320" i="87"/>
  <c r="H320" i="87" s="1"/>
  <c r="G319" i="87"/>
  <c r="H319" i="87" s="1"/>
  <c r="G318" i="87"/>
  <c r="H318" i="87" s="1"/>
  <c r="G317" i="87"/>
  <c r="H317" i="87" s="1"/>
  <c r="G316" i="87"/>
  <c r="H316" i="87" s="1"/>
  <c r="G315" i="87"/>
  <c r="H315" i="87" s="1"/>
  <c r="G314" i="87"/>
  <c r="H314" i="87" s="1"/>
  <c r="G313" i="87"/>
  <c r="H313" i="87" s="1"/>
  <c r="G312" i="87"/>
  <c r="H312" i="87" s="1"/>
  <c r="G311" i="87"/>
  <c r="H311" i="87" s="1"/>
  <c r="G310" i="87"/>
  <c r="H310" i="87" s="1"/>
  <c r="G309" i="87"/>
  <c r="H309" i="87" s="1"/>
  <c r="G308" i="87"/>
  <c r="H308" i="87" s="1"/>
  <c r="G307" i="87"/>
  <c r="H307" i="87" s="1"/>
  <c r="G306" i="87"/>
  <c r="H306" i="87" s="1"/>
  <c r="G305" i="87"/>
  <c r="H305" i="87" s="1"/>
  <c r="G304" i="87"/>
  <c r="H304" i="87" s="1"/>
  <c r="G303" i="87"/>
  <c r="H303" i="87" s="1"/>
  <c r="G302" i="87"/>
  <c r="H302" i="87" s="1"/>
  <c r="G301" i="87"/>
  <c r="H301" i="87" s="1"/>
  <c r="G300" i="87"/>
  <c r="H300" i="87" s="1"/>
  <c r="G299" i="87"/>
  <c r="H299" i="87" s="1"/>
  <c r="G298" i="87"/>
  <c r="H298" i="87" s="1"/>
  <c r="G297" i="87"/>
  <c r="H297" i="87" s="1"/>
  <c r="G296" i="87"/>
  <c r="H296" i="87" s="1"/>
  <c r="G295" i="87"/>
  <c r="H295" i="87" s="1"/>
  <c r="G294" i="87"/>
  <c r="H294" i="87" s="1"/>
  <c r="G293" i="87"/>
  <c r="H293" i="87" s="1"/>
  <c r="G292" i="87"/>
  <c r="H292" i="87" s="1"/>
  <c r="G291" i="87"/>
  <c r="H291" i="87" s="1"/>
  <c r="G290" i="87"/>
  <c r="H290" i="87" s="1"/>
  <c r="G289" i="87"/>
  <c r="H289" i="87" s="1"/>
  <c r="G288" i="87"/>
  <c r="H288" i="87" s="1"/>
  <c r="G287" i="87"/>
  <c r="H287" i="87" s="1"/>
  <c r="G286" i="87"/>
  <c r="H286" i="87" s="1"/>
  <c r="G285" i="87"/>
  <c r="H285" i="87" s="1"/>
  <c r="G284" i="87"/>
  <c r="H284" i="87" s="1"/>
  <c r="G283" i="87"/>
  <c r="H283" i="87" s="1"/>
  <c r="G282" i="87"/>
  <c r="H282" i="87" s="1"/>
  <c r="G281" i="87"/>
  <c r="H281" i="87" s="1"/>
  <c r="G280" i="87"/>
  <c r="H280" i="87" s="1"/>
  <c r="G279" i="87"/>
  <c r="H279" i="87" s="1"/>
  <c r="G278" i="87"/>
  <c r="H278" i="87" s="1"/>
  <c r="G277" i="87"/>
  <c r="H277" i="87" s="1"/>
  <c r="G276" i="87"/>
  <c r="H276" i="87" s="1"/>
  <c r="G275" i="87"/>
  <c r="H275" i="87" s="1"/>
  <c r="G274" i="87"/>
  <c r="H274" i="87" s="1"/>
  <c r="G273" i="87"/>
  <c r="H273" i="87" s="1"/>
  <c r="G272" i="87"/>
  <c r="H272" i="87" s="1"/>
  <c r="G271" i="87"/>
  <c r="H271" i="87" s="1"/>
  <c r="G270" i="87"/>
  <c r="H270" i="87" s="1"/>
  <c r="G269" i="87"/>
  <c r="H269" i="87" s="1"/>
  <c r="G268" i="87"/>
  <c r="H268" i="87" s="1"/>
  <c r="G267" i="87"/>
  <c r="H267" i="87" s="1"/>
  <c r="G266" i="87"/>
  <c r="H266" i="87" s="1"/>
  <c r="G265" i="87"/>
  <c r="H265" i="87" s="1"/>
  <c r="G264" i="87"/>
  <c r="H264" i="87" s="1"/>
  <c r="G263" i="87"/>
  <c r="H263" i="87" s="1"/>
  <c r="G262" i="87"/>
  <c r="H262" i="87" s="1"/>
  <c r="G261" i="87"/>
  <c r="H261" i="87" s="1"/>
  <c r="G260" i="87"/>
  <c r="H260" i="87" s="1"/>
  <c r="G259" i="87"/>
  <c r="H259" i="87" s="1"/>
  <c r="G258" i="87"/>
  <c r="H258" i="87" s="1"/>
  <c r="G257" i="87"/>
  <c r="H257" i="87" s="1"/>
  <c r="G256" i="87"/>
  <c r="H256" i="87" s="1"/>
  <c r="G255" i="87"/>
  <c r="H255" i="87" s="1"/>
  <c r="G254" i="87"/>
  <c r="H254" i="87" s="1"/>
  <c r="G253" i="87"/>
  <c r="H253" i="87" s="1"/>
  <c r="G252" i="87"/>
  <c r="H252" i="87" s="1"/>
  <c r="G251" i="87"/>
  <c r="H251" i="87" s="1"/>
  <c r="G250" i="87"/>
  <c r="H250" i="87" s="1"/>
  <c r="G249" i="87"/>
  <c r="H249" i="87" s="1"/>
  <c r="G248" i="87"/>
  <c r="H248" i="87" s="1"/>
  <c r="G247" i="87"/>
  <c r="H247" i="87" s="1"/>
  <c r="G246" i="87"/>
  <c r="H246" i="87" s="1"/>
  <c r="G245" i="87"/>
  <c r="H245" i="87" s="1"/>
  <c r="G244" i="87"/>
  <c r="H244" i="87" s="1"/>
  <c r="G243" i="87"/>
  <c r="H243" i="87" s="1"/>
  <c r="G242" i="87"/>
  <c r="H242" i="87" s="1"/>
  <c r="G241" i="87"/>
  <c r="H241" i="87" s="1"/>
  <c r="G240" i="87"/>
  <c r="H240" i="87" s="1"/>
  <c r="G239" i="87"/>
  <c r="H239" i="87" s="1"/>
  <c r="G238" i="87"/>
  <c r="H238" i="87" s="1"/>
  <c r="G237" i="87"/>
  <c r="H237" i="87" s="1"/>
  <c r="G236" i="87"/>
  <c r="H236" i="87" s="1"/>
  <c r="G235" i="87"/>
  <c r="H235" i="87" s="1"/>
  <c r="G234" i="87"/>
  <c r="H234" i="87" s="1"/>
  <c r="G233" i="87"/>
  <c r="H233" i="87" s="1"/>
  <c r="G232" i="87"/>
  <c r="H232" i="87" s="1"/>
  <c r="G231" i="87"/>
  <c r="H231" i="87" s="1"/>
  <c r="G230" i="87"/>
  <c r="H230" i="87" s="1"/>
  <c r="G229" i="87"/>
  <c r="H229" i="87" s="1"/>
  <c r="G228" i="87"/>
  <c r="H228" i="87" s="1"/>
  <c r="G227" i="87"/>
  <c r="H227" i="87" s="1"/>
  <c r="G226" i="87"/>
  <c r="H226" i="87" s="1"/>
  <c r="G225" i="87"/>
  <c r="H225" i="87" s="1"/>
  <c r="G224" i="87"/>
  <c r="H224" i="87" s="1"/>
  <c r="G223" i="87"/>
  <c r="H223" i="87" s="1"/>
  <c r="G222" i="87"/>
  <c r="H222" i="87" s="1"/>
  <c r="G221" i="87"/>
  <c r="H221" i="87" s="1"/>
  <c r="G220" i="87"/>
  <c r="H220" i="87" s="1"/>
  <c r="G219" i="87"/>
  <c r="H219" i="87" s="1"/>
  <c r="G218" i="87"/>
  <c r="H218" i="87" s="1"/>
  <c r="G217" i="87"/>
  <c r="H217" i="87" s="1"/>
  <c r="G216" i="87"/>
  <c r="H216" i="87" s="1"/>
  <c r="G215" i="87"/>
  <c r="H215" i="87" s="1"/>
  <c r="G214" i="87"/>
  <c r="H214" i="87" s="1"/>
  <c r="G213" i="87"/>
  <c r="H213" i="87" s="1"/>
  <c r="G212" i="87"/>
  <c r="H212" i="87" s="1"/>
  <c r="G211" i="87"/>
  <c r="H211" i="87" s="1"/>
  <c r="G210" i="87"/>
  <c r="H210" i="87" s="1"/>
  <c r="G209" i="87"/>
  <c r="H209" i="87" s="1"/>
  <c r="G208" i="87"/>
  <c r="H208" i="87" s="1"/>
  <c r="G207" i="87"/>
  <c r="H207" i="87" s="1"/>
  <c r="G206" i="87"/>
  <c r="H206" i="87" s="1"/>
  <c r="G205" i="87"/>
  <c r="H205" i="87" s="1"/>
  <c r="G204" i="87"/>
  <c r="H204" i="87" s="1"/>
  <c r="G203" i="87"/>
  <c r="H203" i="87" s="1"/>
  <c r="G202" i="87"/>
  <c r="H202" i="87" s="1"/>
  <c r="G201" i="87"/>
  <c r="H201" i="87" s="1"/>
  <c r="G200" i="87"/>
  <c r="H200" i="87" s="1"/>
  <c r="G199" i="87"/>
  <c r="H199" i="87" s="1"/>
  <c r="G198" i="87"/>
  <c r="H198" i="87" s="1"/>
  <c r="G197" i="87"/>
  <c r="H197" i="87" s="1"/>
  <c r="G196" i="87"/>
  <c r="H196" i="87" s="1"/>
  <c r="G195" i="87"/>
  <c r="H195" i="87" s="1"/>
  <c r="G194" i="87"/>
  <c r="H194" i="87" s="1"/>
  <c r="G193" i="87"/>
  <c r="H193" i="87" s="1"/>
  <c r="G192" i="87"/>
  <c r="H192" i="87" s="1"/>
  <c r="G191" i="87"/>
  <c r="H191" i="87" s="1"/>
  <c r="G190" i="87"/>
  <c r="H190" i="87" s="1"/>
  <c r="G189" i="87"/>
  <c r="H189" i="87" s="1"/>
  <c r="G188" i="87"/>
  <c r="H188" i="87" s="1"/>
  <c r="G187" i="87"/>
  <c r="H187" i="87" s="1"/>
  <c r="G186" i="87"/>
  <c r="H186" i="87" s="1"/>
  <c r="G185" i="87"/>
  <c r="H185" i="87" s="1"/>
  <c r="G184" i="87"/>
  <c r="H184" i="87" s="1"/>
  <c r="G183" i="87"/>
  <c r="H183" i="87" s="1"/>
  <c r="G182" i="87"/>
  <c r="H182" i="87" s="1"/>
  <c r="G181" i="87"/>
  <c r="H181" i="87" s="1"/>
  <c r="G180" i="87"/>
  <c r="H180" i="87" s="1"/>
  <c r="G179" i="87"/>
  <c r="H179" i="87" s="1"/>
  <c r="G178" i="87"/>
  <c r="H178" i="87" s="1"/>
  <c r="G177" i="87"/>
  <c r="H177" i="87" s="1"/>
  <c r="G176" i="87"/>
  <c r="H176" i="87" s="1"/>
  <c r="G175" i="87"/>
  <c r="H175" i="87" s="1"/>
  <c r="G174" i="87"/>
  <c r="H174" i="87" s="1"/>
  <c r="G173" i="87"/>
  <c r="H173" i="87" s="1"/>
  <c r="G172" i="87"/>
  <c r="H172" i="87" s="1"/>
  <c r="G171" i="87"/>
  <c r="H171" i="87" s="1"/>
  <c r="G170" i="87"/>
  <c r="H170" i="87" s="1"/>
  <c r="G169" i="87"/>
  <c r="H169" i="87" s="1"/>
  <c r="G168" i="87"/>
  <c r="H168" i="87" s="1"/>
  <c r="G167" i="87"/>
  <c r="H167" i="87" s="1"/>
  <c r="G166" i="87"/>
  <c r="H166" i="87" s="1"/>
  <c r="G165" i="87"/>
  <c r="H165" i="87" s="1"/>
  <c r="G164" i="87"/>
  <c r="H164" i="87" s="1"/>
  <c r="G163" i="87"/>
  <c r="H163" i="87" s="1"/>
  <c r="G162" i="87"/>
  <c r="H162" i="87" s="1"/>
  <c r="G161" i="87"/>
  <c r="H161" i="87" s="1"/>
  <c r="G160" i="87"/>
  <c r="H160" i="87" s="1"/>
  <c r="G159" i="87"/>
  <c r="H159" i="87" s="1"/>
  <c r="G158" i="87"/>
  <c r="H158" i="87" s="1"/>
  <c r="G157" i="87"/>
  <c r="H157" i="87" s="1"/>
  <c r="G156" i="87"/>
  <c r="H156" i="87" s="1"/>
  <c r="G155" i="87"/>
  <c r="H155" i="87" s="1"/>
  <c r="G154" i="87"/>
  <c r="H154" i="87" s="1"/>
  <c r="G153" i="87"/>
  <c r="H153" i="87" s="1"/>
  <c r="G152" i="87"/>
  <c r="H152" i="87" s="1"/>
  <c r="G151" i="87"/>
  <c r="H151" i="87" s="1"/>
  <c r="G150" i="87"/>
  <c r="H150" i="87" s="1"/>
  <c r="G149" i="87"/>
  <c r="H149" i="87" s="1"/>
  <c r="G148" i="87"/>
  <c r="H148" i="87" s="1"/>
  <c r="G147" i="87"/>
  <c r="H147" i="87" s="1"/>
  <c r="G146" i="87"/>
  <c r="H146" i="87" s="1"/>
  <c r="G145" i="87"/>
  <c r="H145" i="87" s="1"/>
  <c r="G144" i="87"/>
  <c r="H144" i="87" s="1"/>
  <c r="G143" i="87"/>
  <c r="H143" i="87" s="1"/>
  <c r="G142" i="87"/>
  <c r="H142" i="87" s="1"/>
  <c r="G141" i="87"/>
  <c r="H141" i="87" s="1"/>
  <c r="G140" i="87"/>
  <c r="H140" i="87" s="1"/>
  <c r="G139" i="87"/>
  <c r="H139" i="87" s="1"/>
  <c r="G138" i="87"/>
  <c r="H138" i="87" s="1"/>
  <c r="G137" i="87"/>
  <c r="H137" i="87" s="1"/>
  <c r="G136" i="87"/>
  <c r="H136" i="87" s="1"/>
  <c r="G135" i="87"/>
  <c r="H135" i="87" s="1"/>
  <c r="G134" i="87"/>
  <c r="H134" i="87" s="1"/>
  <c r="G133" i="87"/>
  <c r="H133" i="87" s="1"/>
  <c r="G132" i="87"/>
  <c r="H132" i="87" s="1"/>
  <c r="G131" i="87"/>
  <c r="H131" i="87" s="1"/>
  <c r="G130" i="87"/>
  <c r="H130" i="87" s="1"/>
  <c r="G129" i="87"/>
  <c r="H129" i="87" s="1"/>
  <c r="G128" i="87"/>
  <c r="H128" i="87" s="1"/>
  <c r="G127" i="87"/>
  <c r="H127" i="87" s="1"/>
  <c r="G126" i="87"/>
  <c r="H126" i="87" s="1"/>
  <c r="G125" i="87"/>
  <c r="H125" i="87" s="1"/>
  <c r="G124" i="87"/>
  <c r="H124" i="87" s="1"/>
  <c r="G123" i="87"/>
  <c r="H123" i="87" s="1"/>
  <c r="G122" i="87"/>
  <c r="H122" i="87" s="1"/>
  <c r="G121" i="87"/>
  <c r="H121" i="87" s="1"/>
  <c r="G120" i="87"/>
  <c r="H120" i="87" s="1"/>
  <c r="G119" i="87"/>
  <c r="H119" i="87" s="1"/>
  <c r="G118" i="87"/>
  <c r="H118" i="87" s="1"/>
  <c r="G117" i="87"/>
  <c r="H117" i="87" s="1"/>
  <c r="G116" i="87"/>
  <c r="H116" i="87" s="1"/>
  <c r="G115" i="87"/>
  <c r="H115" i="87" s="1"/>
  <c r="G114" i="87"/>
  <c r="H114" i="87" s="1"/>
  <c r="G113" i="87"/>
  <c r="H113" i="87" s="1"/>
  <c r="G112" i="87"/>
  <c r="H112" i="87" s="1"/>
  <c r="G111" i="87"/>
  <c r="H111" i="87" s="1"/>
  <c r="G110" i="87"/>
  <c r="H110" i="87" s="1"/>
  <c r="G109" i="87"/>
  <c r="H109" i="87" s="1"/>
  <c r="G108" i="87"/>
  <c r="H108" i="87" s="1"/>
  <c r="G107" i="87"/>
  <c r="H107" i="87" s="1"/>
  <c r="G106" i="87"/>
  <c r="H106" i="87" s="1"/>
  <c r="G105" i="87"/>
  <c r="H105" i="87" s="1"/>
  <c r="G104" i="87"/>
  <c r="H104" i="87" s="1"/>
  <c r="G103" i="87"/>
  <c r="H103" i="87" s="1"/>
  <c r="G102" i="87"/>
  <c r="H102" i="87" s="1"/>
  <c r="G101" i="87"/>
  <c r="H101" i="87" s="1"/>
  <c r="G100" i="87"/>
  <c r="H100" i="87" s="1"/>
  <c r="G99" i="87"/>
  <c r="H99" i="87" s="1"/>
  <c r="G98" i="87"/>
  <c r="H98" i="87" s="1"/>
  <c r="G97" i="87"/>
  <c r="H97" i="87" s="1"/>
  <c r="G96" i="87"/>
  <c r="H96" i="87" s="1"/>
  <c r="G95" i="87"/>
  <c r="H95" i="87" s="1"/>
  <c r="G94" i="87"/>
  <c r="H94" i="87" s="1"/>
  <c r="G93" i="87"/>
  <c r="H93" i="87" s="1"/>
  <c r="G92" i="87"/>
  <c r="H92" i="87" s="1"/>
  <c r="G91" i="87"/>
  <c r="H91" i="87" s="1"/>
  <c r="G90" i="87"/>
  <c r="H90" i="87" s="1"/>
  <c r="G89" i="87"/>
  <c r="H89" i="87" s="1"/>
  <c r="G88" i="87"/>
  <c r="H88" i="87" s="1"/>
  <c r="G87" i="87"/>
  <c r="H87" i="87" s="1"/>
  <c r="G86" i="87"/>
  <c r="H86" i="87" s="1"/>
  <c r="G85" i="87"/>
  <c r="H85" i="87" s="1"/>
  <c r="G84" i="87"/>
  <c r="H84" i="87" s="1"/>
  <c r="G83" i="87"/>
  <c r="H83" i="87" s="1"/>
  <c r="G82" i="87"/>
  <c r="H82" i="87" s="1"/>
  <c r="G81" i="87"/>
  <c r="H81" i="87" s="1"/>
  <c r="G80" i="87"/>
  <c r="H80" i="87" s="1"/>
  <c r="G79" i="87"/>
  <c r="H79" i="87" s="1"/>
  <c r="G78" i="87"/>
  <c r="H78" i="87" s="1"/>
  <c r="G77" i="87"/>
  <c r="H77" i="87" s="1"/>
  <c r="G76" i="87"/>
  <c r="H76" i="87" s="1"/>
  <c r="G75" i="87"/>
  <c r="H75" i="87" s="1"/>
  <c r="G74" i="87"/>
  <c r="H74" i="87" s="1"/>
  <c r="G73" i="87"/>
  <c r="H73" i="87" s="1"/>
  <c r="G72" i="87"/>
  <c r="H72" i="87" s="1"/>
  <c r="G71" i="87"/>
  <c r="H71" i="87" s="1"/>
  <c r="G70" i="87"/>
  <c r="H70" i="87" s="1"/>
  <c r="G69" i="87"/>
  <c r="H69" i="87" s="1"/>
  <c r="G68" i="87"/>
  <c r="H68" i="87" s="1"/>
  <c r="G67" i="87"/>
  <c r="H67" i="87" s="1"/>
  <c r="G66" i="87"/>
  <c r="H66" i="87" s="1"/>
  <c r="G65" i="87"/>
  <c r="H65" i="87" s="1"/>
  <c r="G64" i="87"/>
  <c r="H64" i="87" s="1"/>
  <c r="G63" i="87"/>
  <c r="H63" i="87" s="1"/>
  <c r="G62" i="87"/>
  <c r="H62" i="87" s="1"/>
  <c r="G61" i="87"/>
  <c r="H61" i="87" s="1"/>
  <c r="G60" i="87"/>
  <c r="H60" i="87" s="1"/>
  <c r="G59" i="87"/>
  <c r="H59" i="87" s="1"/>
  <c r="G58" i="87"/>
  <c r="H58" i="87" s="1"/>
  <c r="G57" i="87"/>
  <c r="H57" i="87" s="1"/>
  <c r="G56" i="87"/>
  <c r="H56" i="87" s="1"/>
  <c r="G55" i="87"/>
  <c r="H55" i="87" s="1"/>
  <c r="G54" i="87"/>
  <c r="H54" i="87" s="1"/>
  <c r="G53" i="87"/>
  <c r="H53" i="87" s="1"/>
  <c r="H52" i="87"/>
  <c r="G52" i="87"/>
  <c r="G51" i="87"/>
  <c r="H51" i="87" s="1"/>
  <c r="G50" i="87"/>
  <c r="H50" i="87" s="1"/>
  <c r="G49" i="87"/>
  <c r="H49" i="87" s="1"/>
  <c r="G48" i="87"/>
  <c r="H48" i="87" s="1"/>
  <c r="G47" i="87"/>
  <c r="H47" i="87" s="1"/>
  <c r="G46" i="87"/>
  <c r="H46" i="87" s="1"/>
  <c r="G45" i="87"/>
  <c r="H45" i="87" s="1"/>
  <c r="G44" i="87"/>
  <c r="H44" i="87" s="1"/>
  <c r="G43" i="87"/>
  <c r="H43" i="87" s="1"/>
  <c r="G42" i="87"/>
  <c r="H42" i="87" s="1"/>
  <c r="G41" i="87"/>
  <c r="H41" i="87" s="1"/>
  <c r="G40" i="87"/>
  <c r="H40" i="87" s="1"/>
  <c r="G39" i="87"/>
  <c r="H39" i="87" s="1"/>
  <c r="G38" i="87"/>
  <c r="H38" i="87" s="1"/>
  <c r="G37" i="87"/>
  <c r="H37" i="87" s="1"/>
  <c r="G36" i="87"/>
  <c r="H36" i="87" s="1"/>
  <c r="G35" i="87"/>
  <c r="H35" i="87" s="1"/>
  <c r="G34" i="87"/>
  <c r="H34" i="87" s="1"/>
  <c r="G33" i="87"/>
  <c r="H33" i="87" s="1"/>
  <c r="G32" i="87"/>
  <c r="H32" i="87" s="1"/>
  <c r="G31" i="87"/>
  <c r="H31" i="87" s="1"/>
  <c r="G30" i="87"/>
  <c r="H30" i="87" s="1"/>
  <c r="G29" i="87"/>
  <c r="H29" i="87" s="1"/>
  <c r="H28" i="87"/>
  <c r="G28" i="87"/>
  <c r="G27" i="87"/>
  <c r="H27" i="87" s="1"/>
  <c r="G26" i="87"/>
  <c r="H26" i="87" s="1"/>
  <c r="G25" i="87"/>
  <c r="H25" i="87" s="1"/>
  <c r="G24" i="87"/>
  <c r="H24" i="87" s="1"/>
  <c r="G23" i="87"/>
  <c r="H23" i="87" s="1"/>
  <c r="G22" i="87"/>
  <c r="H22" i="87" s="1"/>
  <c r="G21" i="87"/>
  <c r="H21" i="87" s="1"/>
  <c r="H20" i="87"/>
  <c r="G20" i="87"/>
  <c r="G19" i="87"/>
  <c r="H19" i="87" s="1"/>
  <c r="G18" i="87"/>
  <c r="H18" i="87" s="1"/>
  <c r="G17" i="87"/>
  <c r="H17" i="87" s="1"/>
  <c r="G16" i="87"/>
  <c r="H16" i="87" s="1"/>
  <c r="G15" i="87"/>
  <c r="H15" i="87" s="1"/>
  <c r="G14" i="87"/>
  <c r="H14" i="87" s="1"/>
  <c r="G13" i="87"/>
  <c r="H13" i="87" s="1"/>
  <c r="G12" i="87"/>
  <c r="H12" i="87" s="1"/>
  <c r="G11" i="87"/>
  <c r="H11" i="87" s="1"/>
  <c r="G10" i="87"/>
  <c r="H10" i="87" s="1"/>
  <c r="G9" i="87"/>
  <c r="H9" i="87" s="1"/>
  <c r="G8" i="87"/>
  <c r="H8" i="87" s="1"/>
  <c r="G7" i="87"/>
  <c r="H7" i="87" s="1"/>
  <c r="G6" i="87"/>
  <c r="H6" i="87" s="1"/>
  <c r="G5" i="87"/>
  <c r="H5" i="87" s="1"/>
  <c r="G4" i="87"/>
  <c r="H4" i="87" s="1"/>
  <c r="G392" i="88"/>
  <c r="H392" i="88" s="1"/>
  <c r="G391" i="88"/>
  <c r="H391" i="88" s="1"/>
  <c r="G390" i="88"/>
  <c r="H390" i="88" s="1"/>
  <c r="G389" i="88"/>
  <c r="H389" i="88" s="1"/>
  <c r="G388" i="88"/>
  <c r="H388" i="88" s="1"/>
  <c r="G387" i="88"/>
  <c r="H387" i="88" s="1"/>
  <c r="G386" i="88"/>
  <c r="H386" i="88" s="1"/>
  <c r="H385" i="88"/>
  <c r="G385" i="88"/>
  <c r="G384" i="88"/>
  <c r="H384" i="88" s="1"/>
  <c r="G383" i="88"/>
  <c r="H383" i="88" s="1"/>
  <c r="G382" i="88"/>
  <c r="H382" i="88" s="1"/>
  <c r="G381" i="88"/>
  <c r="H381" i="88" s="1"/>
  <c r="G380" i="88"/>
  <c r="H380" i="88" s="1"/>
  <c r="G379" i="88"/>
  <c r="H379" i="88" s="1"/>
  <c r="G378" i="88"/>
  <c r="H378" i="88" s="1"/>
  <c r="H377" i="88"/>
  <c r="G377" i="88"/>
  <c r="G376" i="88"/>
  <c r="H376" i="88" s="1"/>
  <c r="G375" i="88"/>
  <c r="H375" i="88" s="1"/>
  <c r="G374" i="88"/>
  <c r="H374" i="88" s="1"/>
  <c r="G373" i="88"/>
  <c r="H373" i="88" s="1"/>
  <c r="G372" i="88"/>
  <c r="H372" i="88" s="1"/>
  <c r="G371" i="88"/>
  <c r="H371" i="88" s="1"/>
  <c r="G370" i="88"/>
  <c r="H370" i="88" s="1"/>
  <c r="G369" i="88"/>
  <c r="H369" i="88" s="1"/>
  <c r="G368" i="88"/>
  <c r="H368" i="88" s="1"/>
  <c r="G367" i="88"/>
  <c r="H367" i="88" s="1"/>
  <c r="G366" i="88"/>
  <c r="H366" i="88" s="1"/>
  <c r="G365" i="88"/>
  <c r="H365" i="88" s="1"/>
  <c r="G364" i="88"/>
  <c r="H364" i="88" s="1"/>
  <c r="G363" i="88"/>
  <c r="H363" i="88" s="1"/>
  <c r="G362" i="88"/>
  <c r="H362" i="88" s="1"/>
  <c r="G361" i="88"/>
  <c r="H361" i="88" s="1"/>
  <c r="G360" i="88"/>
  <c r="H360" i="88" s="1"/>
  <c r="G359" i="88"/>
  <c r="H359" i="88" s="1"/>
  <c r="G358" i="88"/>
  <c r="H358" i="88" s="1"/>
  <c r="G357" i="88"/>
  <c r="H357" i="88" s="1"/>
  <c r="G356" i="88"/>
  <c r="H356" i="88" s="1"/>
  <c r="G355" i="88"/>
  <c r="H355" i="88" s="1"/>
  <c r="G354" i="88"/>
  <c r="H354" i="88" s="1"/>
  <c r="H353" i="88"/>
  <c r="G353" i="88"/>
  <c r="G352" i="88"/>
  <c r="H352" i="88" s="1"/>
  <c r="G351" i="88"/>
  <c r="H351" i="88" s="1"/>
  <c r="G350" i="88"/>
  <c r="H350" i="88" s="1"/>
  <c r="G349" i="88"/>
  <c r="H349" i="88" s="1"/>
  <c r="G348" i="88"/>
  <c r="H348" i="88" s="1"/>
  <c r="G347" i="88"/>
  <c r="H347" i="88" s="1"/>
  <c r="G346" i="88"/>
  <c r="H346" i="88" s="1"/>
  <c r="H345" i="88"/>
  <c r="G345" i="88"/>
  <c r="G344" i="88"/>
  <c r="H344" i="88" s="1"/>
  <c r="G343" i="88"/>
  <c r="H343" i="88" s="1"/>
  <c r="G342" i="88"/>
  <c r="H342" i="88" s="1"/>
  <c r="G341" i="88"/>
  <c r="H341" i="88" s="1"/>
  <c r="G340" i="88"/>
  <c r="H340" i="88" s="1"/>
  <c r="G339" i="88"/>
  <c r="H339" i="88" s="1"/>
  <c r="G338" i="88"/>
  <c r="H338" i="88" s="1"/>
  <c r="G337" i="88"/>
  <c r="H337" i="88" s="1"/>
  <c r="G336" i="88"/>
  <c r="H336" i="88" s="1"/>
  <c r="G335" i="88"/>
  <c r="H335" i="88" s="1"/>
  <c r="G334" i="88"/>
  <c r="H334" i="88" s="1"/>
  <c r="G333" i="88"/>
  <c r="H333" i="88" s="1"/>
  <c r="G332" i="88"/>
  <c r="H332" i="88" s="1"/>
  <c r="G331" i="88"/>
  <c r="H331" i="88" s="1"/>
  <c r="G330" i="88"/>
  <c r="H330" i="88" s="1"/>
  <c r="G329" i="88"/>
  <c r="H329" i="88" s="1"/>
  <c r="G328" i="88"/>
  <c r="H328" i="88" s="1"/>
  <c r="G327" i="88"/>
  <c r="H327" i="88" s="1"/>
  <c r="G326" i="88"/>
  <c r="H326" i="88" s="1"/>
  <c r="G325" i="88"/>
  <c r="H325" i="88" s="1"/>
  <c r="G324" i="88"/>
  <c r="H324" i="88" s="1"/>
  <c r="G323" i="88"/>
  <c r="H323" i="88" s="1"/>
  <c r="G322" i="88"/>
  <c r="H322" i="88" s="1"/>
  <c r="H321" i="88"/>
  <c r="G321" i="88"/>
  <c r="G320" i="88"/>
  <c r="H320" i="88" s="1"/>
  <c r="G319" i="88"/>
  <c r="H319" i="88" s="1"/>
  <c r="G318" i="88"/>
  <c r="H318" i="88" s="1"/>
  <c r="G317" i="88"/>
  <c r="H317" i="88" s="1"/>
  <c r="G316" i="88"/>
  <c r="H316" i="88" s="1"/>
  <c r="G315" i="88"/>
  <c r="H315" i="88" s="1"/>
  <c r="G314" i="88"/>
  <c r="H314" i="88" s="1"/>
  <c r="H313" i="88"/>
  <c r="G313" i="88"/>
  <c r="G312" i="88"/>
  <c r="H312" i="88" s="1"/>
  <c r="G311" i="88"/>
  <c r="H311" i="88" s="1"/>
  <c r="G310" i="88"/>
  <c r="H310" i="88" s="1"/>
  <c r="G309" i="88"/>
  <c r="H309" i="88" s="1"/>
  <c r="G308" i="88"/>
  <c r="H308" i="88" s="1"/>
  <c r="G307" i="88"/>
  <c r="H307" i="88" s="1"/>
  <c r="G306" i="88"/>
  <c r="H306" i="88" s="1"/>
  <c r="G305" i="88"/>
  <c r="H305" i="88" s="1"/>
  <c r="G304" i="88"/>
  <c r="H304" i="88" s="1"/>
  <c r="G303" i="88"/>
  <c r="H303" i="88" s="1"/>
  <c r="G302" i="88"/>
  <c r="H302" i="88" s="1"/>
  <c r="G301" i="88"/>
  <c r="H301" i="88" s="1"/>
  <c r="G300" i="88"/>
  <c r="H300" i="88" s="1"/>
  <c r="G299" i="88"/>
  <c r="H299" i="88" s="1"/>
  <c r="G298" i="88"/>
  <c r="H298" i="88" s="1"/>
  <c r="G297" i="88"/>
  <c r="H297" i="88" s="1"/>
  <c r="G296" i="88"/>
  <c r="H296" i="88" s="1"/>
  <c r="G295" i="88"/>
  <c r="H295" i="88" s="1"/>
  <c r="G294" i="88"/>
  <c r="H294" i="88" s="1"/>
  <c r="G293" i="88"/>
  <c r="H293" i="88" s="1"/>
  <c r="G292" i="88"/>
  <c r="H292" i="88" s="1"/>
  <c r="G291" i="88"/>
  <c r="H291" i="88" s="1"/>
  <c r="G290" i="88"/>
  <c r="H290" i="88" s="1"/>
  <c r="H289" i="88"/>
  <c r="G289" i="88"/>
  <c r="G288" i="88"/>
  <c r="H288" i="88" s="1"/>
  <c r="G287" i="88"/>
  <c r="H287" i="88" s="1"/>
  <c r="G286" i="88"/>
  <c r="H286" i="88" s="1"/>
  <c r="G285" i="88"/>
  <c r="H285" i="88" s="1"/>
  <c r="G284" i="88"/>
  <c r="H284" i="88" s="1"/>
  <c r="G283" i="88"/>
  <c r="H283" i="88" s="1"/>
  <c r="G282" i="88"/>
  <c r="H282" i="88" s="1"/>
  <c r="H281" i="88"/>
  <c r="G281" i="88"/>
  <c r="G280" i="88"/>
  <c r="H280" i="88" s="1"/>
  <c r="G279" i="88"/>
  <c r="H279" i="88" s="1"/>
  <c r="G278" i="88"/>
  <c r="H278" i="88" s="1"/>
  <c r="G277" i="88"/>
  <c r="H277" i="88" s="1"/>
  <c r="G276" i="88"/>
  <c r="H276" i="88" s="1"/>
  <c r="G275" i="88"/>
  <c r="H275" i="88" s="1"/>
  <c r="G274" i="88"/>
  <c r="H274" i="88" s="1"/>
  <c r="G273" i="88"/>
  <c r="H273" i="88" s="1"/>
  <c r="G272" i="88"/>
  <c r="H272" i="88" s="1"/>
  <c r="G271" i="88"/>
  <c r="H271" i="88" s="1"/>
  <c r="G270" i="88"/>
  <c r="H270" i="88" s="1"/>
  <c r="G269" i="88"/>
  <c r="H269" i="88" s="1"/>
  <c r="G268" i="88"/>
  <c r="H268" i="88" s="1"/>
  <c r="G267" i="88"/>
  <c r="H267" i="88" s="1"/>
  <c r="G266" i="88"/>
  <c r="H266" i="88" s="1"/>
  <c r="G265" i="88"/>
  <c r="H265" i="88" s="1"/>
  <c r="G264" i="88"/>
  <c r="H264" i="88" s="1"/>
  <c r="G263" i="88"/>
  <c r="H263" i="88" s="1"/>
  <c r="G262" i="88"/>
  <c r="H262" i="88" s="1"/>
  <c r="G261" i="88"/>
  <c r="H261" i="88" s="1"/>
  <c r="G260" i="88"/>
  <c r="H260" i="88" s="1"/>
  <c r="G259" i="88"/>
  <c r="H259" i="88" s="1"/>
  <c r="G258" i="88"/>
  <c r="H258" i="88" s="1"/>
  <c r="H257" i="88"/>
  <c r="G257" i="88"/>
  <c r="G256" i="88"/>
  <c r="H256" i="88" s="1"/>
  <c r="G255" i="88"/>
  <c r="H255" i="88" s="1"/>
  <c r="G254" i="88"/>
  <c r="H254" i="88" s="1"/>
  <c r="G253" i="88"/>
  <c r="H253" i="88" s="1"/>
  <c r="G252" i="88"/>
  <c r="H252" i="88" s="1"/>
  <c r="G251" i="88"/>
  <c r="H251" i="88" s="1"/>
  <c r="G250" i="88"/>
  <c r="H250" i="88" s="1"/>
  <c r="H249" i="88"/>
  <c r="G249" i="88"/>
  <c r="G248" i="88"/>
  <c r="H248" i="88" s="1"/>
  <c r="G247" i="88"/>
  <c r="H247" i="88" s="1"/>
  <c r="G246" i="88"/>
  <c r="H246" i="88" s="1"/>
  <c r="G245" i="88"/>
  <c r="H245" i="88" s="1"/>
  <c r="G244" i="88"/>
  <c r="H244" i="88" s="1"/>
  <c r="G243" i="88"/>
  <c r="H243" i="88" s="1"/>
  <c r="G242" i="88"/>
  <c r="H242" i="88" s="1"/>
  <c r="G241" i="88"/>
  <c r="H241" i="88" s="1"/>
  <c r="G240" i="88"/>
  <c r="H240" i="88" s="1"/>
  <c r="G239" i="88"/>
  <c r="H239" i="88" s="1"/>
  <c r="G238" i="88"/>
  <c r="H238" i="88" s="1"/>
  <c r="G237" i="88"/>
  <c r="H237" i="88" s="1"/>
  <c r="G236" i="88"/>
  <c r="H236" i="88" s="1"/>
  <c r="G235" i="88"/>
  <c r="H235" i="88" s="1"/>
  <c r="G234" i="88"/>
  <c r="H234" i="88" s="1"/>
  <c r="G233" i="88"/>
  <c r="H233" i="88" s="1"/>
  <c r="G232" i="88"/>
  <c r="H232" i="88" s="1"/>
  <c r="G231" i="88"/>
  <c r="H231" i="88" s="1"/>
  <c r="G230" i="88"/>
  <c r="H230" i="88" s="1"/>
  <c r="G229" i="88"/>
  <c r="H229" i="88" s="1"/>
  <c r="G228" i="88"/>
  <c r="H228" i="88" s="1"/>
  <c r="G227" i="88"/>
  <c r="H227" i="88" s="1"/>
  <c r="G226" i="88"/>
  <c r="H226" i="88" s="1"/>
  <c r="H225" i="88"/>
  <c r="G225" i="88"/>
  <c r="G224" i="88"/>
  <c r="H224" i="88" s="1"/>
  <c r="G223" i="88"/>
  <c r="H223" i="88" s="1"/>
  <c r="G222" i="88"/>
  <c r="H222" i="88" s="1"/>
  <c r="G221" i="88"/>
  <c r="H221" i="88" s="1"/>
  <c r="G220" i="88"/>
  <c r="H220" i="88" s="1"/>
  <c r="G219" i="88"/>
  <c r="H219" i="88" s="1"/>
  <c r="G218" i="88"/>
  <c r="H218" i="88" s="1"/>
  <c r="H217" i="88"/>
  <c r="G217" i="88"/>
  <c r="G216" i="88"/>
  <c r="H216" i="88" s="1"/>
  <c r="G215" i="88"/>
  <c r="H215" i="88" s="1"/>
  <c r="G214" i="88"/>
  <c r="H214" i="88" s="1"/>
  <c r="G213" i="88"/>
  <c r="H213" i="88" s="1"/>
  <c r="G212" i="88"/>
  <c r="H212" i="88" s="1"/>
  <c r="G211" i="88"/>
  <c r="H211" i="88" s="1"/>
  <c r="G210" i="88"/>
  <c r="H210" i="88" s="1"/>
  <c r="H209" i="88"/>
  <c r="G209" i="88"/>
  <c r="G208" i="88"/>
  <c r="H208" i="88" s="1"/>
  <c r="G207" i="88"/>
  <c r="H207" i="88" s="1"/>
  <c r="G206" i="88"/>
  <c r="H206" i="88" s="1"/>
  <c r="G205" i="88"/>
  <c r="H205" i="88" s="1"/>
  <c r="G204" i="88"/>
  <c r="H204" i="88" s="1"/>
  <c r="G203" i="88"/>
  <c r="H203" i="88" s="1"/>
  <c r="G202" i="88"/>
  <c r="H202" i="88" s="1"/>
  <c r="G201" i="88"/>
  <c r="H201" i="88" s="1"/>
  <c r="G200" i="88"/>
  <c r="H200" i="88" s="1"/>
  <c r="G199" i="88"/>
  <c r="H199" i="88" s="1"/>
  <c r="G198" i="88"/>
  <c r="H198" i="88" s="1"/>
  <c r="G197" i="88"/>
  <c r="H197" i="88" s="1"/>
  <c r="G196" i="88"/>
  <c r="H196" i="88" s="1"/>
  <c r="G195" i="88"/>
  <c r="H195" i="88" s="1"/>
  <c r="G194" i="88"/>
  <c r="H194" i="88" s="1"/>
  <c r="H193" i="88"/>
  <c r="G193" i="88"/>
  <c r="G192" i="88"/>
  <c r="H192" i="88" s="1"/>
  <c r="G191" i="88"/>
  <c r="H191" i="88" s="1"/>
  <c r="G190" i="88"/>
  <c r="H190" i="88" s="1"/>
  <c r="G189" i="88"/>
  <c r="H189" i="88" s="1"/>
  <c r="G188" i="88"/>
  <c r="H188" i="88" s="1"/>
  <c r="G187" i="88"/>
  <c r="H187" i="88" s="1"/>
  <c r="G186" i="88"/>
  <c r="H186" i="88" s="1"/>
  <c r="H185" i="88"/>
  <c r="G185" i="88"/>
  <c r="G184" i="88"/>
  <c r="H184" i="88" s="1"/>
  <c r="G183" i="88"/>
  <c r="H183" i="88" s="1"/>
  <c r="G182" i="88"/>
  <c r="H182" i="88" s="1"/>
  <c r="G181" i="88"/>
  <c r="H181" i="88" s="1"/>
  <c r="G180" i="88"/>
  <c r="H180" i="88" s="1"/>
  <c r="G179" i="88"/>
  <c r="H179" i="88" s="1"/>
  <c r="G178" i="88"/>
  <c r="H178" i="88" s="1"/>
  <c r="G177" i="88"/>
  <c r="H177" i="88" s="1"/>
  <c r="G176" i="88"/>
  <c r="H176" i="88" s="1"/>
  <c r="G175" i="88"/>
  <c r="H175" i="88" s="1"/>
  <c r="G174" i="88"/>
  <c r="H174" i="88" s="1"/>
  <c r="G173" i="88"/>
  <c r="H173" i="88" s="1"/>
  <c r="G172" i="88"/>
  <c r="H172" i="88" s="1"/>
  <c r="G171" i="88"/>
  <c r="H171" i="88" s="1"/>
  <c r="G170" i="88"/>
  <c r="H170" i="88" s="1"/>
  <c r="G169" i="88"/>
  <c r="H169" i="88" s="1"/>
  <c r="G168" i="88"/>
  <c r="H168" i="88" s="1"/>
  <c r="G167" i="88"/>
  <c r="H167" i="88" s="1"/>
  <c r="G166" i="88"/>
  <c r="H166" i="88" s="1"/>
  <c r="G165" i="88"/>
  <c r="H165" i="88" s="1"/>
  <c r="G164" i="88"/>
  <c r="H164" i="88" s="1"/>
  <c r="G163" i="88"/>
  <c r="H163" i="88" s="1"/>
  <c r="G162" i="88"/>
  <c r="H162" i="88" s="1"/>
  <c r="H161" i="88"/>
  <c r="G161" i="88"/>
  <c r="G160" i="88"/>
  <c r="H160" i="88" s="1"/>
  <c r="G159" i="88"/>
  <c r="H159" i="88" s="1"/>
  <c r="G158" i="88"/>
  <c r="H158" i="88" s="1"/>
  <c r="G157" i="88"/>
  <c r="H157" i="88" s="1"/>
  <c r="G156" i="88"/>
  <c r="H156" i="88" s="1"/>
  <c r="G155" i="88"/>
  <c r="H155" i="88" s="1"/>
  <c r="G154" i="88"/>
  <c r="H154" i="88" s="1"/>
  <c r="H153" i="88"/>
  <c r="G153" i="88"/>
  <c r="G152" i="88"/>
  <c r="H152" i="88" s="1"/>
  <c r="G151" i="88"/>
  <c r="H151" i="88" s="1"/>
  <c r="G150" i="88"/>
  <c r="H150" i="88" s="1"/>
  <c r="G149" i="88"/>
  <c r="H149" i="88" s="1"/>
  <c r="G148" i="88"/>
  <c r="H148" i="88" s="1"/>
  <c r="G147" i="88"/>
  <c r="H147" i="88" s="1"/>
  <c r="G146" i="88"/>
  <c r="H146" i="88" s="1"/>
  <c r="G145" i="88"/>
  <c r="H145" i="88" s="1"/>
  <c r="G144" i="88"/>
  <c r="H144" i="88" s="1"/>
  <c r="G143" i="88"/>
  <c r="H143" i="88" s="1"/>
  <c r="G142" i="88"/>
  <c r="H142" i="88" s="1"/>
  <c r="G141" i="88"/>
  <c r="H141" i="88" s="1"/>
  <c r="G140" i="88"/>
  <c r="H140" i="88" s="1"/>
  <c r="G139" i="88"/>
  <c r="H139" i="88" s="1"/>
  <c r="G138" i="88"/>
  <c r="H138" i="88" s="1"/>
  <c r="G137" i="88"/>
  <c r="H137" i="88" s="1"/>
  <c r="G136" i="88"/>
  <c r="H136" i="88" s="1"/>
  <c r="G135" i="88"/>
  <c r="H135" i="88" s="1"/>
  <c r="G134" i="88"/>
  <c r="H134" i="88" s="1"/>
  <c r="G133" i="88"/>
  <c r="H133" i="88" s="1"/>
  <c r="G132" i="88"/>
  <c r="H132" i="88" s="1"/>
  <c r="G131" i="88"/>
  <c r="H131" i="88" s="1"/>
  <c r="G130" i="88"/>
  <c r="H130" i="88" s="1"/>
  <c r="H129" i="88"/>
  <c r="G129" i="88"/>
  <c r="G128" i="88"/>
  <c r="H128" i="88" s="1"/>
  <c r="G127" i="88"/>
  <c r="H127" i="88" s="1"/>
  <c r="G126" i="88"/>
  <c r="H126" i="88" s="1"/>
  <c r="G125" i="88"/>
  <c r="H125" i="88" s="1"/>
  <c r="G124" i="88"/>
  <c r="H124" i="88" s="1"/>
  <c r="G123" i="88"/>
  <c r="H123" i="88" s="1"/>
  <c r="G122" i="88"/>
  <c r="H122" i="88" s="1"/>
  <c r="H121" i="88"/>
  <c r="G121" i="88"/>
  <c r="G120" i="88"/>
  <c r="H120" i="88" s="1"/>
  <c r="G119" i="88"/>
  <c r="H119" i="88" s="1"/>
  <c r="G118" i="88"/>
  <c r="H118" i="88" s="1"/>
  <c r="G117" i="88"/>
  <c r="H117" i="88" s="1"/>
  <c r="G116" i="88"/>
  <c r="H116" i="88" s="1"/>
  <c r="G115" i="88"/>
  <c r="H115" i="88" s="1"/>
  <c r="G114" i="88"/>
  <c r="H114" i="88" s="1"/>
  <c r="G113" i="88"/>
  <c r="H113" i="88" s="1"/>
  <c r="G112" i="88"/>
  <c r="H112" i="88" s="1"/>
  <c r="G111" i="88"/>
  <c r="H111" i="88" s="1"/>
  <c r="G110" i="88"/>
  <c r="H110" i="88" s="1"/>
  <c r="G109" i="88"/>
  <c r="H109" i="88" s="1"/>
  <c r="G108" i="88"/>
  <c r="H108" i="88" s="1"/>
  <c r="G107" i="88"/>
  <c r="H107" i="88" s="1"/>
  <c r="G106" i="88"/>
  <c r="H106" i="88" s="1"/>
  <c r="G105" i="88"/>
  <c r="H105" i="88" s="1"/>
  <c r="G104" i="88"/>
  <c r="H104" i="88" s="1"/>
  <c r="G103" i="88"/>
  <c r="H103" i="88" s="1"/>
  <c r="G102" i="88"/>
  <c r="H102" i="88" s="1"/>
  <c r="G101" i="88"/>
  <c r="H101" i="88" s="1"/>
  <c r="G100" i="88"/>
  <c r="H100" i="88" s="1"/>
  <c r="G99" i="88"/>
  <c r="H99" i="88" s="1"/>
  <c r="G98" i="88"/>
  <c r="H98" i="88" s="1"/>
  <c r="H97" i="88"/>
  <c r="G97" i="88"/>
  <c r="G96" i="88"/>
  <c r="H96" i="88" s="1"/>
  <c r="G95" i="88"/>
  <c r="H95" i="88" s="1"/>
  <c r="G94" i="88"/>
  <c r="H94" i="88" s="1"/>
  <c r="G93" i="88"/>
  <c r="H93" i="88" s="1"/>
  <c r="G92" i="88"/>
  <c r="H92" i="88" s="1"/>
  <c r="G91" i="88"/>
  <c r="H91" i="88" s="1"/>
  <c r="G90" i="88"/>
  <c r="H90" i="88" s="1"/>
  <c r="H89" i="88"/>
  <c r="G89" i="88"/>
  <c r="G88" i="88"/>
  <c r="H88" i="88" s="1"/>
  <c r="G87" i="88"/>
  <c r="H87" i="88" s="1"/>
  <c r="G86" i="88"/>
  <c r="H86" i="88" s="1"/>
  <c r="G85" i="88"/>
  <c r="H85" i="88" s="1"/>
  <c r="G84" i="88"/>
  <c r="H84" i="88" s="1"/>
  <c r="G83" i="88"/>
  <c r="H83" i="88" s="1"/>
  <c r="G82" i="88"/>
  <c r="H82" i="88" s="1"/>
  <c r="G81" i="88"/>
  <c r="H81" i="88" s="1"/>
  <c r="G80" i="88"/>
  <c r="H80" i="88" s="1"/>
  <c r="G79" i="88"/>
  <c r="H79" i="88" s="1"/>
  <c r="G78" i="88"/>
  <c r="H78" i="88" s="1"/>
  <c r="G77" i="88"/>
  <c r="H77" i="88" s="1"/>
  <c r="G76" i="88"/>
  <c r="H76" i="88" s="1"/>
  <c r="G75" i="88"/>
  <c r="H75" i="88" s="1"/>
  <c r="G74" i="88"/>
  <c r="H74" i="88" s="1"/>
  <c r="G73" i="88"/>
  <c r="H73" i="88" s="1"/>
  <c r="G72" i="88"/>
  <c r="H72" i="88" s="1"/>
  <c r="G71" i="88"/>
  <c r="H71" i="88" s="1"/>
  <c r="G70" i="88"/>
  <c r="H70" i="88" s="1"/>
  <c r="G69" i="88"/>
  <c r="H69" i="88" s="1"/>
  <c r="G68" i="88"/>
  <c r="H68" i="88" s="1"/>
  <c r="G67" i="88"/>
  <c r="H67" i="88" s="1"/>
  <c r="G66" i="88"/>
  <c r="H66" i="88" s="1"/>
  <c r="H65" i="88"/>
  <c r="G65" i="88"/>
  <c r="G64" i="88"/>
  <c r="H64" i="88" s="1"/>
  <c r="G63" i="88"/>
  <c r="H63" i="88" s="1"/>
  <c r="G62" i="88"/>
  <c r="H62" i="88" s="1"/>
  <c r="G61" i="88"/>
  <c r="H61" i="88" s="1"/>
  <c r="G60" i="88"/>
  <c r="H60" i="88" s="1"/>
  <c r="G59" i="88"/>
  <c r="H59" i="88" s="1"/>
  <c r="G58" i="88"/>
  <c r="H58" i="88" s="1"/>
  <c r="H57" i="88"/>
  <c r="G57" i="88"/>
  <c r="G56" i="88"/>
  <c r="H56" i="88" s="1"/>
  <c r="G55" i="88"/>
  <c r="H55" i="88" s="1"/>
  <c r="G54" i="88"/>
  <c r="H54" i="88" s="1"/>
  <c r="G53" i="88"/>
  <c r="H53" i="88" s="1"/>
  <c r="G52" i="88"/>
  <c r="H52" i="88" s="1"/>
  <c r="G51" i="88"/>
  <c r="H51" i="88" s="1"/>
  <c r="G50" i="88"/>
  <c r="H50" i="88" s="1"/>
  <c r="G49" i="88"/>
  <c r="H49" i="88" s="1"/>
  <c r="G48" i="88"/>
  <c r="H48" i="88" s="1"/>
  <c r="G47" i="88"/>
  <c r="H47" i="88" s="1"/>
  <c r="G46" i="88"/>
  <c r="H46" i="88" s="1"/>
  <c r="G45" i="88"/>
  <c r="H45" i="88" s="1"/>
  <c r="G44" i="88"/>
  <c r="H44" i="88" s="1"/>
  <c r="G43" i="88"/>
  <c r="H43" i="88" s="1"/>
  <c r="G42" i="88"/>
  <c r="H42" i="88" s="1"/>
  <c r="G41" i="88"/>
  <c r="H41" i="88" s="1"/>
  <c r="G40" i="88"/>
  <c r="H40" i="88" s="1"/>
  <c r="G39" i="88"/>
  <c r="H39" i="88" s="1"/>
  <c r="G38" i="88"/>
  <c r="H38" i="88" s="1"/>
  <c r="G37" i="88"/>
  <c r="H37" i="88" s="1"/>
  <c r="G36" i="88"/>
  <c r="H36" i="88" s="1"/>
  <c r="G35" i="88"/>
  <c r="H35" i="88" s="1"/>
  <c r="G34" i="88"/>
  <c r="H34" i="88" s="1"/>
  <c r="H33" i="88"/>
  <c r="G33" i="88"/>
  <c r="G32" i="88"/>
  <c r="H32" i="88" s="1"/>
  <c r="G31" i="88"/>
  <c r="H31" i="88" s="1"/>
  <c r="G30" i="88"/>
  <c r="H30" i="88" s="1"/>
  <c r="G29" i="88"/>
  <c r="H29" i="88" s="1"/>
  <c r="G28" i="88"/>
  <c r="H28" i="88" s="1"/>
  <c r="G27" i="88"/>
  <c r="H27" i="88" s="1"/>
  <c r="G26" i="88"/>
  <c r="H26" i="88" s="1"/>
  <c r="H25" i="88"/>
  <c r="G25" i="88"/>
  <c r="G24" i="88"/>
  <c r="H24" i="88" s="1"/>
  <c r="G23" i="88"/>
  <c r="H23" i="88" s="1"/>
  <c r="G22" i="88"/>
  <c r="H22" i="88" s="1"/>
  <c r="G21" i="88"/>
  <c r="H21" i="88" s="1"/>
  <c r="G20" i="88"/>
  <c r="H20" i="88" s="1"/>
  <c r="G19" i="88"/>
  <c r="H19" i="88" s="1"/>
  <c r="G18" i="88"/>
  <c r="H18" i="88" s="1"/>
  <c r="G17" i="88"/>
  <c r="H17" i="88" s="1"/>
  <c r="G16" i="88"/>
  <c r="H16" i="88" s="1"/>
  <c r="G15" i="88"/>
  <c r="H15" i="88" s="1"/>
  <c r="G14" i="88"/>
  <c r="H14" i="88" s="1"/>
  <c r="G13" i="88"/>
  <c r="H13" i="88" s="1"/>
  <c r="G12" i="88"/>
  <c r="H12" i="88" s="1"/>
  <c r="G11" i="88"/>
  <c r="H11" i="88" s="1"/>
  <c r="G10" i="88"/>
  <c r="H10" i="88" s="1"/>
  <c r="G9" i="88"/>
  <c r="H9" i="88" s="1"/>
  <c r="G8" i="88"/>
  <c r="H8" i="88" s="1"/>
  <c r="G7" i="88"/>
  <c r="H7" i="88" s="1"/>
  <c r="G6" i="88"/>
  <c r="H6" i="88" s="1"/>
  <c r="G5" i="88"/>
  <c r="H5" i="88" s="1"/>
  <c r="G4" i="88"/>
  <c r="H4" i="88" s="1"/>
  <c r="G392" i="89"/>
  <c r="H392" i="89" s="1"/>
  <c r="G391" i="89"/>
  <c r="H391" i="89" s="1"/>
  <c r="H390" i="89"/>
  <c r="G390" i="89"/>
  <c r="G389" i="89"/>
  <c r="H389" i="89" s="1"/>
  <c r="G388" i="89"/>
  <c r="H388" i="89" s="1"/>
  <c r="G387" i="89"/>
  <c r="H387" i="89" s="1"/>
  <c r="G386" i="89"/>
  <c r="H386" i="89" s="1"/>
  <c r="G385" i="89"/>
  <c r="H385" i="89" s="1"/>
  <c r="G384" i="89"/>
  <c r="H384" i="89" s="1"/>
  <c r="G383" i="89"/>
  <c r="H383" i="89" s="1"/>
  <c r="G382" i="89"/>
  <c r="H382" i="89" s="1"/>
  <c r="G381" i="89"/>
  <c r="H381" i="89" s="1"/>
  <c r="G380" i="89"/>
  <c r="H380" i="89" s="1"/>
  <c r="G379" i="89"/>
  <c r="H379" i="89" s="1"/>
  <c r="G378" i="89"/>
  <c r="H378" i="89" s="1"/>
  <c r="G377" i="89"/>
  <c r="H377" i="89" s="1"/>
  <c r="G376" i="89"/>
  <c r="H376" i="89" s="1"/>
  <c r="G375" i="89"/>
  <c r="H375" i="89" s="1"/>
  <c r="G374" i="89"/>
  <c r="H374" i="89" s="1"/>
  <c r="G373" i="89"/>
  <c r="H373" i="89" s="1"/>
  <c r="G372" i="89"/>
  <c r="H372" i="89" s="1"/>
  <c r="G371" i="89"/>
  <c r="H371" i="89" s="1"/>
  <c r="G370" i="89"/>
  <c r="H370" i="89" s="1"/>
  <c r="G369" i="89"/>
  <c r="H369" i="89" s="1"/>
  <c r="G368" i="89"/>
  <c r="H368" i="89" s="1"/>
  <c r="G367" i="89"/>
  <c r="H367" i="89" s="1"/>
  <c r="G366" i="89"/>
  <c r="H366" i="89" s="1"/>
  <c r="G365" i="89"/>
  <c r="H365" i="89" s="1"/>
  <c r="G364" i="89"/>
  <c r="H364" i="89" s="1"/>
  <c r="G363" i="89"/>
  <c r="H363" i="89" s="1"/>
  <c r="G362" i="89"/>
  <c r="H362" i="89" s="1"/>
  <c r="G361" i="89"/>
  <c r="H361" i="89" s="1"/>
  <c r="G360" i="89"/>
  <c r="H360" i="89" s="1"/>
  <c r="G359" i="89"/>
  <c r="H359" i="89" s="1"/>
  <c r="H358" i="89"/>
  <c r="G358" i="89"/>
  <c r="G357" i="89"/>
  <c r="H357" i="89" s="1"/>
  <c r="G356" i="89"/>
  <c r="H356" i="89" s="1"/>
  <c r="G355" i="89"/>
  <c r="H355" i="89" s="1"/>
  <c r="G354" i="89"/>
  <c r="H354" i="89" s="1"/>
  <c r="G353" i="89"/>
  <c r="H353" i="89" s="1"/>
  <c r="G352" i="89"/>
  <c r="H352" i="89" s="1"/>
  <c r="G351" i="89"/>
  <c r="H351" i="89" s="1"/>
  <c r="G350" i="89"/>
  <c r="H350" i="89" s="1"/>
  <c r="G349" i="89"/>
  <c r="H349" i="89" s="1"/>
  <c r="G348" i="89"/>
  <c r="H348" i="89" s="1"/>
  <c r="G347" i="89"/>
  <c r="H347" i="89" s="1"/>
  <c r="G346" i="89"/>
  <c r="H346" i="89" s="1"/>
  <c r="G345" i="89"/>
  <c r="H345" i="89" s="1"/>
  <c r="G344" i="89"/>
  <c r="H344" i="89" s="1"/>
  <c r="G343" i="89"/>
  <c r="H343" i="89" s="1"/>
  <c r="H342" i="89"/>
  <c r="G342" i="89"/>
  <c r="G341" i="89"/>
  <c r="H341" i="89" s="1"/>
  <c r="G340" i="89"/>
  <c r="H340" i="89" s="1"/>
  <c r="G339" i="89"/>
  <c r="H339" i="89" s="1"/>
  <c r="G338" i="89"/>
  <c r="H338" i="89" s="1"/>
  <c r="G337" i="89"/>
  <c r="H337" i="89" s="1"/>
  <c r="G336" i="89"/>
  <c r="H336" i="89" s="1"/>
  <c r="G335" i="89"/>
  <c r="H335" i="89" s="1"/>
  <c r="G334" i="89"/>
  <c r="H334" i="89" s="1"/>
  <c r="G333" i="89"/>
  <c r="H333" i="89" s="1"/>
  <c r="G332" i="89"/>
  <c r="H332" i="89" s="1"/>
  <c r="G331" i="89"/>
  <c r="H331" i="89" s="1"/>
  <c r="G330" i="89"/>
  <c r="H330" i="89" s="1"/>
  <c r="G329" i="89"/>
  <c r="H329" i="89" s="1"/>
  <c r="G328" i="89"/>
  <c r="H328" i="89" s="1"/>
  <c r="G327" i="89"/>
  <c r="H327" i="89" s="1"/>
  <c r="H326" i="89"/>
  <c r="G326" i="89"/>
  <c r="G325" i="89"/>
  <c r="H325" i="89" s="1"/>
  <c r="G324" i="89"/>
  <c r="H324" i="89" s="1"/>
  <c r="G323" i="89"/>
  <c r="H323" i="89" s="1"/>
  <c r="G322" i="89"/>
  <c r="H322" i="89" s="1"/>
  <c r="G321" i="89"/>
  <c r="H321" i="89" s="1"/>
  <c r="G320" i="89"/>
  <c r="H320" i="89" s="1"/>
  <c r="G319" i="89"/>
  <c r="H319" i="89" s="1"/>
  <c r="G318" i="89"/>
  <c r="H318" i="89" s="1"/>
  <c r="G317" i="89"/>
  <c r="H317" i="89" s="1"/>
  <c r="G316" i="89"/>
  <c r="H316" i="89" s="1"/>
  <c r="G315" i="89"/>
  <c r="H315" i="89" s="1"/>
  <c r="G314" i="89"/>
  <c r="H314" i="89" s="1"/>
  <c r="G313" i="89"/>
  <c r="H313" i="89" s="1"/>
  <c r="G312" i="89"/>
  <c r="H312" i="89" s="1"/>
  <c r="G311" i="89"/>
  <c r="H311" i="89" s="1"/>
  <c r="H310" i="89"/>
  <c r="G310" i="89"/>
  <c r="G309" i="89"/>
  <c r="H309" i="89" s="1"/>
  <c r="G308" i="89"/>
  <c r="H308" i="89" s="1"/>
  <c r="G307" i="89"/>
  <c r="H307" i="89" s="1"/>
  <c r="G306" i="89"/>
  <c r="H306" i="89" s="1"/>
  <c r="G305" i="89"/>
  <c r="H305" i="89" s="1"/>
  <c r="G304" i="89"/>
  <c r="H304" i="89" s="1"/>
  <c r="G303" i="89"/>
  <c r="H303" i="89" s="1"/>
  <c r="G302" i="89"/>
  <c r="H302" i="89" s="1"/>
  <c r="G301" i="89"/>
  <c r="H301" i="89" s="1"/>
  <c r="G300" i="89"/>
  <c r="H300" i="89" s="1"/>
  <c r="G299" i="89"/>
  <c r="H299" i="89" s="1"/>
  <c r="G298" i="89"/>
  <c r="H298" i="89" s="1"/>
  <c r="G297" i="89"/>
  <c r="H297" i="89" s="1"/>
  <c r="G296" i="89"/>
  <c r="H296" i="89" s="1"/>
  <c r="G295" i="89"/>
  <c r="H295" i="89" s="1"/>
  <c r="H294" i="89"/>
  <c r="G294" i="89"/>
  <c r="G293" i="89"/>
  <c r="H293" i="89" s="1"/>
  <c r="G292" i="89"/>
  <c r="H292" i="89" s="1"/>
  <c r="G291" i="89"/>
  <c r="H291" i="89" s="1"/>
  <c r="G290" i="89"/>
  <c r="H290" i="89" s="1"/>
  <c r="G289" i="89"/>
  <c r="H289" i="89" s="1"/>
  <c r="G288" i="89"/>
  <c r="H288" i="89" s="1"/>
  <c r="G287" i="89"/>
  <c r="H287" i="89" s="1"/>
  <c r="G286" i="89"/>
  <c r="H286" i="89" s="1"/>
  <c r="G285" i="89"/>
  <c r="H285" i="89" s="1"/>
  <c r="G284" i="89"/>
  <c r="H284" i="89" s="1"/>
  <c r="G283" i="89"/>
  <c r="H283" i="89" s="1"/>
  <c r="G282" i="89"/>
  <c r="H282" i="89" s="1"/>
  <c r="G281" i="89"/>
  <c r="H281" i="89" s="1"/>
  <c r="G280" i="89"/>
  <c r="H280" i="89" s="1"/>
  <c r="G279" i="89"/>
  <c r="H279" i="89" s="1"/>
  <c r="H278" i="89"/>
  <c r="G278" i="89"/>
  <c r="G277" i="89"/>
  <c r="H277" i="89" s="1"/>
  <c r="G276" i="89"/>
  <c r="H276" i="89" s="1"/>
  <c r="G275" i="89"/>
  <c r="H275" i="89" s="1"/>
  <c r="G274" i="89"/>
  <c r="H274" i="89" s="1"/>
  <c r="G273" i="89"/>
  <c r="H273" i="89" s="1"/>
  <c r="G272" i="89"/>
  <c r="H272" i="89" s="1"/>
  <c r="G271" i="89"/>
  <c r="H271" i="89" s="1"/>
  <c r="G270" i="89"/>
  <c r="H270" i="89" s="1"/>
  <c r="G269" i="89"/>
  <c r="H269" i="89" s="1"/>
  <c r="G268" i="89"/>
  <c r="H268" i="89" s="1"/>
  <c r="G267" i="89"/>
  <c r="H267" i="89" s="1"/>
  <c r="G266" i="89"/>
  <c r="H266" i="89" s="1"/>
  <c r="G265" i="89"/>
  <c r="H265" i="89" s="1"/>
  <c r="G264" i="89"/>
  <c r="H264" i="89" s="1"/>
  <c r="G263" i="89"/>
  <c r="H263" i="89" s="1"/>
  <c r="H262" i="89"/>
  <c r="G262" i="89"/>
  <c r="G261" i="89"/>
  <c r="H261" i="89" s="1"/>
  <c r="G260" i="89"/>
  <c r="H260" i="89" s="1"/>
  <c r="G259" i="89"/>
  <c r="H259" i="89" s="1"/>
  <c r="G258" i="89"/>
  <c r="H258" i="89" s="1"/>
  <c r="G257" i="89"/>
  <c r="H257" i="89" s="1"/>
  <c r="G256" i="89"/>
  <c r="H256" i="89" s="1"/>
  <c r="G255" i="89"/>
  <c r="H255" i="89" s="1"/>
  <c r="G254" i="89"/>
  <c r="H254" i="89" s="1"/>
  <c r="G253" i="89"/>
  <c r="H253" i="89" s="1"/>
  <c r="G252" i="89"/>
  <c r="H252" i="89" s="1"/>
  <c r="G251" i="89"/>
  <c r="H251" i="89" s="1"/>
  <c r="G250" i="89"/>
  <c r="H250" i="89" s="1"/>
  <c r="G249" i="89"/>
  <c r="H249" i="89" s="1"/>
  <c r="G248" i="89"/>
  <c r="H248" i="89" s="1"/>
  <c r="G247" i="89"/>
  <c r="H247" i="89" s="1"/>
  <c r="H246" i="89"/>
  <c r="G246" i="89"/>
  <c r="G245" i="89"/>
  <c r="H245" i="89" s="1"/>
  <c r="G244" i="89"/>
  <c r="H244" i="89" s="1"/>
  <c r="G243" i="89"/>
  <c r="H243" i="89" s="1"/>
  <c r="G242" i="89"/>
  <c r="H242" i="89" s="1"/>
  <c r="G241" i="89"/>
  <c r="H241" i="89" s="1"/>
  <c r="G240" i="89"/>
  <c r="H240" i="89" s="1"/>
  <c r="G239" i="89"/>
  <c r="H239" i="89" s="1"/>
  <c r="G238" i="89"/>
  <c r="H238" i="89" s="1"/>
  <c r="G237" i="89"/>
  <c r="H237" i="89" s="1"/>
  <c r="G236" i="89"/>
  <c r="H236" i="89" s="1"/>
  <c r="G235" i="89"/>
  <c r="H235" i="89" s="1"/>
  <c r="G234" i="89"/>
  <c r="H234" i="89" s="1"/>
  <c r="G233" i="89"/>
  <c r="H233" i="89" s="1"/>
  <c r="G232" i="89"/>
  <c r="H232" i="89" s="1"/>
  <c r="G231" i="89"/>
  <c r="H231" i="89" s="1"/>
  <c r="H230" i="89"/>
  <c r="G230" i="89"/>
  <c r="G229" i="89"/>
  <c r="H229" i="89" s="1"/>
  <c r="G228" i="89"/>
  <c r="H228" i="89" s="1"/>
  <c r="G227" i="89"/>
  <c r="H227" i="89" s="1"/>
  <c r="G226" i="89"/>
  <c r="H226" i="89" s="1"/>
  <c r="G225" i="89"/>
  <c r="H225" i="89" s="1"/>
  <c r="G224" i="89"/>
  <c r="H224" i="89" s="1"/>
  <c r="G223" i="89"/>
  <c r="H223" i="89" s="1"/>
  <c r="G222" i="89"/>
  <c r="H222" i="89" s="1"/>
  <c r="G221" i="89"/>
  <c r="H221" i="89" s="1"/>
  <c r="G220" i="89"/>
  <c r="H220" i="89" s="1"/>
  <c r="G219" i="89"/>
  <c r="H219" i="89" s="1"/>
  <c r="G218" i="89"/>
  <c r="H218" i="89" s="1"/>
  <c r="G217" i="89"/>
  <c r="H217" i="89" s="1"/>
  <c r="G216" i="89"/>
  <c r="H216" i="89" s="1"/>
  <c r="G215" i="89"/>
  <c r="H215" i="89" s="1"/>
  <c r="H214" i="89"/>
  <c r="G214" i="89"/>
  <c r="G213" i="89"/>
  <c r="H213" i="89" s="1"/>
  <c r="G212" i="89"/>
  <c r="H212" i="89" s="1"/>
  <c r="G211" i="89"/>
  <c r="H211" i="89" s="1"/>
  <c r="G210" i="89"/>
  <c r="H210" i="89" s="1"/>
  <c r="G209" i="89"/>
  <c r="H209" i="89" s="1"/>
  <c r="G208" i="89"/>
  <c r="H208" i="89" s="1"/>
  <c r="G207" i="89"/>
  <c r="H207" i="89" s="1"/>
  <c r="G206" i="89"/>
  <c r="H206" i="89" s="1"/>
  <c r="G205" i="89"/>
  <c r="H205" i="89" s="1"/>
  <c r="G204" i="89"/>
  <c r="H204" i="89" s="1"/>
  <c r="G203" i="89"/>
  <c r="H203" i="89" s="1"/>
  <c r="G202" i="89"/>
  <c r="H202" i="89" s="1"/>
  <c r="G201" i="89"/>
  <c r="H201" i="89" s="1"/>
  <c r="G200" i="89"/>
  <c r="H200" i="89" s="1"/>
  <c r="G199" i="89"/>
  <c r="H199" i="89" s="1"/>
  <c r="H198" i="89"/>
  <c r="G198" i="89"/>
  <c r="G197" i="89"/>
  <c r="H197" i="89" s="1"/>
  <c r="G196" i="89"/>
  <c r="H196" i="89" s="1"/>
  <c r="G195" i="89"/>
  <c r="H195" i="89" s="1"/>
  <c r="G194" i="89"/>
  <c r="H194" i="89" s="1"/>
  <c r="G193" i="89"/>
  <c r="H193" i="89" s="1"/>
  <c r="G192" i="89"/>
  <c r="H192" i="89" s="1"/>
  <c r="G191" i="89"/>
  <c r="H191" i="89" s="1"/>
  <c r="G190" i="89"/>
  <c r="H190" i="89" s="1"/>
  <c r="G189" i="89"/>
  <c r="H189" i="89" s="1"/>
  <c r="G188" i="89"/>
  <c r="H188" i="89" s="1"/>
  <c r="G187" i="89"/>
  <c r="H187" i="89" s="1"/>
  <c r="G186" i="89"/>
  <c r="H186" i="89" s="1"/>
  <c r="G185" i="89"/>
  <c r="H185" i="89" s="1"/>
  <c r="G184" i="89"/>
  <c r="H184" i="89" s="1"/>
  <c r="G183" i="89"/>
  <c r="H183" i="89" s="1"/>
  <c r="H182" i="89"/>
  <c r="G182" i="89"/>
  <c r="G181" i="89"/>
  <c r="H181" i="89" s="1"/>
  <c r="G180" i="89"/>
  <c r="H180" i="89" s="1"/>
  <c r="G179" i="89"/>
  <c r="H179" i="89" s="1"/>
  <c r="G178" i="89"/>
  <c r="H178" i="89" s="1"/>
  <c r="G177" i="89"/>
  <c r="H177" i="89" s="1"/>
  <c r="G176" i="89"/>
  <c r="H176" i="89" s="1"/>
  <c r="G175" i="89"/>
  <c r="H175" i="89" s="1"/>
  <c r="G174" i="89"/>
  <c r="H174" i="89" s="1"/>
  <c r="G173" i="89"/>
  <c r="H173" i="89" s="1"/>
  <c r="G172" i="89"/>
  <c r="H172" i="89" s="1"/>
  <c r="G171" i="89"/>
  <c r="H171" i="89" s="1"/>
  <c r="G170" i="89"/>
  <c r="H170" i="89" s="1"/>
  <c r="G169" i="89"/>
  <c r="H169" i="89" s="1"/>
  <c r="G168" i="89"/>
  <c r="H168" i="89" s="1"/>
  <c r="G167" i="89"/>
  <c r="H167" i="89" s="1"/>
  <c r="H166" i="89"/>
  <c r="G166" i="89"/>
  <c r="G165" i="89"/>
  <c r="H165" i="89" s="1"/>
  <c r="G164" i="89"/>
  <c r="H164" i="89" s="1"/>
  <c r="G163" i="89"/>
  <c r="H163" i="89" s="1"/>
  <c r="G162" i="89"/>
  <c r="H162" i="89" s="1"/>
  <c r="G161" i="89"/>
  <c r="H161" i="89" s="1"/>
  <c r="G160" i="89"/>
  <c r="H160" i="89" s="1"/>
  <c r="G159" i="89"/>
  <c r="H159" i="89" s="1"/>
  <c r="G158" i="89"/>
  <c r="H158" i="89" s="1"/>
  <c r="G157" i="89"/>
  <c r="H157" i="89" s="1"/>
  <c r="G156" i="89"/>
  <c r="H156" i="89" s="1"/>
  <c r="G155" i="89"/>
  <c r="H155" i="89" s="1"/>
  <c r="G154" i="89"/>
  <c r="H154" i="89" s="1"/>
  <c r="G153" i="89"/>
  <c r="H153" i="89" s="1"/>
  <c r="G152" i="89"/>
  <c r="H152" i="89" s="1"/>
  <c r="G151" i="89"/>
  <c r="H151" i="89" s="1"/>
  <c r="G150" i="89"/>
  <c r="H150" i="89" s="1"/>
  <c r="G149" i="89"/>
  <c r="H149" i="89" s="1"/>
  <c r="G148" i="89"/>
  <c r="H148" i="89" s="1"/>
  <c r="G147" i="89"/>
  <c r="H147" i="89" s="1"/>
  <c r="G146" i="89"/>
  <c r="H146" i="89" s="1"/>
  <c r="G145" i="89"/>
  <c r="H145" i="89" s="1"/>
  <c r="G144" i="89"/>
  <c r="H144" i="89" s="1"/>
  <c r="G143" i="89"/>
  <c r="H143" i="89" s="1"/>
  <c r="G142" i="89"/>
  <c r="H142" i="89" s="1"/>
  <c r="G141" i="89"/>
  <c r="H141" i="89" s="1"/>
  <c r="G140" i="89"/>
  <c r="H140" i="89" s="1"/>
  <c r="G139" i="89"/>
  <c r="H139" i="89" s="1"/>
  <c r="G138" i="89"/>
  <c r="H138" i="89" s="1"/>
  <c r="G137" i="89"/>
  <c r="H137" i="89" s="1"/>
  <c r="G136" i="89"/>
  <c r="H136" i="89" s="1"/>
  <c r="G135" i="89"/>
  <c r="H135" i="89" s="1"/>
  <c r="H134" i="89"/>
  <c r="G134" i="89"/>
  <c r="G133" i="89"/>
  <c r="H133" i="89" s="1"/>
  <c r="G132" i="89"/>
  <c r="H132" i="89" s="1"/>
  <c r="G131" i="89"/>
  <c r="H131" i="89" s="1"/>
  <c r="G130" i="89"/>
  <c r="H130" i="89" s="1"/>
  <c r="G129" i="89"/>
  <c r="H129" i="89" s="1"/>
  <c r="G128" i="89"/>
  <c r="H128" i="89" s="1"/>
  <c r="G127" i="89"/>
  <c r="H127" i="89" s="1"/>
  <c r="G126" i="89"/>
  <c r="H126" i="89" s="1"/>
  <c r="G125" i="89"/>
  <c r="H125" i="89" s="1"/>
  <c r="G124" i="89"/>
  <c r="H124" i="89" s="1"/>
  <c r="G123" i="89"/>
  <c r="H123" i="89" s="1"/>
  <c r="G122" i="89"/>
  <c r="H122" i="89" s="1"/>
  <c r="G121" i="89"/>
  <c r="H121" i="89" s="1"/>
  <c r="G120" i="89"/>
  <c r="H120" i="89" s="1"/>
  <c r="G119" i="89"/>
  <c r="H119" i="89" s="1"/>
  <c r="G118" i="89"/>
  <c r="H118" i="89" s="1"/>
  <c r="G117" i="89"/>
  <c r="H117" i="89" s="1"/>
  <c r="G116" i="89"/>
  <c r="H116" i="89" s="1"/>
  <c r="G115" i="89"/>
  <c r="H115" i="89" s="1"/>
  <c r="G114" i="89"/>
  <c r="H114" i="89" s="1"/>
  <c r="G113" i="89"/>
  <c r="H113" i="89" s="1"/>
  <c r="G112" i="89"/>
  <c r="H112" i="89" s="1"/>
  <c r="G111" i="89"/>
  <c r="H111" i="89" s="1"/>
  <c r="G110" i="89"/>
  <c r="H110" i="89" s="1"/>
  <c r="G109" i="89"/>
  <c r="H109" i="89" s="1"/>
  <c r="G108" i="89"/>
  <c r="H108" i="89" s="1"/>
  <c r="G107" i="89"/>
  <c r="H107" i="89" s="1"/>
  <c r="G106" i="89"/>
  <c r="H106" i="89" s="1"/>
  <c r="G105" i="89"/>
  <c r="H105" i="89" s="1"/>
  <c r="G104" i="89"/>
  <c r="H104" i="89" s="1"/>
  <c r="G103" i="89"/>
  <c r="H103" i="89" s="1"/>
  <c r="H102" i="89"/>
  <c r="G102" i="89"/>
  <c r="G101" i="89"/>
  <c r="H101" i="89" s="1"/>
  <c r="G100" i="89"/>
  <c r="H100" i="89" s="1"/>
  <c r="G99" i="89"/>
  <c r="H99" i="89" s="1"/>
  <c r="G98" i="89"/>
  <c r="H98" i="89" s="1"/>
  <c r="G97" i="89"/>
  <c r="H97" i="89" s="1"/>
  <c r="G96" i="89"/>
  <c r="H96" i="89" s="1"/>
  <c r="G95" i="89"/>
  <c r="H95" i="89" s="1"/>
  <c r="G94" i="89"/>
  <c r="H94" i="89" s="1"/>
  <c r="G93" i="89"/>
  <c r="H93" i="89" s="1"/>
  <c r="G92" i="89"/>
  <c r="H92" i="89" s="1"/>
  <c r="G91" i="89"/>
  <c r="H91" i="89" s="1"/>
  <c r="G90" i="89"/>
  <c r="H90" i="89" s="1"/>
  <c r="G89" i="89"/>
  <c r="H89" i="89" s="1"/>
  <c r="G88" i="89"/>
  <c r="H88" i="89" s="1"/>
  <c r="G87" i="89"/>
  <c r="H87" i="89" s="1"/>
  <c r="G86" i="89"/>
  <c r="H86" i="89" s="1"/>
  <c r="G85" i="89"/>
  <c r="H85" i="89" s="1"/>
  <c r="G84" i="89"/>
  <c r="H84" i="89" s="1"/>
  <c r="G83" i="89"/>
  <c r="H83" i="89" s="1"/>
  <c r="G82" i="89"/>
  <c r="H82" i="89" s="1"/>
  <c r="G81" i="89"/>
  <c r="H81" i="89" s="1"/>
  <c r="G80" i="89"/>
  <c r="H80" i="89" s="1"/>
  <c r="G79" i="89"/>
  <c r="H79" i="89" s="1"/>
  <c r="G78" i="89"/>
  <c r="H78" i="89" s="1"/>
  <c r="G77" i="89"/>
  <c r="H77" i="89" s="1"/>
  <c r="G76" i="89"/>
  <c r="H76" i="89" s="1"/>
  <c r="G75" i="89"/>
  <c r="H75" i="89" s="1"/>
  <c r="G74" i="89"/>
  <c r="H74" i="89" s="1"/>
  <c r="G73" i="89"/>
  <c r="H73" i="89" s="1"/>
  <c r="G72" i="89"/>
  <c r="H72" i="89" s="1"/>
  <c r="G71" i="89"/>
  <c r="H71" i="89" s="1"/>
  <c r="H70" i="89"/>
  <c r="G70" i="89"/>
  <c r="G69" i="89"/>
  <c r="H69" i="89" s="1"/>
  <c r="G68" i="89"/>
  <c r="H68" i="89" s="1"/>
  <c r="G67" i="89"/>
  <c r="H67" i="89" s="1"/>
  <c r="G66" i="89"/>
  <c r="H66" i="89" s="1"/>
  <c r="G65" i="89"/>
  <c r="H65" i="89" s="1"/>
  <c r="G64" i="89"/>
  <c r="H64" i="89" s="1"/>
  <c r="G63" i="89"/>
  <c r="H63" i="89" s="1"/>
  <c r="G62" i="89"/>
  <c r="H62" i="89" s="1"/>
  <c r="G61" i="89"/>
  <c r="H61" i="89" s="1"/>
  <c r="G60" i="89"/>
  <c r="H60" i="89" s="1"/>
  <c r="G59" i="89"/>
  <c r="H59" i="89" s="1"/>
  <c r="G58" i="89"/>
  <c r="H58" i="89" s="1"/>
  <c r="G57" i="89"/>
  <c r="H57" i="89" s="1"/>
  <c r="G56" i="89"/>
  <c r="H56" i="89" s="1"/>
  <c r="G55" i="89"/>
  <c r="H55" i="89" s="1"/>
  <c r="G54" i="89"/>
  <c r="H54" i="89" s="1"/>
  <c r="G53" i="89"/>
  <c r="H53" i="89" s="1"/>
  <c r="G52" i="89"/>
  <c r="H52" i="89" s="1"/>
  <c r="G51" i="89"/>
  <c r="H51" i="89" s="1"/>
  <c r="G50" i="89"/>
  <c r="H50" i="89" s="1"/>
  <c r="G49" i="89"/>
  <c r="H49" i="89" s="1"/>
  <c r="G48" i="89"/>
  <c r="H48" i="89" s="1"/>
  <c r="G47" i="89"/>
  <c r="H47" i="89" s="1"/>
  <c r="G46" i="89"/>
  <c r="H46" i="89" s="1"/>
  <c r="G45" i="89"/>
  <c r="H45" i="89" s="1"/>
  <c r="G44" i="89"/>
  <c r="H44" i="89" s="1"/>
  <c r="G43" i="89"/>
  <c r="H43" i="89" s="1"/>
  <c r="G42" i="89"/>
  <c r="H42" i="89" s="1"/>
  <c r="G41" i="89"/>
  <c r="H41" i="89" s="1"/>
  <c r="G40" i="89"/>
  <c r="H40" i="89" s="1"/>
  <c r="G39" i="89"/>
  <c r="H39" i="89" s="1"/>
  <c r="H38" i="89"/>
  <c r="G38" i="89"/>
  <c r="G37" i="89"/>
  <c r="H37" i="89" s="1"/>
  <c r="G36" i="89"/>
  <c r="H36" i="89" s="1"/>
  <c r="G35" i="89"/>
  <c r="H35" i="89" s="1"/>
  <c r="G34" i="89"/>
  <c r="H34" i="89" s="1"/>
  <c r="G33" i="89"/>
  <c r="H33" i="89" s="1"/>
  <c r="G32" i="89"/>
  <c r="H32" i="89" s="1"/>
  <c r="G31" i="89"/>
  <c r="H31" i="89" s="1"/>
  <c r="G30" i="89"/>
  <c r="H30" i="89" s="1"/>
  <c r="G29" i="89"/>
  <c r="H29" i="89" s="1"/>
  <c r="G28" i="89"/>
  <c r="H28" i="89" s="1"/>
  <c r="G27" i="89"/>
  <c r="H27" i="89" s="1"/>
  <c r="G26" i="89"/>
  <c r="H26" i="89" s="1"/>
  <c r="G25" i="89"/>
  <c r="H25" i="89" s="1"/>
  <c r="G24" i="89"/>
  <c r="H24" i="89" s="1"/>
  <c r="G23" i="89"/>
  <c r="H23" i="89" s="1"/>
  <c r="G22" i="89"/>
  <c r="H22" i="89" s="1"/>
  <c r="G21" i="89"/>
  <c r="H21" i="89" s="1"/>
  <c r="G20" i="89"/>
  <c r="H20" i="89" s="1"/>
  <c r="G19" i="89"/>
  <c r="H19" i="89" s="1"/>
  <c r="G18" i="89"/>
  <c r="H18" i="89" s="1"/>
  <c r="G17" i="89"/>
  <c r="H17" i="89" s="1"/>
  <c r="G16" i="89"/>
  <c r="H16" i="89" s="1"/>
  <c r="G15" i="89"/>
  <c r="H15" i="89" s="1"/>
  <c r="G14" i="89"/>
  <c r="H14" i="89" s="1"/>
  <c r="G13" i="89"/>
  <c r="H13" i="89" s="1"/>
  <c r="G12" i="89"/>
  <c r="H12" i="89" s="1"/>
  <c r="G11" i="89"/>
  <c r="H11" i="89" s="1"/>
  <c r="G10" i="89"/>
  <c r="H10" i="89" s="1"/>
  <c r="G9" i="89"/>
  <c r="H9" i="89" s="1"/>
  <c r="G8" i="89"/>
  <c r="H8" i="89" s="1"/>
  <c r="G7" i="89"/>
  <c r="H7" i="89" s="1"/>
  <c r="H6" i="89"/>
  <c r="G6" i="89"/>
  <c r="G5" i="89"/>
  <c r="H5" i="89" s="1"/>
  <c r="G4" i="89"/>
  <c r="H4" i="89" s="1"/>
  <c r="G392" i="90"/>
  <c r="H392" i="90" s="1"/>
  <c r="G391" i="90"/>
  <c r="H391" i="90" s="1"/>
  <c r="G390" i="90"/>
  <c r="H390" i="90" s="1"/>
  <c r="G389" i="90"/>
  <c r="H389" i="90" s="1"/>
  <c r="G388" i="90"/>
  <c r="H388" i="90" s="1"/>
  <c r="G387" i="90"/>
  <c r="H387" i="90" s="1"/>
  <c r="G386" i="90"/>
  <c r="H386" i="90" s="1"/>
  <c r="G385" i="90"/>
  <c r="H385" i="90" s="1"/>
  <c r="G384" i="90"/>
  <c r="H384" i="90" s="1"/>
  <c r="G383" i="90"/>
  <c r="H383" i="90" s="1"/>
  <c r="G382" i="90"/>
  <c r="H382" i="90" s="1"/>
  <c r="G381" i="90"/>
  <c r="H381" i="90" s="1"/>
  <c r="G380" i="90"/>
  <c r="H380" i="90" s="1"/>
  <c r="G379" i="90"/>
  <c r="H379" i="90" s="1"/>
  <c r="G378" i="90"/>
  <c r="H378" i="90" s="1"/>
  <c r="G377" i="90"/>
  <c r="H377" i="90" s="1"/>
  <c r="G376" i="90"/>
  <c r="H376" i="90" s="1"/>
  <c r="G375" i="90"/>
  <c r="H375" i="90" s="1"/>
  <c r="G374" i="90"/>
  <c r="H374" i="90" s="1"/>
  <c r="G373" i="90"/>
  <c r="H373" i="90" s="1"/>
  <c r="G372" i="90"/>
  <c r="H372" i="90" s="1"/>
  <c r="G371" i="90"/>
  <c r="H371" i="90" s="1"/>
  <c r="G370" i="90"/>
  <c r="H370" i="90" s="1"/>
  <c r="G369" i="90"/>
  <c r="H369" i="90" s="1"/>
  <c r="G368" i="90"/>
  <c r="H368" i="90" s="1"/>
  <c r="G367" i="90"/>
  <c r="H367" i="90" s="1"/>
  <c r="G366" i="90"/>
  <c r="H366" i="90" s="1"/>
  <c r="G365" i="90"/>
  <c r="H365" i="90" s="1"/>
  <c r="G364" i="90"/>
  <c r="H364" i="90" s="1"/>
  <c r="H363" i="90"/>
  <c r="G363" i="90"/>
  <c r="G362" i="90"/>
  <c r="H362" i="90" s="1"/>
  <c r="G361" i="90"/>
  <c r="H361" i="90" s="1"/>
  <c r="G360" i="90"/>
  <c r="H360" i="90" s="1"/>
  <c r="G359" i="90"/>
  <c r="H359" i="90" s="1"/>
  <c r="G358" i="90"/>
  <c r="H358" i="90" s="1"/>
  <c r="G357" i="90"/>
  <c r="H357" i="90" s="1"/>
  <c r="G356" i="90"/>
  <c r="H356" i="90" s="1"/>
  <c r="G355" i="90"/>
  <c r="H355" i="90" s="1"/>
  <c r="G354" i="90"/>
  <c r="H354" i="90" s="1"/>
  <c r="G353" i="90"/>
  <c r="H353" i="90" s="1"/>
  <c r="G352" i="90"/>
  <c r="H352" i="90" s="1"/>
  <c r="G351" i="90"/>
  <c r="H351" i="90" s="1"/>
  <c r="G350" i="90"/>
  <c r="H350" i="90" s="1"/>
  <c r="G349" i="90"/>
  <c r="H349" i="90" s="1"/>
  <c r="G348" i="90"/>
  <c r="H348" i="90" s="1"/>
  <c r="G347" i="90"/>
  <c r="H347" i="90" s="1"/>
  <c r="G346" i="90"/>
  <c r="H346" i="90" s="1"/>
  <c r="G345" i="90"/>
  <c r="H345" i="90" s="1"/>
  <c r="G344" i="90"/>
  <c r="H344" i="90" s="1"/>
  <c r="G343" i="90"/>
  <c r="H343" i="90" s="1"/>
  <c r="G342" i="90"/>
  <c r="H342" i="90" s="1"/>
  <c r="G341" i="90"/>
  <c r="H341" i="90" s="1"/>
  <c r="G340" i="90"/>
  <c r="H340" i="90" s="1"/>
  <c r="G339" i="90"/>
  <c r="H339" i="90" s="1"/>
  <c r="G338" i="90"/>
  <c r="H338" i="90" s="1"/>
  <c r="G337" i="90"/>
  <c r="H337" i="90" s="1"/>
  <c r="G336" i="90"/>
  <c r="H336" i="90" s="1"/>
  <c r="G335" i="90"/>
  <c r="H335" i="90" s="1"/>
  <c r="G334" i="90"/>
  <c r="H334" i="90" s="1"/>
  <c r="G333" i="90"/>
  <c r="H333" i="90" s="1"/>
  <c r="G332" i="90"/>
  <c r="H332" i="90" s="1"/>
  <c r="H331" i="90"/>
  <c r="G331" i="90"/>
  <c r="G330" i="90"/>
  <c r="H330" i="90" s="1"/>
  <c r="G329" i="90"/>
  <c r="H329" i="90" s="1"/>
  <c r="G328" i="90"/>
  <c r="H328" i="90" s="1"/>
  <c r="G327" i="90"/>
  <c r="H327" i="90" s="1"/>
  <c r="G326" i="90"/>
  <c r="H326" i="90" s="1"/>
  <c r="G325" i="90"/>
  <c r="H325" i="90" s="1"/>
  <c r="G324" i="90"/>
  <c r="H324" i="90" s="1"/>
  <c r="G323" i="90"/>
  <c r="H323" i="90" s="1"/>
  <c r="G322" i="90"/>
  <c r="H322" i="90" s="1"/>
  <c r="G321" i="90"/>
  <c r="H321" i="90" s="1"/>
  <c r="G320" i="90"/>
  <c r="H320" i="90" s="1"/>
  <c r="G319" i="90"/>
  <c r="H319" i="90" s="1"/>
  <c r="G318" i="90"/>
  <c r="H318" i="90" s="1"/>
  <c r="G317" i="90"/>
  <c r="H317" i="90" s="1"/>
  <c r="G316" i="90"/>
  <c r="H316" i="90" s="1"/>
  <c r="G315" i="90"/>
  <c r="H315" i="90" s="1"/>
  <c r="G314" i="90"/>
  <c r="H314" i="90" s="1"/>
  <c r="G313" i="90"/>
  <c r="H313" i="90" s="1"/>
  <c r="G312" i="90"/>
  <c r="H312" i="90" s="1"/>
  <c r="G311" i="90"/>
  <c r="H311" i="90" s="1"/>
  <c r="G310" i="90"/>
  <c r="H310" i="90" s="1"/>
  <c r="G309" i="90"/>
  <c r="H309" i="90" s="1"/>
  <c r="G308" i="90"/>
  <c r="H308" i="90" s="1"/>
  <c r="G307" i="90"/>
  <c r="H307" i="90" s="1"/>
  <c r="G306" i="90"/>
  <c r="H306" i="90" s="1"/>
  <c r="G305" i="90"/>
  <c r="H305" i="90" s="1"/>
  <c r="G304" i="90"/>
  <c r="H304" i="90" s="1"/>
  <c r="G303" i="90"/>
  <c r="H303" i="90" s="1"/>
  <c r="G302" i="90"/>
  <c r="H302" i="90" s="1"/>
  <c r="G301" i="90"/>
  <c r="H301" i="90" s="1"/>
  <c r="G300" i="90"/>
  <c r="H300" i="90" s="1"/>
  <c r="H299" i="90"/>
  <c r="G299" i="90"/>
  <c r="G298" i="90"/>
  <c r="H298" i="90" s="1"/>
  <c r="G297" i="90"/>
  <c r="H297" i="90" s="1"/>
  <c r="G296" i="90"/>
  <c r="H296" i="90" s="1"/>
  <c r="G295" i="90"/>
  <c r="H295" i="90" s="1"/>
  <c r="G294" i="90"/>
  <c r="H294" i="90" s="1"/>
  <c r="G293" i="90"/>
  <c r="H293" i="90" s="1"/>
  <c r="G292" i="90"/>
  <c r="H292" i="90" s="1"/>
  <c r="H291" i="90"/>
  <c r="G291" i="90"/>
  <c r="G290" i="90"/>
  <c r="H290" i="90" s="1"/>
  <c r="G289" i="90"/>
  <c r="H289" i="90" s="1"/>
  <c r="G288" i="90"/>
  <c r="H288" i="90" s="1"/>
  <c r="G287" i="90"/>
  <c r="H287" i="90" s="1"/>
  <c r="G286" i="90"/>
  <c r="H286" i="90" s="1"/>
  <c r="G285" i="90"/>
  <c r="H285" i="90" s="1"/>
  <c r="G284" i="90"/>
  <c r="H284" i="90" s="1"/>
  <c r="G283" i="90"/>
  <c r="H283" i="90" s="1"/>
  <c r="G282" i="90"/>
  <c r="H282" i="90" s="1"/>
  <c r="G281" i="90"/>
  <c r="H281" i="90" s="1"/>
  <c r="G280" i="90"/>
  <c r="H280" i="90" s="1"/>
  <c r="G279" i="90"/>
  <c r="H279" i="90" s="1"/>
  <c r="G278" i="90"/>
  <c r="H278" i="90" s="1"/>
  <c r="G277" i="90"/>
  <c r="H277" i="90" s="1"/>
  <c r="G276" i="90"/>
  <c r="H276" i="90" s="1"/>
  <c r="G275" i="90"/>
  <c r="H275" i="90" s="1"/>
  <c r="G274" i="90"/>
  <c r="H274" i="90" s="1"/>
  <c r="G273" i="90"/>
  <c r="H273" i="90" s="1"/>
  <c r="G272" i="90"/>
  <c r="H272" i="90" s="1"/>
  <c r="G271" i="90"/>
  <c r="H271" i="90" s="1"/>
  <c r="G270" i="90"/>
  <c r="H270" i="90" s="1"/>
  <c r="G269" i="90"/>
  <c r="H269" i="90" s="1"/>
  <c r="G268" i="90"/>
  <c r="H268" i="90" s="1"/>
  <c r="H267" i="90"/>
  <c r="G267" i="90"/>
  <c r="G266" i="90"/>
  <c r="H266" i="90" s="1"/>
  <c r="G265" i="90"/>
  <c r="H265" i="90" s="1"/>
  <c r="G264" i="90"/>
  <c r="H264" i="90" s="1"/>
  <c r="G263" i="90"/>
  <c r="H263" i="90" s="1"/>
  <c r="G262" i="90"/>
  <c r="H262" i="90" s="1"/>
  <c r="G261" i="90"/>
  <c r="H261" i="90" s="1"/>
  <c r="G260" i="90"/>
  <c r="H260" i="90" s="1"/>
  <c r="H259" i="90"/>
  <c r="G259" i="90"/>
  <c r="G258" i="90"/>
  <c r="H258" i="90" s="1"/>
  <c r="G257" i="90"/>
  <c r="H257" i="90" s="1"/>
  <c r="G256" i="90"/>
  <c r="H256" i="90" s="1"/>
  <c r="G255" i="90"/>
  <c r="H255" i="90" s="1"/>
  <c r="G254" i="90"/>
  <c r="H254" i="90" s="1"/>
  <c r="G253" i="90"/>
  <c r="H253" i="90" s="1"/>
  <c r="G252" i="90"/>
  <c r="H252" i="90" s="1"/>
  <c r="G251" i="90"/>
  <c r="H251" i="90" s="1"/>
  <c r="G250" i="90"/>
  <c r="H250" i="90" s="1"/>
  <c r="G249" i="90"/>
  <c r="H249" i="90" s="1"/>
  <c r="G248" i="90"/>
  <c r="H248" i="90" s="1"/>
  <c r="G247" i="90"/>
  <c r="H247" i="90" s="1"/>
  <c r="G246" i="90"/>
  <c r="H246" i="90" s="1"/>
  <c r="G245" i="90"/>
  <c r="H245" i="90" s="1"/>
  <c r="G244" i="90"/>
  <c r="H244" i="90" s="1"/>
  <c r="G243" i="90"/>
  <c r="H243" i="90" s="1"/>
  <c r="G242" i="90"/>
  <c r="H242" i="90" s="1"/>
  <c r="G241" i="90"/>
  <c r="H241" i="90" s="1"/>
  <c r="G240" i="90"/>
  <c r="H240" i="90" s="1"/>
  <c r="G239" i="90"/>
  <c r="H239" i="90" s="1"/>
  <c r="G238" i="90"/>
  <c r="H238" i="90" s="1"/>
  <c r="G237" i="90"/>
  <c r="H237" i="90" s="1"/>
  <c r="G236" i="90"/>
  <c r="H236" i="90" s="1"/>
  <c r="H235" i="90"/>
  <c r="G235" i="90"/>
  <c r="G234" i="90"/>
  <c r="H234" i="90" s="1"/>
  <c r="G233" i="90"/>
  <c r="H233" i="90" s="1"/>
  <c r="G232" i="90"/>
  <c r="H232" i="90" s="1"/>
  <c r="G231" i="90"/>
  <c r="H231" i="90" s="1"/>
  <c r="G230" i="90"/>
  <c r="H230" i="90" s="1"/>
  <c r="G229" i="90"/>
  <c r="H229" i="90" s="1"/>
  <c r="G228" i="90"/>
  <c r="H228" i="90" s="1"/>
  <c r="G227" i="90"/>
  <c r="H227" i="90" s="1"/>
  <c r="G226" i="90"/>
  <c r="H226" i="90" s="1"/>
  <c r="G225" i="90"/>
  <c r="H225" i="90" s="1"/>
  <c r="G224" i="90"/>
  <c r="H224" i="90" s="1"/>
  <c r="G223" i="90"/>
  <c r="H223" i="90" s="1"/>
  <c r="G222" i="90"/>
  <c r="H222" i="90" s="1"/>
  <c r="G221" i="90"/>
  <c r="H221" i="90" s="1"/>
  <c r="G220" i="90"/>
  <c r="H220" i="90" s="1"/>
  <c r="G219" i="90"/>
  <c r="H219" i="90" s="1"/>
  <c r="G218" i="90"/>
  <c r="H218" i="90" s="1"/>
  <c r="G217" i="90"/>
  <c r="H217" i="90" s="1"/>
  <c r="G216" i="90"/>
  <c r="H216" i="90" s="1"/>
  <c r="G215" i="90"/>
  <c r="H215" i="90" s="1"/>
  <c r="G214" i="90"/>
  <c r="H214" i="90" s="1"/>
  <c r="G213" i="90"/>
  <c r="H213" i="90" s="1"/>
  <c r="G212" i="90"/>
  <c r="H212" i="90" s="1"/>
  <c r="G211" i="90"/>
  <c r="H211" i="90" s="1"/>
  <c r="G210" i="90"/>
  <c r="H210" i="90" s="1"/>
  <c r="G209" i="90"/>
  <c r="H209" i="90" s="1"/>
  <c r="G208" i="90"/>
  <c r="H208" i="90" s="1"/>
  <c r="G207" i="90"/>
  <c r="H207" i="90" s="1"/>
  <c r="G206" i="90"/>
  <c r="H206" i="90" s="1"/>
  <c r="G205" i="90"/>
  <c r="H205" i="90" s="1"/>
  <c r="G204" i="90"/>
  <c r="H204" i="90" s="1"/>
  <c r="H203" i="90"/>
  <c r="G203" i="90"/>
  <c r="G202" i="90"/>
  <c r="H202" i="90" s="1"/>
  <c r="G201" i="90"/>
  <c r="H201" i="90" s="1"/>
  <c r="G200" i="90"/>
  <c r="H200" i="90" s="1"/>
  <c r="G199" i="90"/>
  <c r="H199" i="90" s="1"/>
  <c r="G198" i="90"/>
  <c r="H198" i="90" s="1"/>
  <c r="G197" i="90"/>
  <c r="H197" i="90" s="1"/>
  <c r="G196" i="90"/>
  <c r="H196" i="90" s="1"/>
  <c r="G195" i="90"/>
  <c r="H195" i="90" s="1"/>
  <c r="G194" i="90"/>
  <c r="H194" i="90" s="1"/>
  <c r="G193" i="90"/>
  <c r="H193" i="90" s="1"/>
  <c r="G192" i="90"/>
  <c r="H192" i="90" s="1"/>
  <c r="G191" i="90"/>
  <c r="H191" i="90" s="1"/>
  <c r="G190" i="90"/>
  <c r="H190" i="90" s="1"/>
  <c r="G189" i="90"/>
  <c r="H189" i="90" s="1"/>
  <c r="G188" i="90"/>
  <c r="H188" i="90" s="1"/>
  <c r="G187" i="90"/>
  <c r="H187" i="90" s="1"/>
  <c r="G186" i="90"/>
  <c r="H186" i="90" s="1"/>
  <c r="G185" i="90"/>
  <c r="H185" i="90" s="1"/>
  <c r="G184" i="90"/>
  <c r="H184" i="90" s="1"/>
  <c r="G183" i="90"/>
  <c r="H183" i="90" s="1"/>
  <c r="G182" i="90"/>
  <c r="H182" i="90" s="1"/>
  <c r="G181" i="90"/>
  <c r="H181" i="90" s="1"/>
  <c r="G180" i="90"/>
  <c r="H180" i="90" s="1"/>
  <c r="G179" i="90"/>
  <c r="H179" i="90" s="1"/>
  <c r="G178" i="90"/>
  <c r="H178" i="90" s="1"/>
  <c r="G177" i="90"/>
  <c r="H177" i="90" s="1"/>
  <c r="G176" i="90"/>
  <c r="H176" i="90" s="1"/>
  <c r="G175" i="90"/>
  <c r="H175" i="90" s="1"/>
  <c r="G174" i="90"/>
  <c r="H174" i="90" s="1"/>
  <c r="G173" i="90"/>
  <c r="H173" i="90" s="1"/>
  <c r="G172" i="90"/>
  <c r="H172" i="90" s="1"/>
  <c r="H171" i="90"/>
  <c r="G171" i="90"/>
  <c r="G170" i="90"/>
  <c r="H170" i="90" s="1"/>
  <c r="G169" i="90"/>
  <c r="H169" i="90" s="1"/>
  <c r="G168" i="90"/>
  <c r="H168" i="90" s="1"/>
  <c r="G167" i="90"/>
  <c r="H167" i="90" s="1"/>
  <c r="G166" i="90"/>
  <c r="H166" i="90" s="1"/>
  <c r="G165" i="90"/>
  <c r="H165" i="90" s="1"/>
  <c r="G164" i="90"/>
  <c r="H164" i="90" s="1"/>
  <c r="G163" i="90"/>
  <c r="H163" i="90" s="1"/>
  <c r="G162" i="90"/>
  <c r="H162" i="90" s="1"/>
  <c r="G161" i="90"/>
  <c r="H161" i="90" s="1"/>
  <c r="G160" i="90"/>
  <c r="H160" i="90" s="1"/>
  <c r="G159" i="90"/>
  <c r="H159" i="90" s="1"/>
  <c r="G158" i="90"/>
  <c r="H158" i="90" s="1"/>
  <c r="G157" i="90"/>
  <c r="H157" i="90" s="1"/>
  <c r="G156" i="90"/>
  <c r="H156" i="90" s="1"/>
  <c r="G155" i="90"/>
  <c r="H155" i="90" s="1"/>
  <c r="G154" i="90"/>
  <c r="H154" i="90" s="1"/>
  <c r="G153" i="90"/>
  <c r="H153" i="90" s="1"/>
  <c r="G152" i="90"/>
  <c r="H152" i="90" s="1"/>
  <c r="G151" i="90"/>
  <c r="H151" i="90" s="1"/>
  <c r="G150" i="90"/>
  <c r="H150" i="90" s="1"/>
  <c r="G149" i="90"/>
  <c r="H149" i="90" s="1"/>
  <c r="G148" i="90"/>
  <c r="H148" i="90" s="1"/>
  <c r="G147" i="90"/>
  <c r="H147" i="90" s="1"/>
  <c r="G146" i="90"/>
  <c r="H146" i="90" s="1"/>
  <c r="G145" i="90"/>
  <c r="H145" i="90" s="1"/>
  <c r="G144" i="90"/>
  <c r="H144" i="90" s="1"/>
  <c r="G143" i="90"/>
  <c r="H143" i="90" s="1"/>
  <c r="G142" i="90"/>
  <c r="H142" i="90" s="1"/>
  <c r="G141" i="90"/>
  <c r="H141" i="90" s="1"/>
  <c r="G140" i="90"/>
  <c r="H140" i="90" s="1"/>
  <c r="H139" i="90"/>
  <c r="G139" i="90"/>
  <c r="G138" i="90"/>
  <c r="H138" i="90" s="1"/>
  <c r="G137" i="90"/>
  <c r="H137" i="90" s="1"/>
  <c r="G136" i="90"/>
  <c r="H136" i="90" s="1"/>
  <c r="G135" i="90"/>
  <c r="H135" i="90" s="1"/>
  <c r="G134" i="90"/>
  <c r="H134" i="90" s="1"/>
  <c r="G133" i="90"/>
  <c r="H133" i="90" s="1"/>
  <c r="G132" i="90"/>
  <c r="H132" i="90" s="1"/>
  <c r="G131" i="90"/>
  <c r="H131" i="90" s="1"/>
  <c r="G130" i="90"/>
  <c r="H130" i="90" s="1"/>
  <c r="G129" i="90"/>
  <c r="H129" i="90" s="1"/>
  <c r="G128" i="90"/>
  <c r="H128" i="90" s="1"/>
  <c r="G127" i="90"/>
  <c r="H127" i="90" s="1"/>
  <c r="G126" i="90"/>
  <c r="H126" i="90" s="1"/>
  <c r="G125" i="90"/>
  <c r="H125" i="90" s="1"/>
  <c r="G124" i="90"/>
  <c r="H124" i="90" s="1"/>
  <c r="G123" i="90"/>
  <c r="H123" i="90" s="1"/>
  <c r="G122" i="90"/>
  <c r="H122" i="90" s="1"/>
  <c r="G121" i="90"/>
  <c r="H121" i="90" s="1"/>
  <c r="G120" i="90"/>
  <c r="H120" i="90" s="1"/>
  <c r="G119" i="90"/>
  <c r="H119" i="90" s="1"/>
  <c r="G118" i="90"/>
  <c r="H118" i="90" s="1"/>
  <c r="G117" i="90"/>
  <c r="H117" i="90" s="1"/>
  <c r="G116" i="90"/>
  <c r="H116" i="90" s="1"/>
  <c r="G115" i="90"/>
  <c r="H115" i="90" s="1"/>
  <c r="G114" i="90"/>
  <c r="H114" i="90" s="1"/>
  <c r="G113" i="90"/>
  <c r="H113" i="90" s="1"/>
  <c r="G112" i="90"/>
  <c r="H112" i="90" s="1"/>
  <c r="G111" i="90"/>
  <c r="H111" i="90" s="1"/>
  <c r="G110" i="90"/>
  <c r="H110" i="90" s="1"/>
  <c r="G109" i="90"/>
  <c r="H109" i="90" s="1"/>
  <c r="G108" i="90"/>
  <c r="H108" i="90" s="1"/>
  <c r="H107" i="90"/>
  <c r="G107" i="90"/>
  <c r="G106" i="90"/>
  <c r="H106" i="90" s="1"/>
  <c r="G105" i="90"/>
  <c r="H105" i="90" s="1"/>
  <c r="G104" i="90"/>
  <c r="H104" i="90" s="1"/>
  <c r="G103" i="90"/>
  <c r="H103" i="90" s="1"/>
  <c r="G102" i="90"/>
  <c r="H102" i="90" s="1"/>
  <c r="G101" i="90"/>
  <c r="H101" i="90" s="1"/>
  <c r="G100" i="90"/>
  <c r="H100" i="90" s="1"/>
  <c r="G99" i="90"/>
  <c r="H99" i="90" s="1"/>
  <c r="G98" i="90"/>
  <c r="H98" i="90" s="1"/>
  <c r="G97" i="90"/>
  <c r="H97" i="90" s="1"/>
  <c r="G96" i="90"/>
  <c r="H96" i="90" s="1"/>
  <c r="G95" i="90"/>
  <c r="H95" i="90" s="1"/>
  <c r="G94" i="90"/>
  <c r="H94" i="90" s="1"/>
  <c r="G93" i="90"/>
  <c r="H93" i="90" s="1"/>
  <c r="G92" i="90"/>
  <c r="H92" i="90" s="1"/>
  <c r="G91" i="90"/>
  <c r="H91" i="90" s="1"/>
  <c r="G90" i="90"/>
  <c r="H90" i="90" s="1"/>
  <c r="G89" i="90"/>
  <c r="H89" i="90" s="1"/>
  <c r="G88" i="90"/>
  <c r="H88" i="90" s="1"/>
  <c r="G87" i="90"/>
  <c r="H87" i="90" s="1"/>
  <c r="G86" i="90"/>
  <c r="H86" i="90" s="1"/>
  <c r="G85" i="90"/>
  <c r="H85" i="90" s="1"/>
  <c r="G84" i="90"/>
  <c r="H84" i="90" s="1"/>
  <c r="G83" i="90"/>
  <c r="H83" i="90" s="1"/>
  <c r="G82" i="90"/>
  <c r="H82" i="90" s="1"/>
  <c r="G81" i="90"/>
  <c r="H81" i="90" s="1"/>
  <c r="G80" i="90"/>
  <c r="H80" i="90" s="1"/>
  <c r="G79" i="90"/>
  <c r="H79" i="90" s="1"/>
  <c r="G78" i="90"/>
  <c r="H78" i="90" s="1"/>
  <c r="G77" i="90"/>
  <c r="H77" i="90" s="1"/>
  <c r="G76" i="90"/>
  <c r="H76" i="90" s="1"/>
  <c r="H75" i="90"/>
  <c r="G75" i="90"/>
  <c r="G74" i="90"/>
  <c r="H74" i="90" s="1"/>
  <c r="G73" i="90"/>
  <c r="H73" i="90" s="1"/>
  <c r="G72" i="90"/>
  <c r="H72" i="90" s="1"/>
  <c r="G71" i="90"/>
  <c r="H71" i="90" s="1"/>
  <c r="G70" i="90"/>
  <c r="H70" i="90" s="1"/>
  <c r="G69" i="90"/>
  <c r="H69" i="90" s="1"/>
  <c r="G68" i="90"/>
  <c r="H68" i="90" s="1"/>
  <c r="G67" i="90"/>
  <c r="H67" i="90" s="1"/>
  <c r="G66" i="90"/>
  <c r="H66" i="90" s="1"/>
  <c r="G65" i="90"/>
  <c r="H65" i="90" s="1"/>
  <c r="G64" i="90"/>
  <c r="H64" i="90" s="1"/>
  <c r="G63" i="90"/>
  <c r="H63" i="90" s="1"/>
  <c r="G62" i="90"/>
  <c r="H62" i="90" s="1"/>
  <c r="G61" i="90"/>
  <c r="H61" i="90" s="1"/>
  <c r="G60" i="90"/>
  <c r="H60" i="90" s="1"/>
  <c r="G59" i="90"/>
  <c r="H59" i="90" s="1"/>
  <c r="G58" i="90"/>
  <c r="H58" i="90" s="1"/>
  <c r="G57" i="90"/>
  <c r="H57" i="90" s="1"/>
  <c r="G56" i="90"/>
  <c r="H56" i="90" s="1"/>
  <c r="G55" i="90"/>
  <c r="H55" i="90" s="1"/>
  <c r="G54" i="90"/>
  <c r="H54" i="90" s="1"/>
  <c r="G53" i="90"/>
  <c r="H53" i="90" s="1"/>
  <c r="G52" i="90"/>
  <c r="H52" i="90" s="1"/>
  <c r="G51" i="90"/>
  <c r="H51" i="90" s="1"/>
  <c r="G50" i="90"/>
  <c r="H50" i="90" s="1"/>
  <c r="G49" i="90"/>
  <c r="H49" i="90" s="1"/>
  <c r="G48" i="90"/>
  <c r="H48" i="90" s="1"/>
  <c r="G47" i="90"/>
  <c r="H47" i="90" s="1"/>
  <c r="G46" i="90"/>
  <c r="H46" i="90" s="1"/>
  <c r="G45" i="90"/>
  <c r="H45" i="90" s="1"/>
  <c r="G44" i="90"/>
  <c r="H44" i="90" s="1"/>
  <c r="H43" i="90"/>
  <c r="G43" i="90"/>
  <c r="G42" i="90"/>
  <c r="H42" i="90" s="1"/>
  <c r="G41" i="90"/>
  <c r="H41" i="90" s="1"/>
  <c r="G40" i="90"/>
  <c r="H40" i="90" s="1"/>
  <c r="G39" i="90"/>
  <c r="H39" i="90" s="1"/>
  <c r="G38" i="90"/>
  <c r="H38" i="90" s="1"/>
  <c r="G37" i="90"/>
  <c r="H37" i="90" s="1"/>
  <c r="G36" i="90"/>
  <c r="H36" i="90" s="1"/>
  <c r="G35" i="90"/>
  <c r="H35" i="90" s="1"/>
  <c r="G34" i="90"/>
  <c r="H34" i="90" s="1"/>
  <c r="G33" i="90"/>
  <c r="H33" i="90" s="1"/>
  <c r="G32" i="90"/>
  <c r="H32" i="90" s="1"/>
  <c r="G31" i="90"/>
  <c r="H31" i="90" s="1"/>
  <c r="G30" i="90"/>
  <c r="H30" i="90" s="1"/>
  <c r="G29" i="90"/>
  <c r="H29" i="90" s="1"/>
  <c r="G28" i="90"/>
  <c r="H28" i="90" s="1"/>
  <c r="G27" i="90"/>
  <c r="H27" i="90" s="1"/>
  <c r="G26" i="90"/>
  <c r="H26" i="90" s="1"/>
  <c r="G25" i="90"/>
  <c r="H25" i="90" s="1"/>
  <c r="G24" i="90"/>
  <c r="H24" i="90" s="1"/>
  <c r="G23" i="90"/>
  <c r="H23" i="90" s="1"/>
  <c r="G22" i="90"/>
  <c r="H22" i="90" s="1"/>
  <c r="G21" i="90"/>
  <c r="H21" i="90" s="1"/>
  <c r="G20" i="90"/>
  <c r="H20" i="90" s="1"/>
  <c r="G19" i="90"/>
  <c r="H19" i="90" s="1"/>
  <c r="G18" i="90"/>
  <c r="H18" i="90" s="1"/>
  <c r="G17" i="90"/>
  <c r="H17" i="90" s="1"/>
  <c r="G16" i="90"/>
  <c r="H16" i="90" s="1"/>
  <c r="G15" i="90"/>
  <c r="H15" i="90" s="1"/>
  <c r="G14" i="90"/>
  <c r="H14" i="90" s="1"/>
  <c r="G13" i="90"/>
  <c r="H13" i="90" s="1"/>
  <c r="G12" i="90"/>
  <c r="H12" i="90" s="1"/>
  <c r="H11" i="90"/>
  <c r="G11" i="90"/>
  <c r="G10" i="90"/>
  <c r="H10" i="90" s="1"/>
  <c r="G9" i="90"/>
  <c r="H9" i="90" s="1"/>
  <c r="G8" i="90"/>
  <c r="H8" i="90" s="1"/>
  <c r="G7" i="90"/>
  <c r="H7" i="90" s="1"/>
  <c r="G6" i="90"/>
  <c r="H6" i="90" s="1"/>
  <c r="G5" i="90"/>
  <c r="H5" i="90" s="1"/>
  <c r="G4" i="90"/>
  <c r="H4" i="90" s="1"/>
  <c r="G392" i="91"/>
  <c r="H392" i="91" s="1"/>
  <c r="G391" i="91"/>
  <c r="H391" i="91" s="1"/>
  <c r="G390" i="91"/>
  <c r="H390" i="91" s="1"/>
  <c r="G389" i="91"/>
  <c r="H389" i="91" s="1"/>
  <c r="G388" i="91"/>
  <c r="H388" i="91" s="1"/>
  <c r="G387" i="91"/>
  <c r="H387" i="91" s="1"/>
  <c r="H386" i="91"/>
  <c r="G386" i="91"/>
  <c r="G385" i="91"/>
  <c r="H385" i="91" s="1"/>
  <c r="G384" i="91"/>
  <c r="H384" i="91" s="1"/>
  <c r="G383" i="91"/>
  <c r="H383" i="91" s="1"/>
  <c r="G382" i="91"/>
  <c r="H382" i="91" s="1"/>
  <c r="G381" i="91"/>
  <c r="H381" i="91" s="1"/>
  <c r="G380" i="91"/>
  <c r="H380" i="91" s="1"/>
  <c r="G379" i="91"/>
  <c r="H379" i="91" s="1"/>
  <c r="H378" i="91"/>
  <c r="G378" i="91"/>
  <c r="G377" i="91"/>
  <c r="H377" i="91" s="1"/>
  <c r="G376" i="91"/>
  <c r="H376" i="91" s="1"/>
  <c r="G375" i="91"/>
  <c r="H375" i="91" s="1"/>
  <c r="G374" i="91"/>
  <c r="H374" i="91" s="1"/>
  <c r="G373" i="91"/>
  <c r="H373" i="91" s="1"/>
  <c r="G372" i="91"/>
  <c r="H372" i="91" s="1"/>
  <c r="G371" i="91"/>
  <c r="H371" i="91" s="1"/>
  <c r="H370" i="91"/>
  <c r="G370" i="91"/>
  <c r="G369" i="91"/>
  <c r="H369" i="91" s="1"/>
  <c r="G368" i="91"/>
  <c r="H368" i="91" s="1"/>
  <c r="G367" i="91"/>
  <c r="H367" i="91" s="1"/>
  <c r="G366" i="91"/>
  <c r="H366" i="91" s="1"/>
  <c r="G365" i="91"/>
  <c r="H365" i="91" s="1"/>
  <c r="G364" i="91"/>
  <c r="H364" i="91" s="1"/>
  <c r="G363" i="91"/>
  <c r="H363" i="91" s="1"/>
  <c r="H362" i="91"/>
  <c r="G362" i="91"/>
  <c r="G361" i="91"/>
  <c r="H361" i="91" s="1"/>
  <c r="G360" i="91"/>
  <c r="H360" i="91" s="1"/>
  <c r="G359" i="91"/>
  <c r="H359" i="91" s="1"/>
  <c r="G358" i="91"/>
  <c r="H358" i="91" s="1"/>
  <c r="G357" i="91"/>
  <c r="H357" i="91" s="1"/>
  <c r="G356" i="91"/>
  <c r="H356" i="91" s="1"/>
  <c r="G355" i="91"/>
  <c r="H355" i="91" s="1"/>
  <c r="H354" i="91"/>
  <c r="G354" i="91"/>
  <c r="G353" i="91"/>
  <c r="H353" i="91" s="1"/>
  <c r="G352" i="91"/>
  <c r="H352" i="91" s="1"/>
  <c r="G351" i="91"/>
  <c r="H351" i="91" s="1"/>
  <c r="G350" i="91"/>
  <c r="H350" i="91" s="1"/>
  <c r="G349" i="91"/>
  <c r="H349" i="91" s="1"/>
  <c r="G348" i="91"/>
  <c r="H348" i="91" s="1"/>
  <c r="G347" i="91"/>
  <c r="H347" i="91" s="1"/>
  <c r="H346" i="91"/>
  <c r="G346" i="91"/>
  <c r="G345" i="91"/>
  <c r="H345" i="91" s="1"/>
  <c r="G344" i="91"/>
  <c r="H344" i="91" s="1"/>
  <c r="G343" i="91"/>
  <c r="H343" i="91" s="1"/>
  <c r="G342" i="91"/>
  <c r="H342" i="91" s="1"/>
  <c r="G341" i="91"/>
  <c r="H341" i="91" s="1"/>
  <c r="G340" i="91"/>
  <c r="H340" i="91" s="1"/>
  <c r="G339" i="91"/>
  <c r="H339" i="91" s="1"/>
  <c r="H338" i="91"/>
  <c r="G338" i="91"/>
  <c r="G337" i="91"/>
  <c r="H337" i="91" s="1"/>
  <c r="G336" i="91"/>
  <c r="H336" i="91" s="1"/>
  <c r="G335" i="91"/>
  <c r="H335" i="91" s="1"/>
  <c r="G334" i="91"/>
  <c r="H334" i="91" s="1"/>
  <c r="G333" i="91"/>
  <c r="H333" i="91" s="1"/>
  <c r="G332" i="91"/>
  <c r="H332" i="91" s="1"/>
  <c r="G331" i="91"/>
  <c r="H331" i="91" s="1"/>
  <c r="H330" i="91"/>
  <c r="G330" i="91"/>
  <c r="G329" i="91"/>
  <c r="H329" i="91" s="1"/>
  <c r="G328" i="91"/>
  <c r="H328" i="91" s="1"/>
  <c r="G327" i="91"/>
  <c r="H327" i="91" s="1"/>
  <c r="G326" i="91"/>
  <c r="H326" i="91" s="1"/>
  <c r="G325" i="91"/>
  <c r="H325" i="91" s="1"/>
  <c r="G324" i="91"/>
  <c r="H324" i="91" s="1"/>
  <c r="G323" i="91"/>
  <c r="H323" i="91" s="1"/>
  <c r="H322" i="91"/>
  <c r="G322" i="91"/>
  <c r="G321" i="91"/>
  <c r="H321" i="91" s="1"/>
  <c r="G320" i="91"/>
  <c r="H320" i="91" s="1"/>
  <c r="G319" i="91"/>
  <c r="H319" i="91" s="1"/>
  <c r="G318" i="91"/>
  <c r="H318" i="91" s="1"/>
  <c r="G317" i="91"/>
  <c r="H317" i="91" s="1"/>
  <c r="G316" i="91"/>
  <c r="H316" i="91" s="1"/>
  <c r="G315" i="91"/>
  <c r="H315" i="91" s="1"/>
  <c r="H314" i="91"/>
  <c r="G314" i="91"/>
  <c r="G313" i="91"/>
  <c r="H313" i="91" s="1"/>
  <c r="G312" i="91"/>
  <c r="H312" i="91" s="1"/>
  <c r="G311" i="91"/>
  <c r="H311" i="91" s="1"/>
  <c r="G310" i="91"/>
  <c r="H310" i="91" s="1"/>
  <c r="G309" i="91"/>
  <c r="H309" i="91" s="1"/>
  <c r="G308" i="91"/>
  <c r="H308" i="91" s="1"/>
  <c r="G307" i="91"/>
  <c r="H307" i="91" s="1"/>
  <c r="H306" i="91"/>
  <c r="G306" i="91"/>
  <c r="G305" i="91"/>
  <c r="H305" i="91" s="1"/>
  <c r="G304" i="91"/>
  <c r="H304" i="91" s="1"/>
  <c r="G303" i="91"/>
  <c r="H303" i="91" s="1"/>
  <c r="G302" i="91"/>
  <c r="H302" i="91" s="1"/>
  <c r="G301" i="91"/>
  <c r="H301" i="91" s="1"/>
  <c r="G300" i="91"/>
  <c r="H300" i="91" s="1"/>
  <c r="G299" i="91"/>
  <c r="H299" i="91" s="1"/>
  <c r="H298" i="91"/>
  <c r="G298" i="91"/>
  <c r="G297" i="91"/>
  <c r="H297" i="91" s="1"/>
  <c r="G296" i="91"/>
  <c r="H296" i="91" s="1"/>
  <c r="G295" i="91"/>
  <c r="H295" i="91" s="1"/>
  <c r="G294" i="91"/>
  <c r="H294" i="91" s="1"/>
  <c r="G293" i="91"/>
  <c r="H293" i="91" s="1"/>
  <c r="G292" i="91"/>
  <c r="H292" i="91" s="1"/>
  <c r="G291" i="91"/>
  <c r="H291" i="91" s="1"/>
  <c r="H290" i="91"/>
  <c r="G290" i="91"/>
  <c r="G289" i="91"/>
  <c r="H289" i="91" s="1"/>
  <c r="G288" i="91"/>
  <c r="H288" i="91" s="1"/>
  <c r="G287" i="91"/>
  <c r="H287" i="91" s="1"/>
  <c r="G286" i="91"/>
  <c r="H286" i="91" s="1"/>
  <c r="G285" i="91"/>
  <c r="H285" i="91" s="1"/>
  <c r="G284" i="91"/>
  <c r="H284" i="91" s="1"/>
  <c r="G283" i="91"/>
  <c r="H283" i="91" s="1"/>
  <c r="H282" i="91"/>
  <c r="G282" i="91"/>
  <c r="G281" i="91"/>
  <c r="H281" i="91" s="1"/>
  <c r="G280" i="91"/>
  <c r="H280" i="91" s="1"/>
  <c r="G279" i="91"/>
  <c r="H279" i="91" s="1"/>
  <c r="G278" i="91"/>
  <c r="H278" i="91" s="1"/>
  <c r="G277" i="91"/>
  <c r="H277" i="91" s="1"/>
  <c r="G276" i="91"/>
  <c r="H276" i="91" s="1"/>
  <c r="G275" i="91"/>
  <c r="H275" i="91" s="1"/>
  <c r="H274" i="91"/>
  <c r="G274" i="91"/>
  <c r="G273" i="91"/>
  <c r="H273" i="91" s="1"/>
  <c r="G272" i="91"/>
  <c r="H272" i="91" s="1"/>
  <c r="G271" i="91"/>
  <c r="H271" i="91" s="1"/>
  <c r="G270" i="91"/>
  <c r="H270" i="91" s="1"/>
  <c r="G269" i="91"/>
  <c r="H269" i="91" s="1"/>
  <c r="G268" i="91"/>
  <c r="H268" i="91" s="1"/>
  <c r="G267" i="91"/>
  <c r="H267" i="91" s="1"/>
  <c r="H266" i="91"/>
  <c r="G266" i="91"/>
  <c r="G265" i="91"/>
  <c r="H265" i="91" s="1"/>
  <c r="G264" i="91"/>
  <c r="H264" i="91" s="1"/>
  <c r="G263" i="91"/>
  <c r="H263" i="91" s="1"/>
  <c r="G262" i="91"/>
  <c r="H262" i="91" s="1"/>
  <c r="G261" i="91"/>
  <c r="H261" i="91" s="1"/>
  <c r="G260" i="91"/>
  <c r="H260" i="91" s="1"/>
  <c r="G259" i="91"/>
  <c r="H259" i="91" s="1"/>
  <c r="H258" i="91"/>
  <c r="G258" i="91"/>
  <c r="G257" i="91"/>
  <c r="H257" i="91" s="1"/>
  <c r="G256" i="91"/>
  <c r="H256" i="91" s="1"/>
  <c r="G255" i="91"/>
  <c r="H255" i="91" s="1"/>
  <c r="G254" i="91"/>
  <c r="H254" i="91" s="1"/>
  <c r="G253" i="91"/>
  <c r="H253" i="91" s="1"/>
  <c r="G252" i="91"/>
  <c r="H252" i="91" s="1"/>
  <c r="G251" i="91"/>
  <c r="H251" i="91" s="1"/>
  <c r="H250" i="91"/>
  <c r="G250" i="91"/>
  <c r="G249" i="91"/>
  <c r="H249" i="91" s="1"/>
  <c r="G248" i="91"/>
  <c r="H248" i="91" s="1"/>
  <c r="G247" i="91"/>
  <c r="H247" i="91" s="1"/>
  <c r="G246" i="91"/>
  <c r="H246" i="91" s="1"/>
  <c r="G245" i="91"/>
  <c r="H245" i="91" s="1"/>
  <c r="G244" i="91"/>
  <c r="H244" i="91" s="1"/>
  <c r="G243" i="91"/>
  <c r="H243" i="91" s="1"/>
  <c r="H242" i="91"/>
  <c r="G242" i="91"/>
  <c r="G241" i="91"/>
  <c r="H241" i="91" s="1"/>
  <c r="G240" i="91"/>
  <c r="H240" i="91" s="1"/>
  <c r="G239" i="91"/>
  <c r="H239" i="91" s="1"/>
  <c r="G238" i="91"/>
  <c r="H238" i="91" s="1"/>
  <c r="G237" i="91"/>
  <c r="H237" i="91" s="1"/>
  <c r="G236" i="91"/>
  <c r="H236" i="91" s="1"/>
  <c r="G235" i="91"/>
  <c r="H235" i="91" s="1"/>
  <c r="H234" i="91"/>
  <c r="G234" i="91"/>
  <c r="G233" i="91"/>
  <c r="H233" i="91" s="1"/>
  <c r="G232" i="91"/>
  <c r="H232" i="91" s="1"/>
  <c r="G231" i="91"/>
  <c r="H231" i="91" s="1"/>
  <c r="G230" i="91"/>
  <c r="H230" i="91" s="1"/>
  <c r="G229" i="91"/>
  <c r="H229" i="91" s="1"/>
  <c r="G228" i="91"/>
  <c r="H228" i="91" s="1"/>
  <c r="G227" i="91"/>
  <c r="H227" i="91" s="1"/>
  <c r="H226" i="91"/>
  <c r="G226" i="91"/>
  <c r="G225" i="91"/>
  <c r="H225" i="91" s="1"/>
  <c r="G224" i="91"/>
  <c r="H224" i="91" s="1"/>
  <c r="G223" i="91"/>
  <c r="H223" i="91" s="1"/>
  <c r="G222" i="91"/>
  <c r="H222" i="91" s="1"/>
  <c r="G221" i="91"/>
  <c r="H221" i="91" s="1"/>
  <c r="G220" i="91"/>
  <c r="H220" i="91" s="1"/>
  <c r="G219" i="91"/>
  <c r="H219" i="91" s="1"/>
  <c r="H218" i="91"/>
  <c r="G218" i="91"/>
  <c r="G217" i="91"/>
  <c r="H217" i="91" s="1"/>
  <c r="G216" i="91"/>
  <c r="H216" i="91" s="1"/>
  <c r="G215" i="91"/>
  <c r="H215" i="91" s="1"/>
  <c r="G214" i="91"/>
  <c r="H214" i="91" s="1"/>
  <c r="G213" i="91"/>
  <c r="H213" i="91" s="1"/>
  <c r="G212" i="91"/>
  <c r="H212" i="91" s="1"/>
  <c r="G211" i="91"/>
  <c r="H211" i="91" s="1"/>
  <c r="H210" i="91"/>
  <c r="G210" i="91"/>
  <c r="G209" i="91"/>
  <c r="H209" i="91" s="1"/>
  <c r="G208" i="91"/>
  <c r="H208" i="91" s="1"/>
  <c r="G207" i="91"/>
  <c r="H207" i="91" s="1"/>
  <c r="G206" i="91"/>
  <c r="H206" i="91" s="1"/>
  <c r="G205" i="91"/>
  <c r="H205" i="91" s="1"/>
  <c r="G204" i="91"/>
  <c r="H204" i="91" s="1"/>
  <c r="G203" i="91"/>
  <c r="H203" i="91" s="1"/>
  <c r="H202" i="91"/>
  <c r="G202" i="91"/>
  <c r="G201" i="91"/>
  <c r="H201" i="91" s="1"/>
  <c r="G200" i="91"/>
  <c r="H200" i="91" s="1"/>
  <c r="G199" i="91"/>
  <c r="H199" i="91" s="1"/>
  <c r="G198" i="91"/>
  <c r="H198" i="91" s="1"/>
  <c r="G197" i="91"/>
  <c r="H197" i="91" s="1"/>
  <c r="G196" i="91"/>
  <c r="H196" i="91" s="1"/>
  <c r="G195" i="91"/>
  <c r="H195" i="91" s="1"/>
  <c r="H194" i="91"/>
  <c r="G194" i="91"/>
  <c r="G193" i="91"/>
  <c r="H193" i="91" s="1"/>
  <c r="G192" i="91"/>
  <c r="H192" i="91" s="1"/>
  <c r="G191" i="91"/>
  <c r="H191" i="91" s="1"/>
  <c r="G190" i="91"/>
  <c r="H190" i="91" s="1"/>
  <c r="G189" i="91"/>
  <c r="H189" i="91" s="1"/>
  <c r="G188" i="91"/>
  <c r="H188" i="91" s="1"/>
  <c r="G187" i="91"/>
  <c r="H187" i="91" s="1"/>
  <c r="H186" i="91"/>
  <c r="G186" i="91"/>
  <c r="G185" i="91"/>
  <c r="H185" i="91" s="1"/>
  <c r="G184" i="91"/>
  <c r="H184" i="91" s="1"/>
  <c r="G183" i="91"/>
  <c r="H183" i="91" s="1"/>
  <c r="G182" i="91"/>
  <c r="H182" i="91" s="1"/>
  <c r="G181" i="91"/>
  <c r="H181" i="91" s="1"/>
  <c r="G180" i="91"/>
  <c r="H180" i="91" s="1"/>
  <c r="G179" i="91"/>
  <c r="H179" i="91" s="1"/>
  <c r="H178" i="91"/>
  <c r="G178" i="91"/>
  <c r="G177" i="91"/>
  <c r="H177" i="91" s="1"/>
  <c r="G176" i="91"/>
  <c r="H176" i="91" s="1"/>
  <c r="G175" i="91"/>
  <c r="H175" i="91" s="1"/>
  <c r="G174" i="91"/>
  <c r="H174" i="91" s="1"/>
  <c r="G173" i="91"/>
  <c r="H173" i="91" s="1"/>
  <c r="G172" i="91"/>
  <c r="H172" i="91" s="1"/>
  <c r="G171" i="91"/>
  <c r="H171" i="91" s="1"/>
  <c r="H170" i="91"/>
  <c r="G170" i="91"/>
  <c r="G169" i="91"/>
  <c r="H169" i="91" s="1"/>
  <c r="G168" i="91"/>
  <c r="H168" i="91" s="1"/>
  <c r="G167" i="91"/>
  <c r="H167" i="91" s="1"/>
  <c r="G166" i="91"/>
  <c r="H166" i="91" s="1"/>
  <c r="G165" i="91"/>
  <c r="H165" i="91" s="1"/>
  <c r="G164" i="91"/>
  <c r="H164" i="91" s="1"/>
  <c r="G163" i="91"/>
  <c r="H163" i="91" s="1"/>
  <c r="H162" i="91"/>
  <c r="G162" i="91"/>
  <c r="G161" i="91"/>
  <c r="H161" i="91" s="1"/>
  <c r="G160" i="91"/>
  <c r="H160" i="91" s="1"/>
  <c r="G159" i="91"/>
  <c r="H159" i="91" s="1"/>
  <c r="G158" i="91"/>
  <c r="H158" i="91" s="1"/>
  <c r="G157" i="91"/>
  <c r="H157" i="91" s="1"/>
  <c r="G156" i="91"/>
  <c r="H156" i="91" s="1"/>
  <c r="G155" i="91"/>
  <c r="H155" i="91" s="1"/>
  <c r="H154" i="91"/>
  <c r="G154" i="91"/>
  <c r="G153" i="91"/>
  <c r="H153" i="91" s="1"/>
  <c r="G152" i="91"/>
  <c r="H152" i="91" s="1"/>
  <c r="G151" i="91"/>
  <c r="H151" i="91" s="1"/>
  <c r="G150" i="91"/>
  <c r="H150" i="91" s="1"/>
  <c r="G149" i="91"/>
  <c r="H149" i="91" s="1"/>
  <c r="G148" i="91"/>
  <c r="H148" i="91" s="1"/>
  <c r="G147" i="91"/>
  <c r="H147" i="91" s="1"/>
  <c r="H146" i="91"/>
  <c r="G146" i="91"/>
  <c r="G145" i="91"/>
  <c r="H145" i="91" s="1"/>
  <c r="G144" i="91"/>
  <c r="H144" i="91" s="1"/>
  <c r="G143" i="91"/>
  <c r="H143" i="91" s="1"/>
  <c r="G142" i="91"/>
  <c r="H142" i="91" s="1"/>
  <c r="G141" i="91"/>
  <c r="H141" i="91" s="1"/>
  <c r="G140" i="91"/>
  <c r="H140" i="91" s="1"/>
  <c r="G139" i="91"/>
  <c r="H139" i="91" s="1"/>
  <c r="H138" i="91"/>
  <c r="G138" i="91"/>
  <c r="G137" i="91"/>
  <c r="H137" i="91" s="1"/>
  <c r="G136" i="91"/>
  <c r="H136" i="91" s="1"/>
  <c r="G135" i="91"/>
  <c r="H135" i="91" s="1"/>
  <c r="G134" i="91"/>
  <c r="H134" i="91" s="1"/>
  <c r="G133" i="91"/>
  <c r="H133" i="91" s="1"/>
  <c r="G132" i="91"/>
  <c r="H132" i="91" s="1"/>
  <c r="G131" i="91"/>
  <c r="H131" i="91" s="1"/>
  <c r="H130" i="91"/>
  <c r="G130" i="91"/>
  <c r="G129" i="91"/>
  <c r="H129" i="91" s="1"/>
  <c r="G128" i="91"/>
  <c r="H128" i="91" s="1"/>
  <c r="G127" i="91"/>
  <c r="H127" i="91" s="1"/>
  <c r="G126" i="91"/>
  <c r="H126" i="91" s="1"/>
  <c r="G125" i="91"/>
  <c r="H125" i="91" s="1"/>
  <c r="G124" i="91"/>
  <c r="H124" i="91" s="1"/>
  <c r="G123" i="91"/>
  <c r="H123" i="91" s="1"/>
  <c r="H122" i="91"/>
  <c r="G122" i="91"/>
  <c r="G121" i="91"/>
  <c r="H121" i="91" s="1"/>
  <c r="G120" i="91"/>
  <c r="H120" i="91" s="1"/>
  <c r="G119" i="91"/>
  <c r="H119" i="91" s="1"/>
  <c r="G118" i="91"/>
  <c r="H118" i="91" s="1"/>
  <c r="G117" i="91"/>
  <c r="H117" i="91" s="1"/>
  <c r="G116" i="91"/>
  <c r="H116" i="91" s="1"/>
  <c r="G115" i="91"/>
  <c r="H115" i="91" s="1"/>
  <c r="H114" i="91"/>
  <c r="G114" i="91"/>
  <c r="G113" i="91"/>
  <c r="H113" i="91" s="1"/>
  <c r="G112" i="91"/>
  <c r="H112" i="91" s="1"/>
  <c r="G111" i="91"/>
  <c r="H111" i="91" s="1"/>
  <c r="G110" i="91"/>
  <c r="H110" i="91" s="1"/>
  <c r="G109" i="91"/>
  <c r="H109" i="91" s="1"/>
  <c r="G108" i="91"/>
  <c r="H108" i="91" s="1"/>
  <c r="G107" i="91"/>
  <c r="H107" i="91" s="1"/>
  <c r="H106" i="91"/>
  <c r="G106" i="91"/>
  <c r="G105" i="91"/>
  <c r="H105" i="91" s="1"/>
  <c r="G104" i="91"/>
  <c r="H104" i="91" s="1"/>
  <c r="G103" i="91"/>
  <c r="H103" i="91" s="1"/>
  <c r="G102" i="91"/>
  <c r="H102" i="91" s="1"/>
  <c r="G101" i="91"/>
  <c r="H101" i="91" s="1"/>
  <c r="G100" i="91"/>
  <c r="H100" i="91" s="1"/>
  <c r="G99" i="91"/>
  <c r="H99" i="91" s="1"/>
  <c r="H98" i="91"/>
  <c r="G98" i="91"/>
  <c r="G97" i="91"/>
  <c r="H97" i="91" s="1"/>
  <c r="G96" i="91"/>
  <c r="H96" i="91" s="1"/>
  <c r="G95" i="91"/>
  <c r="H95" i="91" s="1"/>
  <c r="G94" i="91"/>
  <c r="H94" i="91" s="1"/>
  <c r="G93" i="91"/>
  <c r="H93" i="91" s="1"/>
  <c r="G92" i="91"/>
  <c r="H92" i="91" s="1"/>
  <c r="G91" i="91"/>
  <c r="H91" i="91" s="1"/>
  <c r="H90" i="91"/>
  <c r="G90" i="91"/>
  <c r="G89" i="91"/>
  <c r="H89" i="91" s="1"/>
  <c r="G88" i="91"/>
  <c r="H88" i="91" s="1"/>
  <c r="G87" i="91"/>
  <c r="H87" i="91" s="1"/>
  <c r="G86" i="91"/>
  <c r="H86" i="91" s="1"/>
  <c r="G85" i="91"/>
  <c r="H85" i="91" s="1"/>
  <c r="G84" i="91"/>
  <c r="H84" i="91" s="1"/>
  <c r="G83" i="91"/>
  <c r="H83" i="91" s="1"/>
  <c r="H82" i="91"/>
  <c r="G82" i="91"/>
  <c r="G81" i="91"/>
  <c r="H81" i="91" s="1"/>
  <c r="G80" i="91"/>
  <c r="H80" i="91" s="1"/>
  <c r="G79" i="91"/>
  <c r="H79" i="91" s="1"/>
  <c r="G78" i="91"/>
  <c r="H78" i="91" s="1"/>
  <c r="G77" i="91"/>
  <c r="H77" i="91" s="1"/>
  <c r="G76" i="91"/>
  <c r="H76" i="91" s="1"/>
  <c r="G75" i="91"/>
  <c r="H75" i="91" s="1"/>
  <c r="H74" i="91"/>
  <c r="G74" i="91"/>
  <c r="G73" i="91"/>
  <c r="H73" i="91" s="1"/>
  <c r="G72" i="91"/>
  <c r="H72" i="91" s="1"/>
  <c r="G71" i="91"/>
  <c r="H71" i="91" s="1"/>
  <c r="G70" i="91"/>
  <c r="H70" i="91" s="1"/>
  <c r="G69" i="91"/>
  <c r="H69" i="91" s="1"/>
  <c r="G68" i="91"/>
  <c r="H68" i="91" s="1"/>
  <c r="G67" i="91"/>
  <c r="H67" i="91" s="1"/>
  <c r="H66" i="91"/>
  <c r="G66" i="91"/>
  <c r="G65" i="91"/>
  <c r="H65" i="91" s="1"/>
  <c r="G64" i="91"/>
  <c r="H64" i="91" s="1"/>
  <c r="G63" i="91"/>
  <c r="H63" i="91" s="1"/>
  <c r="G62" i="91"/>
  <c r="H62" i="91" s="1"/>
  <c r="G61" i="91"/>
  <c r="H61" i="91" s="1"/>
  <c r="G60" i="91"/>
  <c r="H60" i="91" s="1"/>
  <c r="G59" i="91"/>
  <c r="H59" i="91" s="1"/>
  <c r="H58" i="91"/>
  <c r="G58" i="91"/>
  <c r="G57" i="91"/>
  <c r="H57" i="91" s="1"/>
  <c r="G56" i="91"/>
  <c r="H56" i="91" s="1"/>
  <c r="G55" i="91"/>
  <c r="H55" i="91" s="1"/>
  <c r="G54" i="91"/>
  <c r="H54" i="91" s="1"/>
  <c r="G53" i="91"/>
  <c r="H53" i="91" s="1"/>
  <c r="G52" i="91"/>
  <c r="H52" i="91" s="1"/>
  <c r="G51" i="91"/>
  <c r="H51" i="91" s="1"/>
  <c r="H50" i="91"/>
  <c r="G50" i="91"/>
  <c r="G49" i="91"/>
  <c r="H49" i="91" s="1"/>
  <c r="G48" i="91"/>
  <c r="H48" i="91" s="1"/>
  <c r="G47" i="91"/>
  <c r="H47" i="91" s="1"/>
  <c r="G46" i="91"/>
  <c r="H46" i="91" s="1"/>
  <c r="G45" i="91"/>
  <c r="H45" i="91" s="1"/>
  <c r="G44" i="91"/>
  <c r="H44" i="91" s="1"/>
  <c r="G43" i="91"/>
  <c r="H43" i="91" s="1"/>
  <c r="H42" i="91"/>
  <c r="G42" i="91"/>
  <c r="G41" i="91"/>
  <c r="H41" i="91" s="1"/>
  <c r="G40" i="91"/>
  <c r="H40" i="91" s="1"/>
  <c r="G39" i="91"/>
  <c r="H39" i="91" s="1"/>
  <c r="G38" i="91"/>
  <c r="H38" i="91" s="1"/>
  <c r="G37" i="91"/>
  <c r="H37" i="91" s="1"/>
  <c r="G36" i="91"/>
  <c r="H36" i="91" s="1"/>
  <c r="G35" i="91"/>
  <c r="H35" i="91" s="1"/>
  <c r="H34" i="91"/>
  <c r="G34" i="91"/>
  <c r="G33" i="91"/>
  <c r="H33" i="91" s="1"/>
  <c r="G32" i="91"/>
  <c r="H32" i="91" s="1"/>
  <c r="G31" i="91"/>
  <c r="H31" i="91" s="1"/>
  <c r="G30" i="91"/>
  <c r="H30" i="91" s="1"/>
  <c r="G29" i="91"/>
  <c r="H29" i="91" s="1"/>
  <c r="G28" i="91"/>
  <c r="H28" i="91" s="1"/>
  <c r="G27" i="91"/>
  <c r="H27" i="91" s="1"/>
  <c r="H26" i="91"/>
  <c r="G26" i="91"/>
  <c r="G25" i="91"/>
  <c r="H25" i="91" s="1"/>
  <c r="G24" i="91"/>
  <c r="H24" i="91" s="1"/>
  <c r="G23" i="91"/>
  <c r="H23" i="91" s="1"/>
  <c r="G22" i="91"/>
  <c r="H22" i="91" s="1"/>
  <c r="G21" i="91"/>
  <c r="H21" i="91" s="1"/>
  <c r="G20" i="91"/>
  <c r="H20" i="91" s="1"/>
  <c r="G19" i="91"/>
  <c r="H19" i="91" s="1"/>
  <c r="H18" i="91"/>
  <c r="G18" i="91"/>
  <c r="G17" i="91"/>
  <c r="H17" i="91" s="1"/>
  <c r="G16" i="91"/>
  <c r="H16" i="91" s="1"/>
  <c r="G15" i="91"/>
  <c r="H15" i="91" s="1"/>
  <c r="G14" i="91"/>
  <c r="H14" i="91" s="1"/>
  <c r="G13" i="91"/>
  <c r="H13" i="91" s="1"/>
  <c r="G12" i="91"/>
  <c r="H12" i="91" s="1"/>
  <c r="G11" i="91"/>
  <c r="H11" i="91" s="1"/>
  <c r="H10" i="91"/>
  <c r="G10" i="91"/>
  <c r="G9" i="91"/>
  <c r="H9" i="91" s="1"/>
  <c r="G8" i="91"/>
  <c r="H8" i="91" s="1"/>
  <c r="G7" i="91"/>
  <c r="H7" i="91" s="1"/>
  <c r="G6" i="91"/>
  <c r="H6" i="91" s="1"/>
  <c r="G5" i="91"/>
  <c r="H5" i="91" s="1"/>
  <c r="G4" i="91"/>
  <c r="H4" i="91" s="1"/>
  <c r="G392" i="92"/>
  <c r="H392" i="92" s="1"/>
  <c r="H391" i="92"/>
  <c r="G391" i="92"/>
  <c r="G390" i="92"/>
  <c r="H390" i="92" s="1"/>
  <c r="G389" i="92"/>
  <c r="H389" i="92" s="1"/>
  <c r="G388" i="92"/>
  <c r="H388" i="92" s="1"/>
  <c r="G387" i="92"/>
  <c r="H387" i="92" s="1"/>
  <c r="G386" i="92"/>
  <c r="H386" i="92" s="1"/>
  <c r="G385" i="92"/>
  <c r="H385" i="92" s="1"/>
  <c r="G384" i="92"/>
  <c r="H384" i="92" s="1"/>
  <c r="H383" i="92"/>
  <c r="G383" i="92"/>
  <c r="G382" i="92"/>
  <c r="H382" i="92" s="1"/>
  <c r="G381" i="92"/>
  <c r="H381" i="92" s="1"/>
  <c r="G380" i="92"/>
  <c r="H380" i="92" s="1"/>
  <c r="G379" i="92"/>
  <c r="H379" i="92" s="1"/>
  <c r="G378" i="92"/>
  <c r="H378" i="92" s="1"/>
  <c r="G377" i="92"/>
  <c r="H377" i="92" s="1"/>
  <c r="G376" i="92"/>
  <c r="H376" i="92" s="1"/>
  <c r="H375" i="92"/>
  <c r="G375" i="92"/>
  <c r="G374" i="92"/>
  <c r="H374" i="92" s="1"/>
  <c r="G373" i="92"/>
  <c r="H373" i="92" s="1"/>
  <c r="G372" i="92"/>
  <c r="H372" i="92" s="1"/>
  <c r="G371" i="92"/>
  <c r="H371" i="92" s="1"/>
  <c r="G370" i="92"/>
  <c r="H370" i="92" s="1"/>
  <c r="G369" i="92"/>
  <c r="H369" i="92" s="1"/>
  <c r="G368" i="92"/>
  <c r="H368" i="92" s="1"/>
  <c r="H367" i="92"/>
  <c r="G367" i="92"/>
  <c r="G366" i="92"/>
  <c r="H366" i="92" s="1"/>
  <c r="G365" i="92"/>
  <c r="H365" i="92" s="1"/>
  <c r="G364" i="92"/>
  <c r="H364" i="92" s="1"/>
  <c r="G363" i="92"/>
  <c r="H363" i="92" s="1"/>
  <c r="G362" i="92"/>
  <c r="H362" i="92" s="1"/>
  <c r="G361" i="92"/>
  <c r="H361" i="92" s="1"/>
  <c r="G360" i="92"/>
  <c r="H360" i="92" s="1"/>
  <c r="H359" i="92"/>
  <c r="G359" i="92"/>
  <c r="G358" i="92"/>
  <c r="H358" i="92" s="1"/>
  <c r="G357" i="92"/>
  <c r="H357" i="92" s="1"/>
  <c r="G356" i="92"/>
  <c r="H356" i="92" s="1"/>
  <c r="G355" i="92"/>
  <c r="H355" i="92" s="1"/>
  <c r="G354" i="92"/>
  <c r="H354" i="92" s="1"/>
  <c r="G353" i="92"/>
  <c r="H353" i="92" s="1"/>
  <c r="G352" i="92"/>
  <c r="H352" i="92" s="1"/>
  <c r="H351" i="92"/>
  <c r="G351" i="92"/>
  <c r="G350" i="92"/>
  <c r="H350" i="92" s="1"/>
  <c r="G349" i="92"/>
  <c r="H349" i="92" s="1"/>
  <c r="G348" i="92"/>
  <c r="H348" i="92" s="1"/>
  <c r="G347" i="92"/>
  <c r="H347" i="92" s="1"/>
  <c r="G346" i="92"/>
  <c r="H346" i="92" s="1"/>
  <c r="G345" i="92"/>
  <c r="H345" i="92" s="1"/>
  <c r="G344" i="92"/>
  <c r="H344" i="92" s="1"/>
  <c r="H343" i="92"/>
  <c r="G343" i="92"/>
  <c r="G342" i="92"/>
  <c r="H342" i="92" s="1"/>
  <c r="G341" i="92"/>
  <c r="H341" i="92" s="1"/>
  <c r="G340" i="92"/>
  <c r="H340" i="92" s="1"/>
  <c r="G339" i="92"/>
  <c r="H339" i="92" s="1"/>
  <c r="G338" i="92"/>
  <c r="H338" i="92" s="1"/>
  <c r="G337" i="92"/>
  <c r="H337" i="92" s="1"/>
  <c r="G336" i="92"/>
  <c r="H336" i="92" s="1"/>
  <c r="H335" i="92"/>
  <c r="G335" i="92"/>
  <c r="G334" i="92"/>
  <c r="H334" i="92" s="1"/>
  <c r="G333" i="92"/>
  <c r="H333" i="92" s="1"/>
  <c r="G332" i="92"/>
  <c r="H332" i="92" s="1"/>
  <c r="G331" i="92"/>
  <c r="H331" i="92" s="1"/>
  <c r="G330" i="92"/>
  <c r="H330" i="92" s="1"/>
  <c r="G329" i="92"/>
  <c r="H329" i="92" s="1"/>
  <c r="G328" i="92"/>
  <c r="H328" i="92" s="1"/>
  <c r="H327" i="92"/>
  <c r="G327" i="92"/>
  <c r="G326" i="92"/>
  <c r="H326" i="92" s="1"/>
  <c r="G325" i="92"/>
  <c r="H325" i="92" s="1"/>
  <c r="G324" i="92"/>
  <c r="H324" i="92" s="1"/>
  <c r="G323" i="92"/>
  <c r="H323" i="92" s="1"/>
  <c r="G322" i="92"/>
  <c r="H322" i="92" s="1"/>
  <c r="G321" i="92"/>
  <c r="H321" i="92" s="1"/>
  <c r="G320" i="92"/>
  <c r="H320" i="92" s="1"/>
  <c r="H319" i="92"/>
  <c r="G319" i="92"/>
  <c r="G318" i="92"/>
  <c r="H318" i="92" s="1"/>
  <c r="G317" i="92"/>
  <c r="H317" i="92" s="1"/>
  <c r="G316" i="92"/>
  <c r="H316" i="92" s="1"/>
  <c r="G315" i="92"/>
  <c r="H315" i="92" s="1"/>
  <c r="G314" i="92"/>
  <c r="H314" i="92" s="1"/>
  <c r="G313" i="92"/>
  <c r="H313" i="92" s="1"/>
  <c r="G312" i="92"/>
  <c r="H312" i="92" s="1"/>
  <c r="H311" i="92"/>
  <c r="G311" i="92"/>
  <c r="G310" i="92"/>
  <c r="H310" i="92" s="1"/>
  <c r="G309" i="92"/>
  <c r="H309" i="92" s="1"/>
  <c r="G308" i="92"/>
  <c r="H308" i="92" s="1"/>
  <c r="G307" i="92"/>
  <c r="H307" i="92" s="1"/>
  <c r="G306" i="92"/>
  <c r="H306" i="92" s="1"/>
  <c r="G305" i="92"/>
  <c r="H305" i="92" s="1"/>
  <c r="G304" i="92"/>
  <c r="H304" i="92" s="1"/>
  <c r="H303" i="92"/>
  <c r="G303" i="92"/>
  <c r="G302" i="92"/>
  <c r="H302" i="92" s="1"/>
  <c r="G301" i="92"/>
  <c r="H301" i="92" s="1"/>
  <c r="G300" i="92"/>
  <c r="H300" i="92" s="1"/>
  <c r="G299" i="92"/>
  <c r="H299" i="92" s="1"/>
  <c r="G298" i="92"/>
  <c r="H298" i="92" s="1"/>
  <c r="G297" i="92"/>
  <c r="H297" i="92" s="1"/>
  <c r="G296" i="92"/>
  <c r="H296" i="92" s="1"/>
  <c r="H295" i="92"/>
  <c r="G295" i="92"/>
  <c r="G294" i="92"/>
  <c r="H294" i="92" s="1"/>
  <c r="G293" i="92"/>
  <c r="H293" i="92" s="1"/>
  <c r="G292" i="92"/>
  <c r="H292" i="92" s="1"/>
  <c r="G291" i="92"/>
  <c r="H291" i="92" s="1"/>
  <c r="G290" i="92"/>
  <c r="H290" i="92" s="1"/>
  <c r="G289" i="92"/>
  <c r="H289" i="92" s="1"/>
  <c r="G288" i="92"/>
  <c r="H288" i="92" s="1"/>
  <c r="H287" i="92"/>
  <c r="G287" i="92"/>
  <c r="G286" i="92"/>
  <c r="H286" i="92" s="1"/>
  <c r="G285" i="92"/>
  <c r="H285" i="92" s="1"/>
  <c r="G284" i="92"/>
  <c r="H284" i="92" s="1"/>
  <c r="G283" i="92"/>
  <c r="H283" i="92" s="1"/>
  <c r="G282" i="92"/>
  <c r="H282" i="92" s="1"/>
  <c r="G281" i="92"/>
  <c r="H281" i="92" s="1"/>
  <c r="G280" i="92"/>
  <c r="H280" i="92" s="1"/>
  <c r="H279" i="92"/>
  <c r="G279" i="92"/>
  <c r="G278" i="92"/>
  <c r="H278" i="92" s="1"/>
  <c r="G277" i="92"/>
  <c r="H277" i="92" s="1"/>
  <c r="G276" i="92"/>
  <c r="H276" i="92" s="1"/>
  <c r="G275" i="92"/>
  <c r="H275" i="92" s="1"/>
  <c r="G274" i="92"/>
  <c r="H274" i="92" s="1"/>
  <c r="G273" i="92"/>
  <c r="H273" i="92" s="1"/>
  <c r="G272" i="92"/>
  <c r="H272" i="92" s="1"/>
  <c r="H271" i="92"/>
  <c r="G271" i="92"/>
  <c r="G270" i="92"/>
  <c r="H270" i="92" s="1"/>
  <c r="G269" i="92"/>
  <c r="H269" i="92" s="1"/>
  <c r="G268" i="92"/>
  <c r="H268" i="92" s="1"/>
  <c r="G267" i="92"/>
  <c r="H267" i="92" s="1"/>
  <c r="G266" i="92"/>
  <c r="H266" i="92" s="1"/>
  <c r="G265" i="92"/>
  <c r="H265" i="92" s="1"/>
  <c r="G264" i="92"/>
  <c r="H264" i="92" s="1"/>
  <c r="H263" i="92"/>
  <c r="G263" i="92"/>
  <c r="G262" i="92"/>
  <c r="H262" i="92" s="1"/>
  <c r="G261" i="92"/>
  <c r="H261" i="92" s="1"/>
  <c r="G260" i="92"/>
  <c r="H260" i="92" s="1"/>
  <c r="G259" i="92"/>
  <c r="H259" i="92" s="1"/>
  <c r="G258" i="92"/>
  <c r="H258" i="92" s="1"/>
  <c r="G257" i="92"/>
  <c r="H257" i="92" s="1"/>
  <c r="G256" i="92"/>
  <c r="H256" i="92" s="1"/>
  <c r="H255" i="92"/>
  <c r="G255" i="92"/>
  <c r="G254" i="92"/>
  <c r="H254" i="92" s="1"/>
  <c r="G253" i="92"/>
  <c r="H253" i="92" s="1"/>
  <c r="G252" i="92"/>
  <c r="H252" i="92" s="1"/>
  <c r="G251" i="92"/>
  <c r="H251" i="92" s="1"/>
  <c r="G250" i="92"/>
  <c r="H250" i="92" s="1"/>
  <c r="G249" i="92"/>
  <c r="H249" i="92" s="1"/>
  <c r="G248" i="92"/>
  <c r="H248" i="92" s="1"/>
  <c r="H247" i="92"/>
  <c r="G247" i="92"/>
  <c r="G246" i="92"/>
  <c r="H246" i="92" s="1"/>
  <c r="G245" i="92"/>
  <c r="H245" i="92" s="1"/>
  <c r="G244" i="92"/>
  <c r="H244" i="92" s="1"/>
  <c r="G243" i="92"/>
  <c r="H243" i="92" s="1"/>
  <c r="G242" i="92"/>
  <c r="H242" i="92" s="1"/>
  <c r="G241" i="92"/>
  <c r="H241" i="92" s="1"/>
  <c r="G240" i="92"/>
  <c r="H240" i="92" s="1"/>
  <c r="H239" i="92"/>
  <c r="G239" i="92"/>
  <c r="G238" i="92"/>
  <c r="H238" i="92" s="1"/>
  <c r="G237" i="92"/>
  <c r="H237" i="92" s="1"/>
  <c r="G236" i="92"/>
  <c r="H236" i="92" s="1"/>
  <c r="G235" i="92"/>
  <c r="H235" i="92" s="1"/>
  <c r="G234" i="92"/>
  <c r="H234" i="92" s="1"/>
  <c r="G233" i="92"/>
  <c r="H233" i="92" s="1"/>
  <c r="G232" i="92"/>
  <c r="H232" i="92" s="1"/>
  <c r="H231" i="92"/>
  <c r="G231" i="92"/>
  <c r="G230" i="92"/>
  <c r="H230" i="92" s="1"/>
  <c r="G229" i="92"/>
  <c r="H229" i="92" s="1"/>
  <c r="G228" i="92"/>
  <c r="H228" i="92" s="1"/>
  <c r="G227" i="92"/>
  <c r="H227" i="92" s="1"/>
  <c r="G226" i="92"/>
  <c r="H226" i="92" s="1"/>
  <c r="G225" i="92"/>
  <c r="H225" i="92" s="1"/>
  <c r="G224" i="92"/>
  <c r="H224" i="92" s="1"/>
  <c r="H223" i="92"/>
  <c r="G223" i="92"/>
  <c r="G222" i="92"/>
  <c r="H222" i="92" s="1"/>
  <c r="G221" i="92"/>
  <c r="H221" i="92" s="1"/>
  <c r="G220" i="92"/>
  <c r="H220" i="92" s="1"/>
  <c r="G219" i="92"/>
  <c r="H219" i="92" s="1"/>
  <c r="G218" i="92"/>
  <c r="H218" i="92" s="1"/>
  <c r="G217" i="92"/>
  <c r="H217" i="92" s="1"/>
  <c r="G216" i="92"/>
  <c r="H216" i="92" s="1"/>
  <c r="H215" i="92"/>
  <c r="G215" i="92"/>
  <c r="G214" i="92"/>
  <c r="H214" i="92" s="1"/>
  <c r="G213" i="92"/>
  <c r="H213" i="92" s="1"/>
  <c r="G212" i="92"/>
  <c r="H212" i="92" s="1"/>
  <c r="G211" i="92"/>
  <c r="H211" i="92" s="1"/>
  <c r="G210" i="92"/>
  <c r="H210" i="92" s="1"/>
  <c r="G209" i="92"/>
  <c r="H209" i="92" s="1"/>
  <c r="G208" i="92"/>
  <c r="H208" i="92" s="1"/>
  <c r="H207" i="92"/>
  <c r="G207" i="92"/>
  <c r="G206" i="92"/>
  <c r="H206" i="92" s="1"/>
  <c r="G205" i="92"/>
  <c r="H205" i="92" s="1"/>
  <c r="G204" i="92"/>
  <c r="H204" i="92" s="1"/>
  <c r="G203" i="92"/>
  <c r="H203" i="92" s="1"/>
  <c r="G202" i="92"/>
  <c r="H202" i="92" s="1"/>
  <c r="G201" i="92"/>
  <c r="H201" i="92" s="1"/>
  <c r="G200" i="92"/>
  <c r="H200" i="92" s="1"/>
  <c r="H199" i="92"/>
  <c r="G199" i="92"/>
  <c r="G198" i="92"/>
  <c r="H198" i="92" s="1"/>
  <c r="G197" i="92"/>
  <c r="H197" i="92" s="1"/>
  <c r="G196" i="92"/>
  <c r="H196" i="92" s="1"/>
  <c r="G195" i="92"/>
  <c r="H195" i="92" s="1"/>
  <c r="G194" i="92"/>
  <c r="H194" i="92" s="1"/>
  <c r="G193" i="92"/>
  <c r="H193" i="92" s="1"/>
  <c r="G192" i="92"/>
  <c r="H192" i="92" s="1"/>
  <c r="H191" i="92"/>
  <c r="G191" i="92"/>
  <c r="G190" i="92"/>
  <c r="H190" i="92" s="1"/>
  <c r="G189" i="92"/>
  <c r="H189" i="92" s="1"/>
  <c r="G188" i="92"/>
  <c r="H188" i="92" s="1"/>
  <c r="G187" i="92"/>
  <c r="H187" i="92" s="1"/>
  <c r="G186" i="92"/>
  <c r="H186" i="92" s="1"/>
  <c r="G185" i="92"/>
  <c r="H185" i="92" s="1"/>
  <c r="G184" i="92"/>
  <c r="H184" i="92" s="1"/>
  <c r="H183" i="92"/>
  <c r="G183" i="92"/>
  <c r="G182" i="92"/>
  <c r="H182" i="92" s="1"/>
  <c r="G181" i="92"/>
  <c r="H181" i="92" s="1"/>
  <c r="G180" i="92"/>
  <c r="H180" i="92" s="1"/>
  <c r="G179" i="92"/>
  <c r="H179" i="92" s="1"/>
  <c r="G178" i="92"/>
  <c r="H178" i="92" s="1"/>
  <c r="G177" i="92"/>
  <c r="H177" i="92" s="1"/>
  <c r="G176" i="92"/>
  <c r="H176" i="92" s="1"/>
  <c r="H175" i="92"/>
  <c r="G175" i="92"/>
  <c r="G174" i="92"/>
  <c r="H174" i="92" s="1"/>
  <c r="G173" i="92"/>
  <c r="H173" i="92" s="1"/>
  <c r="G172" i="92"/>
  <c r="H172" i="92" s="1"/>
  <c r="G171" i="92"/>
  <c r="H171" i="92" s="1"/>
  <c r="G170" i="92"/>
  <c r="H170" i="92" s="1"/>
  <c r="G169" i="92"/>
  <c r="H169" i="92" s="1"/>
  <c r="G168" i="92"/>
  <c r="H168" i="92" s="1"/>
  <c r="H167" i="92"/>
  <c r="G167" i="92"/>
  <c r="G166" i="92"/>
  <c r="H166" i="92" s="1"/>
  <c r="G165" i="92"/>
  <c r="H165" i="92" s="1"/>
  <c r="G164" i="92"/>
  <c r="H164" i="92" s="1"/>
  <c r="G163" i="92"/>
  <c r="H163" i="92" s="1"/>
  <c r="G162" i="92"/>
  <c r="H162" i="92" s="1"/>
  <c r="G161" i="92"/>
  <c r="H161" i="92" s="1"/>
  <c r="G160" i="92"/>
  <c r="H160" i="92" s="1"/>
  <c r="H159" i="92"/>
  <c r="G159" i="92"/>
  <c r="G158" i="92"/>
  <c r="H158" i="92" s="1"/>
  <c r="G157" i="92"/>
  <c r="H157" i="92" s="1"/>
  <c r="G156" i="92"/>
  <c r="H156" i="92" s="1"/>
  <c r="G155" i="92"/>
  <c r="H155" i="92" s="1"/>
  <c r="G154" i="92"/>
  <c r="H154" i="92" s="1"/>
  <c r="G153" i="92"/>
  <c r="H153" i="92" s="1"/>
  <c r="G152" i="92"/>
  <c r="H152" i="92" s="1"/>
  <c r="H151" i="92"/>
  <c r="G151" i="92"/>
  <c r="G150" i="92"/>
  <c r="H150" i="92" s="1"/>
  <c r="G149" i="92"/>
  <c r="H149" i="92" s="1"/>
  <c r="G148" i="92"/>
  <c r="H148" i="92" s="1"/>
  <c r="G147" i="92"/>
  <c r="H147" i="92" s="1"/>
  <c r="G146" i="92"/>
  <c r="H146" i="92" s="1"/>
  <c r="G145" i="92"/>
  <c r="H145" i="92" s="1"/>
  <c r="G144" i="92"/>
  <c r="H144" i="92" s="1"/>
  <c r="H143" i="92"/>
  <c r="G143" i="92"/>
  <c r="G142" i="92"/>
  <c r="H142" i="92" s="1"/>
  <c r="G141" i="92"/>
  <c r="H141" i="92" s="1"/>
  <c r="G140" i="92"/>
  <c r="H140" i="92" s="1"/>
  <c r="G139" i="92"/>
  <c r="H139" i="92" s="1"/>
  <c r="G138" i="92"/>
  <c r="H138" i="92" s="1"/>
  <c r="G137" i="92"/>
  <c r="H137" i="92" s="1"/>
  <c r="G136" i="92"/>
  <c r="H136" i="92" s="1"/>
  <c r="H135" i="92"/>
  <c r="G135" i="92"/>
  <c r="G134" i="92"/>
  <c r="H134" i="92" s="1"/>
  <c r="G133" i="92"/>
  <c r="H133" i="92" s="1"/>
  <c r="G132" i="92"/>
  <c r="H132" i="92" s="1"/>
  <c r="G131" i="92"/>
  <c r="H131" i="92" s="1"/>
  <c r="G130" i="92"/>
  <c r="H130" i="92" s="1"/>
  <c r="G129" i="92"/>
  <c r="H129" i="92" s="1"/>
  <c r="G128" i="92"/>
  <c r="H128" i="92" s="1"/>
  <c r="H127" i="92"/>
  <c r="G127" i="92"/>
  <c r="G126" i="92"/>
  <c r="H126" i="92" s="1"/>
  <c r="G125" i="92"/>
  <c r="H125" i="92" s="1"/>
  <c r="G124" i="92"/>
  <c r="H124" i="92" s="1"/>
  <c r="G123" i="92"/>
  <c r="H123" i="92" s="1"/>
  <c r="G122" i="92"/>
  <c r="H122" i="92" s="1"/>
  <c r="G121" i="92"/>
  <c r="H121" i="92" s="1"/>
  <c r="G120" i="92"/>
  <c r="H120" i="92" s="1"/>
  <c r="H119" i="92"/>
  <c r="G119" i="92"/>
  <c r="G118" i="92"/>
  <c r="H118" i="92" s="1"/>
  <c r="G117" i="92"/>
  <c r="H117" i="92" s="1"/>
  <c r="G116" i="92"/>
  <c r="H116" i="92" s="1"/>
  <c r="G115" i="92"/>
  <c r="H115" i="92" s="1"/>
  <c r="G114" i="92"/>
  <c r="H114" i="92" s="1"/>
  <c r="G113" i="92"/>
  <c r="H113" i="92" s="1"/>
  <c r="G112" i="92"/>
  <c r="H112" i="92" s="1"/>
  <c r="H111" i="92"/>
  <c r="G111" i="92"/>
  <c r="G110" i="92"/>
  <c r="H110" i="92" s="1"/>
  <c r="G109" i="92"/>
  <c r="H109" i="92" s="1"/>
  <c r="G108" i="92"/>
  <c r="H108" i="92" s="1"/>
  <c r="G107" i="92"/>
  <c r="H107" i="92" s="1"/>
  <c r="G106" i="92"/>
  <c r="H106" i="92" s="1"/>
  <c r="G105" i="92"/>
  <c r="H105" i="92" s="1"/>
  <c r="G104" i="92"/>
  <c r="H104" i="92" s="1"/>
  <c r="H103" i="92"/>
  <c r="G103" i="92"/>
  <c r="G102" i="92"/>
  <c r="H102" i="92" s="1"/>
  <c r="G101" i="92"/>
  <c r="H101" i="92" s="1"/>
  <c r="G100" i="92"/>
  <c r="H100" i="92" s="1"/>
  <c r="G99" i="92"/>
  <c r="H99" i="92" s="1"/>
  <c r="G98" i="92"/>
  <c r="H98" i="92" s="1"/>
  <c r="G97" i="92"/>
  <c r="H97" i="92" s="1"/>
  <c r="G96" i="92"/>
  <c r="H96" i="92" s="1"/>
  <c r="H95" i="92"/>
  <c r="G95" i="92"/>
  <c r="G94" i="92"/>
  <c r="H94" i="92" s="1"/>
  <c r="G93" i="92"/>
  <c r="H93" i="92" s="1"/>
  <c r="G92" i="92"/>
  <c r="H92" i="92" s="1"/>
  <c r="G91" i="92"/>
  <c r="H91" i="92" s="1"/>
  <c r="G90" i="92"/>
  <c r="H90" i="92" s="1"/>
  <c r="G89" i="92"/>
  <c r="H89" i="92" s="1"/>
  <c r="G88" i="92"/>
  <c r="H88" i="92" s="1"/>
  <c r="H87" i="92"/>
  <c r="G87" i="92"/>
  <c r="G86" i="92"/>
  <c r="H86" i="92" s="1"/>
  <c r="G85" i="92"/>
  <c r="H85" i="92" s="1"/>
  <c r="G84" i="92"/>
  <c r="H84" i="92" s="1"/>
  <c r="G83" i="92"/>
  <c r="H83" i="92" s="1"/>
  <c r="G82" i="92"/>
  <c r="H82" i="92" s="1"/>
  <c r="G81" i="92"/>
  <c r="H81" i="92" s="1"/>
  <c r="G80" i="92"/>
  <c r="H80" i="92" s="1"/>
  <c r="H79" i="92"/>
  <c r="G79" i="92"/>
  <c r="G78" i="92"/>
  <c r="H78" i="92" s="1"/>
  <c r="G77" i="92"/>
  <c r="H77" i="92" s="1"/>
  <c r="G76" i="92"/>
  <c r="H76" i="92" s="1"/>
  <c r="G75" i="92"/>
  <c r="H75" i="92" s="1"/>
  <c r="G74" i="92"/>
  <c r="H74" i="92" s="1"/>
  <c r="G73" i="92"/>
  <c r="H73" i="92" s="1"/>
  <c r="G72" i="92"/>
  <c r="H72" i="92" s="1"/>
  <c r="H71" i="92"/>
  <c r="G71" i="92"/>
  <c r="G70" i="92"/>
  <c r="H70" i="92" s="1"/>
  <c r="G69" i="92"/>
  <c r="H69" i="92" s="1"/>
  <c r="G68" i="92"/>
  <c r="H68" i="92" s="1"/>
  <c r="G67" i="92"/>
  <c r="H67" i="92" s="1"/>
  <c r="G66" i="92"/>
  <c r="H66" i="92" s="1"/>
  <c r="G65" i="92"/>
  <c r="H65" i="92" s="1"/>
  <c r="G64" i="92"/>
  <c r="H64" i="92" s="1"/>
  <c r="H63" i="92"/>
  <c r="G63" i="92"/>
  <c r="G62" i="92"/>
  <c r="H62" i="92" s="1"/>
  <c r="G61" i="92"/>
  <c r="H61" i="92" s="1"/>
  <c r="G60" i="92"/>
  <c r="H60" i="92" s="1"/>
  <c r="G59" i="92"/>
  <c r="H59" i="92" s="1"/>
  <c r="G58" i="92"/>
  <c r="H58" i="92" s="1"/>
  <c r="G57" i="92"/>
  <c r="H57" i="92" s="1"/>
  <c r="G56" i="92"/>
  <c r="H56" i="92" s="1"/>
  <c r="H55" i="92"/>
  <c r="G55" i="92"/>
  <c r="G54" i="92"/>
  <c r="H54" i="92" s="1"/>
  <c r="G53" i="92"/>
  <c r="H53" i="92" s="1"/>
  <c r="G52" i="92"/>
  <c r="H52" i="92" s="1"/>
  <c r="G51" i="92"/>
  <c r="H51" i="92" s="1"/>
  <c r="G50" i="92"/>
  <c r="H50" i="92" s="1"/>
  <c r="G49" i="92"/>
  <c r="H49" i="92" s="1"/>
  <c r="G48" i="92"/>
  <c r="H48" i="92" s="1"/>
  <c r="H47" i="92"/>
  <c r="G47" i="92"/>
  <c r="G46" i="92"/>
  <c r="H46" i="92" s="1"/>
  <c r="G45" i="92"/>
  <c r="H45" i="92" s="1"/>
  <c r="G44" i="92"/>
  <c r="H44" i="92" s="1"/>
  <c r="G43" i="92"/>
  <c r="H43" i="92" s="1"/>
  <c r="G42" i="92"/>
  <c r="H42" i="92" s="1"/>
  <c r="G41" i="92"/>
  <c r="H41" i="92" s="1"/>
  <c r="G40" i="92"/>
  <c r="H40" i="92" s="1"/>
  <c r="H39" i="92"/>
  <c r="G39" i="92"/>
  <c r="G38" i="92"/>
  <c r="H38" i="92" s="1"/>
  <c r="G37" i="92"/>
  <c r="H37" i="92" s="1"/>
  <c r="G36" i="92"/>
  <c r="H36" i="92" s="1"/>
  <c r="G35" i="92"/>
  <c r="H35" i="92" s="1"/>
  <c r="G34" i="92"/>
  <c r="H34" i="92" s="1"/>
  <c r="G33" i="92"/>
  <c r="H33" i="92" s="1"/>
  <c r="G32" i="92"/>
  <c r="H32" i="92" s="1"/>
  <c r="H31" i="92"/>
  <c r="G31" i="92"/>
  <c r="G30" i="92"/>
  <c r="H30" i="92" s="1"/>
  <c r="G29" i="92"/>
  <c r="H29" i="92" s="1"/>
  <c r="G28" i="92"/>
  <c r="H28" i="92" s="1"/>
  <c r="G27" i="92"/>
  <c r="H27" i="92" s="1"/>
  <c r="G26" i="92"/>
  <c r="H26" i="92" s="1"/>
  <c r="G25" i="92"/>
  <c r="H25" i="92" s="1"/>
  <c r="G24" i="92"/>
  <c r="H24" i="92" s="1"/>
  <c r="H23" i="92"/>
  <c r="G23" i="92"/>
  <c r="G22" i="92"/>
  <c r="H22" i="92" s="1"/>
  <c r="G21" i="92"/>
  <c r="H21" i="92" s="1"/>
  <c r="G20" i="92"/>
  <c r="H20" i="92" s="1"/>
  <c r="G19" i="92"/>
  <c r="H19" i="92" s="1"/>
  <c r="G18" i="92"/>
  <c r="H18" i="92" s="1"/>
  <c r="G17" i="92"/>
  <c r="H17" i="92" s="1"/>
  <c r="G16" i="92"/>
  <c r="H16" i="92" s="1"/>
  <c r="H15" i="92"/>
  <c r="G15" i="92"/>
  <c r="G14" i="92"/>
  <c r="H14" i="92" s="1"/>
  <c r="G13" i="92"/>
  <c r="H13" i="92" s="1"/>
  <c r="G12" i="92"/>
  <c r="H12" i="92" s="1"/>
  <c r="G11" i="92"/>
  <c r="H11" i="92" s="1"/>
  <c r="G10" i="92"/>
  <c r="H10" i="92" s="1"/>
  <c r="G9" i="92"/>
  <c r="H9" i="92" s="1"/>
  <c r="G8" i="92"/>
  <c r="H8" i="92" s="1"/>
  <c r="H7" i="92"/>
  <c r="G7" i="92"/>
  <c r="G6" i="92"/>
  <c r="H6" i="92" s="1"/>
  <c r="G5" i="92"/>
  <c r="H5" i="92" s="1"/>
  <c r="G4" i="92"/>
  <c r="H4" i="92" s="1"/>
  <c r="G392" i="93"/>
  <c r="H392" i="93" s="1"/>
  <c r="G391" i="93"/>
  <c r="H391" i="93" s="1"/>
  <c r="G390" i="93"/>
  <c r="H390" i="93" s="1"/>
  <c r="G389" i="93"/>
  <c r="H389" i="93" s="1"/>
  <c r="H388" i="93"/>
  <c r="G388" i="93"/>
  <c r="G387" i="93"/>
  <c r="H387" i="93" s="1"/>
  <c r="G386" i="93"/>
  <c r="H386" i="93" s="1"/>
  <c r="G385" i="93"/>
  <c r="H385" i="93" s="1"/>
  <c r="G384" i="93"/>
  <c r="H384" i="93" s="1"/>
  <c r="G383" i="93"/>
  <c r="H383" i="93" s="1"/>
  <c r="G382" i="93"/>
  <c r="H382" i="93" s="1"/>
  <c r="G381" i="93"/>
  <c r="H381" i="93" s="1"/>
  <c r="G380" i="93"/>
  <c r="H380" i="93" s="1"/>
  <c r="G379" i="93"/>
  <c r="H379" i="93" s="1"/>
  <c r="G378" i="93"/>
  <c r="H378" i="93" s="1"/>
  <c r="G377" i="93"/>
  <c r="H377" i="93" s="1"/>
  <c r="G376" i="93"/>
  <c r="H376" i="93" s="1"/>
  <c r="G375" i="93"/>
  <c r="H375" i="93" s="1"/>
  <c r="G374" i="93"/>
  <c r="H374" i="93" s="1"/>
  <c r="G373" i="93"/>
  <c r="H373" i="93" s="1"/>
  <c r="H372" i="93"/>
  <c r="G372" i="93"/>
  <c r="G371" i="93"/>
  <c r="H371" i="93" s="1"/>
  <c r="G370" i="93"/>
  <c r="H370" i="93" s="1"/>
  <c r="G369" i="93"/>
  <c r="H369" i="93" s="1"/>
  <c r="G368" i="93"/>
  <c r="H368" i="93" s="1"/>
  <c r="G367" i="93"/>
  <c r="H367" i="93" s="1"/>
  <c r="G366" i="93"/>
  <c r="H366" i="93" s="1"/>
  <c r="G365" i="93"/>
  <c r="H365" i="93" s="1"/>
  <c r="H364" i="93"/>
  <c r="G364" i="93"/>
  <c r="G363" i="93"/>
  <c r="H363" i="93" s="1"/>
  <c r="G362" i="93"/>
  <c r="H362" i="93" s="1"/>
  <c r="G361" i="93"/>
  <c r="H361" i="93" s="1"/>
  <c r="G360" i="93"/>
  <c r="H360" i="93" s="1"/>
  <c r="G359" i="93"/>
  <c r="H359" i="93" s="1"/>
  <c r="G358" i="93"/>
  <c r="H358" i="93" s="1"/>
  <c r="G357" i="93"/>
  <c r="H357" i="93" s="1"/>
  <c r="H356" i="93"/>
  <c r="G356" i="93"/>
  <c r="G355" i="93"/>
  <c r="H355" i="93" s="1"/>
  <c r="G354" i="93"/>
  <c r="H354" i="93" s="1"/>
  <c r="G353" i="93"/>
  <c r="H353" i="93" s="1"/>
  <c r="G352" i="93"/>
  <c r="H352" i="93" s="1"/>
  <c r="G351" i="93"/>
  <c r="H351" i="93" s="1"/>
  <c r="G350" i="93"/>
  <c r="H350" i="93" s="1"/>
  <c r="G349" i="93"/>
  <c r="H349" i="93" s="1"/>
  <c r="H348" i="93"/>
  <c r="G348" i="93"/>
  <c r="G347" i="93"/>
  <c r="H347" i="93" s="1"/>
  <c r="G346" i="93"/>
  <c r="H346" i="93" s="1"/>
  <c r="G345" i="93"/>
  <c r="H345" i="93" s="1"/>
  <c r="G344" i="93"/>
  <c r="H344" i="93" s="1"/>
  <c r="G343" i="93"/>
  <c r="H343" i="93" s="1"/>
  <c r="G342" i="93"/>
  <c r="H342" i="93" s="1"/>
  <c r="G341" i="93"/>
  <c r="H341" i="93" s="1"/>
  <c r="H340" i="93"/>
  <c r="G340" i="93"/>
  <c r="G339" i="93"/>
  <c r="H339" i="93" s="1"/>
  <c r="G338" i="93"/>
  <c r="H338" i="93" s="1"/>
  <c r="G337" i="93"/>
  <c r="H337" i="93" s="1"/>
  <c r="G336" i="93"/>
  <c r="H336" i="93" s="1"/>
  <c r="G335" i="93"/>
  <c r="H335" i="93" s="1"/>
  <c r="G334" i="93"/>
  <c r="H334" i="93" s="1"/>
  <c r="G333" i="93"/>
  <c r="H333" i="93" s="1"/>
  <c r="H332" i="93"/>
  <c r="G332" i="93"/>
  <c r="G331" i="93"/>
  <c r="H331" i="93" s="1"/>
  <c r="G330" i="93"/>
  <c r="H330" i="93" s="1"/>
  <c r="G329" i="93"/>
  <c r="H329" i="93" s="1"/>
  <c r="G328" i="93"/>
  <c r="H328" i="93" s="1"/>
  <c r="G327" i="93"/>
  <c r="H327" i="93" s="1"/>
  <c r="G326" i="93"/>
  <c r="H326" i="93" s="1"/>
  <c r="G325" i="93"/>
  <c r="H325" i="93" s="1"/>
  <c r="H324" i="93"/>
  <c r="G324" i="93"/>
  <c r="G323" i="93"/>
  <c r="H323" i="93" s="1"/>
  <c r="G322" i="93"/>
  <c r="H322" i="93" s="1"/>
  <c r="G321" i="93"/>
  <c r="H321" i="93" s="1"/>
  <c r="G320" i="93"/>
  <c r="H320" i="93" s="1"/>
  <c r="G319" i="93"/>
  <c r="H319" i="93" s="1"/>
  <c r="G318" i="93"/>
  <c r="H318" i="93" s="1"/>
  <c r="G317" i="93"/>
  <c r="H317" i="93" s="1"/>
  <c r="H316" i="93"/>
  <c r="G316" i="93"/>
  <c r="G315" i="93"/>
  <c r="H315" i="93" s="1"/>
  <c r="G314" i="93"/>
  <c r="H314" i="93" s="1"/>
  <c r="G313" i="93"/>
  <c r="H313" i="93" s="1"/>
  <c r="G312" i="93"/>
  <c r="H312" i="93" s="1"/>
  <c r="G311" i="93"/>
  <c r="H311" i="93" s="1"/>
  <c r="G310" i="93"/>
  <c r="H310" i="93" s="1"/>
  <c r="G309" i="93"/>
  <c r="H309" i="93" s="1"/>
  <c r="H308" i="93"/>
  <c r="G308" i="93"/>
  <c r="G307" i="93"/>
  <c r="H307" i="93" s="1"/>
  <c r="G306" i="93"/>
  <c r="H306" i="93" s="1"/>
  <c r="G305" i="93"/>
  <c r="H305" i="93" s="1"/>
  <c r="G304" i="93"/>
  <c r="H304" i="93" s="1"/>
  <c r="G303" i="93"/>
  <c r="H303" i="93" s="1"/>
  <c r="G302" i="93"/>
  <c r="H302" i="93" s="1"/>
  <c r="G301" i="93"/>
  <c r="H301" i="93" s="1"/>
  <c r="H300" i="93"/>
  <c r="G300" i="93"/>
  <c r="G299" i="93"/>
  <c r="H299" i="93" s="1"/>
  <c r="G298" i="93"/>
  <c r="H298" i="93" s="1"/>
  <c r="G297" i="93"/>
  <c r="H297" i="93" s="1"/>
  <c r="G296" i="93"/>
  <c r="H296" i="93" s="1"/>
  <c r="G295" i="93"/>
  <c r="H295" i="93" s="1"/>
  <c r="G294" i="93"/>
  <c r="H294" i="93" s="1"/>
  <c r="G293" i="93"/>
  <c r="H293" i="93" s="1"/>
  <c r="H292" i="93"/>
  <c r="G292" i="93"/>
  <c r="G291" i="93"/>
  <c r="H291" i="93" s="1"/>
  <c r="G290" i="93"/>
  <c r="H290" i="93" s="1"/>
  <c r="G289" i="93"/>
  <c r="H289" i="93" s="1"/>
  <c r="G288" i="93"/>
  <c r="H288" i="93" s="1"/>
  <c r="G287" i="93"/>
  <c r="H287" i="93" s="1"/>
  <c r="G286" i="93"/>
  <c r="H286" i="93" s="1"/>
  <c r="G285" i="93"/>
  <c r="H285" i="93" s="1"/>
  <c r="G284" i="93"/>
  <c r="H284" i="93" s="1"/>
  <c r="G283" i="93"/>
  <c r="H283" i="93" s="1"/>
  <c r="G282" i="93"/>
  <c r="H282" i="93" s="1"/>
  <c r="G281" i="93"/>
  <c r="H281" i="93" s="1"/>
  <c r="G280" i="93"/>
  <c r="H280" i="93" s="1"/>
  <c r="G279" i="93"/>
  <c r="H279" i="93" s="1"/>
  <c r="G278" i="93"/>
  <c r="H278" i="93" s="1"/>
  <c r="G277" i="93"/>
  <c r="H277" i="93" s="1"/>
  <c r="H276" i="93"/>
  <c r="G276" i="93"/>
  <c r="G275" i="93"/>
  <c r="H275" i="93" s="1"/>
  <c r="G274" i="93"/>
  <c r="H274" i="93" s="1"/>
  <c r="G273" i="93"/>
  <c r="H273" i="93" s="1"/>
  <c r="G272" i="93"/>
  <c r="H272" i="93" s="1"/>
  <c r="G271" i="93"/>
  <c r="H271" i="93" s="1"/>
  <c r="G270" i="93"/>
  <c r="H270" i="93" s="1"/>
  <c r="G269" i="93"/>
  <c r="H269" i="93" s="1"/>
  <c r="G268" i="93"/>
  <c r="H268" i="93" s="1"/>
  <c r="G267" i="93"/>
  <c r="H267" i="93" s="1"/>
  <c r="G266" i="93"/>
  <c r="H266" i="93" s="1"/>
  <c r="G265" i="93"/>
  <c r="H265" i="93" s="1"/>
  <c r="G264" i="93"/>
  <c r="H264" i="93" s="1"/>
  <c r="G263" i="93"/>
  <c r="H263" i="93" s="1"/>
  <c r="G262" i="93"/>
  <c r="H262" i="93" s="1"/>
  <c r="G261" i="93"/>
  <c r="H261" i="93" s="1"/>
  <c r="H260" i="93"/>
  <c r="G260" i="93"/>
  <c r="G259" i="93"/>
  <c r="H259" i="93" s="1"/>
  <c r="G258" i="93"/>
  <c r="H258" i="93" s="1"/>
  <c r="G257" i="93"/>
  <c r="H257" i="93" s="1"/>
  <c r="G256" i="93"/>
  <c r="H256" i="93" s="1"/>
  <c r="G255" i="93"/>
  <c r="H255" i="93" s="1"/>
  <c r="G254" i="93"/>
  <c r="H254" i="93" s="1"/>
  <c r="G253" i="93"/>
  <c r="H253" i="93" s="1"/>
  <c r="H252" i="93"/>
  <c r="G252" i="93"/>
  <c r="G251" i="93"/>
  <c r="H251" i="93" s="1"/>
  <c r="G250" i="93"/>
  <c r="H250" i="93" s="1"/>
  <c r="G249" i="93"/>
  <c r="H249" i="93" s="1"/>
  <c r="G248" i="93"/>
  <c r="H248" i="93" s="1"/>
  <c r="G247" i="93"/>
  <c r="H247" i="93" s="1"/>
  <c r="G246" i="93"/>
  <c r="H246" i="93" s="1"/>
  <c r="G245" i="93"/>
  <c r="H245" i="93" s="1"/>
  <c r="H244" i="93"/>
  <c r="G244" i="93"/>
  <c r="G243" i="93"/>
  <c r="H243" i="93" s="1"/>
  <c r="G242" i="93"/>
  <c r="H242" i="93" s="1"/>
  <c r="G241" i="93"/>
  <c r="H241" i="93" s="1"/>
  <c r="G240" i="93"/>
  <c r="H240" i="93" s="1"/>
  <c r="G239" i="93"/>
  <c r="H239" i="93" s="1"/>
  <c r="G238" i="93"/>
  <c r="H238" i="93" s="1"/>
  <c r="G237" i="93"/>
  <c r="H237" i="93" s="1"/>
  <c r="H236" i="93"/>
  <c r="G236" i="93"/>
  <c r="G235" i="93"/>
  <c r="H235" i="93" s="1"/>
  <c r="G234" i="93"/>
  <c r="H234" i="93" s="1"/>
  <c r="G233" i="93"/>
  <c r="H233" i="93" s="1"/>
  <c r="G232" i="93"/>
  <c r="H232" i="93" s="1"/>
  <c r="G231" i="93"/>
  <c r="H231" i="93" s="1"/>
  <c r="G230" i="93"/>
  <c r="H230" i="93" s="1"/>
  <c r="G229" i="93"/>
  <c r="H229" i="93" s="1"/>
  <c r="H228" i="93"/>
  <c r="G228" i="93"/>
  <c r="G227" i="93"/>
  <c r="H227" i="93" s="1"/>
  <c r="G226" i="93"/>
  <c r="H226" i="93" s="1"/>
  <c r="G225" i="93"/>
  <c r="H225" i="93" s="1"/>
  <c r="G224" i="93"/>
  <c r="H224" i="93" s="1"/>
  <c r="G223" i="93"/>
  <c r="H223" i="93" s="1"/>
  <c r="G222" i="93"/>
  <c r="H222" i="93" s="1"/>
  <c r="G221" i="93"/>
  <c r="H221" i="93" s="1"/>
  <c r="G220" i="93"/>
  <c r="H220" i="93" s="1"/>
  <c r="G219" i="93"/>
  <c r="H219" i="93" s="1"/>
  <c r="G218" i="93"/>
  <c r="H218" i="93" s="1"/>
  <c r="G217" i="93"/>
  <c r="H217" i="93" s="1"/>
  <c r="G216" i="93"/>
  <c r="H216" i="93" s="1"/>
  <c r="G215" i="93"/>
  <c r="H215" i="93" s="1"/>
  <c r="G214" i="93"/>
  <c r="H214" i="93" s="1"/>
  <c r="G213" i="93"/>
  <c r="H213" i="93" s="1"/>
  <c r="H212" i="93"/>
  <c r="G212" i="93"/>
  <c r="G211" i="93"/>
  <c r="H211" i="93" s="1"/>
  <c r="G210" i="93"/>
  <c r="H210" i="93" s="1"/>
  <c r="G209" i="93"/>
  <c r="H209" i="93" s="1"/>
  <c r="G208" i="93"/>
  <c r="H208" i="93" s="1"/>
  <c r="G207" i="93"/>
  <c r="H207" i="93" s="1"/>
  <c r="G206" i="93"/>
  <c r="H206" i="93" s="1"/>
  <c r="G205" i="93"/>
  <c r="H205" i="93" s="1"/>
  <c r="H204" i="93"/>
  <c r="G204" i="93"/>
  <c r="G203" i="93"/>
  <c r="H203" i="93" s="1"/>
  <c r="G202" i="93"/>
  <c r="H202" i="93" s="1"/>
  <c r="G201" i="93"/>
  <c r="H201" i="93" s="1"/>
  <c r="G200" i="93"/>
  <c r="H200" i="93" s="1"/>
  <c r="G199" i="93"/>
  <c r="H199" i="93" s="1"/>
  <c r="G198" i="93"/>
  <c r="H198" i="93" s="1"/>
  <c r="G197" i="93"/>
  <c r="H197" i="93" s="1"/>
  <c r="H196" i="93"/>
  <c r="G196" i="93"/>
  <c r="G195" i="93"/>
  <c r="H195" i="93" s="1"/>
  <c r="G194" i="93"/>
  <c r="H194" i="93" s="1"/>
  <c r="G193" i="93"/>
  <c r="H193" i="93" s="1"/>
  <c r="G192" i="93"/>
  <c r="H192" i="93" s="1"/>
  <c r="G191" i="93"/>
  <c r="H191" i="93" s="1"/>
  <c r="G190" i="93"/>
  <c r="H190" i="93" s="1"/>
  <c r="G189" i="93"/>
  <c r="H189" i="93" s="1"/>
  <c r="H188" i="93"/>
  <c r="G188" i="93"/>
  <c r="G187" i="93"/>
  <c r="H187" i="93" s="1"/>
  <c r="G186" i="93"/>
  <c r="H186" i="93" s="1"/>
  <c r="G185" i="93"/>
  <c r="H185" i="93" s="1"/>
  <c r="G184" i="93"/>
  <c r="H184" i="93" s="1"/>
  <c r="G183" i="93"/>
  <c r="H183" i="93" s="1"/>
  <c r="G182" i="93"/>
  <c r="H182" i="93" s="1"/>
  <c r="G181" i="93"/>
  <c r="H181" i="93" s="1"/>
  <c r="H180" i="93"/>
  <c r="G180" i="93"/>
  <c r="G179" i="93"/>
  <c r="H179" i="93" s="1"/>
  <c r="G178" i="93"/>
  <c r="H178" i="93" s="1"/>
  <c r="G177" i="93"/>
  <c r="H177" i="93" s="1"/>
  <c r="G176" i="93"/>
  <c r="H176" i="93" s="1"/>
  <c r="G175" i="93"/>
  <c r="H175" i="93" s="1"/>
  <c r="G174" i="93"/>
  <c r="H174" i="93" s="1"/>
  <c r="G173" i="93"/>
  <c r="H173" i="93" s="1"/>
  <c r="H172" i="93"/>
  <c r="G172" i="93"/>
  <c r="G171" i="93"/>
  <c r="H171" i="93" s="1"/>
  <c r="G170" i="93"/>
  <c r="H170" i="93" s="1"/>
  <c r="G169" i="93"/>
  <c r="H169" i="93" s="1"/>
  <c r="G168" i="93"/>
  <c r="H168" i="93" s="1"/>
  <c r="G167" i="93"/>
  <c r="H167" i="93" s="1"/>
  <c r="G166" i="93"/>
  <c r="H166" i="93" s="1"/>
  <c r="G165" i="93"/>
  <c r="H165" i="93" s="1"/>
  <c r="H164" i="93"/>
  <c r="G164" i="93"/>
  <c r="G163" i="93"/>
  <c r="H163" i="93" s="1"/>
  <c r="G162" i="93"/>
  <c r="H162" i="93" s="1"/>
  <c r="G161" i="93"/>
  <c r="H161" i="93" s="1"/>
  <c r="G160" i="93"/>
  <c r="H160" i="93" s="1"/>
  <c r="G159" i="93"/>
  <c r="H159" i="93" s="1"/>
  <c r="G158" i="93"/>
  <c r="H158" i="93" s="1"/>
  <c r="G157" i="93"/>
  <c r="H157" i="93" s="1"/>
  <c r="H156" i="93"/>
  <c r="G156" i="93"/>
  <c r="G155" i="93"/>
  <c r="H155" i="93" s="1"/>
  <c r="G154" i="93"/>
  <c r="H154" i="93" s="1"/>
  <c r="G153" i="93"/>
  <c r="H153" i="93" s="1"/>
  <c r="G152" i="93"/>
  <c r="H152" i="93" s="1"/>
  <c r="G151" i="93"/>
  <c r="H151" i="93" s="1"/>
  <c r="G150" i="93"/>
  <c r="H150" i="93" s="1"/>
  <c r="G149" i="93"/>
  <c r="H149" i="93" s="1"/>
  <c r="H148" i="93"/>
  <c r="G148" i="93"/>
  <c r="G147" i="93"/>
  <c r="H147" i="93" s="1"/>
  <c r="G146" i="93"/>
  <c r="H146" i="93" s="1"/>
  <c r="G145" i="93"/>
  <c r="H145" i="93" s="1"/>
  <c r="G144" i="93"/>
  <c r="H144" i="93" s="1"/>
  <c r="G143" i="93"/>
  <c r="H143" i="93" s="1"/>
  <c r="G142" i="93"/>
  <c r="H142" i="93" s="1"/>
  <c r="G141" i="93"/>
  <c r="H141" i="93" s="1"/>
  <c r="G140" i="93"/>
  <c r="H140" i="93" s="1"/>
  <c r="G139" i="93"/>
  <c r="H139" i="93" s="1"/>
  <c r="G138" i="93"/>
  <c r="H138" i="93" s="1"/>
  <c r="G137" i="93"/>
  <c r="H137" i="93" s="1"/>
  <c r="G136" i="93"/>
  <c r="H136" i="93" s="1"/>
  <c r="G135" i="93"/>
  <c r="H135" i="93" s="1"/>
  <c r="G134" i="93"/>
  <c r="H134" i="93" s="1"/>
  <c r="G133" i="93"/>
  <c r="H133" i="93" s="1"/>
  <c r="H132" i="93"/>
  <c r="G132" i="93"/>
  <c r="G131" i="93"/>
  <c r="H131" i="93" s="1"/>
  <c r="G130" i="93"/>
  <c r="H130" i="93" s="1"/>
  <c r="G129" i="93"/>
  <c r="H129" i="93" s="1"/>
  <c r="G128" i="93"/>
  <c r="H128" i="93" s="1"/>
  <c r="G127" i="93"/>
  <c r="H127" i="93" s="1"/>
  <c r="G126" i="93"/>
  <c r="H126" i="93" s="1"/>
  <c r="G125" i="93"/>
  <c r="H125" i="93" s="1"/>
  <c r="G124" i="93"/>
  <c r="H124" i="93" s="1"/>
  <c r="G123" i="93"/>
  <c r="H123" i="93" s="1"/>
  <c r="G122" i="93"/>
  <c r="H122" i="93" s="1"/>
  <c r="G121" i="93"/>
  <c r="H121" i="93" s="1"/>
  <c r="G120" i="93"/>
  <c r="H120" i="93" s="1"/>
  <c r="G119" i="93"/>
  <c r="H119" i="93" s="1"/>
  <c r="G118" i="93"/>
  <c r="H118" i="93" s="1"/>
  <c r="G117" i="93"/>
  <c r="H117" i="93" s="1"/>
  <c r="H116" i="93"/>
  <c r="G116" i="93"/>
  <c r="G115" i="93"/>
  <c r="H115" i="93" s="1"/>
  <c r="G114" i="93"/>
  <c r="H114" i="93" s="1"/>
  <c r="G113" i="93"/>
  <c r="H113" i="93" s="1"/>
  <c r="G112" i="93"/>
  <c r="H112" i="93" s="1"/>
  <c r="G111" i="93"/>
  <c r="H111" i="93" s="1"/>
  <c r="G110" i="93"/>
  <c r="H110" i="93" s="1"/>
  <c r="G109" i="93"/>
  <c r="H109" i="93" s="1"/>
  <c r="G108" i="93"/>
  <c r="H108" i="93" s="1"/>
  <c r="G107" i="93"/>
  <c r="H107" i="93" s="1"/>
  <c r="G106" i="93"/>
  <c r="H106" i="93" s="1"/>
  <c r="G105" i="93"/>
  <c r="H105" i="93" s="1"/>
  <c r="G104" i="93"/>
  <c r="H104" i="93" s="1"/>
  <c r="G103" i="93"/>
  <c r="H103" i="93" s="1"/>
  <c r="G102" i="93"/>
  <c r="H102" i="93" s="1"/>
  <c r="G101" i="93"/>
  <c r="H101" i="93" s="1"/>
  <c r="H100" i="93"/>
  <c r="G100" i="93"/>
  <c r="G99" i="93"/>
  <c r="H99" i="93" s="1"/>
  <c r="G98" i="93"/>
  <c r="H98" i="93" s="1"/>
  <c r="G97" i="93"/>
  <c r="H97" i="93" s="1"/>
  <c r="G96" i="93"/>
  <c r="H96" i="93" s="1"/>
  <c r="G95" i="93"/>
  <c r="H95" i="93" s="1"/>
  <c r="G94" i="93"/>
  <c r="H94" i="93" s="1"/>
  <c r="G93" i="93"/>
  <c r="H93" i="93" s="1"/>
  <c r="G92" i="93"/>
  <c r="H92" i="93" s="1"/>
  <c r="G91" i="93"/>
  <c r="H91" i="93" s="1"/>
  <c r="G90" i="93"/>
  <c r="H90" i="93" s="1"/>
  <c r="G89" i="93"/>
  <c r="H89" i="93" s="1"/>
  <c r="G88" i="93"/>
  <c r="H88" i="93" s="1"/>
  <c r="G87" i="93"/>
  <c r="H87" i="93" s="1"/>
  <c r="G86" i="93"/>
  <c r="H86" i="93" s="1"/>
  <c r="G85" i="93"/>
  <c r="H85" i="93" s="1"/>
  <c r="H84" i="93"/>
  <c r="G84" i="93"/>
  <c r="G83" i="93"/>
  <c r="H83" i="93" s="1"/>
  <c r="G82" i="93"/>
  <c r="H82" i="93" s="1"/>
  <c r="G81" i="93"/>
  <c r="H81" i="93" s="1"/>
  <c r="G80" i="93"/>
  <c r="H80" i="93" s="1"/>
  <c r="G79" i="93"/>
  <c r="H79" i="93" s="1"/>
  <c r="G78" i="93"/>
  <c r="H78" i="93" s="1"/>
  <c r="G77" i="93"/>
  <c r="H77" i="93" s="1"/>
  <c r="G76" i="93"/>
  <c r="H76" i="93" s="1"/>
  <c r="G75" i="93"/>
  <c r="H75" i="93" s="1"/>
  <c r="G74" i="93"/>
  <c r="H74" i="93" s="1"/>
  <c r="G73" i="93"/>
  <c r="H73" i="93" s="1"/>
  <c r="G72" i="93"/>
  <c r="H72" i="93" s="1"/>
  <c r="G71" i="93"/>
  <c r="H71" i="93" s="1"/>
  <c r="G70" i="93"/>
  <c r="H70" i="93" s="1"/>
  <c r="G69" i="93"/>
  <c r="H69" i="93" s="1"/>
  <c r="H68" i="93"/>
  <c r="G68" i="93"/>
  <c r="G67" i="93"/>
  <c r="H67" i="93" s="1"/>
  <c r="G66" i="93"/>
  <c r="H66" i="93" s="1"/>
  <c r="G65" i="93"/>
  <c r="H65" i="93" s="1"/>
  <c r="G64" i="93"/>
  <c r="H64" i="93" s="1"/>
  <c r="G63" i="93"/>
  <c r="H63" i="93" s="1"/>
  <c r="G62" i="93"/>
  <c r="H62" i="93" s="1"/>
  <c r="G61" i="93"/>
  <c r="H61" i="93" s="1"/>
  <c r="G60" i="93"/>
  <c r="H60" i="93" s="1"/>
  <c r="G59" i="93"/>
  <c r="H59" i="93" s="1"/>
  <c r="G58" i="93"/>
  <c r="H58" i="93" s="1"/>
  <c r="G57" i="93"/>
  <c r="H57" i="93" s="1"/>
  <c r="G56" i="93"/>
  <c r="H56" i="93" s="1"/>
  <c r="G55" i="93"/>
  <c r="H55" i="93" s="1"/>
  <c r="G54" i="93"/>
  <c r="H54" i="93" s="1"/>
  <c r="G53" i="93"/>
  <c r="H53" i="93" s="1"/>
  <c r="H52" i="93"/>
  <c r="G52" i="93"/>
  <c r="G51" i="93"/>
  <c r="H51" i="93" s="1"/>
  <c r="G50" i="93"/>
  <c r="H50" i="93" s="1"/>
  <c r="G49" i="93"/>
  <c r="H49" i="93" s="1"/>
  <c r="G48" i="93"/>
  <c r="H48" i="93" s="1"/>
  <c r="G47" i="93"/>
  <c r="H47" i="93" s="1"/>
  <c r="G46" i="93"/>
  <c r="H46" i="93" s="1"/>
  <c r="G45" i="93"/>
  <c r="H45" i="93" s="1"/>
  <c r="G44" i="93"/>
  <c r="H44" i="93" s="1"/>
  <c r="G43" i="93"/>
  <c r="H43" i="93" s="1"/>
  <c r="H42" i="93"/>
  <c r="G42" i="93"/>
  <c r="G41" i="93"/>
  <c r="H41" i="93" s="1"/>
  <c r="G40" i="93"/>
  <c r="H40" i="93" s="1"/>
  <c r="G39" i="93"/>
  <c r="H39" i="93" s="1"/>
  <c r="G38" i="93"/>
  <c r="H38" i="93" s="1"/>
  <c r="G37" i="93"/>
  <c r="H37" i="93" s="1"/>
  <c r="H36" i="93"/>
  <c r="G36" i="93"/>
  <c r="G35" i="93"/>
  <c r="H35" i="93" s="1"/>
  <c r="G34" i="93"/>
  <c r="H34" i="93" s="1"/>
  <c r="G33" i="93"/>
  <c r="H33" i="93" s="1"/>
  <c r="G32" i="93"/>
  <c r="H32" i="93" s="1"/>
  <c r="G31" i="93"/>
  <c r="H31" i="93" s="1"/>
  <c r="G30" i="93"/>
  <c r="H30" i="93" s="1"/>
  <c r="G29" i="93"/>
  <c r="H29" i="93" s="1"/>
  <c r="G28" i="93"/>
  <c r="H28" i="93" s="1"/>
  <c r="G27" i="93"/>
  <c r="H27" i="93" s="1"/>
  <c r="G26" i="93"/>
  <c r="H26" i="93" s="1"/>
  <c r="G25" i="93"/>
  <c r="H25" i="93" s="1"/>
  <c r="G24" i="93"/>
  <c r="H24" i="93" s="1"/>
  <c r="G23" i="93"/>
  <c r="H23" i="93" s="1"/>
  <c r="G22" i="93"/>
  <c r="H22" i="93" s="1"/>
  <c r="G21" i="93"/>
  <c r="H21" i="93" s="1"/>
  <c r="G20" i="93"/>
  <c r="H20" i="93" s="1"/>
  <c r="G19" i="93"/>
  <c r="H19" i="93" s="1"/>
  <c r="G18" i="93"/>
  <c r="H18" i="93" s="1"/>
  <c r="G17" i="93"/>
  <c r="H17" i="93" s="1"/>
  <c r="G16" i="93"/>
  <c r="H16" i="93" s="1"/>
  <c r="G15" i="93"/>
  <c r="H15" i="93" s="1"/>
  <c r="G14" i="93"/>
  <c r="H14" i="93" s="1"/>
  <c r="G13" i="93"/>
  <c r="H13" i="93" s="1"/>
  <c r="H12" i="93"/>
  <c r="G12" i="93"/>
  <c r="G11" i="93"/>
  <c r="H11" i="93" s="1"/>
  <c r="G10" i="93"/>
  <c r="H10" i="93" s="1"/>
  <c r="G9" i="93"/>
  <c r="H9" i="93" s="1"/>
  <c r="H8" i="93"/>
  <c r="G8" i="93"/>
  <c r="G7" i="93"/>
  <c r="H7" i="93" s="1"/>
  <c r="G6" i="93"/>
  <c r="H6" i="93" s="1"/>
  <c r="G5" i="93"/>
  <c r="H5" i="93" s="1"/>
  <c r="G4" i="93"/>
  <c r="H4" i="93" s="1"/>
  <c r="G392" i="94"/>
  <c r="H392" i="94" s="1"/>
  <c r="H391" i="94"/>
  <c r="G391" i="94"/>
  <c r="G390" i="94"/>
  <c r="H390" i="94" s="1"/>
  <c r="G389" i="94"/>
  <c r="H389" i="94" s="1"/>
  <c r="G388" i="94"/>
  <c r="H388" i="94" s="1"/>
  <c r="G387" i="94"/>
  <c r="H387" i="94" s="1"/>
  <c r="G386" i="94"/>
  <c r="H386" i="94" s="1"/>
  <c r="H385" i="94"/>
  <c r="G385" i="94"/>
  <c r="G384" i="94"/>
  <c r="H384" i="94" s="1"/>
  <c r="G383" i="94"/>
  <c r="H383" i="94" s="1"/>
  <c r="G382" i="94"/>
  <c r="H382" i="94" s="1"/>
  <c r="H381" i="94"/>
  <c r="G381" i="94"/>
  <c r="G380" i="94"/>
  <c r="H380" i="94" s="1"/>
  <c r="G379" i="94"/>
  <c r="H379" i="94" s="1"/>
  <c r="G378" i="94"/>
  <c r="H378" i="94" s="1"/>
  <c r="G377" i="94"/>
  <c r="H377" i="94" s="1"/>
  <c r="G376" i="94"/>
  <c r="H376" i="94" s="1"/>
  <c r="H375" i="94"/>
  <c r="G375" i="94"/>
  <c r="G374" i="94"/>
  <c r="H374" i="94" s="1"/>
  <c r="G373" i="94"/>
  <c r="H373" i="94" s="1"/>
  <c r="G372" i="94"/>
  <c r="H372" i="94" s="1"/>
  <c r="G371" i="94"/>
  <c r="H371" i="94" s="1"/>
  <c r="G370" i="94"/>
  <c r="H370" i="94" s="1"/>
  <c r="H369" i="94"/>
  <c r="G369" i="94"/>
  <c r="G368" i="94"/>
  <c r="H368" i="94" s="1"/>
  <c r="G367" i="94"/>
  <c r="H367" i="94" s="1"/>
  <c r="G366" i="94"/>
  <c r="H366" i="94" s="1"/>
  <c r="H365" i="94"/>
  <c r="G365" i="94"/>
  <c r="G364" i="94"/>
  <c r="H364" i="94" s="1"/>
  <c r="G363" i="94"/>
  <c r="H363" i="94" s="1"/>
  <c r="G362" i="94"/>
  <c r="H362" i="94" s="1"/>
  <c r="G361" i="94"/>
  <c r="H361" i="94" s="1"/>
  <c r="G360" i="94"/>
  <c r="H360" i="94" s="1"/>
  <c r="H359" i="94"/>
  <c r="G359" i="94"/>
  <c r="G358" i="94"/>
  <c r="H358" i="94" s="1"/>
  <c r="G357" i="94"/>
  <c r="H357" i="94" s="1"/>
  <c r="G356" i="94"/>
  <c r="H356" i="94" s="1"/>
  <c r="G355" i="94"/>
  <c r="H355" i="94" s="1"/>
  <c r="G354" i="94"/>
  <c r="H354" i="94" s="1"/>
  <c r="H353" i="94"/>
  <c r="G353" i="94"/>
  <c r="G352" i="94"/>
  <c r="H352" i="94" s="1"/>
  <c r="G351" i="94"/>
  <c r="H351" i="94" s="1"/>
  <c r="G350" i="94"/>
  <c r="H350" i="94" s="1"/>
  <c r="H349" i="94"/>
  <c r="G349" i="94"/>
  <c r="G348" i="94"/>
  <c r="H348" i="94" s="1"/>
  <c r="G347" i="94"/>
  <c r="H347" i="94" s="1"/>
  <c r="G346" i="94"/>
  <c r="H346" i="94" s="1"/>
  <c r="G345" i="94"/>
  <c r="H345" i="94" s="1"/>
  <c r="G344" i="94"/>
  <c r="H344" i="94" s="1"/>
  <c r="H343" i="94"/>
  <c r="G343" i="94"/>
  <c r="G342" i="94"/>
  <c r="H342" i="94" s="1"/>
  <c r="G341" i="94"/>
  <c r="H341" i="94" s="1"/>
  <c r="G340" i="94"/>
  <c r="H340" i="94" s="1"/>
  <c r="G339" i="94"/>
  <c r="H339" i="94" s="1"/>
  <c r="G338" i="94"/>
  <c r="H338" i="94" s="1"/>
  <c r="G337" i="94"/>
  <c r="H337" i="94" s="1"/>
  <c r="G336" i="94"/>
  <c r="H336" i="94" s="1"/>
  <c r="G335" i="94"/>
  <c r="H335" i="94" s="1"/>
  <c r="G334" i="94"/>
  <c r="H334" i="94" s="1"/>
  <c r="G333" i="94"/>
  <c r="H333" i="94" s="1"/>
  <c r="G332" i="94"/>
  <c r="H332" i="94" s="1"/>
  <c r="H331" i="94"/>
  <c r="G331" i="94"/>
  <c r="G330" i="94"/>
  <c r="H330" i="94" s="1"/>
  <c r="G329" i="94"/>
  <c r="H329" i="94" s="1"/>
  <c r="G328" i="94"/>
  <c r="H328" i="94" s="1"/>
  <c r="H327" i="94"/>
  <c r="G327" i="94"/>
  <c r="G326" i="94"/>
  <c r="H326" i="94" s="1"/>
  <c r="G325" i="94"/>
  <c r="H325" i="94" s="1"/>
  <c r="G324" i="94"/>
  <c r="H324" i="94" s="1"/>
  <c r="G323" i="94"/>
  <c r="H323" i="94" s="1"/>
  <c r="G322" i="94"/>
  <c r="H322" i="94" s="1"/>
  <c r="G321" i="94"/>
  <c r="H321" i="94" s="1"/>
  <c r="G320" i="94"/>
  <c r="H320" i="94" s="1"/>
  <c r="G319" i="94"/>
  <c r="H319" i="94" s="1"/>
  <c r="G318" i="94"/>
  <c r="H318" i="94" s="1"/>
  <c r="G317" i="94"/>
  <c r="H317" i="94" s="1"/>
  <c r="G316" i="94"/>
  <c r="H316" i="94" s="1"/>
  <c r="H315" i="94"/>
  <c r="G315" i="94"/>
  <c r="G314" i="94"/>
  <c r="H314" i="94" s="1"/>
  <c r="G313" i="94"/>
  <c r="H313" i="94" s="1"/>
  <c r="G312" i="94"/>
  <c r="H312" i="94" s="1"/>
  <c r="H311" i="94"/>
  <c r="G311" i="94"/>
  <c r="G310" i="94"/>
  <c r="H310" i="94" s="1"/>
  <c r="G309" i="94"/>
  <c r="H309" i="94" s="1"/>
  <c r="G308" i="94"/>
  <c r="H308" i="94" s="1"/>
  <c r="G307" i="94"/>
  <c r="H307" i="94" s="1"/>
  <c r="G306" i="94"/>
  <c r="H306" i="94" s="1"/>
  <c r="G305" i="94"/>
  <c r="H305" i="94" s="1"/>
  <c r="G304" i="94"/>
  <c r="H304" i="94" s="1"/>
  <c r="G303" i="94"/>
  <c r="H303" i="94" s="1"/>
  <c r="G302" i="94"/>
  <c r="H302" i="94" s="1"/>
  <c r="G301" i="94"/>
  <c r="H301" i="94" s="1"/>
  <c r="G300" i="94"/>
  <c r="H300" i="94" s="1"/>
  <c r="H299" i="94"/>
  <c r="G299" i="94"/>
  <c r="G298" i="94"/>
  <c r="H298" i="94" s="1"/>
  <c r="G297" i="94"/>
  <c r="H297" i="94" s="1"/>
  <c r="G296" i="94"/>
  <c r="H296" i="94" s="1"/>
  <c r="H295" i="94"/>
  <c r="G295" i="94"/>
  <c r="G294" i="94"/>
  <c r="H294" i="94" s="1"/>
  <c r="G293" i="94"/>
  <c r="H293" i="94" s="1"/>
  <c r="G292" i="94"/>
  <c r="H292" i="94" s="1"/>
  <c r="G291" i="94"/>
  <c r="H291" i="94" s="1"/>
  <c r="G290" i="94"/>
  <c r="H290" i="94" s="1"/>
  <c r="G289" i="94"/>
  <c r="H289" i="94" s="1"/>
  <c r="G288" i="94"/>
  <c r="H288" i="94" s="1"/>
  <c r="G287" i="94"/>
  <c r="H287" i="94" s="1"/>
  <c r="G286" i="94"/>
  <c r="H286" i="94" s="1"/>
  <c r="G285" i="94"/>
  <c r="H285" i="94" s="1"/>
  <c r="G284" i="94"/>
  <c r="H284" i="94" s="1"/>
  <c r="H283" i="94"/>
  <c r="G283" i="94"/>
  <c r="G282" i="94"/>
  <c r="H282" i="94" s="1"/>
  <c r="G281" i="94"/>
  <c r="H281" i="94" s="1"/>
  <c r="G280" i="94"/>
  <c r="H280" i="94" s="1"/>
  <c r="G279" i="94"/>
  <c r="H279" i="94" s="1"/>
  <c r="G278" i="94"/>
  <c r="H278" i="94" s="1"/>
  <c r="G277" i="94"/>
  <c r="H277" i="94" s="1"/>
  <c r="G276" i="94"/>
  <c r="H276" i="94" s="1"/>
  <c r="G275" i="94"/>
  <c r="H275" i="94" s="1"/>
  <c r="G274" i="94"/>
  <c r="H274" i="94" s="1"/>
  <c r="G273" i="94"/>
  <c r="H273" i="94" s="1"/>
  <c r="G272" i="94"/>
  <c r="H272" i="94" s="1"/>
  <c r="G271" i="94"/>
  <c r="H271" i="94" s="1"/>
  <c r="G270" i="94"/>
  <c r="H270" i="94" s="1"/>
  <c r="G269" i="94"/>
  <c r="H269" i="94" s="1"/>
  <c r="G268" i="94"/>
  <c r="H268" i="94" s="1"/>
  <c r="H267" i="94"/>
  <c r="G267" i="94"/>
  <c r="G266" i="94"/>
  <c r="H266" i="94" s="1"/>
  <c r="G265" i="94"/>
  <c r="H265" i="94" s="1"/>
  <c r="G264" i="94"/>
  <c r="H264" i="94" s="1"/>
  <c r="G263" i="94"/>
  <c r="H263" i="94" s="1"/>
  <c r="G262" i="94"/>
  <c r="H262" i="94" s="1"/>
  <c r="G261" i="94"/>
  <c r="H261" i="94" s="1"/>
  <c r="G260" i="94"/>
  <c r="H260" i="94" s="1"/>
  <c r="G259" i="94"/>
  <c r="H259" i="94" s="1"/>
  <c r="G258" i="94"/>
  <c r="H258" i="94" s="1"/>
  <c r="G257" i="94"/>
  <c r="H257" i="94" s="1"/>
  <c r="G256" i="94"/>
  <c r="H256" i="94" s="1"/>
  <c r="G255" i="94"/>
  <c r="H255" i="94" s="1"/>
  <c r="G254" i="94"/>
  <c r="H254" i="94" s="1"/>
  <c r="G253" i="94"/>
  <c r="H253" i="94" s="1"/>
  <c r="G252" i="94"/>
  <c r="H252" i="94" s="1"/>
  <c r="H251" i="94"/>
  <c r="G251" i="94"/>
  <c r="G250" i="94"/>
  <c r="H250" i="94" s="1"/>
  <c r="G249" i="94"/>
  <c r="H249" i="94" s="1"/>
  <c r="G248" i="94"/>
  <c r="H248" i="94" s="1"/>
  <c r="G247" i="94"/>
  <c r="H247" i="94" s="1"/>
  <c r="G246" i="94"/>
  <c r="H246" i="94" s="1"/>
  <c r="G245" i="94"/>
  <c r="H245" i="94" s="1"/>
  <c r="G244" i="94"/>
  <c r="H244" i="94" s="1"/>
  <c r="G243" i="94"/>
  <c r="H243" i="94" s="1"/>
  <c r="G242" i="94"/>
  <c r="H242" i="94" s="1"/>
  <c r="G241" i="94"/>
  <c r="H241" i="94" s="1"/>
  <c r="G240" i="94"/>
  <c r="H240" i="94" s="1"/>
  <c r="G239" i="94"/>
  <c r="H239" i="94" s="1"/>
  <c r="G238" i="94"/>
  <c r="H238" i="94" s="1"/>
  <c r="G237" i="94"/>
  <c r="H237" i="94" s="1"/>
  <c r="G236" i="94"/>
  <c r="H236" i="94" s="1"/>
  <c r="H235" i="94"/>
  <c r="G235" i="94"/>
  <c r="G234" i="94"/>
  <c r="H234" i="94" s="1"/>
  <c r="G233" i="94"/>
  <c r="H233" i="94" s="1"/>
  <c r="G232" i="94"/>
  <c r="H232" i="94" s="1"/>
  <c r="G231" i="94"/>
  <c r="H231" i="94" s="1"/>
  <c r="G230" i="94"/>
  <c r="H230" i="94" s="1"/>
  <c r="G229" i="94"/>
  <c r="H229" i="94" s="1"/>
  <c r="G228" i="94"/>
  <c r="H228" i="94" s="1"/>
  <c r="G227" i="94"/>
  <c r="H227" i="94" s="1"/>
  <c r="G226" i="94"/>
  <c r="H226" i="94" s="1"/>
  <c r="G225" i="94"/>
  <c r="H225" i="94" s="1"/>
  <c r="G224" i="94"/>
  <c r="H224" i="94" s="1"/>
  <c r="G223" i="94"/>
  <c r="H223" i="94" s="1"/>
  <c r="G222" i="94"/>
  <c r="H222" i="94" s="1"/>
  <c r="G221" i="94"/>
  <c r="H221" i="94" s="1"/>
  <c r="G220" i="94"/>
  <c r="H220" i="94" s="1"/>
  <c r="H219" i="94"/>
  <c r="G219" i="94"/>
  <c r="G218" i="94"/>
  <c r="H218" i="94" s="1"/>
  <c r="G217" i="94"/>
  <c r="H217" i="94" s="1"/>
  <c r="G216" i="94"/>
  <c r="H216" i="94" s="1"/>
  <c r="G215" i="94"/>
  <c r="H215" i="94" s="1"/>
  <c r="G214" i="94"/>
  <c r="H214" i="94" s="1"/>
  <c r="G213" i="94"/>
  <c r="H213" i="94" s="1"/>
  <c r="G212" i="94"/>
  <c r="H212" i="94" s="1"/>
  <c r="G211" i="94"/>
  <c r="H211" i="94" s="1"/>
  <c r="G210" i="94"/>
  <c r="H210" i="94" s="1"/>
  <c r="G209" i="94"/>
  <c r="H209" i="94" s="1"/>
  <c r="G208" i="94"/>
  <c r="H208" i="94" s="1"/>
  <c r="G207" i="94"/>
  <c r="H207" i="94" s="1"/>
  <c r="G206" i="94"/>
  <c r="H206" i="94" s="1"/>
  <c r="G205" i="94"/>
  <c r="H205" i="94" s="1"/>
  <c r="G204" i="94"/>
  <c r="H204" i="94" s="1"/>
  <c r="H203" i="94"/>
  <c r="G203" i="94"/>
  <c r="G202" i="94"/>
  <c r="H202" i="94" s="1"/>
  <c r="G201" i="94"/>
  <c r="H201" i="94" s="1"/>
  <c r="G200" i="94"/>
  <c r="H200" i="94" s="1"/>
  <c r="G199" i="94"/>
  <c r="H199" i="94" s="1"/>
  <c r="G198" i="94"/>
  <c r="H198" i="94" s="1"/>
  <c r="G197" i="94"/>
  <c r="H197" i="94" s="1"/>
  <c r="G196" i="94"/>
  <c r="H196" i="94" s="1"/>
  <c r="G195" i="94"/>
  <c r="H195" i="94" s="1"/>
  <c r="G194" i="94"/>
  <c r="H194" i="94" s="1"/>
  <c r="G193" i="94"/>
  <c r="H193" i="94" s="1"/>
  <c r="G192" i="94"/>
  <c r="H192" i="94" s="1"/>
  <c r="G191" i="94"/>
  <c r="H191" i="94" s="1"/>
  <c r="G190" i="94"/>
  <c r="H190" i="94" s="1"/>
  <c r="G189" i="94"/>
  <c r="H189" i="94" s="1"/>
  <c r="G188" i="94"/>
  <c r="H188" i="94" s="1"/>
  <c r="H187" i="94"/>
  <c r="G187" i="94"/>
  <c r="G186" i="94"/>
  <c r="H186" i="94" s="1"/>
  <c r="G185" i="94"/>
  <c r="H185" i="94" s="1"/>
  <c r="G184" i="94"/>
  <c r="H184" i="94" s="1"/>
  <c r="G183" i="94"/>
  <c r="H183" i="94" s="1"/>
  <c r="G182" i="94"/>
  <c r="H182" i="94" s="1"/>
  <c r="G181" i="94"/>
  <c r="H181" i="94" s="1"/>
  <c r="G180" i="94"/>
  <c r="H180" i="94" s="1"/>
  <c r="G179" i="94"/>
  <c r="H179" i="94" s="1"/>
  <c r="G178" i="94"/>
  <c r="H178" i="94" s="1"/>
  <c r="G177" i="94"/>
  <c r="H177" i="94" s="1"/>
  <c r="G176" i="94"/>
  <c r="H176" i="94" s="1"/>
  <c r="G175" i="94"/>
  <c r="H175" i="94" s="1"/>
  <c r="G174" i="94"/>
  <c r="H174" i="94" s="1"/>
  <c r="G173" i="94"/>
  <c r="H173" i="94" s="1"/>
  <c r="G172" i="94"/>
  <c r="H172" i="94" s="1"/>
  <c r="H171" i="94"/>
  <c r="G171" i="94"/>
  <c r="G170" i="94"/>
  <c r="H170" i="94" s="1"/>
  <c r="G169" i="94"/>
  <c r="H169" i="94" s="1"/>
  <c r="G168" i="94"/>
  <c r="H168" i="94" s="1"/>
  <c r="G167" i="94"/>
  <c r="H167" i="94" s="1"/>
  <c r="G166" i="94"/>
  <c r="H166" i="94" s="1"/>
  <c r="G165" i="94"/>
  <c r="H165" i="94" s="1"/>
  <c r="G164" i="94"/>
  <c r="H164" i="94" s="1"/>
  <c r="G163" i="94"/>
  <c r="H163" i="94" s="1"/>
  <c r="G162" i="94"/>
  <c r="H162" i="94" s="1"/>
  <c r="G161" i="94"/>
  <c r="H161" i="94" s="1"/>
  <c r="G160" i="94"/>
  <c r="H160" i="94" s="1"/>
  <c r="G159" i="94"/>
  <c r="H159" i="94" s="1"/>
  <c r="G158" i="94"/>
  <c r="H158" i="94" s="1"/>
  <c r="G157" i="94"/>
  <c r="H157" i="94" s="1"/>
  <c r="G156" i="94"/>
  <c r="H156" i="94" s="1"/>
  <c r="H155" i="94"/>
  <c r="G155" i="94"/>
  <c r="G154" i="94"/>
  <c r="H154" i="94" s="1"/>
  <c r="G153" i="94"/>
  <c r="H153" i="94" s="1"/>
  <c r="G152" i="94"/>
  <c r="H152" i="94" s="1"/>
  <c r="G151" i="94"/>
  <c r="H151" i="94" s="1"/>
  <c r="G150" i="94"/>
  <c r="H150" i="94" s="1"/>
  <c r="G149" i="94"/>
  <c r="H149" i="94" s="1"/>
  <c r="G148" i="94"/>
  <c r="H148" i="94" s="1"/>
  <c r="G147" i="94"/>
  <c r="H147" i="94" s="1"/>
  <c r="G146" i="94"/>
  <c r="H146" i="94" s="1"/>
  <c r="G145" i="94"/>
  <c r="H145" i="94" s="1"/>
  <c r="G144" i="94"/>
  <c r="H144" i="94" s="1"/>
  <c r="G143" i="94"/>
  <c r="H143" i="94" s="1"/>
  <c r="G142" i="94"/>
  <c r="H142" i="94" s="1"/>
  <c r="G141" i="94"/>
  <c r="H141" i="94" s="1"/>
  <c r="G140" i="94"/>
  <c r="H140" i="94" s="1"/>
  <c r="H139" i="94"/>
  <c r="G139" i="94"/>
  <c r="G138" i="94"/>
  <c r="H138" i="94" s="1"/>
  <c r="G137" i="94"/>
  <c r="H137" i="94" s="1"/>
  <c r="G136" i="94"/>
  <c r="H136" i="94" s="1"/>
  <c r="G135" i="94"/>
  <c r="H135" i="94" s="1"/>
  <c r="G134" i="94"/>
  <c r="H134" i="94" s="1"/>
  <c r="G133" i="94"/>
  <c r="H133" i="94" s="1"/>
  <c r="G132" i="94"/>
  <c r="H132" i="94" s="1"/>
  <c r="G131" i="94"/>
  <c r="H131" i="94" s="1"/>
  <c r="G130" i="94"/>
  <c r="H130" i="94" s="1"/>
  <c r="G129" i="94"/>
  <c r="H129" i="94" s="1"/>
  <c r="G128" i="94"/>
  <c r="H128" i="94" s="1"/>
  <c r="G127" i="94"/>
  <c r="H127" i="94" s="1"/>
  <c r="G126" i="94"/>
  <c r="H126" i="94" s="1"/>
  <c r="G125" i="94"/>
  <c r="H125" i="94" s="1"/>
  <c r="G124" i="94"/>
  <c r="H124" i="94" s="1"/>
  <c r="H123" i="94"/>
  <c r="G123" i="94"/>
  <c r="G122" i="94"/>
  <c r="H122" i="94" s="1"/>
  <c r="G121" i="94"/>
  <c r="H121" i="94" s="1"/>
  <c r="G120" i="94"/>
  <c r="H120" i="94" s="1"/>
  <c r="G119" i="94"/>
  <c r="H119" i="94" s="1"/>
  <c r="G118" i="94"/>
  <c r="H118" i="94" s="1"/>
  <c r="G117" i="94"/>
  <c r="H117" i="94" s="1"/>
  <c r="G116" i="94"/>
  <c r="H116" i="94" s="1"/>
  <c r="G115" i="94"/>
  <c r="H115" i="94" s="1"/>
  <c r="G114" i="94"/>
  <c r="H114" i="94" s="1"/>
  <c r="G113" i="94"/>
  <c r="H113" i="94" s="1"/>
  <c r="G112" i="94"/>
  <c r="H112" i="94" s="1"/>
  <c r="G111" i="94"/>
  <c r="H111" i="94" s="1"/>
  <c r="G110" i="94"/>
  <c r="H110" i="94" s="1"/>
  <c r="G109" i="94"/>
  <c r="H109" i="94" s="1"/>
  <c r="G108" i="94"/>
  <c r="H108" i="94" s="1"/>
  <c r="H107" i="94"/>
  <c r="G107" i="94"/>
  <c r="G106" i="94"/>
  <c r="H106" i="94" s="1"/>
  <c r="G105" i="94"/>
  <c r="H105" i="94" s="1"/>
  <c r="G104" i="94"/>
  <c r="H104" i="94" s="1"/>
  <c r="G103" i="94"/>
  <c r="H103" i="94" s="1"/>
  <c r="G102" i="94"/>
  <c r="H102" i="94" s="1"/>
  <c r="G101" i="94"/>
  <c r="H101" i="94" s="1"/>
  <c r="G100" i="94"/>
  <c r="H100" i="94" s="1"/>
  <c r="G99" i="94"/>
  <c r="H99" i="94" s="1"/>
  <c r="G98" i="94"/>
  <c r="H98" i="94" s="1"/>
  <c r="G97" i="94"/>
  <c r="H97" i="94" s="1"/>
  <c r="G96" i="94"/>
  <c r="H96" i="94" s="1"/>
  <c r="G95" i="94"/>
  <c r="H95" i="94" s="1"/>
  <c r="G94" i="94"/>
  <c r="H94" i="94" s="1"/>
  <c r="G93" i="94"/>
  <c r="H93" i="94" s="1"/>
  <c r="G92" i="94"/>
  <c r="H92" i="94" s="1"/>
  <c r="H91" i="94"/>
  <c r="G91" i="94"/>
  <c r="G90" i="94"/>
  <c r="H90" i="94" s="1"/>
  <c r="G89" i="94"/>
  <c r="H89" i="94" s="1"/>
  <c r="G88" i="94"/>
  <c r="H88" i="94" s="1"/>
  <c r="G87" i="94"/>
  <c r="H87" i="94" s="1"/>
  <c r="G86" i="94"/>
  <c r="H86" i="94" s="1"/>
  <c r="G85" i="94"/>
  <c r="H85" i="94" s="1"/>
  <c r="G84" i="94"/>
  <c r="H84" i="94" s="1"/>
  <c r="G83" i="94"/>
  <c r="H83" i="94" s="1"/>
  <c r="G82" i="94"/>
  <c r="H82" i="94" s="1"/>
  <c r="G81" i="94"/>
  <c r="H81" i="94" s="1"/>
  <c r="G80" i="94"/>
  <c r="H80" i="94" s="1"/>
  <c r="G79" i="94"/>
  <c r="H79" i="94" s="1"/>
  <c r="G78" i="94"/>
  <c r="H78" i="94" s="1"/>
  <c r="G77" i="94"/>
  <c r="H77" i="94" s="1"/>
  <c r="G76" i="94"/>
  <c r="H76" i="94" s="1"/>
  <c r="H75" i="94"/>
  <c r="G75" i="94"/>
  <c r="G74" i="94"/>
  <c r="H74" i="94" s="1"/>
  <c r="G73" i="94"/>
  <c r="H73" i="94" s="1"/>
  <c r="G72" i="94"/>
  <c r="H72" i="94" s="1"/>
  <c r="G71" i="94"/>
  <c r="H71" i="94" s="1"/>
  <c r="G70" i="94"/>
  <c r="H70" i="94" s="1"/>
  <c r="G69" i="94"/>
  <c r="H69" i="94" s="1"/>
  <c r="G68" i="94"/>
  <c r="H68" i="94" s="1"/>
  <c r="G67" i="94"/>
  <c r="H67" i="94" s="1"/>
  <c r="G66" i="94"/>
  <c r="H66" i="94" s="1"/>
  <c r="G65" i="94"/>
  <c r="H65" i="94" s="1"/>
  <c r="G64" i="94"/>
  <c r="H64" i="94" s="1"/>
  <c r="G63" i="94"/>
  <c r="H63" i="94" s="1"/>
  <c r="G62" i="94"/>
  <c r="H62" i="94" s="1"/>
  <c r="G61" i="94"/>
  <c r="H61" i="94" s="1"/>
  <c r="G60" i="94"/>
  <c r="H60" i="94" s="1"/>
  <c r="H59" i="94"/>
  <c r="G59" i="94"/>
  <c r="G58" i="94"/>
  <c r="H58" i="94" s="1"/>
  <c r="G57" i="94"/>
  <c r="H57" i="94" s="1"/>
  <c r="G56" i="94"/>
  <c r="H56" i="94" s="1"/>
  <c r="G55" i="94"/>
  <c r="H55" i="94" s="1"/>
  <c r="G54" i="94"/>
  <c r="H54" i="94" s="1"/>
  <c r="G53" i="94"/>
  <c r="H53" i="94" s="1"/>
  <c r="G52" i="94"/>
  <c r="H52" i="94" s="1"/>
  <c r="G51" i="94"/>
  <c r="H51" i="94" s="1"/>
  <c r="G50" i="94"/>
  <c r="H50" i="94" s="1"/>
  <c r="G49" i="94"/>
  <c r="H49" i="94" s="1"/>
  <c r="G48" i="94"/>
  <c r="H48" i="94" s="1"/>
  <c r="G47" i="94"/>
  <c r="H47" i="94" s="1"/>
  <c r="G46" i="94"/>
  <c r="H46" i="94" s="1"/>
  <c r="G45" i="94"/>
  <c r="H45" i="94" s="1"/>
  <c r="G44" i="94"/>
  <c r="H44" i="94" s="1"/>
  <c r="G43" i="94"/>
  <c r="H43" i="94" s="1"/>
  <c r="G42" i="94"/>
  <c r="H42" i="94" s="1"/>
  <c r="G41" i="94"/>
  <c r="H41" i="94" s="1"/>
  <c r="G40" i="94"/>
  <c r="H40" i="94" s="1"/>
  <c r="G39" i="94"/>
  <c r="H39" i="94" s="1"/>
  <c r="G38" i="94"/>
  <c r="H38" i="94" s="1"/>
  <c r="G37" i="94"/>
  <c r="H37" i="94" s="1"/>
  <c r="G36" i="94"/>
  <c r="H36" i="94" s="1"/>
  <c r="G35" i="94"/>
  <c r="H35" i="94" s="1"/>
  <c r="G34" i="94"/>
  <c r="H34" i="94" s="1"/>
  <c r="G33" i="94"/>
  <c r="H33" i="94" s="1"/>
  <c r="G32" i="94"/>
  <c r="H32" i="94" s="1"/>
  <c r="G31" i="94"/>
  <c r="H31" i="94" s="1"/>
  <c r="G30" i="94"/>
  <c r="H30" i="94" s="1"/>
  <c r="G29" i="94"/>
  <c r="H29" i="94" s="1"/>
  <c r="G28" i="94"/>
  <c r="H28" i="94" s="1"/>
  <c r="G27" i="94"/>
  <c r="H27" i="94" s="1"/>
  <c r="G26" i="94"/>
  <c r="H26" i="94" s="1"/>
  <c r="G25" i="94"/>
  <c r="H25" i="94" s="1"/>
  <c r="G24" i="94"/>
  <c r="H24" i="94" s="1"/>
  <c r="G23" i="94"/>
  <c r="H23" i="94" s="1"/>
  <c r="G22" i="94"/>
  <c r="H22" i="94" s="1"/>
  <c r="G21" i="94"/>
  <c r="H21" i="94" s="1"/>
  <c r="G20" i="94"/>
  <c r="H20" i="94" s="1"/>
  <c r="G19" i="94"/>
  <c r="H19" i="94" s="1"/>
  <c r="G18" i="94"/>
  <c r="H18" i="94" s="1"/>
  <c r="G17" i="94"/>
  <c r="H17" i="94" s="1"/>
  <c r="G16" i="94"/>
  <c r="H16" i="94" s="1"/>
  <c r="G15" i="94"/>
  <c r="H15" i="94" s="1"/>
  <c r="G14" i="94"/>
  <c r="H14" i="94" s="1"/>
  <c r="G13" i="94"/>
  <c r="H13" i="94" s="1"/>
  <c r="G12" i="94"/>
  <c r="H12" i="94" s="1"/>
  <c r="G11" i="94"/>
  <c r="H11" i="94" s="1"/>
  <c r="G10" i="94"/>
  <c r="H10" i="94" s="1"/>
  <c r="G9" i="94"/>
  <c r="H9" i="94" s="1"/>
  <c r="G8" i="94"/>
  <c r="H8" i="94" s="1"/>
  <c r="G7" i="94"/>
  <c r="H7" i="94" s="1"/>
  <c r="G6" i="94"/>
  <c r="H6" i="94" s="1"/>
  <c r="G5" i="94"/>
  <c r="H5" i="94" s="1"/>
  <c r="G4" i="94"/>
  <c r="H4" i="94" s="1"/>
  <c r="G392" i="95"/>
  <c r="H392" i="95" s="1"/>
  <c r="G391" i="95"/>
  <c r="H391" i="95" s="1"/>
  <c r="G390" i="95"/>
  <c r="H390" i="95" s="1"/>
  <c r="G389" i="95"/>
  <c r="H389" i="95" s="1"/>
  <c r="H388" i="95"/>
  <c r="G388" i="95"/>
  <c r="G387" i="95"/>
  <c r="H387" i="95" s="1"/>
  <c r="G386" i="95"/>
  <c r="H386" i="95" s="1"/>
  <c r="G385" i="95"/>
  <c r="H385" i="95" s="1"/>
  <c r="G384" i="95"/>
  <c r="H384" i="95" s="1"/>
  <c r="G383" i="95"/>
  <c r="H383" i="95" s="1"/>
  <c r="G382" i="95"/>
  <c r="H382" i="95" s="1"/>
  <c r="G381" i="95"/>
  <c r="H381" i="95" s="1"/>
  <c r="G380" i="95"/>
  <c r="H380" i="95" s="1"/>
  <c r="G379" i="95"/>
  <c r="H379" i="95" s="1"/>
  <c r="G378" i="95"/>
  <c r="H378" i="95" s="1"/>
  <c r="G377" i="95"/>
  <c r="H377" i="95" s="1"/>
  <c r="G376" i="95"/>
  <c r="H376" i="95" s="1"/>
  <c r="G375" i="95"/>
  <c r="H375" i="95" s="1"/>
  <c r="G374" i="95"/>
  <c r="H374" i="95" s="1"/>
  <c r="G373" i="95"/>
  <c r="H373" i="95" s="1"/>
  <c r="H372" i="95"/>
  <c r="G372" i="95"/>
  <c r="G371" i="95"/>
  <c r="H371" i="95" s="1"/>
  <c r="G370" i="95"/>
  <c r="H370" i="95" s="1"/>
  <c r="G369" i="95"/>
  <c r="H369" i="95" s="1"/>
  <c r="G368" i="95"/>
  <c r="H368" i="95" s="1"/>
  <c r="G367" i="95"/>
  <c r="H367" i="95" s="1"/>
  <c r="G366" i="95"/>
  <c r="H366" i="95" s="1"/>
  <c r="G365" i="95"/>
  <c r="H365" i="95" s="1"/>
  <c r="G364" i="95"/>
  <c r="H364" i="95" s="1"/>
  <c r="G363" i="95"/>
  <c r="H363" i="95" s="1"/>
  <c r="G362" i="95"/>
  <c r="H362" i="95" s="1"/>
  <c r="G361" i="95"/>
  <c r="H361" i="95" s="1"/>
  <c r="G360" i="95"/>
  <c r="H360" i="95" s="1"/>
  <c r="G359" i="95"/>
  <c r="H359" i="95" s="1"/>
  <c r="G358" i="95"/>
  <c r="H358" i="95" s="1"/>
  <c r="G357" i="95"/>
  <c r="H357" i="95" s="1"/>
  <c r="G356" i="95"/>
  <c r="H356" i="95" s="1"/>
  <c r="G355" i="95"/>
  <c r="H355" i="95" s="1"/>
  <c r="G354" i="95"/>
  <c r="H354" i="95" s="1"/>
  <c r="G353" i="95"/>
  <c r="H353" i="95" s="1"/>
  <c r="G352" i="95"/>
  <c r="H352" i="95" s="1"/>
  <c r="G351" i="95"/>
  <c r="H351" i="95" s="1"/>
  <c r="G350" i="95"/>
  <c r="H350" i="95" s="1"/>
  <c r="G349" i="95"/>
  <c r="H349" i="95" s="1"/>
  <c r="G348" i="95"/>
  <c r="H348" i="95" s="1"/>
  <c r="G347" i="95"/>
  <c r="H347" i="95" s="1"/>
  <c r="G346" i="95"/>
  <c r="H346" i="95" s="1"/>
  <c r="G345" i="95"/>
  <c r="H345" i="95" s="1"/>
  <c r="G344" i="95"/>
  <c r="H344" i="95" s="1"/>
  <c r="G343" i="95"/>
  <c r="H343" i="95" s="1"/>
  <c r="G342" i="95"/>
  <c r="H342" i="95" s="1"/>
  <c r="G341" i="95"/>
  <c r="H341" i="95" s="1"/>
  <c r="G340" i="95"/>
  <c r="H340" i="95" s="1"/>
  <c r="G339" i="95"/>
  <c r="H339" i="95" s="1"/>
  <c r="G338" i="95"/>
  <c r="H338" i="95" s="1"/>
  <c r="G337" i="95"/>
  <c r="H337" i="95" s="1"/>
  <c r="G336" i="95"/>
  <c r="H336" i="95" s="1"/>
  <c r="G335" i="95"/>
  <c r="H335" i="95" s="1"/>
  <c r="G334" i="95"/>
  <c r="H334" i="95" s="1"/>
  <c r="G333" i="95"/>
  <c r="H333" i="95" s="1"/>
  <c r="G332" i="95"/>
  <c r="H332" i="95" s="1"/>
  <c r="G331" i="95"/>
  <c r="H331" i="95" s="1"/>
  <c r="G330" i="95"/>
  <c r="H330" i="95" s="1"/>
  <c r="G329" i="95"/>
  <c r="H329" i="95" s="1"/>
  <c r="G328" i="95"/>
  <c r="H328" i="95" s="1"/>
  <c r="G327" i="95"/>
  <c r="H327" i="95" s="1"/>
  <c r="G326" i="95"/>
  <c r="H326" i="95" s="1"/>
  <c r="G325" i="95"/>
  <c r="H325" i="95" s="1"/>
  <c r="G324" i="95"/>
  <c r="H324" i="95" s="1"/>
  <c r="G323" i="95"/>
  <c r="H323" i="95" s="1"/>
  <c r="G322" i="95"/>
  <c r="H322" i="95" s="1"/>
  <c r="G321" i="95"/>
  <c r="H321" i="95" s="1"/>
  <c r="G320" i="95"/>
  <c r="H320" i="95" s="1"/>
  <c r="G319" i="95"/>
  <c r="H319" i="95" s="1"/>
  <c r="G318" i="95"/>
  <c r="H318" i="95" s="1"/>
  <c r="G317" i="95"/>
  <c r="H317" i="95" s="1"/>
  <c r="G316" i="95"/>
  <c r="H316" i="95" s="1"/>
  <c r="G315" i="95"/>
  <c r="H315" i="95" s="1"/>
  <c r="G314" i="95"/>
  <c r="H314" i="95" s="1"/>
  <c r="G313" i="95"/>
  <c r="H313" i="95" s="1"/>
  <c r="G312" i="95"/>
  <c r="H312" i="95" s="1"/>
  <c r="G311" i="95"/>
  <c r="H311" i="95" s="1"/>
  <c r="G310" i="95"/>
  <c r="H310" i="95" s="1"/>
  <c r="G309" i="95"/>
  <c r="H309" i="95" s="1"/>
  <c r="G308" i="95"/>
  <c r="H308" i="95" s="1"/>
  <c r="G307" i="95"/>
  <c r="H307" i="95" s="1"/>
  <c r="G306" i="95"/>
  <c r="H306" i="95" s="1"/>
  <c r="G305" i="95"/>
  <c r="H305" i="95" s="1"/>
  <c r="G304" i="95"/>
  <c r="H304" i="95" s="1"/>
  <c r="G303" i="95"/>
  <c r="H303" i="95" s="1"/>
  <c r="G302" i="95"/>
  <c r="H302" i="95" s="1"/>
  <c r="G301" i="95"/>
  <c r="H301" i="95" s="1"/>
  <c r="G300" i="95"/>
  <c r="H300" i="95" s="1"/>
  <c r="G299" i="95"/>
  <c r="H299" i="95" s="1"/>
  <c r="G298" i="95"/>
  <c r="H298" i="95" s="1"/>
  <c r="G297" i="95"/>
  <c r="H297" i="95" s="1"/>
  <c r="G296" i="95"/>
  <c r="H296" i="95" s="1"/>
  <c r="G295" i="95"/>
  <c r="H295" i="95" s="1"/>
  <c r="G294" i="95"/>
  <c r="H294" i="95" s="1"/>
  <c r="G293" i="95"/>
  <c r="H293" i="95" s="1"/>
  <c r="G292" i="95"/>
  <c r="H292" i="95" s="1"/>
  <c r="G291" i="95"/>
  <c r="H291" i="95" s="1"/>
  <c r="G290" i="95"/>
  <c r="H290" i="95" s="1"/>
  <c r="G289" i="95"/>
  <c r="H289" i="95" s="1"/>
  <c r="H288" i="95"/>
  <c r="G288" i="95"/>
  <c r="G287" i="95"/>
  <c r="H287" i="95" s="1"/>
  <c r="G286" i="95"/>
  <c r="H286" i="95" s="1"/>
  <c r="G285" i="95"/>
  <c r="H285" i="95" s="1"/>
  <c r="G284" i="95"/>
  <c r="H284" i="95" s="1"/>
  <c r="G283" i="95"/>
  <c r="H283" i="95" s="1"/>
  <c r="G282" i="95"/>
  <c r="H282" i="95" s="1"/>
  <c r="G281" i="95"/>
  <c r="H281" i="95" s="1"/>
  <c r="G280" i="95"/>
  <c r="H280" i="95" s="1"/>
  <c r="G279" i="95"/>
  <c r="H279" i="95" s="1"/>
  <c r="G278" i="95"/>
  <c r="H278" i="95" s="1"/>
  <c r="G277" i="95"/>
  <c r="H277" i="95" s="1"/>
  <c r="G276" i="95"/>
  <c r="H276" i="95" s="1"/>
  <c r="G275" i="95"/>
  <c r="H275" i="95" s="1"/>
  <c r="G274" i="95"/>
  <c r="H274" i="95" s="1"/>
  <c r="G273" i="95"/>
  <c r="H273" i="95" s="1"/>
  <c r="H272" i="95"/>
  <c r="G272" i="95"/>
  <c r="G271" i="95"/>
  <c r="H271" i="95" s="1"/>
  <c r="G270" i="95"/>
  <c r="H270" i="95" s="1"/>
  <c r="G269" i="95"/>
  <c r="H269" i="95" s="1"/>
  <c r="G268" i="95"/>
  <c r="H268" i="95" s="1"/>
  <c r="G267" i="95"/>
  <c r="H267" i="95" s="1"/>
  <c r="G266" i="95"/>
  <c r="H266" i="95" s="1"/>
  <c r="G265" i="95"/>
  <c r="H265" i="95" s="1"/>
  <c r="G264" i="95"/>
  <c r="H264" i="95" s="1"/>
  <c r="G263" i="95"/>
  <c r="H263" i="95" s="1"/>
  <c r="G262" i="95"/>
  <c r="H262" i="95" s="1"/>
  <c r="G261" i="95"/>
  <c r="H261" i="95" s="1"/>
  <c r="G260" i="95"/>
  <c r="H260" i="95" s="1"/>
  <c r="G259" i="95"/>
  <c r="H259" i="95" s="1"/>
  <c r="G258" i="95"/>
  <c r="H258" i="95" s="1"/>
  <c r="G257" i="95"/>
  <c r="H257" i="95" s="1"/>
  <c r="H256" i="95"/>
  <c r="G256" i="95"/>
  <c r="G255" i="95"/>
  <c r="H255" i="95" s="1"/>
  <c r="G254" i="95"/>
  <c r="H254" i="95" s="1"/>
  <c r="G253" i="95"/>
  <c r="H253" i="95" s="1"/>
  <c r="G252" i="95"/>
  <c r="H252" i="95" s="1"/>
  <c r="G251" i="95"/>
  <c r="H251" i="95" s="1"/>
  <c r="G250" i="95"/>
  <c r="H250" i="95" s="1"/>
  <c r="G249" i="95"/>
  <c r="H249" i="95" s="1"/>
  <c r="G248" i="95"/>
  <c r="H248" i="95" s="1"/>
  <c r="G247" i="95"/>
  <c r="H247" i="95" s="1"/>
  <c r="G246" i="95"/>
  <c r="H246" i="95" s="1"/>
  <c r="G245" i="95"/>
  <c r="H245" i="95" s="1"/>
  <c r="G244" i="95"/>
  <c r="H244" i="95" s="1"/>
  <c r="G243" i="95"/>
  <c r="H243" i="95" s="1"/>
  <c r="G242" i="95"/>
  <c r="H242" i="95" s="1"/>
  <c r="G241" i="95"/>
  <c r="H241" i="95" s="1"/>
  <c r="G240" i="95"/>
  <c r="H240" i="95" s="1"/>
  <c r="G239" i="95"/>
  <c r="H239" i="95" s="1"/>
  <c r="G238" i="95"/>
  <c r="H238" i="95" s="1"/>
  <c r="G237" i="95"/>
  <c r="H237" i="95" s="1"/>
  <c r="G236" i="95"/>
  <c r="H236" i="95" s="1"/>
  <c r="G235" i="95"/>
  <c r="H235" i="95" s="1"/>
  <c r="G234" i="95"/>
  <c r="H234" i="95" s="1"/>
  <c r="G233" i="95"/>
  <c r="H233" i="95" s="1"/>
  <c r="G232" i="95"/>
  <c r="H232" i="95" s="1"/>
  <c r="G231" i="95"/>
  <c r="H231" i="95" s="1"/>
  <c r="G230" i="95"/>
  <c r="H230" i="95" s="1"/>
  <c r="G229" i="95"/>
  <c r="H229" i="95" s="1"/>
  <c r="G228" i="95"/>
  <c r="H228" i="95" s="1"/>
  <c r="G227" i="95"/>
  <c r="H227" i="95" s="1"/>
  <c r="G226" i="95"/>
  <c r="H226" i="95" s="1"/>
  <c r="G225" i="95"/>
  <c r="H225" i="95" s="1"/>
  <c r="G224" i="95"/>
  <c r="H224" i="95" s="1"/>
  <c r="G223" i="95"/>
  <c r="H223" i="95" s="1"/>
  <c r="G222" i="95"/>
  <c r="H222" i="95" s="1"/>
  <c r="G221" i="95"/>
  <c r="H221" i="95" s="1"/>
  <c r="G220" i="95"/>
  <c r="H220" i="95" s="1"/>
  <c r="G219" i="95"/>
  <c r="H219" i="95" s="1"/>
  <c r="G218" i="95"/>
  <c r="H218" i="95" s="1"/>
  <c r="G217" i="95"/>
  <c r="H217" i="95" s="1"/>
  <c r="G216" i="95"/>
  <c r="H216" i="95" s="1"/>
  <c r="G215" i="95"/>
  <c r="H215" i="95" s="1"/>
  <c r="G214" i="95"/>
  <c r="H214" i="95" s="1"/>
  <c r="G213" i="95"/>
  <c r="H213" i="95" s="1"/>
  <c r="G212" i="95"/>
  <c r="H212" i="95" s="1"/>
  <c r="G211" i="95"/>
  <c r="H211" i="95" s="1"/>
  <c r="G210" i="95"/>
  <c r="H210" i="95" s="1"/>
  <c r="G209" i="95"/>
  <c r="H209" i="95" s="1"/>
  <c r="G208" i="95"/>
  <c r="H208" i="95" s="1"/>
  <c r="G207" i="95"/>
  <c r="H207" i="95" s="1"/>
  <c r="G206" i="95"/>
  <c r="H206" i="95" s="1"/>
  <c r="G205" i="95"/>
  <c r="H205" i="95" s="1"/>
  <c r="G204" i="95"/>
  <c r="H204" i="95" s="1"/>
  <c r="G203" i="95"/>
  <c r="H203" i="95" s="1"/>
  <c r="G202" i="95"/>
  <c r="H202" i="95" s="1"/>
  <c r="G201" i="95"/>
  <c r="H201" i="95" s="1"/>
  <c r="G200" i="95"/>
  <c r="H200" i="95" s="1"/>
  <c r="G199" i="95"/>
  <c r="H199" i="95" s="1"/>
  <c r="G198" i="95"/>
  <c r="H198" i="95" s="1"/>
  <c r="G197" i="95"/>
  <c r="H197" i="95" s="1"/>
  <c r="G196" i="95"/>
  <c r="H196" i="95" s="1"/>
  <c r="G195" i="95"/>
  <c r="H195" i="95" s="1"/>
  <c r="G194" i="95"/>
  <c r="H194" i="95" s="1"/>
  <c r="G193" i="95"/>
  <c r="H193" i="95" s="1"/>
  <c r="G192" i="95"/>
  <c r="H192" i="95" s="1"/>
  <c r="G191" i="95"/>
  <c r="H191" i="95" s="1"/>
  <c r="G190" i="95"/>
  <c r="H190" i="95" s="1"/>
  <c r="G189" i="95"/>
  <c r="H189" i="95" s="1"/>
  <c r="H188" i="95"/>
  <c r="G188" i="95"/>
  <c r="G187" i="95"/>
  <c r="H187" i="95" s="1"/>
  <c r="G186" i="95"/>
  <c r="H186" i="95" s="1"/>
  <c r="G185" i="95"/>
  <c r="H185" i="95" s="1"/>
  <c r="G184" i="95"/>
  <c r="H184" i="95" s="1"/>
  <c r="G183" i="95"/>
  <c r="H183" i="95" s="1"/>
  <c r="G182" i="95"/>
  <c r="H182" i="95" s="1"/>
  <c r="G181" i="95"/>
  <c r="H181" i="95" s="1"/>
  <c r="G180" i="95"/>
  <c r="H180" i="95" s="1"/>
  <c r="G179" i="95"/>
  <c r="H179" i="95" s="1"/>
  <c r="G178" i="95"/>
  <c r="H178" i="95" s="1"/>
  <c r="G177" i="95"/>
  <c r="H177" i="95" s="1"/>
  <c r="G176" i="95"/>
  <c r="H176" i="95" s="1"/>
  <c r="G175" i="95"/>
  <c r="H175" i="95" s="1"/>
  <c r="G174" i="95"/>
  <c r="H174" i="95" s="1"/>
  <c r="G173" i="95"/>
  <c r="H173" i="95" s="1"/>
  <c r="H172" i="95"/>
  <c r="G172" i="95"/>
  <c r="G171" i="95"/>
  <c r="H171" i="95" s="1"/>
  <c r="G170" i="95"/>
  <c r="H170" i="95" s="1"/>
  <c r="G169" i="95"/>
  <c r="H169" i="95" s="1"/>
  <c r="G168" i="95"/>
  <c r="H168" i="95" s="1"/>
  <c r="G167" i="95"/>
  <c r="H167" i="95" s="1"/>
  <c r="G166" i="95"/>
  <c r="H166" i="95" s="1"/>
  <c r="G165" i="95"/>
  <c r="H165" i="95" s="1"/>
  <c r="G164" i="95"/>
  <c r="H164" i="95" s="1"/>
  <c r="G163" i="95"/>
  <c r="H163" i="95" s="1"/>
  <c r="G162" i="95"/>
  <c r="H162" i="95" s="1"/>
  <c r="G161" i="95"/>
  <c r="H161" i="95" s="1"/>
  <c r="G160" i="95"/>
  <c r="H160" i="95" s="1"/>
  <c r="G159" i="95"/>
  <c r="H159" i="95" s="1"/>
  <c r="G158" i="95"/>
  <c r="H158" i="95" s="1"/>
  <c r="G157" i="95"/>
  <c r="H157" i="95" s="1"/>
  <c r="G156" i="95"/>
  <c r="H156" i="95" s="1"/>
  <c r="G155" i="95"/>
  <c r="H155" i="95" s="1"/>
  <c r="G154" i="95"/>
  <c r="H154" i="95" s="1"/>
  <c r="G153" i="95"/>
  <c r="H153" i="95" s="1"/>
  <c r="G152" i="95"/>
  <c r="H152" i="95" s="1"/>
  <c r="G151" i="95"/>
  <c r="H151" i="95" s="1"/>
  <c r="G150" i="95"/>
  <c r="H150" i="95" s="1"/>
  <c r="G149" i="95"/>
  <c r="H149" i="95" s="1"/>
  <c r="G148" i="95"/>
  <c r="H148" i="95" s="1"/>
  <c r="G147" i="95"/>
  <c r="H147" i="95" s="1"/>
  <c r="G146" i="95"/>
  <c r="H146" i="95" s="1"/>
  <c r="G145" i="95"/>
  <c r="H145" i="95" s="1"/>
  <c r="G144" i="95"/>
  <c r="H144" i="95" s="1"/>
  <c r="G143" i="95"/>
  <c r="H143" i="95" s="1"/>
  <c r="G142" i="95"/>
  <c r="H142" i="95" s="1"/>
  <c r="G141" i="95"/>
  <c r="H141" i="95" s="1"/>
  <c r="G140" i="95"/>
  <c r="H140" i="95" s="1"/>
  <c r="G139" i="95"/>
  <c r="H139" i="95" s="1"/>
  <c r="G138" i="95"/>
  <c r="H138" i="95" s="1"/>
  <c r="G137" i="95"/>
  <c r="H137" i="95" s="1"/>
  <c r="H136" i="95"/>
  <c r="G136" i="95"/>
  <c r="G135" i="95"/>
  <c r="H135" i="95" s="1"/>
  <c r="G134" i="95"/>
  <c r="H134" i="95" s="1"/>
  <c r="G133" i="95"/>
  <c r="H133" i="95" s="1"/>
  <c r="G132" i="95"/>
  <c r="H132" i="95" s="1"/>
  <c r="G131" i="95"/>
  <c r="H131" i="95" s="1"/>
  <c r="G130" i="95"/>
  <c r="H130" i="95" s="1"/>
  <c r="G129" i="95"/>
  <c r="H129" i="95" s="1"/>
  <c r="G128" i="95"/>
  <c r="H128" i="95" s="1"/>
  <c r="G127" i="95"/>
  <c r="H127" i="95" s="1"/>
  <c r="G126" i="95"/>
  <c r="H126" i="95" s="1"/>
  <c r="G125" i="95"/>
  <c r="H125" i="95" s="1"/>
  <c r="G124" i="95"/>
  <c r="H124" i="95" s="1"/>
  <c r="G123" i="95"/>
  <c r="H123" i="95" s="1"/>
  <c r="G122" i="95"/>
  <c r="H122" i="95" s="1"/>
  <c r="G121" i="95"/>
  <c r="H121" i="95" s="1"/>
  <c r="H120" i="95"/>
  <c r="G120" i="95"/>
  <c r="G119" i="95"/>
  <c r="H119" i="95" s="1"/>
  <c r="G118" i="95"/>
  <c r="H118" i="95" s="1"/>
  <c r="G117" i="95"/>
  <c r="H117" i="95" s="1"/>
  <c r="G116" i="95"/>
  <c r="H116" i="95" s="1"/>
  <c r="G115" i="95"/>
  <c r="H115" i="95" s="1"/>
  <c r="G114" i="95"/>
  <c r="H114" i="95" s="1"/>
  <c r="G113" i="95"/>
  <c r="H113" i="95" s="1"/>
  <c r="G112" i="95"/>
  <c r="H112" i="95" s="1"/>
  <c r="G111" i="95"/>
  <c r="H111" i="95" s="1"/>
  <c r="G110" i="95"/>
  <c r="H110" i="95" s="1"/>
  <c r="G109" i="95"/>
  <c r="H109" i="95" s="1"/>
  <c r="G108" i="95"/>
  <c r="H108" i="95" s="1"/>
  <c r="G107" i="95"/>
  <c r="H107" i="95" s="1"/>
  <c r="G106" i="95"/>
  <c r="H106" i="95" s="1"/>
  <c r="G105" i="95"/>
  <c r="H105" i="95" s="1"/>
  <c r="H104" i="95"/>
  <c r="G104" i="95"/>
  <c r="G103" i="95"/>
  <c r="H103" i="95" s="1"/>
  <c r="G102" i="95"/>
  <c r="H102" i="95" s="1"/>
  <c r="G101" i="95"/>
  <c r="H101" i="95" s="1"/>
  <c r="G100" i="95"/>
  <c r="H100" i="95" s="1"/>
  <c r="G99" i="95"/>
  <c r="H99" i="95" s="1"/>
  <c r="G98" i="95"/>
  <c r="H98" i="95" s="1"/>
  <c r="G97" i="95"/>
  <c r="H97" i="95" s="1"/>
  <c r="G96" i="95"/>
  <c r="H96" i="95" s="1"/>
  <c r="G95" i="95"/>
  <c r="H95" i="95" s="1"/>
  <c r="G94" i="95"/>
  <c r="H94" i="95" s="1"/>
  <c r="G93" i="95"/>
  <c r="H93" i="95" s="1"/>
  <c r="G92" i="95"/>
  <c r="H92" i="95" s="1"/>
  <c r="G91" i="95"/>
  <c r="H91" i="95" s="1"/>
  <c r="G90" i="95"/>
  <c r="H90" i="95" s="1"/>
  <c r="G89" i="95"/>
  <c r="H89" i="95" s="1"/>
  <c r="H88" i="95"/>
  <c r="G88" i="95"/>
  <c r="G87" i="95"/>
  <c r="H87" i="95" s="1"/>
  <c r="G86" i="95"/>
  <c r="H86" i="95" s="1"/>
  <c r="G85" i="95"/>
  <c r="H85" i="95" s="1"/>
  <c r="G84" i="95"/>
  <c r="H84" i="95" s="1"/>
  <c r="G83" i="95"/>
  <c r="H83" i="95" s="1"/>
  <c r="G82" i="95"/>
  <c r="H82" i="95" s="1"/>
  <c r="G81" i="95"/>
  <c r="H81" i="95" s="1"/>
  <c r="G80" i="95"/>
  <c r="H80" i="95" s="1"/>
  <c r="G79" i="95"/>
  <c r="H79" i="95" s="1"/>
  <c r="G78" i="95"/>
  <c r="H78" i="95" s="1"/>
  <c r="G77" i="95"/>
  <c r="H77" i="95" s="1"/>
  <c r="G76" i="95"/>
  <c r="H76" i="95" s="1"/>
  <c r="G75" i="95"/>
  <c r="H75" i="95" s="1"/>
  <c r="G74" i="95"/>
  <c r="H74" i="95" s="1"/>
  <c r="G73" i="95"/>
  <c r="H73" i="95" s="1"/>
  <c r="G72" i="95"/>
  <c r="H72" i="95" s="1"/>
  <c r="G71" i="95"/>
  <c r="H71" i="95" s="1"/>
  <c r="G70" i="95"/>
  <c r="H70" i="95" s="1"/>
  <c r="G69" i="95"/>
  <c r="H69" i="95" s="1"/>
  <c r="G68" i="95"/>
  <c r="H68" i="95" s="1"/>
  <c r="G67" i="95"/>
  <c r="H67" i="95" s="1"/>
  <c r="G66" i="95"/>
  <c r="H66" i="95" s="1"/>
  <c r="G65" i="95"/>
  <c r="H65" i="95" s="1"/>
  <c r="G64" i="95"/>
  <c r="H64" i="95" s="1"/>
  <c r="G63" i="95"/>
  <c r="H63" i="95" s="1"/>
  <c r="G62" i="95"/>
  <c r="H62" i="95" s="1"/>
  <c r="G61" i="95"/>
  <c r="H61" i="95" s="1"/>
  <c r="G60" i="95"/>
  <c r="H60" i="95" s="1"/>
  <c r="G59" i="95"/>
  <c r="H59" i="95" s="1"/>
  <c r="G58" i="95"/>
  <c r="H58" i="95" s="1"/>
  <c r="G57" i="95"/>
  <c r="H57" i="95" s="1"/>
  <c r="G56" i="95"/>
  <c r="H56" i="95" s="1"/>
  <c r="G55" i="95"/>
  <c r="H55" i="95" s="1"/>
  <c r="G54" i="95"/>
  <c r="H54" i="95" s="1"/>
  <c r="G53" i="95"/>
  <c r="H53" i="95" s="1"/>
  <c r="G52" i="95"/>
  <c r="H52" i="95" s="1"/>
  <c r="G51" i="95"/>
  <c r="H51" i="95" s="1"/>
  <c r="G50" i="95"/>
  <c r="H50" i="95" s="1"/>
  <c r="G49" i="95"/>
  <c r="H49" i="95" s="1"/>
  <c r="G48" i="95"/>
  <c r="H48" i="95" s="1"/>
  <c r="G47" i="95"/>
  <c r="H47" i="95" s="1"/>
  <c r="G46" i="95"/>
  <c r="H46" i="95" s="1"/>
  <c r="G45" i="95"/>
  <c r="H45" i="95" s="1"/>
  <c r="G44" i="95"/>
  <c r="H44" i="95" s="1"/>
  <c r="G43" i="95"/>
  <c r="H43" i="95" s="1"/>
  <c r="G42" i="95"/>
  <c r="H42" i="95" s="1"/>
  <c r="G41" i="95"/>
  <c r="H41" i="95" s="1"/>
  <c r="G40" i="95"/>
  <c r="H40" i="95" s="1"/>
  <c r="G39" i="95"/>
  <c r="H39" i="95" s="1"/>
  <c r="G38" i="95"/>
  <c r="H38" i="95" s="1"/>
  <c r="G37" i="95"/>
  <c r="H37" i="95" s="1"/>
  <c r="G36" i="95"/>
  <c r="H36" i="95" s="1"/>
  <c r="G35" i="95"/>
  <c r="H35" i="95" s="1"/>
  <c r="G34" i="95"/>
  <c r="H34" i="95" s="1"/>
  <c r="G33" i="95"/>
  <c r="H33" i="95" s="1"/>
  <c r="G32" i="95"/>
  <c r="H32" i="95" s="1"/>
  <c r="G31" i="95"/>
  <c r="H31" i="95" s="1"/>
  <c r="G30" i="95"/>
  <c r="H30" i="95" s="1"/>
  <c r="G29" i="95"/>
  <c r="H29" i="95" s="1"/>
  <c r="G28" i="95"/>
  <c r="H28" i="95" s="1"/>
  <c r="G27" i="95"/>
  <c r="H27" i="95" s="1"/>
  <c r="G26" i="95"/>
  <c r="H26" i="95" s="1"/>
  <c r="G25" i="95"/>
  <c r="H25" i="95" s="1"/>
  <c r="G24" i="95"/>
  <c r="H24" i="95" s="1"/>
  <c r="G23" i="95"/>
  <c r="H23" i="95" s="1"/>
  <c r="G22" i="95"/>
  <c r="H22" i="95" s="1"/>
  <c r="G21" i="95"/>
  <c r="H21" i="95" s="1"/>
  <c r="G20" i="95"/>
  <c r="H20" i="95" s="1"/>
  <c r="G19" i="95"/>
  <c r="H19" i="95" s="1"/>
  <c r="G18" i="95"/>
  <c r="H18" i="95" s="1"/>
  <c r="G17" i="95"/>
  <c r="H17" i="95" s="1"/>
  <c r="G16" i="95"/>
  <c r="H16" i="95" s="1"/>
  <c r="G15" i="95"/>
  <c r="H15" i="95" s="1"/>
  <c r="G14" i="95"/>
  <c r="H14" i="95" s="1"/>
  <c r="G13" i="95"/>
  <c r="H13" i="95" s="1"/>
  <c r="G12" i="95"/>
  <c r="H12" i="95" s="1"/>
  <c r="G11" i="95"/>
  <c r="H11" i="95" s="1"/>
  <c r="G10" i="95"/>
  <c r="H10" i="95" s="1"/>
  <c r="G9" i="95"/>
  <c r="H9" i="95" s="1"/>
  <c r="G8" i="95"/>
  <c r="H8" i="95" s="1"/>
  <c r="G7" i="95"/>
  <c r="H7" i="95" s="1"/>
  <c r="G6" i="95"/>
  <c r="H6" i="95" s="1"/>
  <c r="G5" i="95"/>
  <c r="H5" i="95" s="1"/>
  <c r="G4" i="95"/>
  <c r="H4" i="95" s="1"/>
  <c r="G392" i="96"/>
  <c r="H392" i="96" s="1"/>
  <c r="G391" i="96"/>
  <c r="H391" i="96" s="1"/>
  <c r="G390" i="96"/>
  <c r="H390" i="96" s="1"/>
  <c r="G389" i="96"/>
  <c r="H389" i="96" s="1"/>
  <c r="G388" i="96"/>
  <c r="H388" i="96" s="1"/>
  <c r="G387" i="96"/>
  <c r="H387" i="96" s="1"/>
  <c r="G386" i="96"/>
  <c r="H386" i="96" s="1"/>
  <c r="H385" i="96"/>
  <c r="G385" i="96"/>
  <c r="G384" i="96"/>
  <c r="H384" i="96" s="1"/>
  <c r="G383" i="96"/>
  <c r="H383" i="96" s="1"/>
  <c r="G382" i="96"/>
  <c r="H382" i="96" s="1"/>
  <c r="G381" i="96"/>
  <c r="H381" i="96" s="1"/>
  <c r="G380" i="96"/>
  <c r="H380" i="96" s="1"/>
  <c r="G379" i="96"/>
  <c r="H379" i="96" s="1"/>
  <c r="G378" i="96"/>
  <c r="H378" i="96" s="1"/>
  <c r="G377" i="96"/>
  <c r="H377" i="96" s="1"/>
  <c r="G376" i="96"/>
  <c r="H376" i="96" s="1"/>
  <c r="G375" i="96"/>
  <c r="H375" i="96" s="1"/>
  <c r="G374" i="96"/>
  <c r="H374" i="96" s="1"/>
  <c r="G373" i="96"/>
  <c r="H373" i="96" s="1"/>
  <c r="G372" i="96"/>
  <c r="H372" i="96" s="1"/>
  <c r="G371" i="96"/>
  <c r="H371" i="96" s="1"/>
  <c r="G370" i="96"/>
  <c r="H370" i="96" s="1"/>
  <c r="G369" i="96"/>
  <c r="H369" i="96" s="1"/>
  <c r="G368" i="96"/>
  <c r="H368" i="96" s="1"/>
  <c r="G367" i="96"/>
  <c r="H367" i="96" s="1"/>
  <c r="G366" i="96"/>
  <c r="H366" i="96" s="1"/>
  <c r="G365" i="96"/>
  <c r="H365" i="96" s="1"/>
  <c r="G364" i="96"/>
  <c r="H364" i="96" s="1"/>
  <c r="G363" i="96"/>
  <c r="H363" i="96" s="1"/>
  <c r="G362" i="96"/>
  <c r="H362" i="96" s="1"/>
  <c r="G361" i="96"/>
  <c r="H361" i="96" s="1"/>
  <c r="G360" i="96"/>
  <c r="H360" i="96" s="1"/>
  <c r="G359" i="96"/>
  <c r="H359" i="96" s="1"/>
  <c r="G358" i="96"/>
  <c r="H358" i="96" s="1"/>
  <c r="G357" i="96"/>
  <c r="H357" i="96" s="1"/>
  <c r="G356" i="96"/>
  <c r="H356" i="96" s="1"/>
  <c r="G355" i="96"/>
  <c r="H355" i="96" s="1"/>
  <c r="G354" i="96"/>
  <c r="H354" i="96" s="1"/>
  <c r="G353" i="96"/>
  <c r="H353" i="96" s="1"/>
  <c r="G352" i="96"/>
  <c r="H352" i="96" s="1"/>
  <c r="G351" i="96"/>
  <c r="H351" i="96" s="1"/>
  <c r="G350" i="96"/>
  <c r="H350" i="96" s="1"/>
  <c r="G349" i="96"/>
  <c r="H349" i="96" s="1"/>
  <c r="G348" i="96"/>
  <c r="H348" i="96" s="1"/>
  <c r="G347" i="96"/>
  <c r="H347" i="96" s="1"/>
  <c r="G346" i="96"/>
  <c r="H346" i="96" s="1"/>
  <c r="G345" i="96"/>
  <c r="H345" i="96" s="1"/>
  <c r="G344" i="96"/>
  <c r="H344" i="96" s="1"/>
  <c r="G343" i="96"/>
  <c r="H343" i="96" s="1"/>
  <c r="G342" i="96"/>
  <c r="H342" i="96" s="1"/>
  <c r="G341" i="96"/>
  <c r="H341" i="96" s="1"/>
  <c r="G340" i="96"/>
  <c r="H340" i="96" s="1"/>
  <c r="G339" i="96"/>
  <c r="H339" i="96" s="1"/>
  <c r="G338" i="96"/>
  <c r="H338" i="96" s="1"/>
  <c r="G337" i="96"/>
  <c r="H337" i="96" s="1"/>
  <c r="G336" i="96"/>
  <c r="H336" i="96" s="1"/>
  <c r="G335" i="96"/>
  <c r="H335" i="96" s="1"/>
  <c r="G334" i="96"/>
  <c r="H334" i="96" s="1"/>
  <c r="G333" i="96"/>
  <c r="H333" i="96" s="1"/>
  <c r="G332" i="96"/>
  <c r="H332" i="96" s="1"/>
  <c r="G331" i="96"/>
  <c r="H331" i="96" s="1"/>
  <c r="G330" i="96"/>
  <c r="H330" i="96" s="1"/>
  <c r="G329" i="96"/>
  <c r="H329" i="96" s="1"/>
  <c r="G328" i="96"/>
  <c r="H328" i="96" s="1"/>
  <c r="G327" i="96"/>
  <c r="H327" i="96" s="1"/>
  <c r="G326" i="96"/>
  <c r="H326" i="96" s="1"/>
  <c r="G325" i="96"/>
  <c r="H325" i="96" s="1"/>
  <c r="G324" i="96"/>
  <c r="H324" i="96" s="1"/>
  <c r="G323" i="96"/>
  <c r="H323" i="96" s="1"/>
  <c r="G322" i="96"/>
  <c r="H322" i="96" s="1"/>
  <c r="G321" i="96"/>
  <c r="H321" i="96" s="1"/>
  <c r="G320" i="96"/>
  <c r="H320" i="96" s="1"/>
  <c r="G319" i="96"/>
  <c r="H319" i="96" s="1"/>
  <c r="G318" i="96"/>
  <c r="H318" i="96" s="1"/>
  <c r="G317" i="96"/>
  <c r="H317" i="96" s="1"/>
  <c r="G316" i="96"/>
  <c r="H316" i="96" s="1"/>
  <c r="G315" i="96"/>
  <c r="H315" i="96" s="1"/>
  <c r="G314" i="96"/>
  <c r="H314" i="96" s="1"/>
  <c r="G313" i="96"/>
  <c r="H313" i="96" s="1"/>
  <c r="G312" i="96"/>
  <c r="H312" i="96" s="1"/>
  <c r="G311" i="96"/>
  <c r="H311" i="96" s="1"/>
  <c r="G310" i="96"/>
  <c r="H310" i="96" s="1"/>
  <c r="G309" i="96"/>
  <c r="H309" i="96" s="1"/>
  <c r="G308" i="96"/>
  <c r="H308" i="96" s="1"/>
  <c r="G307" i="96"/>
  <c r="H307" i="96" s="1"/>
  <c r="G306" i="96"/>
  <c r="H306" i="96" s="1"/>
  <c r="G305" i="96"/>
  <c r="H305" i="96" s="1"/>
  <c r="G304" i="96"/>
  <c r="H304" i="96" s="1"/>
  <c r="G303" i="96"/>
  <c r="H303" i="96" s="1"/>
  <c r="G302" i="96"/>
  <c r="H302" i="96" s="1"/>
  <c r="G301" i="96"/>
  <c r="H301" i="96" s="1"/>
  <c r="G300" i="96"/>
  <c r="H300" i="96" s="1"/>
  <c r="G299" i="96"/>
  <c r="H299" i="96" s="1"/>
  <c r="G298" i="96"/>
  <c r="H298" i="96" s="1"/>
  <c r="G297" i="96"/>
  <c r="H297" i="96" s="1"/>
  <c r="G296" i="96"/>
  <c r="H296" i="96" s="1"/>
  <c r="G295" i="96"/>
  <c r="H295" i="96" s="1"/>
  <c r="G294" i="96"/>
  <c r="H294" i="96" s="1"/>
  <c r="G293" i="96"/>
  <c r="H293" i="96" s="1"/>
  <c r="G292" i="96"/>
  <c r="H292" i="96" s="1"/>
  <c r="G291" i="96"/>
  <c r="H291" i="96" s="1"/>
  <c r="G290" i="96"/>
  <c r="H290" i="96" s="1"/>
  <c r="G289" i="96"/>
  <c r="H289" i="96" s="1"/>
  <c r="G288" i="96"/>
  <c r="H288" i="96" s="1"/>
  <c r="G287" i="96"/>
  <c r="H287" i="96" s="1"/>
  <c r="G286" i="96"/>
  <c r="H286" i="96" s="1"/>
  <c r="G285" i="96"/>
  <c r="H285" i="96" s="1"/>
  <c r="G284" i="96"/>
  <c r="H284" i="96" s="1"/>
  <c r="G283" i="96"/>
  <c r="H283" i="96" s="1"/>
  <c r="G282" i="96"/>
  <c r="H282" i="96" s="1"/>
  <c r="G281" i="96"/>
  <c r="H281" i="96" s="1"/>
  <c r="G280" i="96"/>
  <c r="H280" i="96" s="1"/>
  <c r="G279" i="96"/>
  <c r="H279" i="96" s="1"/>
  <c r="G278" i="96"/>
  <c r="H278" i="96" s="1"/>
  <c r="G277" i="96"/>
  <c r="H277" i="96" s="1"/>
  <c r="G276" i="96"/>
  <c r="H276" i="96" s="1"/>
  <c r="G275" i="96"/>
  <c r="H275" i="96" s="1"/>
  <c r="G274" i="96"/>
  <c r="H274" i="96" s="1"/>
  <c r="G273" i="96"/>
  <c r="H273" i="96" s="1"/>
  <c r="G272" i="96"/>
  <c r="H272" i="96" s="1"/>
  <c r="G271" i="96"/>
  <c r="H271" i="96" s="1"/>
  <c r="G270" i="96"/>
  <c r="H270" i="96" s="1"/>
  <c r="G269" i="96"/>
  <c r="H269" i="96" s="1"/>
  <c r="G268" i="96"/>
  <c r="H268" i="96" s="1"/>
  <c r="G267" i="96"/>
  <c r="H267" i="96" s="1"/>
  <c r="G266" i="96"/>
  <c r="H266" i="96" s="1"/>
  <c r="G265" i="96"/>
  <c r="H265" i="96" s="1"/>
  <c r="G264" i="96"/>
  <c r="H264" i="96" s="1"/>
  <c r="G263" i="96"/>
  <c r="H263" i="96" s="1"/>
  <c r="G262" i="96"/>
  <c r="H262" i="96" s="1"/>
  <c r="G261" i="96"/>
  <c r="H261" i="96" s="1"/>
  <c r="G260" i="96"/>
  <c r="H260" i="96" s="1"/>
  <c r="G259" i="96"/>
  <c r="H259" i="96" s="1"/>
  <c r="G258" i="96"/>
  <c r="H258" i="96" s="1"/>
  <c r="G257" i="96"/>
  <c r="H257" i="96" s="1"/>
  <c r="G256" i="96"/>
  <c r="H256" i="96" s="1"/>
  <c r="G255" i="96"/>
  <c r="H255" i="96" s="1"/>
  <c r="G254" i="96"/>
  <c r="H254" i="96" s="1"/>
  <c r="G253" i="96"/>
  <c r="H253" i="96" s="1"/>
  <c r="G252" i="96"/>
  <c r="H252" i="96" s="1"/>
  <c r="G251" i="96"/>
  <c r="H251" i="96" s="1"/>
  <c r="G250" i="96"/>
  <c r="H250" i="96" s="1"/>
  <c r="H249" i="96"/>
  <c r="G249" i="96"/>
  <c r="G248" i="96"/>
  <c r="H248" i="96" s="1"/>
  <c r="G247" i="96"/>
  <c r="H247" i="96" s="1"/>
  <c r="G246" i="96"/>
  <c r="H246" i="96" s="1"/>
  <c r="G245" i="96"/>
  <c r="H245" i="96" s="1"/>
  <c r="G244" i="96"/>
  <c r="H244" i="96" s="1"/>
  <c r="G243" i="96"/>
  <c r="H243" i="96" s="1"/>
  <c r="G242" i="96"/>
  <c r="H242" i="96" s="1"/>
  <c r="G241" i="96"/>
  <c r="H241" i="96" s="1"/>
  <c r="G240" i="96"/>
  <c r="H240" i="96" s="1"/>
  <c r="G239" i="96"/>
  <c r="H239" i="96" s="1"/>
  <c r="G238" i="96"/>
  <c r="H238" i="96" s="1"/>
  <c r="G237" i="96"/>
  <c r="H237" i="96" s="1"/>
  <c r="G236" i="96"/>
  <c r="H236" i="96" s="1"/>
  <c r="G235" i="96"/>
  <c r="H235" i="96" s="1"/>
  <c r="G234" i="96"/>
  <c r="H234" i="96" s="1"/>
  <c r="H233" i="96"/>
  <c r="G233" i="96"/>
  <c r="G232" i="96"/>
  <c r="H232" i="96" s="1"/>
  <c r="G231" i="96"/>
  <c r="H231" i="96" s="1"/>
  <c r="G230" i="96"/>
  <c r="H230" i="96" s="1"/>
  <c r="G229" i="96"/>
  <c r="H229" i="96" s="1"/>
  <c r="G228" i="96"/>
  <c r="H228" i="96" s="1"/>
  <c r="G227" i="96"/>
  <c r="H227" i="96" s="1"/>
  <c r="G226" i="96"/>
  <c r="H226" i="96" s="1"/>
  <c r="G225" i="96"/>
  <c r="H225" i="96" s="1"/>
  <c r="G224" i="96"/>
  <c r="H224" i="96" s="1"/>
  <c r="G223" i="96"/>
  <c r="H223" i="96" s="1"/>
  <c r="G222" i="96"/>
  <c r="H222" i="96" s="1"/>
  <c r="G221" i="96"/>
  <c r="H221" i="96" s="1"/>
  <c r="G220" i="96"/>
  <c r="H220" i="96" s="1"/>
  <c r="G219" i="96"/>
  <c r="H219" i="96" s="1"/>
  <c r="G218" i="96"/>
  <c r="H218" i="96" s="1"/>
  <c r="H217" i="96"/>
  <c r="G217" i="96"/>
  <c r="G216" i="96"/>
  <c r="H216" i="96" s="1"/>
  <c r="G215" i="96"/>
  <c r="H215" i="96" s="1"/>
  <c r="G214" i="96"/>
  <c r="H214" i="96" s="1"/>
  <c r="G213" i="96"/>
  <c r="H213" i="96" s="1"/>
  <c r="G212" i="96"/>
  <c r="H212" i="96" s="1"/>
  <c r="G211" i="96"/>
  <c r="H211" i="96" s="1"/>
  <c r="G210" i="96"/>
  <c r="H210" i="96" s="1"/>
  <c r="G209" i="96"/>
  <c r="H209" i="96" s="1"/>
  <c r="G208" i="96"/>
  <c r="H208" i="96" s="1"/>
  <c r="G207" i="96"/>
  <c r="H207" i="96" s="1"/>
  <c r="G206" i="96"/>
  <c r="H206" i="96" s="1"/>
  <c r="G205" i="96"/>
  <c r="H205" i="96" s="1"/>
  <c r="G204" i="96"/>
  <c r="H204" i="96" s="1"/>
  <c r="G203" i="96"/>
  <c r="H203" i="96" s="1"/>
  <c r="G202" i="96"/>
  <c r="H202" i="96" s="1"/>
  <c r="G201" i="96"/>
  <c r="H201" i="96" s="1"/>
  <c r="G200" i="96"/>
  <c r="H200" i="96" s="1"/>
  <c r="G199" i="96"/>
  <c r="H199" i="96" s="1"/>
  <c r="G198" i="96"/>
  <c r="H198" i="96" s="1"/>
  <c r="G197" i="96"/>
  <c r="H197" i="96" s="1"/>
  <c r="G196" i="96"/>
  <c r="H196" i="96" s="1"/>
  <c r="G195" i="96"/>
  <c r="H195" i="96" s="1"/>
  <c r="G194" i="96"/>
  <c r="H194" i="96" s="1"/>
  <c r="G193" i="96"/>
  <c r="H193" i="96" s="1"/>
  <c r="G192" i="96"/>
  <c r="H192" i="96" s="1"/>
  <c r="G191" i="96"/>
  <c r="H191" i="96" s="1"/>
  <c r="G190" i="96"/>
  <c r="H190" i="96" s="1"/>
  <c r="G189" i="96"/>
  <c r="H189" i="96" s="1"/>
  <c r="G188" i="96"/>
  <c r="H188" i="96" s="1"/>
  <c r="G187" i="96"/>
  <c r="H187" i="96" s="1"/>
  <c r="G186" i="96"/>
  <c r="H186" i="96" s="1"/>
  <c r="H185" i="96"/>
  <c r="G185" i="96"/>
  <c r="G184" i="96"/>
  <c r="H184" i="96" s="1"/>
  <c r="G183" i="96"/>
  <c r="H183" i="96" s="1"/>
  <c r="G182" i="96"/>
  <c r="H182" i="96" s="1"/>
  <c r="G181" i="96"/>
  <c r="H181" i="96" s="1"/>
  <c r="G180" i="96"/>
  <c r="H180" i="96" s="1"/>
  <c r="G179" i="96"/>
  <c r="H179" i="96" s="1"/>
  <c r="G178" i="96"/>
  <c r="H178" i="96" s="1"/>
  <c r="G177" i="96"/>
  <c r="H177" i="96" s="1"/>
  <c r="G176" i="96"/>
  <c r="H176" i="96" s="1"/>
  <c r="G175" i="96"/>
  <c r="H175" i="96" s="1"/>
  <c r="G174" i="96"/>
  <c r="H174" i="96" s="1"/>
  <c r="G173" i="96"/>
  <c r="H173" i="96" s="1"/>
  <c r="G172" i="96"/>
  <c r="H172" i="96" s="1"/>
  <c r="G171" i="96"/>
  <c r="H171" i="96" s="1"/>
  <c r="G170" i="96"/>
  <c r="H170" i="96" s="1"/>
  <c r="G169" i="96"/>
  <c r="H169" i="96" s="1"/>
  <c r="G168" i="96"/>
  <c r="H168" i="96" s="1"/>
  <c r="G167" i="96"/>
  <c r="H167" i="96" s="1"/>
  <c r="G166" i="96"/>
  <c r="H166" i="96" s="1"/>
  <c r="G165" i="96"/>
  <c r="H165" i="96" s="1"/>
  <c r="G164" i="96"/>
  <c r="H164" i="96" s="1"/>
  <c r="G163" i="96"/>
  <c r="H163" i="96" s="1"/>
  <c r="G162" i="96"/>
  <c r="H162" i="96" s="1"/>
  <c r="G161" i="96"/>
  <c r="H161" i="96" s="1"/>
  <c r="G160" i="96"/>
  <c r="H160" i="96" s="1"/>
  <c r="G159" i="96"/>
  <c r="H159" i="96" s="1"/>
  <c r="G158" i="96"/>
  <c r="H158" i="96" s="1"/>
  <c r="G157" i="96"/>
  <c r="H157" i="96" s="1"/>
  <c r="G156" i="96"/>
  <c r="H156" i="96" s="1"/>
  <c r="G155" i="96"/>
  <c r="H155" i="96" s="1"/>
  <c r="G154" i="96"/>
  <c r="H154" i="96" s="1"/>
  <c r="G153" i="96"/>
  <c r="H153" i="96" s="1"/>
  <c r="G152" i="96"/>
  <c r="H152" i="96" s="1"/>
  <c r="G151" i="96"/>
  <c r="H151" i="96" s="1"/>
  <c r="G150" i="96"/>
  <c r="H150" i="96" s="1"/>
  <c r="G149" i="96"/>
  <c r="H149" i="96" s="1"/>
  <c r="G148" i="96"/>
  <c r="H148" i="96" s="1"/>
  <c r="G147" i="96"/>
  <c r="H147" i="96" s="1"/>
  <c r="G146" i="96"/>
  <c r="H146" i="96" s="1"/>
  <c r="G145" i="96"/>
  <c r="H145" i="96" s="1"/>
  <c r="G144" i="96"/>
  <c r="H144" i="96" s="1"/>
  <c r="G143" i="96"/>
  <c r="H143" i="96" s="1"/>
  <c r="G142" i="96"/>
  <c r="H142" i="96" s="1"/>
  <c r="G141" i="96"/>
  <c r="H141" i="96" s="1"/>
  <c r="G140" i="96"/>
  <c r="H140" i="96" s="1"/>
  <c r="G139" i="96"/>
  <c r="H139" i="96" s="1"/>
  <c r="G138" i="96"/>
  <c r="H138" i="96" s="1"/>
  <c r="G137" i="96"/>
  <c r="H137" i="96" s="1"/>
  <c r="G136" i="96"/>
  <c r="H136" i="96" s="1"/>
  <c r="G135" i="96"/>
  <c r="H135" i="96" s="1"/>
  <c r="G134" i="96"/>
  <c r="H134" i="96" s="1"/>
  <c r="G133" i="96"/>
  <c r="H133" i="96" s="1"/>
  <c r="G132" i="96"/>
  <c r="H132" i="96" s="1"/>
  <c r="G131" i="96"/>
  <c r="H131" i="96" s="1"/>
  <c r="G130" i="96"/>
  <c r="H130" i="96" s="1"/>
  <c r="G129" i="96"/>
  <c r="H129" i="96" s="1"/>
  <c r="G128" i="96"/>
  <c r="H128" i="96" s="1"/>
  <c r="G127" i="96"/>
  <c r="H127" i="96" s="1"/>
  <c r="G126" i="96"/>
  <c r="H126" i="96" s="1"/>
  <c r="G125" i="96"/>
  <c r="H125" i="96" s="1"/>
  <c r="G124" i="96"/>
  <c r="H124" i="96" s="1"/>
  <c r="G123" i="96"/>
  <c r="H123" i="96" s="1"/>
  <c r="G122" i="96"/>
  <c r="H122" i="96" s="1"/>
  <c r="G121" i="96"/>
  <c r="H121" i="96" s="1"/>
  <c r="G120" i="96"/>
  <c r="H120" i="96" s="1"/>
  <c r="G119" i="96"/>
  <c r="H119" i="96" s="1"/>
  <c r="G118" i="96"/>
  <c r="H118" i="96" s="1"/>
  <c r="G117" i="96"/>
  <c r="H117" i="96" s="1"/>
  <c r="G116" i="96"/>
  <c r="H116" i="96" s="1"/>
  <c r="G115" i="96"/>
  <c r="H115" i="96" s="1"/>
  <c r="G114" i="96"/>
  <c r="H114" i="96" s="1"/>
  <c r="G113" i="96"/>
  <c r="H113" i="96" s="1"/>
  <c r="G112" i="96"/>
  <c r="H112" i="96" s="1"/>
  <c r="G111" i="96"/>
  <c r="H111" i="96" s="1"/>
  <c r="G110" i="96"/>
  <c r="H110" i="96" s="1"/>
  <c r="G109" i="96"/>
  <c r="H109" i="96" s="1"/>
  <c r="G108" i="96"/>
  <c r="H108" i="96" s="1"/>
  <c r="G107" i="96"/>
  <c r="H107" i="96" s="1"/>
  <c r="G106" i="96"/>
  <c r="H106" i="96" s="1"/>
  <c r="G105" i="96"/>
  <c r="H105" i="96" s="1"/>
  <c r="G104" i="96"/>
  <c r="H104" i="96" s="1"/>
  <c r="G103" i="96"/>
  <c r="H103" i="96" s="1"/>
  <c r="G102" i="96"/>
  <c r="H102" i="96" s="1"/>
  <c r="G101" i="96"/>
  <c r="H101" i="96" s="1"/>
  <c r="G100" i="96"/>
  <c r="H100" i="96" s="1"/>
  <c r="G99" i="96"/>
  <c r="H99" i="96" s="1"/>
  <c r="G98" i="96"/>
  <c r="H98" i="96" s="1"/>
  <c r="G97" i="96"/>
  <c r="H97" i="96" s="1"/>
  <c r="G96" i="96"/>
  <c r="H96" i="96" s="1"/>
  <c r="G95" i="96"/>
  <c r="H95" i="96" s="1"/>
  <c r="G94" i="96"/>
  <c r="H94" i="96" s="1"/>
  <c r="G93" i="96"/>
  <c r="H93" i="96" s="1"/>
  <c r="G92" i="96"/>
  <c r="H92" i="96" s="1"/>
  <c r="G91" i="96"/>
  <c r="H91" i="96" s="1"/>
  <c r="G90" i="96"/>
  <c r="H90" i="96" s="1"/>
  <c r="H89" i="96"/>
  <c r="G89" i="96"/>
  <c r="G88" i="96"/>
  <c r="H88" i="96" s="1"/>
  <c r="G87" i="96"/>
  <c r="H87" i="96" s="1"/>
  <c r="G86" i="96"/>
  <c r="H86" i="96" s="1"/>
  <c r="G85" i="96"/>
  <c r="H85" i="96" s="1"/>
  <c r="G84" i="96"/>
  <c r="H84" i="96" s="1"/>
  <c r="G83" i="96"/>
  <c r="H83" i="96" s="1"/>
  <c r="G82" i="96"/>
  <c r="H82" i="96" s="1"/>
  <c r="G81" i="96"/>
  <c r="H81" i="96" s="1"/>
  <c r="G80" i="96"/>
  <c r="H80" i="96" s="1"/>
  <c r="G79" i="96"/>
  <c r="H79" i="96" s="1"/>
  <c r="G78" i="96"/>
  <c r="H78" i="96" s="1"/>
  <c r="G77" i="96"/>
  <c r="H77" i="96" s="1"/>
  <c r="G76" i="96"/>
  <c r="H76" i="96" s="1"/>
  <c r="G75" i="96"/>
  <c r="H75" i="96" s="1"/>
  <c r="G74" i="96"/>
  <c r="H74" i="96" s="1"/>
  <c r="H73" i="96"/>
  <c r="G73" i="96"/>
  <c r="G72" i="96"/>
  <c r="H72" i="96" s="1"/>
  <c r="G71" i="96"/>
  <c r="H71" i="96" s="1"/>
  <c r="G70" i="96"/>
  <c r="H70" i="96" s="1"/>
  <c r="G69" i="96"/>
  <c r="H69" i="96" s="1"/>
  <c r="G68" i="96"/>
  <c r="H68" i="96" s="1"/>
  <c r="G67" i="96"/>
  <c r="H67" i="96" s="1"/>
  <c r="G66" i="96"/>
  <c r="H66" i="96" s="1"/>
  <c r="G65" i="96"/>
  <c r="H65" i="96" s="1"/>
  <c r="G64" i="96"/>
  <c r="H64" i="96" s="1"/>
  <c r="G63" i="96"/>
  <c r="H63" i="96" s="1"/>
  <c r="G62" i="96"/>
  <c r="H62" i="96" s="1"/>
  <c r="G61" i="96"/>
  <c r="H61" i="96" s="1"/>
  <c r="G60" i="96"/>
  <c r="H60" i="96" s="1"/>
  <c r="G59" i="96"/>
  <c r="H59" i="96" s="1"/>
  <c r="G58" i="96"/>
  <c r="H58" i="96" s="1"/>
  <c r="G57" i="96"/>
  <c r="H57" i="96" s="1"/>
  <c r="G56" i="96"/>
  <c r="H56" i="96" s="1"/>
  <c r="G55" i="96"/>
  <c r="H55" i="96" s="1"/>
  <c r="G54" i="96"/>
  <c r="H54" i="96" s="1"/>
  <c r="G53" i="96"/>
  <c r="H53" i="96" s="1"/>
  <c r="G52" i="96"/>
  <c r="H52" i="96" s="1"/>
  <c r="G51" i="96"/>
  <c r="H51" i="96" s="1"/>
  <c r="G50" i="96"/>
  <c r="H50" i="96" s="1"/>
  <c r="G49" i="96"/>
  <c r="H49" i="96" s="1"/>
  <c r="G48" i="96"/>
  <c r="H48" i="96" s="1"/>
  <c r="G47" i="96"/>
  <c r="H47" i="96" s="1"/>
  <c r="G46" i="96"/>
  <c r="H46" i="96" s="1"/>
  <c r="G45" i="96"/>
  <c r="H45" i="96" s="1"/>
  <c r="G44" i="96"/>
  <c r="H44" i="96" s="1"/>
  <c r="G43" i="96"/>
  <c r="H43" i="96" s="1"/>
  <c r="G42" i="96"/>
  <c r="H42" i="96" s="1"/>
  <c r="G41" i="96"/>
  <c r="H41" i="96" s="1"/>
  <c r="G40" i="96"/>
  <c r="H40" i="96" s="1"/>
  <c r="G39" i="96"/>
  <c r="H39" i="96" s="1"/>
  <c r="G38" i="96"/>
  <c r="H38" i="96" s="1"/>
  <c r="G37" i="96"/>
  <c r="H37" i="96" s="1"/>
  <c r="G36" i="96"/>
  <c r="H36" i="96" s="1"/>
  <c r="G35" i="96"/>
  <c r="H35" i="96" s="1"/>
  <c r="G34" i="96"/>
  <c r="H34" i="96" s="1"/>
  <c r="G33" i="96"/>
  <c r="H33" i="96" s="1"/>
  <c r="G32" i="96"/>
  <c r="H32" i="96" s="1"/>
  <c r="G31" i="96"/>
  <c r="H31" i="96" s="1"/>
  <c r="G30" i="96"/>
  <c r="H30" i="96" s="1"/>
  <c r="G29" i="96"/>
  <c r="H29" i="96" s="1"/>
  <c r="G28" i="96"/>
  <c r="H28" i="96" s="1"/>
  <c r="G27" i="96"/>
  <c r="H27" i="96" s="1"/>
  <c r="G26" i="96"/>
  <c r="H26" i="96" s="1"/>
  <c r="G25" i="96"/>
  <c r="H25" i="96" s="1"/>
  <c r="G24" i="96"/>
  <c r="H24" i="96" s="1"/>
  <c r="G23" i="96"/>
  <c r="H23" i="96" s="1"/>
  <c r="G22" i="96"/>
  <c r="H22" i="96" s="1"/>
  <c r="G21" i="96"/>
  <c r="H21" i="96" s="1"/>
  <c r="G20" i="96"/>
  <c r="H20" i="96" s="1"/>
  <c r="G19" i="96"/>
  <c r="H19" i="96" s="1"/>
  <c r="G18" i="96"/>
  <c r="H18" i="96" s="1"/>
  <c r="G17" i="96"/>
  <c r="H17" i="96" s="1"/>
  <c r="G16" i="96"/>
  <c r="H16" i="96" s="1"/>
  <c r="G15" i="96"/>
  <c r="H15" i="96" s="1"/>
  <c r="G14" i="96"/>
  <c r="H14" i="96" s="1"/>
  <c r="G13" i="96"/>
  <c r="H13" i="96" s="1"/>
  <c r="G12" i="96"/>
  <c r="H12" i="96" s="1"/>
  <c r="G11" i="96"/>
  <c r="H11" i="96" s="1"/>
  <c r="G10" i="96"/>
  <c r="H10" i="96" s="1"/>
  <c r="G9" i="96"/>
  <c r="H9" i="96" s="1"/>
  <c r="G8" i="96"/>
  <c r="H8" i="96" s="1"/>
  <c r="G7" i="96"/>
  <c r="H7" i="96" s="1"/>
  <c r="G6" i="96"/>
  <c r="H6" i="96" s="1"/>
  <c r="G5" i="96"/>
  <c r="H5" i="96" s="1"/>
  <c r="G4" i="96"/>
  <c r="H4" i="96" s="1"/>
  <c r="G392" i="97"/>
  <c r="H392" i="97" s="1"/>
  <c r="G391" i="97"/>
  <c r="H391" i="97" s="1"/>
  <c r="H390" i="97"/>
  <c r="G390" i="97"/>
  <c r="G389" i="97"/>
  <c r="H389" i="97" s="1"/>
  <c r="G388" i="97"/>
  <c r="H388" i="97" s="1"/>
  <c r="G387" i="97"/>
  <c r="H387" i="97" s="1"/>
  <c r="H386" i="97"/>
  <c r="G386" i="97"/>
  <c r="G385" i="97"/>
  <c r="H385" i="97" s="1"/>
  <c r="G384" i="97"/>
  <c r="H384" i="97" s="1"/>
  <c r="G383" i="97"/>
  <c r="H383" i="97" s="1"/>
  <c r="G382" i="97"/>
  <c r="H382" i="97" s="1"/>
  <c r="G381" i="97"/>
  <c r="H381" i="97" s="1"/>
  <c r="G380" i="97"/>
  <c r="H380" i="97" s="1"/>
  <c r="G379" i="97"/>
  <c r="H379" i="97" s="1"/>
  <c r="G378" i="97"/>
  <c r="H378" i="97" s="1"/>
  <c r="G377" i="97"/>
  <c r="H377" i="97" s="1"/>
  <c r="G376" i="97"/>
  <c r="H376" i="97" s="1"/>
  <c r="G375" i="97"/>
  <c r="H375" i="97" s="1"/>
  <c r="H374" i="97"/>
  <c r="G374" i="97"/>
  <c r="G373" i="97"/>
  <c r="H373" i="97" s="1"/>
  <c r="G372" i="97"/>
  <c r="H372" i="97" s="1"/>
  <c r="G371" i="97"/>
  <c r="H371" i="97" s="1"/>
  <c r="H370" i="97"/>
  <c r="G370" i="97"/>
  <c r="G369" i="97"/>
  <c r="H369" i="97" s="1"/>
  <c r="G368" i="97"/>
  <c r="H368" i="97" s="1"/>
  <c r="G367" i="97"/>
  <c r="H367" i="97" s="1"/>
  <c r="G366" i="97"/>
  <c r="H366" i="97" s="1"/>
  <c r="G365" i="97"/>
  <c r="H365" i="97" s="1"/>
  <c r="G364" i="97"/>
  <c r="H364" i="97" s="1"/>
  <c r="G363" i="97"/>
  <c r="H363" i="97" s="1"/>
  <c r="G362" i="97"/>
  <c r="H362" i="97" s="1"/>
  <c r="G361" i="97"/>
  <c r="H361" i="97" s="1"/>
  <c r="G360" i="97"/>
  <c r="H360" i="97" s="1"/>
  <c r="G359" i="97"/>
  <c r="H359" i="97" s="1"/>
  <c r="H358" i="97"/>
  <c r="G358" i="97"/>
  <c r="G357" i="97"/>
  <c r="H357" i="97" s="1"/>
  <c r="G356" i="97"/>
  <c r="H356" i="97" s="1"/>
  <c r="G355" i="97"/>
  <c r="H355" i="97" s="1"/>
  <c r="H354" i="97"/>
  <c r="G354" i="97"/>
  <c r="G353" i="97"/>
  <c r="H353" i="97" s="1"/>
  <c r="G352" i="97"/>
  <c r="H352" i="97" s="1"/>
  <c r="G351" i="97"/>
  <c r="H351" i="97" s="1"/>
  <c r="G350" i="97"/>
  <c r="H350" i="97" s="1"/>
  <c r="G349" i="97"/>
  <c r="H349" i="97" s="1"/>
  <c r="G348" i="97"/>
  <c r="H348" i="97" s="1"/>
  <c r="G347" i="97"/>
  <c r="H347" i="97" s="1"/>
  <c r="G346" i="97"/>
  <c r="H346" i="97" s="1"/>
  <c r="G345" i="97"/>
  <c r="H345" i="97" s="1"/>
  <c r="G344" i="97"/>
  <c r="H344" i="97" s="1"/>
  <c r="G343" i="97"/>
  <c r="H343" i="97" s="1"/>
  <c r="H342" i="97"/>
  <c r="G342" i="97"/>
  <c r="G341" i="97"/>
  <c r="H341" i="97" s="1"/>
  <c r="G340" i="97"/>
  <c r="H340" i="97" s="1"/>
  <c r="G339" i="97"/>
  <c r="H339" i="97" s="1"/>
  <c r="H338" i="97"/>
  <c r="G338" i="97"/>
  <c r="G337" i="97"/>
  <c r="H337" i="97" s="1"/>
  <c r="G336" i="97"/>
  <c r="H336" i="97" s="1"/>
  <c r="G335" i="97"/>
  <c r="H335" i="97" s="1"/>
  <c r="G334" i="97"/>
  <c r="H334" i="97" s="1"/>
  <c r="G333" i="97"/>
  <c r="H333" i="97" s="1"/>
  <c r="G332" i="97"/>
  <c r="H332" i="97" s="1"/>
  <c r="G331" i="97"/>
  <c r="H331" i="97" s="1"/>
  <c r="G330" i="97"/>
  <c r="H330" i="97" s="1"/>
  <c r="G329" i="97"/>
  <c r="H329" i="97" s="1"/>
  <c r="G328" i="97"/>
  <c r="H328" i="97" s="1"/>
  <c r="G327" i="97"/>
  <c r="H327" i="97" s="1"/>
  <c r="H326" i="97"/>
  <c r="G326" i="97"/>
  <c r="G325" i="97"/>
  <c r="H325" i="97" s="1"/>
  <c r="G324" i="97"/>
  <c r="H324" i="97" s="1"/>
  <c r="G323" i="97"/>
  <c r="H323" i="97" s="1"/>
  <c r="H322" i="97"/>
  <c r="G322" i="97"/>
  <c r="G321" i="97"/>
  <c r="H321" i="97" s="1"/>
  <c r="G320" i="97"/>
  <c r="H320" i="97" s="1"/>
  <c r="G319" i="97"/>
  <c r="H319" i="97" s="1"/>
  <c r="G318" i="97"/>
  <c r="H318" i="97" s="1"/>
  <c r="G317" i="97"/>
  <c r="H317" i="97" s="1"/>
  <c r="G316" i="97"/>
  <c r="H316" i="97" s="1"/>
  <c r="G315" i="97"/>
  <c r="H315" i="97" s="1"/>
  <c r="G314" i="97"/>
  <c r="H314" i="97" s="1"/>
  <c r="G313" i="97"/>
  <c r="H313" i="97" s="1"/>
  <c r="G312" i="97"/>
  <c r="H312" i="97" s="1"/>
  <c r="G311" i="97"/>
  <c r="H311" i="97" s="1"/>
  <c r="H310" i="97"/>
  <c r="G310" i="97"/>
  <c r="G309" i="97"/>
  <c r="H309" i="97" s="1"/>
  <c r="G308" i="97"/>
  <c r="H308" i="97" s="1"/>
  <c r="G307" i="97"/>
  <c r="H307" i="97" s="1"/>
  <c r="H306" i="97"/>
  <c r="G306" i="97"/>
  <c r="G305" i="97"/>
  <c r="H305" i="97" s="1"/>
  <c r="G304" i="97"/>
  <c r="H304" i="97" s="1"/>
  <c r="G303" i="97"/>
  <c r="H303" i="97" s="1"/>
  <c r="G302" i="97"/>
  <c r="H302" i="97" s="1"/>
  <c r="G301" i="97"/>
  <c r="H301" i="97" s="1"/>
  <c r="G300" i="97"/>
  <c r="H300" i="97" s="1"/>
  <c r="G299" i="97"/>
  <c r="H299" i="97" s="1"/>
  <c r="G298" i="97"/>
  <c r="H298" i="97" s="1"/>
  <c r="G297" i="97"/>
  <c r="H297" i="97" s="1"/>
  <c r="G296" i="97"/>
  <c r="H296" i="97" s="1"/>
  <c r="G295" i="97"/>
  <c r="H295" i="97" s="1"/>
  <c r="H294" i="97"/>
  <c r="G294" i="97"/>
  <c r="G293" i="97"/>
  <c r="H293" i="97" s="1"/>
  <c r="G292" i="97"/>
  <c r="H292" i="97" s="1"/>
  <c r="G291" i="97"/>
  <c r="H291" i="97" s="1"/>
  <c r="H290" i="97"/>
  <c r="G290" i="97"/>
  <c r="G289" i="97"/>
  <c r="H289" i="97" s="1"/>
  <c r="G288" i="97"/>
  <c r="H288" i="97" s="1"/>
  <c r="G287" i="97"/>
  <c r="H287" i="97" s="1"/>
  <c r="G286" i="97"/>
  <c r="H286" i="97" s="1"/>
  <c r="G285" i="97"/>
  <c r="H285" i="97" s="1"/>
  <c r="G284" i="97"/>
  <c r="H284" i="97" s="1"/>
  <c r="G283" i="97"/>
  <c r="H283" i="97" s="1"/>
  <c r="G282" i="97"/>
  <c r="H282" i="97" s="1"/>
  <c r="G281" i="97"/>
  <c r="H281" i="97" s="1"/>
  <c r="G280" i="97"/>
  <c r="H280" i="97" s="1"/>
  <c r="G279" i="97"/>
  <c r="H279" i="97" s="1"/>
  <c r="H278" i="97"/>
  <c r="G278" i="97"/>
  <c r="G277" i="97"/>
  <c r="H277" i="97" s="1"/>
  <c r="G276" i="97"/>
  <c r="H276" i="97" s="1"/>
  <c r="G275" i="97"/>
  <c r="H275" i="97" s="1"/>
  <c r="H274" i="97"/>
  <c r="G274" i="97"/>
  <c r="G273" i="97"/>
  <c r="H273" i="97" s="1"/>
  <c r="G272" i="97"/>
  <c r="H272" i="97" s="1"/>
  <c r="G271" i="97"/>
  <c r="H271" i="97" s="1"/>
  <c r="G270" i="97"/>
  <c r="H270" i="97" s="1"/>
  <c r="G269" i="97"/>
  <c r="H269" i="97" s="1"/>
  <c r="G268" i="97"/>
  <c r="H268" i="97" s="1"/>
  <c r="G267" i="97"/>
  <c r="H267" i="97" s="1"/>
  <c r="G266" i="97"/>
  <c r="H266" i="97" s="1"/>
  <c r="G265" i="97"/>
  <c r="H265" i="97" s="1"/>
  <c r="G264" i="97"/>
  <c r="H264" i="97" s="1"/>
  <c r="G263" i="97"/>
  <c r="H263" i="97" s="1"/>
  <c r="H262" i="97"/>
  <c r="G262" i="97"/>
  <c r="G261" i="97"/>
  <c r="H261" i="97" s="1"/>
  <c r="G260" i="97"/>
  <c r="H260" i="97" s="1"/>
  <c r="G259" i="97"/>
  <c r="H259" i="97" s="1"/>
  <c r="H258" i="97"/>
  <c r="G258" i="97"/>
  <c r="G257" i="97"/>
  <c r="H257" i="97" s="1"/>
  <c r="G256" i="97"/>
  <c r="H256" i="97" s="1"/>
  <c r="G255" i="97"/>
  <c r="H255" i="97" s="1"/>
  <c r="G254" i="97"/>
  <c r="H254" i="97" s="1"/>
  <c r="G253" i="97"/>
  <c r="H253" i="97" s="1"/>
  <c r="G252" i="97"/>
  <c r="H252" i="97" s="1"/>
  <c r="G251" i="97"/>
  <c r="H251" i="97" s="1"/>
  <c r="G250" i="97"/>
  <c r="H250" i="97" s="1"/>
  <c r="G249" i="97"/>
  <c r="H249" i="97" s="1"/>
  <c r="G248" i="97"/>
  <c r="H248" i="97" s="1"/>
  <c r="G247" i="97"/>
  <c r="H247" i="97" s="1"/>
  <c r="H246" i="97"/>
  <c r="G246" i="97"/>
  <c r="G245" i="97"/>
  <c r="H245" i="97" s="1"/>
  <c r="G244" i="97"/>
  <c r="H244" i="97" s="1"/>
  <c r="G243" i="97"/>
  <c r="H243" i="97" s="1"/>
  <c r="H242" i="97"/>
  <c r="G242" i="97"/>
  <c r="G241" i="97"/>
  <c r="H241" i="97" s="1"/>
  <c r="G240" i="97"/>
  <c r="H240" i="97" s="1"/>
  <c r="G239" i="97"/>
  <c r="H239" i="97" s="1"/>
  <c r="G238" i="97"/>
  <c r="H238" i="97" s="1"/>
  <c r="G237" i="97"/>
  <c r="H237" i="97" s="1"/>
  <c r="G236" i="97"/>
  <c r="H236" i="97" s="1"/>
  <c r="G235" i="97"/>
  <c r="H235" i="97" s="1"/>
  <c r="G234" i="97"/>
  <c r="H234" i="97" s="1"/>
  <c r="G233" i="97"/>
  <c r="H233" i="97" s="1"/>
  <c r="G232" i="97"/>
  <c r="H232" i="97" s="1"/>
  <c r="G231" i="97"/>
  <c r="H231" i="97" s="1"/>
  <c r="H230" i="97"/>
  <c r="G230" i="97"/>
  <c r="G229" i="97"/>
  <c r="H229" i="97" s="1"/>
  <c r="G228" i="97"/>
  <c r="H228" i="97" s="1"/>
  <c r="G227" i="97"/>
  <c r="H227" i="97" s="1"/>
  <c r="H226" i="97"/>
  <c r="G226" i="97"/>
  <c r="G225" i="97"/>
  <c r="H225" i="97" s="1"/>
  <c r="G224" i="97"/>
  <c r="H224" i="97" s="1"/>
  <c r="G223" i="97"/>
  <c r="H223" i="97" s="1"/>
  <c r="G222" i="97"/>
  <c r="H222" i="97" s="1"/>
  <c r="G221" i="97"/>
  <c r="H221" i="97" s="1"/>
  <c r="G220" i="97"/>
  <c r="H220" i="97" s="1"/>
  <c r="G219" i="97"/>
  <c r="H219" i="97" s="1"/>
  <c r="G218" i="97"/>
  <c r="H218" i="97" s="1"/>
  <c r="G217" i="97"/>
  <c r="H217" i="97" s="1"/>
  <c r="G216" i="97"/>
  <c r="H216" i="97" s="1"/>
  <c r="G215" i="97"/>
  <c r="H215" i="97" s="1"/>
  <c r="H214" i="97"/>
  <c r="G214" i="97"/>
  <c r="G213" i="97"/>
  <c r="H213" i="97" s="1"/>
  <c r="G212" i="97"/>
  <c r="H212" i="97" s="1"/>
  <c r="G211" i="97"/>
  <c r="H211" i="97" s="1"/>
  <c r="H210" i="97"/>
  <c r="G210" i="97"/>
  <c r="G209" i="97"/>
  <c r="H209" i="97" s="1"/>
  <c r="G208" i="97"/>
  <c r="H208" i="97" s="1"/>
  <c r="G207" i="97"/>
  <c r="H207" i="97" s="1"/>
  <c r="G206" i="97"/>
  <c r="H206" i="97" s="1"/>
  <c r="G205" i="97"/>
  <c r="H205" i="97" s="1"/>
  <c r="G204" i="97"/>
  <c r="H204" i="97" s="1"/>
  <c r="G203" i="97"/>
  <c r="H203" i="97" s="1"/>
  <c r="G202" i="97"/>
  <c r="H202" i="97" s="1"/>
  <c r="G201" i="97"/>
  <c r="H201" i="97" s="1"/>
  <c r="G200" i="97"/>
  <c r="H200" i="97" s="1"/>
  <c r="G199" i="97"/>
  <c r="H199" i="97" s="1"/>
  <c r="H198" i="97"/>
  <c r="G198" i="97"/>
  <c r="G197" i="97"/>
  <c r="H197" i="97" s="1"/>
  <c r="G196" i="97"/>
  <c r="H196" i="97" s="1"/>
  <c r="G195" i="97"/>
  <c r="H195" i="97" s="1"/>
  <c r="H194" i="97"/>
  <c r="G194" i="97"/>
  <c r="G193" i="97"/>
  <c r="H193" i="97" s="1"/>
  <c r="G192" i="97"/>
  <c r="H192" i="97" s="1"/>
  <c r="G191" i="97"/>
  <c r="H191" i="97" s="1"/>
  <c r="G190" i="97"/>
  <c r="H190" i="97" s="1"/>
  <c r="G189" i="97"/>
  <c r="H189" i="97" s="1"/>
  <c r="G188" i="97"/>
  <c r="H188" i="97" s="1"/>
  <c r="G187" i="97"/>
  <c r="H187" i="97" s="1"/>
  <c r="G186" i="97"/>
  <c r="H186" i="97" s="1"/>
  <c r="G185" i="97"/>
  <c r="H185" i="97" s="1"/>
  <c r="G184" i="97"/>
  <c r="H184" i="97" s="1"/>
  <c r="G183" i="97"/>
  <c r="H183" i="97" s="1"/>
  <c r="H182" i="97"/>
  <c r="G182" i="97"/>
  <c r="G181" i="97"/>
  <c r="H181" i="97" s="1"/>
  <c r="G180" i="97"/>
  <c r="H180" i="97" s="1"/>
  <c r="G179" i="97"/>
  <c r="H179" i="97" s="1"/>
  <c r="H178" i="97"/>
  <c r="G178" i="97"/>
  <c r="G177" i="97"/>
  <c r="H177" i="97" s="1"/>
  <c r="G176" i="97"/>
  <c r="H176" i="97" s="1"/>
  <c r="G175" i="97"/>
  <c r="H175" i="97" s="1"/>
  <c r="G174" i="97"/>
  <c r="H174" i="97" s="1"/>
  <c r="G173" i="97"/>
  <c r="H173" i="97" s="1"/>
  <c r="G172" i="97"/>
  <c r="H172" i="97" s="1"/>
  <c r="G171" i="97"/>
  <c r="H171" i="97" s="1"/>
  <c r="G170" i="97"/>
  <c r="H170" i="97" s="1"/>
  <c r="G169" i="97"/>
  <c r="H169" i="97" s="1"/>
  <c r="G168" i="97"/>
  <c r="H168" i="97" s="1"/>
  <c r="G167" i="97"/>
  <c r="H167" i="97" s="1"/>
  <c r="H166" i="97"/>
  <c r="G166" i="97"/>
  <c r="G165" i="97"/>
  <c r="H165" i="97" s="1"/>
  <c r="G164" i="97"/>
  <c r="H164" i="97" s="1"/>
  <c r="G163" i="97"/>
  <c r="H163" i="97" s="1"/>
  <c r="H162" i="97"/>
  <c r="G162" i="97"/>
  <c r="G161" i="97"/>
  <c r="H161" i="97" s="1"/>
  <c r="G160" i="97"/>
  <c r="H160" i="97" s="1"/>
  <c r="G159" i="97"/>
  <c r="H159" i="97" s="1"/>
  <c r="G158" i="97"/>
  <c r="H158" i="97" s="1"/>
  <c r="G157" i="97"/>
  <c r="H157" i="97" s="1"/>
  <c r="G156" i="97"/>
  <c r="H156" i="97" s="1"/>
  <c r="G155" i="97"/>
  <c r="H155" i="97" s="1"/>
  <c r="G154" i="97"/>
  <c r="H154" i="97" s="1"/>
  <c r="G153" i="97"/>
  <c r="H153" i="97" s="1"/>
  <c r="G152" i="97"/>
  <c r="H152" i="97" s="1"/>
  <c r="G151" i="97"/>
  <c r="H151" i="97" s="1"/>
  <c r="H150" i="97"/>
  <c r="G150" i="97"/>
  <c r="G149" i="97"/>
  <c r="H149" i="97" s="1"/>
  <c r="G148" i="97"/>
  <c r="H148" i="97" s="1"/>
  <c r="G147" i="97"/>
  <c r="H147" i="97" s="1"/>
  <c r="H146" i="97"/>
  <c r="G146" i="97"/>
  <c r="G145" i="97"/>
  <c r="H145" i="97" s="1"/>
  <c r="G144" i="97"/>
  <c r="H144" i="97" s="1"/>
  <c r="G143" i="97"/>
  <c r="H143" i="97" s="1"/>
  <c r="G142" i="97"/>
  <c r="H142" i="97" s="1"/>
  <c r="G141" i="97"/>
  <c r="H141" i="97" s="1"/>
  <c r="G140" i="97"/>
  <c r="H140" i="97" s="1"/>
  <c r="G139" i="97"/>
  <c r="H139" i="97" s="1"/>
  <c r="G138" i="97"/>
  <c r="H138" i="97" s="1"/>
  <c r="G137" i="97"/>
  <c r="H137" i="97" s="1"/>
  <c r="G136" i="97"/>
  <c r="H136" i="97" s="1"/>
  <c r="G135" i="97"/>
  <c r="H135" i="97" s="1"/>
  <c r="H134" i="97"/>
  <c r="G134" i="97"/>
  <c r="G133" i="97"/>
  <c r="H133" i="97" s="1"/>
  <c r="G132" i="97"/>
  <c r="H132" i="97" s="1"/>
  <c r="G131" i="97"/>
  <c r="H131" i="97" s="1"/>
  <c r="H130" i="97"/>
  <c r="G130" i="97"/>
  <c r="G129" i="97"/>
  <c r="H129" i="97" s="1"/>
  <c r="G128" i="97"/>
  <c r="H128" i="97" s="1"/>
  <c r="G127" i="97"/>
  <c r="H127" i="97" s="1"/>
  <c r="G126" i="97"/>
  <c r="H126" i="97" s="1"/>
  <c r="G125" i="97"/>
  <c r="H125" i="97" s="1"/>
  <c r="G124" i="97"/>
  <c r="H124" i="97" s="1"/>
  <c r="G123" i="97"/>
  <c r="H123" i="97" s="1"/>
  <c r="G122" i="97"/>
  <c r="H122" i="97" s="1"/>
  <c r="G121" i="97"/>
  <c r="H121" i="97" s="1"/>
  <c r="G120" i="97"/>
  <c r="H120" i="97" s="1"/>
  <c r="G119" i="97"/>
  <c r="H119" i="97" s="1"/>
  <c r="H118" i="97"/>
  <c r="G118" i="97"/>
  <c r="G117" i="97"/>
  <c r="H117" i="97" s="1"/>
  <c r="G116" i="97"/>
  <c r="H116" i="97" s="1"/>
  <c r="G115" i="97"/>
  <c r="H115" i="97" s="1"/>
  <c r="G114" i="97"/>
  <c r="H114" i="97" s="1"/>
  <c r="G113" i="97"/>
  <c r="H113" i="97" s="1"/>
  <c r="G112" i="97"/>
  <c r="H112" i="97" s="1"/>
  <c r="G111" i="97"/>
  <c r="H111" i="97" s="1"/>
  <c r="G110" i="97"/>
  <c r="H110" i="97" s="1"/>
  <c r="G109" i="97"/>
  <c r="H109" i="97" s="1"/>
  <c r="G108" i="97"/>
  <c r="H108" i="97" s="1"/>
  <c r="G107" i="97"/>
  <c r="H107" i="97" s="1"/>
  <c r="G106" i="97"/>
  <c r="H106" i="97" s="1"/>
  <c r="G105" i="97"/>
  <c r="H105" i="97" s="1"/>
  <c r="G104" i="97"/>
  <c r="H104" i="97" s="1"/>
  <c r="G103" i="97"/>
  <c r="H103" i="97" s="1"/>
  <c r="H102" i="97"/>
  <c r="G102" i="97"/>
  <c r="G101" i="97"/>
  <c r="H101" i="97" s="1"/>
  <c r="G100" i="97"/>
  <c r="H100" i="97" s="1"/>
  <c r="G99" i="97"/>
  <c r="H99" i="97" s="1"/>
  <c r="G98" i="97"/>
  <c r="H98" i="97" s="1"/>
  <c r="G97" i="97"/>
  <c r="H97" i="97" s="1"/>
  <c r="G96" i="97"/>
  <c r="H96" i="97" s="1"/>
  <c r="G95" i="97"/>
  <c r="H95" i="97" s="1"/>
  <c r="G94" i="97"/>
  <c r="H94" i="97" s="1"/>
  <c r="G93" i="97"/>
  <c r="H93" i="97" s="1"/>
  <c r="G92" i="97"/>
  <c r="H92" i="97" s="1"/>
  <c r="G91" i="97"/>
  <c r="H91" i="97" s="1"/>
  <c r="G90" i="97"/>
  <c r="H90" i="97" s="1"/>
  <c r="G89" i="97"/>
  <c r="H89" i="97" s="1"/>
  <c r="G88" i="97"/>
  <c r="H88" i="97" s="1"/>
  <c r="G87" i="97"/>
  <c r="H87" i="97" s="1"/>
  <c r="H86" i="97"/>
  <c r="G86" i="97"/>
  <c r="G85" i="97"/>
  <c r="H85" i="97" s="1"/>
  <c r="G84" i="97"/>
  <c r="H84" i="97" s="1"/>
  <c r="G83" i="97"/>
  <c r="H83" i="97" s="1"/>
  <c r="G82" i="97"/>
  <c r="H82" i="97" s="1"/>
  <c r="G81" i="97"/>
  <c r="H81" i="97" s="1"/>
  <c r="G80" i="97"/>
  <c r="H80" i="97" s="1"/>
  <c r="G79" i="97"/>
  <c r="H79" i="97" s="1"/>
  <c r="G78" i="97"/>
  <c r="H78" i="97" s="1"/>
  <c r="G77" i="97"/>
  <c r="H77" i="97" s="1"/>
  <c r="G76" i="97"/>
  <c r="H76" i="97" s="1"/>
  <c r="G75" i="97"/>
  <c r="H75" i="97" s="1"/>
  <c r="G74" i="97"/>
  <c r="H74" i="97" s="1"/>
  <c r="G73" i="97"/>
  <c r="H73" i="97" s="1"/>
  <c r="G72" i="97"/>
  <c r="H72" i="97" s="1"/>
  <c r="G71" i="97"/>
  <c r="H71" i="97" s="1"/>
  <c r="G70" i="97"/>
  <c r="H70" i="97" s="1"/>
  <c r="G69" i="97"/>
  <c r="H69" i="97" s="1"/>
  <c r="G68" i="97"/>
  <c r="H68" i="97" s="1"/>
  <c r="G67" i="97"/>
  <c r="H67" i="97" s="1"/>
  <c r="G66" i="97"/>
  <c r="H66" i="97" s="1"/>
  <c r="G65" i="97"/>
  <c r="H65" i="97" s="1"/>
  <c r="G64" i="97"/>
  <c r="H64" i="97" s="1"/>
  <c r="G63" i="97"/>
  <c r="H63" i="97" s="1"/>
  <c r="G62" i="97"/>
  <c r="H62" i="97" s="1"/>
  <c r="G61" i="97"/>
  <c r="H61" i="97" s="1"/>
  <c r="G60" i="97"/>
  <c r="H60" i="97" s="1"/>
  <c r="G59" i="97"/>
  <c r="H59" i="97" s="1"/>
  <c r="G58" i="97"/>
  <c r="H58" i="97" s="1"/>
  <c r="G57" i="97"/>
  <c r="H57" i="97" s="1"/>
  <c r="G56" i="97"/>
  <c r="H56" i="97" s="1"/>
  <c r="G55" i="97"/>
  <c r="H55" i="97" s="1"/>
  <c r="G54" i="97"/>
  <c r="H54" i="97" s="1"/>
  <c r="G53" i="97"/>
  <c r="H53" i="97" s="1"/>
  <c r="G52" i="97"/>
  <c r="H52" i="97" s="1"/>
  <c r="G51" i="97"/>
  <c r="H51" i="97" s="1"/>
  <c r="H50" i="97"/>
  <c r="G50" i="97"/>
  <c r="G49" i="97"/>
  <c r="H49" i="97" s="1"/>
  <c r="G48" i="97"/>
  <c r="H48" i="97" s="1"/>
  <c r="G47" i="97"/>
  <c r="H47" i="97" s="1"/>
  <c r="G46" i="97"/>
  <c r="H46" i="97" s="1"/>
  <c r="G45" i="97"/>
  <c r="H45" i="97" s="1"/>
  <c r="G44" i="97"/>
  <c r="H44" i="97" s="1"/>
  <c r="G43" i="97"/>
  <c r="H43" i="97" s="1"/>
  <c r="G42" i="97"/>
  <c r="H42" i="97" s="1"/>
  <c r="G41" i="97"/>
  <c r="H41" i="97" s="1"/>
  <c r="G40" i="97"/>
  <c r="H40" i="97" s="1"/>
  <c r="G39" i="97"/>
  <c r="H39" i="97" s="1"/>
  <c r="G38" i="97"/>
  <c r="H38" i="97" s="1"/>
  <c r="G37" i="97"/>
  <c r="H37" i="97" s="1"/>
  <c r="G36" i="97"/>
  <c r="H36" i="97" s="1"/>
  <c r="G35" i="97"/>
  <c r="H35" i="97" s="1"/>
  <c r="G34" i="97"/>
  <c r="H34" i="97" s="1"/>
  <c r="G33" i="97"/>
  <c r="H33" i="97" s="1"/>
  <c r="G32" i="97"/>
  <c r="H32" i="97" s="1"/>
  <c r="G31" i="97"/>
  <c r="H31" i="97" s="1"/>
  <c r="G30" i="97"/>
  <c r="H30" i="97" s="1"/>
  <c r="G29" i="97"/>
  <c r="H29" i="97" s="1"/>
  <c r="G28" i="97"/>
  <c r="H28" i="97" s="1"/>
  <c r="G27" i="97"/>
  <c r="H27" i="97" s="1"/>
  <c r="G26" i="97"/>
  <c r="H26" i="97" s="1"/>
  <c r="G25" i="97"/>
  <c r="H25" i="97" s="1"/>
  <c r="G24" i="97"/>
  <c r="H24" i="97" s="1"/>
  <c r="G23" i="97"/>
  <c r="H23" i="97" s="1"/>
  <c r="G22" i="97"/>
  <c r="H22" i="97" s="1"/>
  <c r="G21" i="97"/>
  <c r="H21" i="97" s="1"/>
  <c r="G20" i="97"/>
  <c r="H20" i="97" s="1"/>
  <c r="G19" i="97"/>
  <c r="H19" i="97" s="1"/>
  <c r="G18" i="97"/>
  <c r="H18" i="97" s="1"/>
  <c r="G17" i="97"/>
  <c r="H17" i="97" s="1"/>
  <c r="G16" i="97"/>
  <c r="H16" i="97" s="1"/>
  <c r="G15" i="97"/>
  <c r="H15" i="97" s="1"/>
  <c r="G14" i="97"/>
  <c r="H14" i="97" s="1"/>
  <c r="G13" i="97"/>
  <c r="H13" i="97" s="1"/>
  <c r="G12" i="97"/>
  <c r="H12" i="97" s="1"/>
  <c r="G11" i="97"/>
  <c r="H11" i="97" s="1"/>
  <c r="G10" i="97"/>
  <c r="H10" i="97" s="1"/>
  <c r="G9" i="97"/>
  <c r="H9" i="97" s="1"/>
  <c r="G8" i="97"/>
  <c r="H8" i="97" s="1"/>
  <c r="G7" i="97"/>
  <c r="H7" i="97" s="1"/>
  <c r="G6" i="97"/>
  <c r="H6" i="97" s="1"/>
  <c r="G5" i="97"/>
  <c r="H5" i="97" s="1"/>
  <c r="G4" i="97"/>
  <c r="H4" i="97" s="1"/>
  <c r="G392" i="98"/>
  <c r="H392" i="98" s="1"/>
  <c r="G391" i="98"/>
  <c r="H391" i="98" s="1"/>
  <c r="G390" i="98"/>
  <c r="H390" i="98" s="1"/>
  <c r="G389" i="98"/>
  <c r="H389" i="98" s="1"/>
  <c r="G388" i="98"/>
  <c r="H388" i="98" s="1"/>
  <c r="G387" i="98"/>
  <c r="H387" i="98" s="1"/>
  <c r="G386" i="98"/>
  <c r="H386" i="98" s="1"/>
  <c r="G385" i="98"/>
  <c r="H385" i="98" s="1"/>
  <c r="G384" i="98"/>
  <c r="H384" i="98" s="1"/>
  <c r="G383" i="98"/>
  <c r="H383" i="98" s="1"/>
  <c r="G382" i="98"/>
  <c r="H382" i="98" s="1"/>
  <c r="G381" i="98"/>
  <c r="H381" i="98" s="1"/>
  <c r="G380" i="98"/>
  <c r="H380" i="98" s="1"/>
  <c r="G379" i="98"/>
  <c r="H379" i="98" s="1"/>
  <c r="G378" i="98"/>
  <c r="H378" i="98" s="1"/>
  <c r="G377" i="98"/>
  <c r="H377" i="98" s="1"/>
  <c r="G376" i="98"/>
  <c r="H376" i="98" s="1"/>
  <c r="G375" i="98"/>
  <c r="H375" i="98" s="1"/>
  <c r="G374" i="98"/>
  <c r="H374" i="98" s="1"/>
  <c r="G373" i="98"/>
  <c r="H373" i="98" s="1"/>
  <c r="G372" i="98"/>
  <c r="H372" i="98" s="1"/>
  <c r="G371" i="98"/>
  <c r="H371" i="98" s="1"/>
  <c r="G370" i="98"/>
  <c r="H370" i="98" s="1"/>
  <c r="G369" i="98"/>
  <c r="H369" i="98" s="1"/>
  <c r="G368" i="98"/>
  <c r="H368" i="98" s="1"/>
  <c r="G367" i="98"/>
  <c r="H367" i="98" s="1"/>
  <c r="G366" i="98"/>
  <c r="H366" i="98" s="1"/>
  <c r="G365" i="98"/>
  <c r="H365" i="98" s="1"/>
  <c r="G364" i="98"/>
  <c r="H364" i="98" s="1"/>
  <c r="G363" i="98"/>
  <c r="H363" i="98" s="1"/>
  <c r="G362" i="98"/>
  <c r="H362" i="98" s="1"/>
  <c r="G361" i="98"/>
  <c r="H361" i="98" s="1"/>
  <c r="G360" i="98"/>
  <c r="H360" i="98" s="1"/>
  <c r="G359" i="98"/>
  <c r="H359" i="98" s="1"/>
  <c r="G358" i="98"/>
  <c r="H358" i="98" s="1"/>
  <c r="G357" i="98"/>
  <c r="H357" i="98" s="1"/>
  <c r="G356" i="98"/>
  <c r="H356" i="98" s="1"/>
  <c r="G355" i="98"/>
  <c r="H355" i="98" s="1"/>
  <c r="G354" i="98"/>
  <c r="H354" i="98" s="1"/>
  <c r="G353" i="98"/>
  <c r="H353" i="98" s="1"/>
  <c r="G352" i="98"/>
  <c r="H352" i="98" s="1"/>
  <c r="G351" i="98"/>
  <c r="H351" i="98" s="1"/>
  <c r="G350" i="98"/>
  <c r="H350" i="98" s="1"/>
  <c r="G349" i="98"/>
  <c r="H349" i="98" s="1"/>
  <c r="G348" i="98"/>
  <c r="H348" i="98" s="1"/>
  <c r="G347" i="98"/>
  <c r="H347" i="98" s="1"/>
  <c r="G346" i="98"/>
  <c r="H346" i="98" s="1"/>
  <c r="G345" i="98"/>
  <c r="H345" i="98" s="1"/>
  <c r="G344" i="98"/>
  <c r="H344" i="98" s="1"/>
  <c r="G343" i="98"/>
  <c r="H343" i="98" s="1"/>
  <c r="G342" i="98"/>
  <c r="H342" i="98" s="1"/>
  <c r="G341" i="98"/>
  <c r="H341" i="98" s="1"/>
  <c r="G340" i="98"/>
  <c r="H340" i="98" s="1"/>
  <c r="G339" i="98"/>
  <c r="H339" i="98" s="1"/>
  <c r="G338" i="98"/>
  <c r="H338" i="98" s="1"/>
  <c r="G337" i="98"/>
  <c r="H337" i="98" s="1"/>
  <c r="G336" i="98"/>
  <c r="H336" i="98" s="1"/>
  <c r="G335" i="98"/>
  <c r="H335" i="98" s="1"/>
  <c r="G334" i="98"/>
  <c r="H334" i="98" s="1"/>
  <c r="G333" i="98"/>
  <c r="H333" i="98" s="1"/>
  <c r="G332" i="98"/>
  <c r="H332" i="98" s="1"/>
  <c r="G331" i="98"/>
  <c r="H331" i="98" s="1"/>
  <c r="G330" i="98"/>
  <c r="H330" i="98" s="1"/>
  <c r="G329" i="98"/>
  <c r="H329" i="98" s="1"/>
  <c r="G328" i="98"/>
  <c r="H328" i="98" s="1"/>
  <c r="G327" i="98"/>
  <c r="H327" i="98" s="1"/>
  <c r="G326" i="98"/>
  <c r="H326" i="98" s="1"/>
  <c r="G325" i="98"/>
  <c r="H325" i="98" s="1"/>
  <c r="G324" i="98"/>
  <c r="H324" i="98" s="1"/>
  <c r="G323" i="98"/>
  <c r="H323" i="98" s="1"/>
  <c r="G322" i="98"/>
  <c r="H322" i="98" s="1"/>
  <c r="G321" i="98"/>
  <c r="H321" i="98" s="1"/>
  <c r="G320" i="98"/>
  <c r="H320" i="98" s="1"/>
  <c r="G319" i="98"/>
  <c r="H319" i="98" s="1"/>
  <c r="G318" i="98"/>
  <c r="H318" i="98" s="1"/>
  <c r="G317" i="98"/>
  <c r="H317" i="98" s="1"/>
  <c r="G316" i="98"/>
  <c r="H316" i="98" s="1"/>
  <c r="G315" i="98"/>
  <c r="H315" i="98" s="1"/>
  <c r="G314" i="98"/>
  <c r="H314" i="98" s="1"/>
  <c r="G313" i="98"/>
  <c r="H313" i="98" s="1"/>
  <c r="G312" i="98"/>
  <c r="H312" i="98" s="1"/>
  <c r="G311" i="98"/>
  <c r="H311" i="98" s="1"/>
  <c r="G310" i="98"/>
  <c r="H310" i="98" s="1"/>
  <c r="G309" i="98"/>
  <c r="H309" i="98" s="1"/>
  <c r="G308" i="98"/>
  <c r="H308" i="98" s="1"/>
  <c r="G307" i="98"/>
  <c r="H307" i="98" s="1"/>
  <c r="G306" i="98"/>
  <c r="H306" i="98" s="1"/>
  <c r="G305" i="98"/>
  <c r="H305" i="98" s="1"/>
  <c r="G304" i="98"/>
  <c r="H304" i="98" s="1"/>
  <c r="G303" i="98"/>
  <c r="H303" i="98" s="1"/>
  <c r="G302" i="98"/>
  <c r="H302" i="98" s="1"/>
  <c r="G301" i="98"/>
  <c r="H301" i="98" s="1"/>
  <c r="G300" i="98"/>
  <c r="H300" i="98" s="1"/>
  <c r="G299" i="98"/>
  <c r="H299" i="98" s="1"/>
  <c r="G298" i="98"/>
  <c r="H298" i="98" s="1"/>
  <c r="G297" i="98"/>
  <c r="H297" i="98" s="1"/>
  <c r="G296" i="98"/>
  <c r="H296" i="98" s="1"/>
  <c r="G295" i="98"/>
  <c r="H295" i="98" s="1"/>
  <c r="G294" i="98"/>
  <c r="H294" i="98" s="1"/>
  <c r="G293" i="98"/>
  <c r="H293" i="98" s="1"/>
  <c r="G292" i="98"/>
  <c r="H292" i="98" s="1"/>
  <c r="G291" i="98"/>
  <c r="H291" i="98" s="1"/>
  <c r="G290" i="98"/>
  <c r="H290" i="98" s="1"/>
  <c r="G289" i="98"/>
  <c r="H289" i="98" s="1"/>
  <c r="G288" i="98"/>
  <c r="H288" i="98" s="1"/>
  <c r="G287" i="98"/>
  <c r="H287" i="98" s="1"/>
  <c r="G286" i="98"/>
  <c r="H286" i="98" s="1"/>
  <c r="G285" i="98"/>
  <c r="H285" i="98" s="1"/>
  <c r="G284" i="98"/>
  <c r="H284" i="98" s="1"/>
  <c r="G283" i="98"/>
  <c r="H283" i="98" s="1"/>
  <c r="G282" i="98"/>
  <c r="H282" i="98" s="1"/>
  <c r="G281" i="98"/>
  <c r="H281" i="98" s="1"/>
  <c r="G280" i="98"/>
  <c r="H280" i="98" s="1"/>
  <c r="G279" i="98"/>
  <c r="H279" i="98" s="1"/>
  <c r="G278" i="98"/>
  <c r="H278" i="98" s="1"/>
  <c r="G277" i="98"/>
  <c r="H277" i="98" s="1"/>
  <c r="G276" i="98"/>
  <c r="H276" i="98" s="1"/>
  <c r="G275" i="98"/>
  <c r="H275" i="98" s="1"/>
  <c r="G274" i="98"/>
  <c r="H274" i="98" s="1"/>
  <c r="G273" i="98"/>
  <c r="H273" i="98" s="1"/>
  <c r="G272" i="98"/>
  <c r="H272" i="98" s="1"/>
  <c r="G271" i="98"/>
  <c r="H271" i="98" s="1"/>
  <c r="G270" i="98"/>
  <c r="H270" i="98" s="1"/>
  <c r="G269" i="98"/>
  <c r="H269" i="98" s="1"/>
  <c r="G268" i="98"/>
  <c r="H268" i="98" s="1"/>
  <c r="G267" i="98"/>
  <c r="H267" i="98" s="1"/>
  <c r="G266" i="98"/>
  <c r="H266" i="98" s="1"/>
  <c r="G265" i="98"/>
  <c r="H265" i="98" s="1"/>
  <c r="G264" i="98"/>
  <c r="H264" i="98" s="1"/>
  <c r="G263" i="98"/>
  <c r="H263" i="98" s="1"/>
  <c r="G262" i="98"/>
  <c r="H262" i="98" s="1"/>
  <c r="G261" i="98"/>
  <c r="H261" i="98" s="1"/>
  <c r="G260" i="98"/>
  <c r="H260" i="98" s="1"/>
  <c r="G259" i="98"/>
  <c r="H259" i="98" s="1"/>
  <c r="G258" i="98"/>
  <c r="H258" i="98" s="1"/>
  <c r="G257" i="98"/>
  <c r="H257" i="98" s="1"/>
  <c r="G256" i="98"/>
  <c r="H256" i="98" s="1"/>
  <c r="G255" i="98"/>
  <c r="H255" i="98" s="1"/>
  <c r="G254" i="98"/>
  <c r="H254" i="98" s="1"/>
  <c r="G253" i="98"/>
  <c r="H253" i="98" s="1"/>
  <c r="G252" i="98"/>
  <c r="H252" i="98" s="1"/>
  <c r="G251" i="98"/>
  <c r="H251" i="98" s="1"/>
  <c r="G250" i="98"/>
  <c r="H250" i="98" s="1"/>
  <c r="G249" i="98"/>
  <c r="H249" i="98" s="1"/>
  <c r="G248" i="98"/>
  <c r="H248" i="98" s="1"/>
  <c r="G247" i="98"/>
  <c r="H247" i="98" s="1"/>
  <c r="G246" i="98"/>
  <c r="H246" i="98" s="1"/>
  <c r="G245" i="98"/>
  <c r="H245" i="98" s="1"/>
  <c r="G244" i="98"/>
  <c r="H244" i="98" s="1"/>
  <c r="G243" i="98"/>
  <c r="H243" i="98" s="1"/>
  <c r="G242" i="98"/>
  <c r="H242" i="98" s="1"/>
  <c r="G241" i="98"/>
  <c r="H241" i="98" s="1"/>
  <c r="G240" i="98"/>
  <c r="H240" i="98" s="1"/>
  <c r="G239" i="98"/>
  <c r="H239" i="98" s="1"/>
  <c r="G238" i="98"/>
  <c r="H238" i="98" s="1"/>
  <c r="G237" i="98"/>
  <c r="H237" i="98" s="1"/>
  <c r="G236" i="98"/>
  <c r="H236" i="98" s="1"/>
  <c r="H235" i="98"/>
  <c r="G235" i="98"/>
  <c r="G234" i="98"/>
  <c r="H234" i="98" s="1"/>
  <c r="G233" i="98"/>
  <c r="H233" i="98" s="1"/>
  <c r="G232" i="98"/>
  <c r="H232" i="98" s="1"/>
  <c r="G231" i="98"/>
  <c r="H231" i="98" s="1"/>
  <c r="G230" i="98"/>
  <c r="H230" i="98" s="1"/>
  <c r="G229" i="98"/>
  <c r="H229" i="98" s="1"/>
  <c r="G228" i="98"/>
  <c r="H228" i="98" s="1"/>
  <c r="H227" i="98"/>
  <c r="G227" i="98"/>
  <c r="G226" i="98"/>
  <c r="H226" i="98" s="1"/>
  <c r="G225" i="98"/>
  <c r="H225" i="98" s="1"/>
  <c r="G224" i="98"/>
  <c r="H224" i="98" s="1"/>
  <c r="G223" i="98"/>
  <c r="H223" i="98" s="1"/>
  <c r="G222" i="98"/>
  <c r="H222" i="98" s="1"/>
  <c r="G221" i="98"/>
  <c r="H221" i="98" s="1"/>
  <c r="G220" i="98"/>
  <c r="H220" i="98" s="1"/>
  <c r="H219" i="98"/>
  <c r="G219" i="98"/>
  <c r="G218" i="98"/>
  <c r="H218" i="98" s="1"/>
  <c r="G217" i="98"/>
  <c r="H217" i="98" s="1"/>
  <c r="G216" i="98"/>
  <c r="H216" i="98" s="1"/>
  <c r="G215" i="98"/>
  <c r="H215" i="98" s="1"/>
  <c r="G214" i="98"/>
  <c r="H214" i="98" s="1"/>
  <c r="G213" i="98"/>
  <c r="H213" i="98" s="1"/>
  <c r="G212" i="98"/>
  <c r="H212" i="98" s="1"/>
  <c r="H211" i="98"/>
  <c r="G211" i="98"/>
  <c r="G210" i="98"/>
  <c r="H210" i="98" s="1"/>
  <c r="G209" i="98"/>
  <c r="H209" i="98" s="1"/>
  <c r="G208" i="98"/>
  <c r="H208" i="98" s="1"/>
  <c r="G207" i="98"/>
  <c r="H207" i="98" s="1"/>
  <c r="G206" i="98"/>
  <c r="H206" i="98" s="1"/>
  <c r="G205" i="98"/>
  <c r="H205" i="98" s="1"/>
  <c r="G204" i="98"/>
  <c r="H204" i="98" s="1"/>
  <c r="H203" i="98"/>
  <c r="G203" i="98"/>
  <c r="G202" i="98"/>
  <c r="H202" i="98" s="1"/>
  <c r="G201" i="98"/>
  <c r="H201" i="98" s="1"/>
  <c r="G200" i="98"/>
  <c r="H200" i="98" s="1"/>
  <c r="G199" i="98"/>
  <c r="H199" i="98" s="1"/>
  <c r="G198" i="98"/>
  <c r="H198" i="98" s="1"/>
  <c r="G197" i="98"/>
  <c r="H197" i="98" s="1"/>
  <c r="G196" i="98"/>
  <c r="H196" i="98" s="1"/>
  <c r="H195" i="98"/>
  <c r="G195" i="98"/>
  <c r="G194" i="98"/>
  <c r="H194" i="98" s="1"/>
  <c r="G193" i="98"/>
  <c r="H193" i="98" s="1"/>
  <c r="G192" i="98"/>
  <c r="H192" i="98" s="1"/>
  <c r="G191" i="98"/>
  <c r="H191" i="98" s="1"/>
  <c r="G190" i="98"/>
  <c r="H190" i="98" s="1"/>
  <c r="G189" i="98"/>
  <c r="H189" i="98" s="1"/>
  <c r="G188" i="98"/>
  <c r="H188" i="98" s="1"/>
  <c r="H187" i="98"/>
  <c r="G187" i="98"/>
  <c r="G186" i="98"/>
  <c r="H186" i="98" s="1"/>
  <c r="G185" i="98"/>
  <c r="H185" i="98" s="1"/>
  <c r="G184" i="98"/>
  <c r="H184" i="98" s="1"/>
  <c r="G183" i="98"/>
  <c r="H183" i="98" s="1"/>
  <c r="G182" i="98"/>
  <c r="H182" i="98" s="1"/>
  <c r="G181" i="98"/>
  <c r="H181" i="98" s="1"/>
  <c r="G180" i="98"/>
  <c r="H180" i="98" s="1"/>
  <c r="G179" i="98"/>
  <c r="H179" i="98" s="1"/>
  <c r="G178" i="98"/>
  <c r="H178" i="98" s="1"/>
  <c r="G177" i="98"/>
  <c r="H177" i="98" s="1"/>
  <c r="G176" i="98"/>
  <c r="H176" i="98" s="1"/>
  <c r="G175" i="98"/>
  <c r="H175" i="98" s="1"/>
  <c r="G174" i="98"/>
  <c r="H174" i="98" s="1"/>
  <c r="G173" i="98"/>
  <c r="H173" i="98" s="1"/>
  <c r="G172" i="98"/>
  <c r="H172" i="98" s="1"/>
  <c r="G171" i="98"/>
  <c r="H171" i="98" s="1"/>
  <c r="G170" i="98"/>
  <c r="H170" i="98" s="1"/>
  <c r="G169" i="98"/>
  <c r="H169" i="98" s="1"/>
  <c r="G168" i="98"/>
  <c r="H168" i="98" s="1"/>
  <c r="G167" i="98"/>
  <c r="H167" i="98" s="1"/>
  <c r="G166" i="98"/>
  <c r="H166" i="98" s="1"/>
  <c r="G165" i="98"/>
  <c r="H165" i="98" s="1"/>
  <c r="G164" i="98"/>
  <c r="H164" i="98" s="1"/>
  <c r="G163" i="98"/>
  <c r="H163" i="98" s="1"/>
  <c r="G162" i="98"/>
  <c r="H162" i="98" s="1"/>
  <c r="G161" i="98"/>
  <c r="H161" i="98" s="1"/>
  <c r="G160" i="98"/>
  <c r="H160" i="98" s="1"/>
  <c r="G159" i="98"/>
  <c r="H159" i="98" s="1"/>
  <c r="G158" i="98"/>
  <c r="H158" i="98" s="1"/>
  <c r="G157" i="98"/>
  <c r="H157" i="98" s="1"/>
  <c r="G156" i="98"/>
  <c r="H156" i="98" s="1"/>
  <c r="G155" i="98"/>
  <c r="H155" i="98" s="1"/>
  <c r="G154" i="98"/>
  <c r="H154" i="98" s="1"/>
  <c r="G153" i="98"/>
  <c r="H153" i="98" s="1"/>
  <c r="G152" i="98"/>
  <c r="H152" i="98" s="1"/>
  <c r="G151" i="98"/>
  <c r="H151" i="98" s="1"/>
  <c r="G150" i="98"/>
  <c r="H150" i="98" s="1"/>
  <c r="G149" i="98"/>
  <c r="H149" i="98" s="1"/>
  <c r="G148" i="98"/>
  <c r="H148" i="98" s="1"/>
  <c r="G147" i="98"/>
  <c r="H147" i="98" s="1"/>
  <c r="G146" i="98"/>
  <c r="H146" i="98" s="1"/>
  <c r="G145" i="98"/>
  <c r="H145" i="98" s="1"/>
  <c r="G144" i="98"/>
  <c r="H144" i="98" s="1"/>
  <c r="G143" i="98"/>
  <c r="H143" i="98" s="1"/>
  <c r="G142" i="98"/>
  <c r="H142" i="98" s="1"/>
  <c r="G141" i="98"/>
  <c r="H141" i="98" s="1"/>
  <c r="G140" i="98"/>
  <c r="H140" i="98" s="1"/>
  <c r="G139" i="98"/>
  <c r="H139" i="98" s="1"/>
  <c r="G138" i="98"/>
  <c r="H138" i="98" s="1"/>
  <c r="G137" i="98"/>
  <c r="H137" i="98" s="1"/>
  <c r="G136" i="98"/>
  <c r="H136" i="98" s="1"/>
  <c r="G135" i="98"/>
  <c r="H135" i="98" s="1"/>
  <c r="G134" i="98"/>
  <c r="H134" i="98" s="1"/>
  <c r="G133" i="98"/>
  <c r="H133" i="98" s="1"/>
  <c r="G132" i="98"/>
  <c r="H132" i="98" s="1"/>
  <c r="G131" i="98"/>
  <c r="H131" i="98" s="1"/>
  <c r="G130" i="98"/>
  <c r="H130" i="98" s="1"/>
  <c r="G129" i="98"/>
  <c r="H129" i="98" s="1"/>
  <c r="G128" i="98"/>
  <c r="H128" i="98" s="1"/>
  <c r="G127" i="98"/>
  <c r="H127" i="98" s="1"/>
  <c r="G126" i="98"/>
  <c r="H126" i="98" s="1"/>
  <c r="G125" i="98"/>
  <c r="H125" i="98" s="1"/>
  <c r="G124" i="98"/>
  <c r="H124" i="98" s="1"/>
  <c r="G123" i="98"/>
  <c r="H123" i="98" s="1"/>
  <c r="G122" i="98"/>
  <c r="H122" i="98" s="1"/>
  <c r="G121" i="98"/>
  <c r="H121" i="98" s="1"/>
  <c r="G120" i="98"/>
  <c r="H120" i="98" s="1"/>
  <c r="G119" i="98"/>
  <c r="H119" i="98" s="1"/>
  <c r="G118" i="98"/>
  <c r="H118" i="98" s="1"/>
  <c r="G117" i="98"/>
  <c r="H117" i="98" s="1"/>
  <c r="G116" i="98"/>
  <c r="H116" i="98" s="1"/>
  <c r="G115" i="98"/>
  <c r="H115" i="98" s="1"/>
  <c r="G114" i="98"/>
  <c r="H114" i="98" s="1"/>
  <c r="G113" i="98"/>
  <c r="H113" i="98" s="1"/>
  <c r="G112" i="98"/>
  <c r="H112" i="98" s="1"/>
  <c r="G111" i="98"/>
  <c r="H111" i="98" s="1"/>
  <c r="G110" i="98"/>
  <c r="H110" i="98" s="1"/>
  <c r="G109" i="98"/>
  <c r="H109" i="98" s="1"/>
  <c r="G108" i="98"/>
  <c r="H108" i="98" s="1"/>
  <c r="G107" i="98"/>
  <c r="H107" i="98" s="1"/>
  <c r="G106" i="98"/>
  <c r="H106" i="98" s="1"/>
  <c r="G105" i="98"/>
  <c r="H105" i="98" s="1"/>
  <c r="G104" i="98"/>
  <c r="H104" i="98" s="1"/>
  <c r="G103" i="98"/>
  <c r="H103" i="98" s="1"/>
  <c r="G102" i="98"/>
  <c r="H102" i="98" s="1"/>
  <c r="G101" i="98"/>
  <c r="H101" i="98" s="1"/>
  <c r="G100" i="98"/>
  <c r="H100" i="98" s="1"/>
  <c r="G99" i="98"/>
  <c r="H99" i="98" s="1"/>
  <c r="G98" i="98"/>
  <c r="H98" i="98" s="1"/>
  <c r="G97" i="98"/>
  <c r="H97" i="98" s="1"/>
  <c r="G96" i="98"/>
  <c r="H96" i="98" s="1"/>
  <c r="G95" i="98"/>
  <c r="H95" i="98" s="1"/>
  <c r="G94" i="98"/>
  <c r="H94" i="98" s="1"/>
  <c r="G93" i="98"/>
  <c r="H93" i="98" s="1"/>
  <c r="G92" i="98"/>
  <c r="H92" i="98" s="1"/>
  <c r="G91" i="98"/>
  <c r="H91" i="98" s="1"/>
  <c r="G90" i="98"/>
  <c r="H90" i="98" s="1"/>
  <c r="G89" i="98"/>
  <c r="H89" i="98" s="1"/>
  <c r="G88" i="98"/>
  <c r="H88" i="98" s="1"/>
  <c r="G87" i="98"/>
  <c r="H87" i="98" s="1"/>
  <c r="G86" i="98"/>
  <c r="H86" i="98" s="1"/>
  <c r="G85" i="98"/>
  <c r="H85" i="98" s="1"/>
  <c r="G84" i="98"/>
  <c r="H84" i="98" s="1"/>
  <c r="G83" i="98"/>
  <c r="H83" i="98" s="1"/>
  <c r="G82" i="98"/>
  <c r="H82" i="98" s="1"/>
  <c r="G81" i="98"/>
  <c r="H81" i="98" s="1"/>
  <c r="G80" i="98"/>
  <c r="H80" i="98" s="1"/>
  <c r="G79" i="98"/>
  <c r="H79" i="98" s="1"/>
  <c r="G78" i="98"/>
  <c r="H78" i="98" s="1"/>
  <c r="G77" i="98"/>
  <c r="H77" i="98" s="1"/>
  <c r="G76" i="98"/>
  <c r="H76" i="98" s="1"/>
  <c r="G75" i="98"/>
  <c r="H75" i="98" s="1"/>
  <c r="G74" i="98"/>
  <c r="H74" i="98" s="1"/>
  <c r="G73" i="98"/>
  <c r="H73" i="98" s="1"/>
  <c r="G72" i="98"/>
  <c r="H72" i="98" s="1"/>
  <c r="H71" i="98"/>
  <c r="G71" i="98"/>
  <c r="G70" i="98"/>
  <c r="H70" i="98" s="1"/>
  <c r="G69" i="98"/>
  <c r="H69" i="98" s="1"/>
  <c r="G68" i="98"/>
  <c r="H68" i="98" s="1"/>
  <c r="H67" i="98"/>
  <c r="G67" i="98"/>
  <c r="G66" i="98"/>
  <c r="H66" i="98" s="1"/>
  <c r="G65" i="98"/>
  <c r="H65" i="98" s="1"/>
  <c r="G64" i="98"/>
  <c r="H64" i="98" s="1"/>
  <c r="G63" i="98"/>
  <c r="H63" i="98" s="1"/>
  <c r="G62" i="98"/>
  <c r="H62" i="98" s="1"/>
  <c r="G61" i="98"/>
  <c r="H61" i="98" s="1"/>
  <c r="G60" i="98"/>
  <c r="H60" i="98" s="1"/>
  <c r="G59" i="98"/>
  <c r="H59" i="98" s="1"/>
  <c r="G58" i="98"/>
  <c r="H58" i="98" s="1"/>
  <c r="G57" i="98"/>
  <c r="H57" i="98" s="1"/>
  <c r="G56" i="98"/>
  <c r="H56" i="98" s="1"/>
  <c r="G55" i="98"/>
  <c r="H55" i="98" s="1"/>
  <c r="G54" i="98"/>
  <c r="H54" i="98" s="1"/>
  <c r="G53" i="98"/>
  <c r="H53" i="98" s="1"/>
  <c r="G52" i="98"/>
  <c r="H52" i="98" s="1"/>
  <c r="H51" i="98"/>
  <c r="G51" i="98"/>
  <c r="G50" i="98"/>
  <c r="H50" i="98" s="1"/>
  <c r="G49" i="98"/>
  <c r="H49" i="98" s="1"/>
  <c r="G48" i="98"/>
  <c r="H48" i="98" s="1"/>
  <c r="G47" i="98"/>
  <c r="H47" i="98" s="1"/>
  <c r="G46" i="98"/>
  <c r="H46" i="98" s="1"/>
  <c r="G45" i="98"/>
  <c r="H45" i="98" s="1"/>
  <c r="G44" i="98"/>
  <c r="H44" i="98" s="1"/>
  <c r="G43" i="98"/>
  <c r="H43" i="98" s="1"/>
  <c r="G42" i="98"/>
  <c r="H42" i="98" s="1"/>
  <c r="G41" i="98"/>
  <c r="H41" i="98" s="1"/>
  <c r="G40" i="98"/>
  <c r="H40" i="98" s="1"/>
  <c r="G39" i="98"/>
  <c r="H39" i="98" s="1"/>
  <c r="G38" i="98"/>
  <c r="H38" i="98" s="1"/>
  <c r="G37" i="98"/>
  <c r="H37" i="98" s="1"/>
  <c r="G36" i="98"/>
  <c r="H36" i="98" s="1"/>
  <c r="H35" i="98"/>
  <c r="G35" i="98"/>
  <c r="G34" i="98"/>
  <c r="H34" i="98" s="1"/>
  <c r="G33" i="98"/>
  <c r="H33" i="98" s="1"/>
  <c r="G32" i="98"/>
  <c r="H32" i="98" s="1"/>
  <c r="G31" i="98"/>
  <c r="H31" i="98" s="1"/>
  <c r="G30" i="98"/>
  <c r="H30" i="98" s="1"/>
  <c r="G29" i="98"/>
  <c r="H29" i="98" s="1"/>
  <c r="G28" i="98"/>
  <c r="H28" i="98" s="1"/>
  <c r="G27" i="98"/>
  <c r="H27" i="98" s="1"/>
  <c r="G26" i="98"/>
  <c r="H26" i="98" s="1"/>
  <c r="G25" i="98"/>
  <c r="H25" i="98" s="1"/>
  <c r="G24" i="98"/>
  <c r="H24" i="98" s="1"/>
  <c r="G23" i="98"/>
  <c r="H23" i="98" s="1"/>
  <c r="G22" i="98"/>
  <c r="H22" i="98" s="1"/>
  <c r="G21" i="98"/>
  <c r="H21" i="98" s="1"/>
  <c r="G20" i="98"/>
  <c r="H20" i="98" s="1"/>
  <c r="H19" i="98"/>
  <c r="G19" i="98"/>
  <c r="G18" i="98"/>
  <c r="H18" i="98" s="1"/>
  <c r="G17" i="98"/>
  <c r="H17" i="98" s="1"/>
  <c r="G16" i="98"/>
  <c r="H16" i="98" s="1"/>
  <c r="G15" i="98"/>
  <c r="H15" i="98" s="1"/>
  <c r="G14" i="98"/>
  <c r="H14" i="98" s="1"/>
  <c r="G13" i="98"/>
  <c r="H13" i="98" s="1"/>
  <c r="G12" i="98"/>
  <c r="H12" i="98" s="1"/>
  <c r="G11" i="98"/>
  <c r="H11" i="98" s="1"/>
  <c r="G10" i="98"/>
  <c r="H10" i="98" s="1"/>
  <c r="G9" i="98"/>
  <c r="H9" i="98" s="1"/>
  <c r="G8" i="98"/>
  <c r="H8" i="98" s="1"/>
  <c r="G7" i="98"/>
  <c r="H7" i="98" s="1"/>
  <c r="G6" i="98"/>
  <c r="H6" i="98" s="1"/>
  <c r="G5" i="98"/>
  <c r="H5" i="98" s="1"/>
  <c r="G4" i="98"/>
  <c r="H4" i="98" s="1"/>
  <c r="H392" i="99"/>
  <c r="G392" i="99"/>
  <c r="G391" i="99"/>
  <c r="H391" i="99" s="1"/>
  <c r="G390" i="99"/>
  <c r="H390" i="99" s="1"/>
  <c r="G389" i="99"/>
  <c r="H389" i="99" s="1"/>
  <c r="G388" i="99"/>
  <c r="H388" i="99" s="1"/>
  <c r="G387" i="99"/>
  <c r="H387" i="99" s="1"/>
  <c r="G386" i="99"/>
  <c r="H386" i="99" s="1"/>
  <c r="G385" i="99"/>
  <c r="H385" i="99" s="1"/>
  <c r="G384" i="99"/>
  <c r="H384" i="99" s="1"/>
  <c r="G383" i="99"/>
  <c r="H383" i="99" s="1"/>
  <c r="G382" i="99"/>
  <c r="H382" i="99" s="1"/>
  <c r="G381" i="99"/>
  <c r="H381" i="99" s="1"/>
  <c r="G380" i="99"/>
  <c r="H380" i="99" s="1"/>
  <c r="G379" i="99"/>
  <c r="H379" i="99" s="1"/>
  <c r="G378" i="99"/>
  <c r="H378" i="99" s="1"/>
  <c r="G377" i="99"/>
  <c r="H377" i="99" s="1"/>
  <c r="H376" i="99"/>
  <c r="G376" i="99"/>
  <c r="G375" i="99"/>
  <c r="H375" i="99" s="1"/>
  <c r="G374" i="99"/>
  <c r="H374" i="99" s="1"/>
  <c r="G373" i="99"/>
  <c r="H373" i="99" s="1"/>
  <c r="G372" i="99"/>
  <c r="H372" i="99" s="1"/>
  <c r="G371" i="99"/>
  <c r="H371" i="99" s="1"/>
  <c r="G370" i="99"/>
  <c r="H370" i="99" s="1"/>
  <c r="G369" i="99"/>
  <c r="H369" i="99" s="1"/>
  <c r="G368" i="99"/>
  <c r="H368" i="99" s="1"/>
  <c r="G367" i="99"/>
  <c r="H367" i="99" s="1"/>
  <c r="G366" i="99"/>
  <c r="H366" i="99" s="1"/>
  <c r="G365" i="99"/>
  <c r="H365" i="99" s="1"/>
  <c r="G364" i="99"/>
  <c r="H364" i="99" s="1"/>
  <c r="G363" i="99"/>
  <c r="H363" i="99" s="1"/>
  <c r="G362" i="99"/>
  <c r="H362" i="99" s="1"/>
  <c r="G361" i="99"/>
  <c r="H361" i="99" s="1"/>
  <c r="H360" i="99"/>
  <c r="G360" i="99"/>
  <c r="G359" i="99"/>
  <c r="H359" i="99" s="1"/>
  <c r="G358" i="99"/>
  <c r="H358" i="99" s="1"/>
  <c r="G357" i="99"/>
  <c r="H357" i="99" s="1"/>
  <c r="G356" i="99"/>
  <c r="H356" i="99" s="1"/>
  <c r="G355" i="99"/>
  <c r="H355" i="99" s="1"/>
  <c r="G354" i="99"/>
  <c r="H354" i="99" s="1"/>
  <c r="G353" i="99"/>
  <c r="H353" i="99" s="1"/>
  <c r="G352" i="99"/>
  <c r="H352" i="99" s="1"/>
  <c r="G351" i="99"/>
  <c r="H351" i="99" s="1"/>
  <c r="G350" i="99"/>
  <c r="H350" i="99" s="1"/>
  <c r="G349" i="99"/>
  <c r="H349" i="99" s="1"/>
  <c r="G348" i="99"/>
  <c r="H348" i="99" s="1"/>
  <c r="G347" i="99"/>
  <c r="H347" i="99" s="1"/>
  <c r="G346" i="99"/>
  <c r="H346" i="99" s="1"/>
  <c r="G345" i="99"/>
  <c r="H345" i="99" s="1"/>
  <c r="H344" i="99"/>
  <c r="G344" i="99"/>
  <c r="G343" i="99"/>
  <c r="H343" i="99" s="1"/>
  <c r="G342" i="99"/>
  <c r="H342" i="99" s="1"/>
  <c r="G341" i="99"/>
  <c r="H341" i="99" s="1"/>
  <c r="G340" i="99"/>
  <c r="H340" i="99" s="1"/>
  <c r="G339" i="99"/>
  <c r="H339" i="99" s="1"/>
  <c r="G338" i="99"/>
  <c r="H338" i="99" s="1"/>
  <c r="G337" i="99"/>
  <c r="H337" i="99" s="1"/>
  <c r="G336" i="99"/>
  <c r="H336" i="99" s="1"/>
  <c r="G335" i="99"/>
  <c r="H335" i="99" s="1"/>
  <c r="G334" i="99"/>
  <c r="H334" i="99" s="1"/>
  <c r="G333" i="99"/>
  <c r="H333" i="99" s="1"/>
  <c r="G332" i="99"/>
  <c r="H332" i="99" s="1"/>
  <c r="G331" i="99"/>
  <c r="H331" i="99" s="1"/>
  <c r="G330" i="99"/>
  <c r="H330" i="99" s="1"/>
  <c r="G329" i="99"/>
  <c r="H329" i="99" s="1"/>
  <c r="H328" i="99"/>
  <c r="G328" i="99"/>
  <c r="G327" i="99"/>
  <c r="H327" i="99" s="1"/>
  <c r="G326" i="99"/>
  <c r="H326" i="99" s="1"/>
  <c r="G325" i="99"/>
  <c r="H325" i="99" s="1"/>
  <c r="G324" i="99"/>
  <c r="H324" i="99" s="1"/>
  <c r="G323" i="99"/>
  <c r="H323" i="99" s="1"/>
  <c r="G322" i="99"/>
  <c r="H322" i="99" s="1"/>
  <c r="G321" i="99"/>
  <c r="H321" i="99" s="1"/>
  <c r="G320" i="99"/>
  <c r="H320" i="99" s="1"/>
  <c r="G319" i="99"/>
  <c r="H319" i="99" s="1"/>
  <c r="G318" i="99"/>
  <c r="H318" i="99" s="1"/>
  <c r="G317" i="99"/>
  <c r="H317" i="99" s="1"/>
  <c r="G316" i="99"/>
  <c r="H316" i="99" s="1"/>
  <c r="G315" i="99"/>
  <c r="H315" i="99" s="1"/>
  <c r="G314" i="99"/>
  <c r="H314" i="99" s="1"/>
  <c r="G313" i="99"/>
  <c r="H313" i="99" s="1"/>
  <c r="H312" i="99"/>
  <c r="G312" i="99"/>
  <c r="G311" i="99"/>
  <c r="H311" i="99" s="1"/>
  <c r="G310" i="99"/>
  <c r="H310" i="99" s="1"/>
  <c r="G309" i="99"/>
  <c r="H309" i="99" s="1"/>
  <c r="G308" i="99"/>
  <c r="H308" i="99" s="1"/>
  <c r="G307" i="99"/>
  <c r="H307" i="99" s="1"/>
  <c r="G306" i="99"/>
  <c r="H306" i="99" s="1"/>
  <c r="G305" i="99"/>
  <c r="H305" i="99" s="1"/>
  <c r="G304" i="99"/>
  <c r="H304" i="99" s="1"/>
  <c r="G303" i="99"/>
  <c r="H303" i="99" s="1"/>
  <c r="G302" i="99"/>
  <c r="H302" i="99" s="1"/>
  <c r="G301" i="99"/>
  <c r="H301" i="99" s="1"/>
  <c r="G300" i="99"/>
  <c r="H300" i="99" s="1"/>
  <c r="G299" i="99"/>
  <c r="H299" i="99" s="1"/>
  <c r="G298" i="99"/>
  <c r="H298" i="99" s="1"/>
  <c r="G297" i="99"/>
  <c r="H297" i="99" s="1"/>
  <c r="H296" i="99"/>
  <c r="G296" i="99"/>
  <c r="G295" i="99"/>
  <c r="H295" i="99" s="1"/>
  <c r="G294" i="99"/>
  <c r="H294" i="99" s="1"/>
  <c r="G293" i="99"/>
  <c r="H293" i="99" s="1"/>
  <c r="G292" i="99"/>
  <c r="H292" i="99" s="1"/>
  <c r="G291" i="99"/>
  <c r="H291" i="99" s="1"/>
  <c r="G290" i="99"/>
  <c r="H290" i="99" s="1"/>
  <c r="G289" i="99"/>
  <c r="H289" i="99" s="1"/>
  <c r="G288" i="99"/>
  <c r="H288" i="99" s="1"/>
  <c r="G287" i="99"/>
  <c r="H287" i="99" s="1"/>
  <c r="G286" i="99"/>
  <c r="H286" i="99" s="1"/>
  <c r="G285" i="99"/>
  <c r="H285" i="99" s="1"/>
  <c r="G284" i="99"/>
  <c r="H284" i="99" s="1"/>
  <c r="G283" i="99"/>
  <c r="H283" i="99" s="1"/>
  <c r="G282" i="99"/>
  <c r="H282" i="99" s="1"/>
  <c r="G281" i="99"/>
  <c r="H281" i="99" s="1"/>
  <c r="H280" i="99"/>
  <c r="G280" i="99"/>
  <c r="G279" i="99"/>
  <c r="H279" i="99" s="1"/>
  <c r="G278" i="99"/>
  <c r="H278" i="99" s="1"/>
  <c r="G277" i="99"/>
  <c r="H277" i="99" s="1"/>
  <c r="G276" i="99"/>
  <c r="H276" i="99" s="1"/>
  <c r="G275" i="99"/>
  <c r="H275" i="99" s="1"/>
  <c r="G274" i="99"/>
  <c r="H274" i="99" s="1"/>
  <c r="G273" i="99"/>
  <c r="H273" i="99" s="1"/>
  <c r="G272" i="99"/>
  <c r="H272" i="99" s="1"/>
  <c r="G271" i="99"/>
  <c r="H271" i="99" s="1"/>
  <c r="G270" i="99"/>
  <c r="H270" i="99" s="1"/>
  <c r="G269" i="99"/>
  <c r="H269" i="99" s="1"/>
  <c r="G268" i="99"/>
  <c r="H268" i="99" s="1"/>
  <c r="G267" i="99"/>
  <c r="H267" i="99" s="1"/>
  <c r="G266" i="99"/>
  <c r="H266" i="99" s="1"/>
  <c r="G265" i="99"/>
  <c r="H265" i="99" s="1"/>
  <c r="H264" i="99"/>
  <c r="G264" i="99"/>
  <c r="G263" i="99"/>
  <c r="H263" i="99" s="1"/>
  <c r="G262" i="99"/>
  <c r="H262" i="99" s="1"/>
  <c r="G261" i="99"/>
  <c r="H261" i="99" s="1"/>
  <c r="G260" i="99"/>
  <c r="H260" i="99" s="1"/>
  <c r="G259" i="99"/>
  <c r="H259" i="99" s="1"/>
  <c r="G258" i="99"/>
  <c r="H258" i="99" s="1"/>
  <c r="G257" i="99"/>
  <c r="H257" i="99" s="1"/>
  <c r="G256" i="99"/>
  <c r="H256" i="99" s="1"/>
  <c r="G255" i="99"/>
  <c r="H255" i="99" s="1"/>
  <c r="G254" i="99"/>
  <c r="H254" i="99" s="1"/>
  <c r="G253" i="99"/>
  <c r="H253" i="99" s="1"/>
  <c r="G252" i="99"/>
  <c r="H252" i="99" s="1"/>
  <c r="G251" i="99"/>
  <c r="H251" i="99" s="1"/>
  <c r="G250" i="99"/>
  <c r="H250" i="99" s="1"/>
  <c r="G249" i="99"/>
  <c r="H249" i="99" s="1"/>
  <c r="H248" i="99"/>
  <c r="G248" i="99"/>
  <c r="G247" i="99"/>
  <c r="H247" i="99" s="1"/>
  <c r="G246" i="99"/>
  <c r="H246" i="99" s="1"/>
  <c r="G245" i="99"/>
  <c r="H245" i="99" s="1"/>
  <c r="G244" i="99"/>
  <c r="H244" i="99" s="1"/>
  <c r="G243" i="99"/>
  <c r="H243" i="99" s="1"/>
  <c r="G242" i="99"/>
  <c r="H242" i="99" s="1"/>
  <c r="G241" i="99"/>
  <c r="H241" i="99" s="1"/>
  <c r="G240" i="99"/>
  <c r="H240" i="99" s="1"/>
  <c r="G239" i="99"/>
  <c r="H239" i="99" s="1"/>
  <c r="G238" i="99"/>
  <c r="H238" i="99" s="1"/>
  <c r="G237" i="99"/>
  <c r="H237" i="99" s="1"/>
  <c r="G236" i="99"/>
  <c r="H236" i="99" s="1"/>
  <c r="G235" i="99"/>
  <c r="H235" i="99" s="1"/>
  <c r="G234" i="99"/>
  <c r="H234" i="99" s="1"/>
  <c r="G233" i="99"/>
  <c r="H233" i="99" s="1"/>
  <c r="H232" i="99"/>
  <c r="G232" i="99"/>
  <c r="G231" i="99"/>
  <c r="H231" i="99" s="1"/>
  <c r="G230" i="99"/>
  <c r="H230" i="99" s="1"/>
  <c r="G229" i="99"/>
  <c r="H229" i="99" s="1"/>
  <c r="G228" i="99"/>
  <c r="H228" i="99" s="1"/>
  <c r="G227" i="99"/>
  <c r="H227" i="99" s="1"/>
  <c r="G226" i="99"/>
  <c r="H226" i="99" s="1"/>
  <c r="G225" i="99"/>
  <c r="H225" i="99" s="1"/>
  <c r="G224" i="99"/>
  <c r="H224" i="99" s="1"/>
  <c r="G223" i="99"/>
  <c r="H223" i="99" s="1"/>
  <c r="G222" i="99"/>
  <c r="H222" i="99" s="1"/>
  <c r="G221" i="99"/>
  <c r="H221" i="99" s="1"/>
  <c r="G220" i="99"/>
  <c r="H220" i="99" s="1"/>
  <c r="G219" i="99"/>
  <c r="H219" i="99" s="1"/>
  <c r="G218" i="99"/>
  <c r="H218" i="99" s="1"/>
  <c r="G217" i="99"/>
  <c r="H217" i="99" s="1"/>
  <c r="H216" i="99"/>
  <c r="G216" i="99"/>
  <c r="G215" i="99"/>
  <c r="H215" i="99" s="1"/>
  <c r="G214" i="99"/>
  <c r="H214" i="99" s="1"/>
  <c r="G213" i="99"/>
  <c r="H213" i="99" s="1"/>
  <c r="G212" i="99"/>
  <c r="H212" i="99" s="1"/>
  <c r="G211" i="99"/>
  <c r="H211" i="99" s="1"/>
  <c r="G210" i="99"/>
  <c r="H210" i="99" s="1"/>
  <c r="G209" i="99"/>
  <c r="H209" i="99" s="1"/>
  <c r="G208" i="99"/>
  <c r="H208" i="99" s="1"/>
  <c r="G207" i="99"/>
  <c r="H207" i="99" s="1"/>
  <c r="G206" i="99"/>
  <c r="H206" i="99" s="1"/>
  <c r="G205" i="99"/>
  <c r="H205" i="99" s="1"/>
  <c r="G204" i="99"/>
  <c r="H204" i="99" s="1"/>
  <c r="G203" i="99"/>
  <c r="H203" i="99" s="1"/>
  <c r="G202" i="99"/>
  <c r="H202" i="99" s="1"/>
  <c r="G201" i="99"/>
  <c r="H201" i="99" s="1"/>
  <c r="H200" i="99"/>
  <c r="G200" i="99"/>
  <c r="G199" i="99"/>
  <c r="H199" i="99" s="1"/>
  <c r="G198" i="99"/>
  <c r="H198" i="99" s="1"/>
  <c r="G197" i="99"/>
  <c r="H197" i="99" s="1"/>
  <c r="H196" i="99"/>
  <c r="G196" i="99"/>
  <c r="G195" i="99"/>
  <c r="H195" i="99" s="1"/>
  <c r="G194" i="99"/>
  <c r="H194" i="99" s="1"/>
  <c r="G193" i="99"/>
  <c r="H193" i="99" s="1"/>
  <c r="G192" i="99"/>
  <c r="H192" i="99" s="1"/>
  <c r="G191" i="99"/>
  <c r="H191" i="99" s="1"/>
  <c r="G190" i="99"/>
  <c r="H190" i="99" s="1"/>
  <c r="G189" i="99"/>
  <c r="H189" i="99" s="1"/>
  <c r="G188" i="99"/>
  <c r="H188" i="99" s="1"/>
  <c r="G187" i="99"/>
  <c r="H187" i="99" s="1"/>
  <c r="G186" i="99"/>
  <c r="H186" i="99" s="1"/>
  <c r="G185" i="99"/>
  <c r="H185" i="99" s="1"/>
  <c r="H184" i="99"/>
  <c r="G184" i="99"/>
  <c r="G183" i="99"/>
  <c r="H183" i="99" s="1"/>
  <c r="G182" i="99"/>
  <c r="H182" i="99" s="1"/>
  <c r="G181" i="99"/>
  <c r="H181" i="99" s="1"/>
  <c r="H180" i="99"/>
  <c r="G180" i="99"/>
  <c r="G179" i="99"/>
  <c r="H179" i="99" s="1"/>
  <c r="G178" i="99"/>
  <c r="H178" i="99" s="1"/>
  <c r="G177" i="99"/>
  <c r="H177" i="99" s="1"/>
  <c r="G176" i="99"/>
  <c r="H176" i="99" s="1"/>
  <c r="G175" i="99"/>
  <c r="H175" i="99" s="1"/>
  <c r="G174" i="99"/>
  <c r="H174" i="99" s="1"/>
  <c r="G173" i="99"/>
  <c r="H173" i="99" s="1"/>
  <c r="G172" i="99"/>
  <c r="H172" i="99" s="1"/>
  <c r="G171" i="99"/>
  <c r="H171" i="99" s="1"/>
  <c r="G170" i="99"/>
  <c r="H170" i="99" s="1"/>
  <c r="G169" i="99"/>
  <c r="H169" i="99" s="1"/>
  <c r="H168" i="99"/>
  <c r="G168" i="99"/>
  <c r="G167" i="99"/>
  <c r="H167" i="99" s="1"/>
  <c r="G166" i="99"/>
  <c r="H166" i="99" s="1"/>
  <c r="G165" i="99"/>
  <c r="H165" i="99" s="1"/>
  <c r="H164" i="99"/>
  <c r="G164" i="99"/>
  <c r="G163" i="99"/>
  <c r="H163" i="99" s="1"/>
  <c r="G162" i="99"/>
  <c r="H162" i="99" s="1"/>
  <c r="G161" i="99"/>
  <c r="H161" i="99" s="1"/>
  <c r="G160" i="99"/>
  <c r="H160" i="99" s="1"/>
  <c r="G159" i="99"/>
  <c r="H159" i="99" s="1"/>
  <c r="G158" i="99"/>
  <c r="H158" i="99" s="1"/>
  <c r="G157" i="99"/>
  <c r="H157" i="99" s="1"/>
  <c r="G156" i="99"/>
  <c r="H156" i="99" s="1"/>
  <c r="G155" i="99"/>
  <c r="H155" i="99" s="1"/>
  <c r="G154" i="99"/>
  <c r="H154" i="99" s="1"/>
  <c r="G153" i="99"/>
  <c r="H153" i="99" s="1"/>
  <c r="H152" i="99"/>
  <c r="G152" i="99"/>
  <c r="G151" i="99"/>
  <c r="H151" i="99" s="1"/>
  <c r="G150" i="99"/>
  <c r="H150" i="99" s="1"/>
  <c r="G149" i="99"/>
  <c r="H149" i="99" s="1"/>
  <c r="G148" i="99"/>
  <c r="H148" i="99" s="1"/>
  <c r="G147" i="99"/>
  <c r="H147" i="99" s="1"/>
  <c r="G146" i="99"/>
  <c r="H146" i="99" s="1"/>
  <c r="G145" i="99"/>
  <c r="H145" i="99" s="1"/>
  <c r="H144" i="99"/>
  <c r="G144" i="99"/>
  <c r="G143" i="99"/>
  <c r="H143" i="99" s="1"/>
  <c r="G142" i="99"/>
  <c r="H142" i="99" s="1"/>
  <c r="G141" i="99"/>
  <c r="H141" i="99" s="1"/>
  <c r="G140" i="99"/>
  <c r="H140" i="99" s="1"/>
  <c r="G139" i="99"/>
  <c r="H139" i="99" s="1"/>
  <c r="G138" i="99"/>
  <c r="H138" i="99" s="1"/>
  <c r="G137" i="99"/>
  <c r="H137" i="99" s="1"/>
  <c r="H136" i="99"/>
  <c r="G136" i="99"/>
  <c r="G135" i="99"/>
  <c r="H135" i="99" s="1"/>
  <c r="G134" i="99"/>
  <c r="H134" i="99" s="1"/>
  <c r="G133" i="99"/>
  <c r="H133" i="99" s="1"/>
  <c r="G132" i="99"/>
  <c r="H132" i="99" s="1"/>
  <c r="G131" i="99"/>
  <c r="H131" i="99" s="1"/>
  <c r="G130" i="99"/>
  <c r="H130" i="99" s="1"/>
  <c r="G129" i="99"/>
  <c r="H129" i="99" s="1"/>
  <c r="G128" i="99"/>
  <c r="H128" i="99" s="1"/>
  <c r="G127" i="99"/>
  <c r="H127" i="99" s="1"/>
  <c r="G126" i="99"/>
  <c r="H126" i="99" s="1"/>
  <c r="G125" i="99"/>
  <c r="H125" i="99" s="1"/>
  <c r="G124" i="99"/>
  <c r="H124" i="99" s="1"/>
  <c r="G123" i="99"/>
  <c r="H123" i="99" s="1"/>
  <c r="G122" i="99"/>
  <c r="H122" i="99" s="1"/>
  <c r="G121" i="99"/>
  <c r="H121" i="99" s="1"/>
  <c r="H120" i="99"/>
  <c r="G120" i="99"/>
  <c r="G119" i="99"/>
  <c r="H119" i="99" s="1"/>
  <c r="G118" i="99"/>
  <c r="H118" i="99" s="1"/>
  <c r="G117" i="99"/>
  <c r="H117" i="99" s="1"/>
  <c r="G116" i="99"/>
  <c r="H116" i="99" s="1"/>
  <c r="G115" i="99"/>
  <c r="H115" i="99" s="1"/>
  <c r="G114" i="99"/>
  <c r="H114" i="99" s="1"/>
  <c r="G113" i="99"/>
  <c r="H113" i="99" s="1"/>
  <c r="G112" i="99"/>
  <c r="H112" i="99" s="1"/>
  <c r="G111" i="99"/>
  <c r="H111" i="99" s="1"/>
  <c r="G110" i="99"/>
  <c r="H110" i="99" s="1"/>
  <c r="G109" i="99"/>
  <c r="H109" i="99" s="1"/>
  <c r="G108" i="99"/>
  <c r="H108" i="99" s="1"/>
  <c r="G107" i="99"/>
  <c r="H107" i="99" s="1"/>
  <c r="G106" i="99"/>
  <c r="H106" i="99" s="1"/>
  <c r="G105" i="99"/>
  <c r="H105" i="99" s="1"/>
  <c r="H104" i="99"/>
  <c r="G104" i="99"/>
  <c r="G103" i="99"/>
  <c r="H103" i="99" s="1"/>
  <c r="G102" i="99"/>
  <c r="H102" i="99" s="1"/>
  <c r="G101" i="99"/>
  <c r="H101" i="99" s="1"/>
  <c r="G100" i="99"/>
  <c r="H100" i="99" s="1"/>
  <c r="G99" i="99"/>
  <c r="H99" i="99" s="1"/>
  <c r="G98" i="99"/>
  <c r="H98" i="99" s="1"/>
  <c r="G97" i="99"/>
  <c r="H97" i="99" s="1"/>
  <c r="H96" i="99"/>
  <c r="G96" i="99"/>
  <c r="G95" i="99"/>
  <c r="H95" i="99" s="1"/>
  <c r="G94" i="99"/>
  <c r="H94" i="99" s="1"/>
  <c r="G93" i="99"/>
  <c r="H93" i="99" s="1"/>
  <c r="G92" i="99"/>
  <c r="H92" i="99" s="1"/>
  <c r="G91" i="99"/>
  <c r="H91" i="99" s="1"/>
  <c r="G90" i="99"/>
  <c r="H90" i="99" s="1"/>
  <c r="G89" i="99"/>
  <c r="H89" i="99" s="1"/>
  <c r="H88" i="99"/>
  <c r="G88" i="99"/>
  <c r="G87" i="99"/>
  <c r="H87" i="99" s="1"/>
  <c r="G86" i="99"/>
  <c r="H86" i="99" s="1"/>
  <c r="G85" i="99"/>
  <c r="H85" i="99" s="1"/>
  <c r="G84" i="99"/>
  <c r="H84" i="99" s="1"/>
  <c r="G83" i="99"/>
  <c r="H83" i="99" s="1"/>
  <c r="G82" i="99"/>
  <c r="H82" i="99" s="1"/>
  <c r="G81" i="99"/>
  <c r="H81" i="99" s="1"/>
  <c r="H80" i="99"/>
  <c r="G80" i="99"/>
  <c r="G79" i="99"/>
  <c r="H79" i="99" s="1"/>
  <c r="G78" i="99"/>
  <c r="H78" i="99" s="1"/>
  <c r="G77" i="99"/>
  <c r="H77" i="99" s="1"/>
  <c r="G76" i="99"/>
  <c r="H76" i="99" s="1"/>
  <c r="G75" i="99"/>
  <c r="H75" i="99" s="1"/>
  <c r="G74" i="99"/>
  <c r="H74" i="99" s="1"/>
  <c r="G73" i="99"/>
  <c r="H73" i="99" s="1"/>
  <c r="H72" i="99"/>
  <c r="G72" i="99"/>
  <c r="G71" i="99"/>
  <c r="H71" i="99" s="1"/>
  <c r="G70" i="99"/>
  <c r="H70" i="99" s="1"/>
  <c r="G69" i="99"/>
  <c r="H69" i="99" s="1"/>
  <c r="G68" i="99"/>
  <c r="H68" i="99" s="1"/>
  <c r="G67" i="99"/>
  <c r="H67" i="99" s="1"/>
  <c r="G66" i="99"/>
  <c r="H66" i="99" s="1"/>
  <c r="G65" i="99"/>
  <c r="H65" i="99" s="1"/>
  <c r="H64" i="99"/>
  <c r="G64" i="99"/>
  <c r="G63" i="99"/>
  <c r="H63" i="99" s="1"/>
  <c r="G62" i="99"/>
  <c r="H62" i="99" s="1"/>
  <c r="G61" i="99"/>
  <c r="H61" i="99" s="1"/>
  <c r="G60" i="99"/>
  <c r="H60" i="99" s="1"/>
  <c r="G59" i="99"/>
  <c r="H59" i="99" s="1"/>
  <c r="G58" i="99"/>
  <c r="H58" i="99" s="1"/>
  <c r="G57" i="99"/>
  <c r="H57" i="99" s="1"/>
  <c r="H56" i="99"/>
  <c r="G56" i="99"/>
  <c r="G55" i="99"/>
  <c r="H55" i="99" s="1"/>
  <c r="G54" i="99"/>
  <c r="H54" i="99" s="1"/>
  <c r="G53" i="99"/>
  <c r="H53" i="99" s="1"/>
  <c r="G52" i="99"/>
  <c r="H52" i="99" s="1"/>
  <c r="G51" i="99"/>
  <c r="H51" i="99" s="1"/>
  <c r="G50" i="99"/>
  <c r="H50" i="99" s="1"/>
  <c r="G49" i="99"/>
  <c r="H49" i="99" s="1"/>
  <c r="H48" i="99"/>
  <c r="G48" i="99"/>
  <c r="G47" i="99"/>
  <c r="H47" i="99" s="1"/>
  <c r="G46" i="99"/>
  <c r="H46" i="99" s="1"/>
  <c r="G45" i="99"/>
  <c r="H45" i="99" s="1"/>
  <c r="G44" i="99"/>
  <c r="H44" i="99" s="1"/>
  <c r="G43" i="99"/>
  <c r="H43" i="99" s="1"/>
  <c r="G42" i="99"/>
  <c r="H42" i="99" s="1"/>
  <c r="G41" i="99"/>
  <c r="H41" i="99" s="1"/>
  <c r="H40" i="99"/>
  <c r="G40" i="99"/>
  <c r="G39" i="99"/>
  <c r="H39" i="99" s="1"/>
  <c r="G38" i="99"/>
  <c r="H38" i="99" s="1"/>
  <c r="G37" i="99"/>
  <c r="H37" i="99" s="1"/>
  <c r="G36" i="99"/>
  <c r="H36" i="99" s="1"/>
  <c r="G35" i="99"/>
  <c r="H35" i="99" s="1"/>
  <c r="G34" i="99"/>
  <c r="H34" i="99" s="1"/>
  <c r="G33" i="99"/>
  <c r="H33" i="99" s="1"/>
  <c r="G32" i="99"/>
  <c r="H32" i="99" s="1"/>
  <c r="G31" i="99"/>
  <c r="H31" i="99" s="1"/>
  <c r="G30" i="99"/>
  <c r="H30" i="99" s="1"/>
  <c r="G29" i="99"/>
  <c r="H29" i="99" s="1"/>
  <c r="G28" i="99"/>
  <c r="H28" i="99" s="1"/>
  <c r="G27" i="99"/>
  <c r="H27" i="99" s="1"/>
  <c r="G26" i="99"/>
  <c r="H26" i="99" s="1"/>
  <c r="G25" i="99"/>
  <c r="H25" i="99" s="1"/>
  <c r="H24" i="99"/>
  <c r="G24" i="99"/>
  <c r="G23" i="99"/>
  <c r="H23" i="99" s="1"/>
  <c r="G22" i="99"/>
  <c r="H22" i="99" s="1"/>
  <c r="G21" i="99"/>
  <c r="H21" i="99" s="1"/>
  <c r="G20" i="99"/>
  <c r="H20" i="99" s="1"/>
  <c r="G19" i="99"/>
  <c r="H19" i="99" s="1"/>
  <c r="G18" i="99"/>
  <c r="H18" i="99" s="1"/>
  <c r="G17" i="99"/>
  <c r="H17" i="99" s="1"/>
  <c r="G16" i="99"/>
  <c r="H16" i="99" s="1"/>
  <c r="G15" i="99"/>
  <c r="H15" i="99" s="1"/>
  <c r="G14" i="99"/>
  <c r="H14" i="99" s="1"/>
  <c r="G13" i="99"/>
  <c r="H13" i="99" s="1"/>
  <c r="G12" i="99"/>
  <c r="H12" i="99" s="1"/>
  <c r="G11" i="99"/>
  <c r="H11" i="99" s="1"/>
  <c r="G10" i="99"/>
  <c r="H10" i="99" s="1"/>
  <c r="G9" i="99"/>
  <c r="H9" i="99" s="1"/>
  <c r="H8" i="99"/>
  <c r="G8" i="99"/>
  <c r="G7" i="99"/>
  <c r="H7" i="99" s="1"/>
  <c r="G6" i="99"/>
  <c r="H6" i="99" s="1"/>
  <c r="G5" i="99"/>
  <c r="H5" i="99" s="1"/>
  <c r="G4" i="99"/>
  <c r="H4" i="99" s="1"/>
  <c r="G392" i="100"/>
  <c r="H392" i="100" s="1"/>
  <c r="G391" i="100"/>
  <c r="H391" i="100" s="1"/>
  <c r="G390" i="100"/>
  <c r="H390" i="100" s="1"/>
  <c r="G389" i="100"/>
  <c r="H389" i="100" s="1"/>
  <c r="G388" i="100"/>
  <c r="H388" i="100" s="1"/>
  <c r="G387" i="100"/>
  <c r="H387" i="100" s="1"/>
  <c r="G386" i="100"/>
  <c r="H386" i="100" s="1"/>
  <c r="G385" i="100"/>
  <c r="H385" i="100" s="1"/>
  <c r="G384" i="100"/>
  <c r="H384" i="100" s="1"/>
  <c r="G383" i="100"/>
  <c r="H383" i="100" s="1"/>
  <c r="G382" i="100"/>
  <c r="H382" i="100" s="1"/>
  <c r="H381" i="100"/>
  <c r="G381" i="100"/>
  <c r="G380" i="100"/>
  <c r="H380" i="100" s="1"/>
  <c r="G379" i="100"/>
  <c r="H379" i="100" s="1"/>
  <c r="G378" i="100"/>
  <c r="H378" i="100" s="1"/>
  <c r="G377" i="100"/>
  <c r="H377" i="100" s="1"/>
  <c r="G376" i="100"/>
  <c r="H376" i="100" s="1"/>
  <c r="G375" i="100"/>
  <c r="H375" i="100" s="1"/>
  <c r="G374" i="100"/>
  <c r="H374" i="100" s="1"/>
  <c r="G373" i="100"/>
  <c r="H373" i="100" s="1"/>
  <c r="G372" i="100"/>
  <c r="H372" i="100" s="1"/>
  <c r="G371" i="100"/>
  <c r="H371" i="100" s="1"/>
  <c r="G370" i="100"/>
  <c r="H370" i="100" s="1"/>
  <c r="G369" i="100"/>
  <c r="H369" i="100" s="1"/>
  <c r="G368" i="100"/>
  <c r="H368" i="100" s="1"/>
  <c r="G367" i="100"/>
  <c r="H367" i="100" s="1"/>
  <c r="G366" i="100"/>
  <c r="H366" i="100" s="1"/>
  <c r="H365" i="100"/>
  <c r="G365" i="100"/>
  <c r="G364" i="100"/>
  <c r="H364" i="100" s="1"/>
  <c r="G363" i="100"/>
  <c r="H363" i="100" s="1"/>
  <c r="G362" i="100"/>
  <c r="H362" i="100" s="1"/>
  <c r="G361" i="100"/>
  <c r="H361" i="100" s="1"/>
  <c r="G360" i="100"/>
  <c r="H360" i="100" s="1"/>
  <c r="G359" i="100"/>
  <c r="H359" i="100" s="1"/>
  <c r="G358" i="100"/>
  <c r="H358" i="100" s="1"/>
  <c r="G357" i="100"/>
  <c r="H357" i="100" s="1"/>
  <c r="G356" i="100"/>
  <c r="H356" i="100" s="1"/>
  <c r="G355" i="100"/>
  <c r="H355" i="100" s="1"/>
  <c r="G354" i="100"/>
  <c r="H354" i="100" s="1"/>
  <c r="G353" i="100"/>
  <c r="H353" i="100" s="1"/>
  <c r="G352" i="100"/>
  <c r="H352" i="100" s="1"/>
  <c r="G351" i="100"/>
  <c r="H351" i="100" s="1"/>
  <c r="G350" i="100"/>
  <c r="H350" i="100" s="1"/>
  <c r="H349" i="100"/>
  <c r="G349" i="100"/>
  <c r="G348" i="100"/>
  <c r="H348" i="100" s="1"/>
  <c r="G347" i="100"/>
  <c r="H347" i="100" s="1"/>
  <c r="G346" i="100"/>
  <c r="H346" i="100" s="1"/>
  <c r="G345" i="100"/>
  <c r="H345" i="100" s="1"/>
  <c r="G344" i="100"/>
  <c r="H344" i="100" s="1"/>
  <c r="G343" i="100"/>
  <c r="H343" i="100" s="1"/>
  <c r="G342" i="100"/>
  <c r="H342" i="100" s="1"/>
  <c r="G341" i="100"/>
  <c r="H341" i="100" s="1"/>
  <c r="G340" i="100"/>
  <c r="H340" i="100" s="1"/>
  <c r="G339" i="100"/>
  <c r="H339" i="100" s="1"/>
  <c r="G338" i="100"/>
  <c r="H338" i="100" s="1"/>
  <c r="G337" i="100"/>
  <c r="H337" i="100" s="1"/>
  <c r="G336" i="100"/>
  <c r="H336" i="100" s="1"/>
  <c r="G335" i="100"/>
  <c r="H335" i="100" s="1"/>
  <c r="G334" i="100"/>
  <c r="H334" i="100" s="1"/>
  <c r="H333" i="100"/>
  <c r="G333" i="100"/>
  <c r="G332" i="100"/>
  <c r="H332" i="100" s="1"/>
  <c r="G331" i="100"/>
  <c r="H331" i="100" s="1"/>
  <c r="G330" i="100"/>
  <c r="H330" i="100" s="1"/>
  <c r="G329" i="100"/>
  <c r="H329" i="100" s="1"/>
  <c r="G328" i="100"/>
  <c r="H328" i="100" s="1"/>
  <c r="G327" i="100"/>
  <c r="H327" i="100" s="1"/>
  <c r="G326" i="100"/>
  <c r="H326" i="100" s="1"/>
  <c r="G325" i="100"/>
  <c r="H325" i="100" s="1"/>
  <c r="G324" i="100"/>
  <c r="H324" i="100" s="1"/>
  <c r="G323" i="100"/>
  <c r="H323" i="100" s="1"/>
  <c r="G322" i="100"/>
  <c r="H322" i="100" s="1"/>
  <c r="G321" i="100"/>
  <c r="H321" i="100" s="1"/>
  <c r="G320" i="100"/>
  <c r="H320" i="100" s="1"/>
  <c r="G319" i="100"/>
  <c r="H319" i="100" s="1"/>
  <c r="G318" i="100"/>
  <c r="H318" i="100" s="1"/>
  <c r="H317" i="100"/>
  <c r="G317" i="100"/>
  <c r="G316" i="100"/>
  <c r="H316" i="100" s="1"/>
  <c r="G315" i="100"/>
  <c r="H315" i="100" s="1"/>
  <c r="G314" i="100"/>
  <c r="H314" i="100" s="1"/>
  <c r="H313" i="100"/>
  <c r="G313" i="100"/>
  <c r="G312" i="100"/>
  <c r="H312" i="100" s="1"/>
  <c r="G311" i="100"/>
  <c r="H311" i="100" s="1"/>
  <c r="G310" i="100"/>
  <c r="H310" i="100" s="1"/>
  <c r="G309" i="100"/>
  <c r="H309" i="100" s="1"/>
  <c r="G308" i="100"/>
  <c r="H308" i="100" s="1"/>
  <c r="G307" i="100"/>
  <c r="H307" i="100" s="1"/>
  <c r="G306" i="100"/>
  <c r="H306" i="100" s="1"/>
  <c r="G305" i="100"/>
  <c r="H305" i="100" s="1"/>
  <c r="G304" i="100"/>
  <c r="H304" i="100" s="1"/>
  <c r="G303" i="100"/>
  <c r="H303" i="100" s="1"/>
  <c r="G302" i="100"/>
  <c r="H302" i="100" s="1"/>
  <c r="H301" i="100"/>
  <c r="G301" i="100"/>
  <c r="G300" i="100"/>
  <c r="H300" i="100" s="1"/>
  <c r="G299" i="100"/>
  <c r="H299" i="100" s="1"/>
  <c r="G298" i="100"/>
  <c r="H298" i="100" s="1"/>
  <c r="H297" i="100"/>
  <c r="G297" i="100"/>
  <c r="G296" i="100"/>
  <c r="H296" i="100" s="1"/>
  <c r="G295" i="100"/>
  <c r="H295" i="100" s="1"/>
  <c r="G294" i="100"/>
  <c r="H294" i="100" s="1"/>
  <c r="G293" i="100"/>
  <c r="H293" i="100" s="1"/>
  <c r="G292" i="100"/>
  <c r="H292" i="100" s="1"/>
  <c r="G291" i="100"/>
  <c r="H291" i="100" s="1"/>
  <c r="G290" i="100"/>
  <c r="H290" i="100" s="1"/>
  <c r="G289" i="100"/>
  <c r="H289" i="100" s="1"/>
  <c r="G288" i="100"/>
  <c r="H288" i="100" s="1"/>
  <c r="G287" i="100"/>
  <c r="H287" i="100" s="1"/>
  <c r="G286" i="100"/>
  <c r="H286" i="100" s="1"/>
  <c r="H285" i="100"/>
  <c r="G285" i="100"/>
  <c r="G284" i="100"/>
  <c r="H284" i="100" s="1"/>
  <c r="G283" i="100"/>
  <c r="H283" i="100" s="1"/>
  <c r="G282" i="100"/>
  <c r="H282" i="100" s="1"/>
  <c r="H281" i="100"/>
  <c r="G281" i="100"/>
  <c r="G280" i="100"/>
  <c r="H280" i="100" s="1"/>
  <c r="G279" i="100"/>
  <c r="H279" i="100" s="1"/>
  <c r="G278" i="100"/>
  <c r="H278" i="100" s="1"/>
  <c r="G277" i="100"/>
  <c r="H277" i="100" s="1"/>
  <c r="G276" i="100"/>
  <c r="H276" i="100" s="1"/>
  <c r="G275" i="100"/>
  <c r="H275" i="100" s="1"/>
  <c r="G274" i="100"/>
  <c r="H274" i="100" s="1"/>
  <c r="G273" i="100"/>
  <c r="H273" i="100" s="1"/>
  <c r="G272" i="100"/>
  <c r="H272" i="100" s="1"/>
  <c r="G271" i="100"/>
  <c r="H271" i="100" s="1"/>
  <c r="G270" i="100"/>
  <c r="H270" i="100" s="1"/>
  <c r="H269" i="100"/>
  <c r="G269" i="100"/>
  <c r="G268" i="100"/>
  <c r="H268" i="100" s="1"/>
  <c r="G267" i="100"/>
  <c r="H267" i="100" s="1"/>
  <c r="G266" i="100"/>
  <c r="H266" i="100" s="1"/>
  <c r="G265" i="100"/>
  <c r="H265" i="100" s="1"/>
  <c r="G264" i="100"/>
  <c r="H264" i="100" s="1"/>
  <c r="G263" i="100"/>
  <c r="H263" i="100" s="1"/>
  <c r="G262" i="100"/>
  <c r="H262" i="100" s="1"/>
  <c r="G261" i="100"/>
  <c r="H261" i="100" s="1"/>
  <c r="G260" i="100"/>
  <c r="H260" i="100" s="1"/>
  <c r="G259" i="100"/>
  <c r="H259" i="100" s="1"/>
  <c r="G258" i="100"/>
  <c r="H258" i="100" s="1"/>
  <c r="G257" i="100"/>
  <c r="H257" i="100" s="1"/>
  <c r="G256" i="100"/>
  <c r="H256" i="100" s="1"/>
  <c r="G255" i="100"/>
  <c r="H255" i="100" s="1"/>
  <c r="G254" i="100"/>
  <c r="H254" i="100" s="1"/>
  <c r="H253" i="100"/>
  <c r="G253" i="100"/>
  <c r="G252" i="100"/>
  <c r="H252" i="100" s="1"/>
  <c r="G251" i="100"/>
  <c r="H251" i="100" s="1"/>
  <c r="G250" i="100"/>
  <c r="H250" i="100" s="1"/>
  <c r="G249" i="100"/>
  <c r="H249" i="100" s="1"/>
  <c r="G248" i="100"/>
  <c r="H248" i="100" s="1"/>
  <c r="G247" i="100"/>
  <c r="H247" i="100" s="1"/>
  <c r="G246" i="100"/>
  <c r="H246" i="100" s="1"/>
  <c r="G245" i="100"/>
  <c r="H245" i="100" s="1"/>
  <c r="G244" i="100"/>
  <c r="H244" i="100" s="1"/>
  <c r="G243" i="100"/>
  <c r="H243" i="100" s="1"/>
  <c r="G242" i="100"/>
  <c r="H242" i="100" s="1"/>
  <c r="G241" i="100"/>
  <c r="H241" i="100" s="1"/>
  <c r="G240" i="100"/>
  <c r="H240" i="100" s="1"/>
  <c r="G239" i="100"/>
  <c r="H239" i="100" s="1"/>
  <c r="G238" i="100"/>
  <c r="H238" i="100" s="1"/>
  <c r="H237" i="100"/>
  <c r="G237" i="100"/>
  <c r="G236" i="100"/>
  <c r="H236" i="100" s="1"/>
  <c r="G235" i="100"/>
  <c r="H235" i="100" s="1"/>
  <c r="G234" i="100"/>
  <c r="H234" i="100" s="1"/>
  <c r="G233" i="100"/>
  <c r="H233" i="100" s="1"/>
  <c r="G232" i="100"/>
  <c r="H232" i="100" s="1"/>
  <c r="G231" i="100"/>
  <c r="H231" i="100" s="1"/>
  <c r="G230" i="100"/>
  <c r="H230" i="100" s="1"/>
  <c r="G229" i="100"/>
  <c r="H229" i="100" s="1"/>
  <c r="G228" i="100"/>
  <c r="H228" i="100" s="1"/>
  <c r="G227" i="100"/>
  <c r="H227" i="100" s="1"/>
  <c r="G226" i="100"/>
  <c r="H226" i="100" s="1"/>
  <c r="G225" i="100"/>
  <c r="H225" i="100" s="1"/>
  <c r="G224" i="100"/>
  <c r="H224" i="100" s="1"/>
  <c r="G223" i="100"/>
  <c r="H223" i="100" s="1"/>
  <c r="G222" i="100"/>
  <c r="H222" i="100" s="1"/>
  <c r="H221" i="100"/>
  <c r="G221" i="100"/>
  <c r="G220" i="100"/>
  <c r="H220" i="100" s="1"/>
  <c r="G219" i="100"/>
  <c r="H219" i="100" s="1"/>
  <c r="G218" i="100"/>
  <c r="H218" i="100" s="1"/>
  <c r="G217" i="100"/>
  <c r="H217" i="100" s="1"/>
  <c r="G216" i="100"/>
  <c r="H216" i="100" s="1"/>
  <c r="G215" i="100"/>
  <c r="H215" i="100" s="1"/>
  <c r="G214" i="100"/>
  <c r="H214" i="100" s="1"/>
  <c r="G213" i="100"/>
  <c r="H213" i="100" s="1"/>
  <c r="G212" i="100"/>
  <c r="H212" i="100" s="1"/>
  <c r="G211" i="100"/>
  <c r="H211" i="100" s="1"/>
  <c r="G210" i="100"/>
  <c r="H210" i="100" s="1"/>
  <c r="G209" i="100"/>
  <c r="H209" i="100" s="1"/>
  <c r="G208" i="100"/>
  <c r="H208" i="100" s="1"/>
  <c r="G207" i="100"/>
  <c r="H207" i="100" s="1"/>
  <c r="G206" i="100"/>
  <c r="H206" i="100" s="1"/>
  <c r="H205" i="100"/>
  <c r="G205" i="100"/>
  <c r="G204" i="100"/>
  <c r="H204" i="100" s="1"/>
  <c r="G203" i="100"/>
  <c r="H203" i="100" s="1"/>
  <c r="G202" i="100"/>
  <c r="H202" i="100" s="1"/>
  <c r="G201" i="100"/>
  <c r="H201" i="100" s="1"/>
  <c r="G200" i="100"/>
  <c r="H200" i="100" s="1"/>
  <c r="G199" i="100"/>
  <c r="H199" i="100" s="1"/>
  <c r="G198" i="100"/>
  <c r="H198" i="100" s="1"/>
  <c r="G197" i="100"/>
  <c r="H197" i="100" s="1"/>
  <c r="G196" i="100"/>
  <c r="H196" i="100" s="1"/>
  <c r="G195" i="100"/>
  <c r="H195" i="100" s="1"/>
  <c r="G194" i="100"/>
  <c r="H194" i="100" s="1"/>
  <c r="G193" i="100"/>
  <c r="H193" i="100" s="1"/>
  <c r="G192" i="100"/>
  <c r="H192" i="100" s="1"/>
  <c r="G191" i="100"/>
  <c r="H191" i="100" s="1"/>
  <c r="G190" i="100"/>
  <c r="H190" i="100" s="1"/>
  <c r="H189" i="100"/>
  <c r="G189" i="100"/>
  <c r="G188" i="100"/>
  <c r="H188" i="100" s="1"/>
  <c r="G187" i="100"/>
  <c r="H187" i="100" s="1"/>
  <c r="G186" i="100"/>
  <c r="H186" i="100" s="1"/>
  <c r="G185" i="100"/>
  <c r="H185" i="100" s="1"/>
  <c r="G184" i="100"/>
  <c r="H184" i="100" s="1"/>
  <c r="G183" i="100"/>
  <c r="H183" i="100" s="1"/>
  <c r="G182" i="100"/>
  <c r="H182" i="100" s="1"/>
  <c r="G181" i="100"/>
  <c r="H181" i="100" s="1"/>
  <c r="G180" i="100"/>
  <c r="H180" i="100" s="1"/>
  <c r="G179" i="100"/>
  <c r="H179" i="100" s="1"/>
  <c r="G178" i="100"/>
  <c r="H178" i="100" s="1"/>
  <c r="G177" i="100"/>
  <c r="H177" i="100" s="1"/>
  <c r="G176" i="100"/>
  <c r="H176" i="100" s="1"/>
  <c r="G175" i="100"/>
  <c r="H175" i="100" s="1"/>
  <c r="G174" i="100"/>
  <c r="H174" i="100" s="1"/>
  <c r="H173" i="100"/>
  <c r="G173" i="100"/>
  <c r="G172" i="100"/>
  <c r="H172" i="100" s="1"/>
  <c r="G171" i="100"/>
  <c r="H171" i="100" s="1"/>
  <c r="G170" i="100"/>
  <c r="H170" i="100" s="1"/>
  <c r="G169" i="100"/>
  <c r="H169" i="100" s="1"/>
  <c r="G168" i="100"/>
  <c r="H168" i="100" s="1"/>
  <c r="G167" i="100"/>
  <c r="H167" i="100" s="1"/>
  <c r="G166" i="100"/>
  <c r="H166" i="100" s="1"/>
  <c r="G165" i="100"/>
  <c r="H165" i="100" s="1"/>
  <c r="G164" i="100"/>
  <c r="H164" i="100" s="1"/>
  <c r="G163" i="100"/>
  <c r="H163" i="100" s="1"/>
  <c r="G162" i="100"/>
  <c r="H162" i="100" s="1"/>
  <c r="G161" i="100"/>
  <c r="H161" i="100" s="1"/>
  <c r="G160" i="100"/>
  <c r="H160" i="100" s="1"/>
  <c r="G159" i="100"/>
  <c r="H159" i="100" s="1"/>
  <c r="G158" i="100"/>
  <c r="H158" i="100" s="1"/>
  <c r="H157" i="100"/>
  <c r="G157" i="100"/>
  <c r="G156" i="100"/>
  <c r="H156" i="100" s="1"/>
  <c r="G155" i="100"/>
  <c r="H155" i="100" s="1"/>
  <c r="G154" i="100"/>
  <c r="H154" i="100" s="1"/>
  <c r="G153" i="100"/>
  <c r="H153" i="100" s="1"/>
  <c r="G152" i="100"/>
  <c r="H152" i="100" s="1"/>
  <c r="G151" i="100"/>
  <c r="H151" i="100" s="1"/>
  <c r="G150" i="100"/>
  <c r="H150" i="100" s="1"/>
  <c r="G149" i="100"/>
  <c r="H149" i="100" s="1"/>
  <c r="G148" i="100"/>
  <c r="H148" i="100" s="1"/>
  <c r="G147" i="100"/>
  <c r="H147" i="100" s="1"/>
  <c r="G146" i="100"/>
  <c r="H146" i="100" s="1"/>
  <c r="G145" i="100"/>
  <c r="H145" i="100" s="1"/>
  <c r="G144" i="100"/>
  <c r="H144" i="100" s="1"/>
  <c r="G143" i="100"/>
  <c r="H143" i="100" s="1"/>
  <c r="G142" i="100"/>
  <c r="H142" i="100" s="1"/>
  <c r="H141" i="100"/>
  <c r="G141" i="100"/>
  <c r="G140" i="100"/>
  <c r="H140" i="100" s="1"/>
  <c r="G139" i="100"/>
  <c r="H139" i="100" s="1"/>
  <c r="G138" i="100"/>
  <c r="H138" i="100" s="1"/>
  <c r="G137" i="100"/>
  <c r="H137" i="100" s="1"/>
  <c r="G136" i="100"/>
  <c r="H136" i="100" s="1"/>
  <c r="G135" i="100"/>
  <c r="H135" i="100" s="1"/>
  <c r="G134" i="100"/>
  <c r="H134" i="100" s="1"/>
  <c r="G133" i="100"/>
  <c r="H133" i="100" s="1"/>
  <c r="G132" i="100"/>
  <c r="H132" i="100" s="1"/>
  <c r="G131" i="100"/>
  <c r="H131" i="100" s="1"/>
  <c r="G130" i="100"/>
  <c r="H130" i="100" s="1"/>
  <c r="G129" i="100"/>
  <c r="H129" i="100" s="1"/>
  <c r="G128" i="100"/>
  <c r="H128" i="100" s="1"/>
  <c r="G127" i="100"/>
  <c r="H127" i="100" s="1"/>
  <c r="G126" i="100"/>
  <c r="H126" i="100" s="1"/>
  <c r="H125" i="100"/>
  <c r="G125" i="100"/>
  <c r="G124" i="100"/>
  <c r="H124" i="100" s="1"/>
  <c r="G123" i="100"/>
  <c r="H123" i="100" s="1"/>
  <c r="G122" i="100"/>
  <c r="H122" i="100" s="1"/>
  <c r="G121" i="100"/>
  <c r="H121" i="100" s="1"/>
  <c r="G120" i="100"/>
  <c r="H120" i="100" s="1"/>
  <c r="G119" i="100"/>
  <c r="H119" i="100" s="1"/>
  <c r="G118" i="100"/>
  <c r="H118" i="100" s="1"/>
  <c r="G117" i="100"/>
  <c r="H117" i="100" s="1"/>
  <c r="G116" i="100"/>
  <c r="H116" i="100" s="1"/>
  <c r="G115" i="100"/>
  <c r="H115" i="100" s="1"/>
  <c r="G114" i="100"/>
  <c r="H114" i="100" s="1"/>
  <c r="G113" i="100"/>
  <c r="H113" i="100" s="1"/>
  <c r="G112" i="100"/>
  <c r="H112" i="100" s="1"/>
  <c r="G111" i="100"/>
  <c r="H111" i="100" s="1"/>
  <c r="G110" i="100"/>
  <c r="H110" i="100" s="1"/>
  <c r="H109" i="100"/>
  <c r="G109" i="100"/>
  <c r="G108" i="100"/>
  <c r="H108" i="100" s="1"/>
  <c r="G107" i="100"/>
  <c r="H107" i="100" s="1"/>
  <c r="G106" i="100"/>
  <c r="H106" i="100" s="1"/>
  <c r="G105" i="100"/>
  <c r="H105" i="100" s="1"/>
  <c r="G104" i="100"/>
  <c r="H104" i="100" s="1"/>
  <c r="G103" i="100"/>
  <c r="H103" i="100" s="1"/>
  <c r="G102" i="100"/>
  <c r="H102" i="100" s="1"/>
  <c r="G101" i="100"/>
  <c r="H101" i="100" s="1"/>
  <c r="G100" i="100"/>
  <c r="H100" i="100" s="1"/>
  <c r="G99" i="100"/>
  <c r="H99" i="100" s="1"/>
  <c r="G98" i="100"/>
  <c r="H98" i="100" s="1"/>
  <c r="G97" i="100"/>
  <c r="H97" i="100" s="1"/>
  <c r="G96" i="100"/>
  <c r="H96" i="100" s="1"/>
  <c r="G95" i="100"/>
  <c r="H95" i="100" s="1"/>
  <c r="G94" i="100"/>
  <c r="H94" i="100" s="1"/>
  <c r="H93" i="100"/>
  <c r="G93" i="100"/>
  <c r="G92" i="100"/>
  <c r="H92" i="100" s="1"/>
  <c r="G91" i="100"/>
  <c r="H91" i="100" s="1"/>
  <c r="G90" i="100"/>
  <c r="H90" i="100" s="1"/>
  <c r="G89" i="100"/>
  <c r="H89" i="100" s="1"/>
  <c r="G88" i="100"/>
  <c r="H88" i="100" s="1"/>
  <c r="G87" i="100"/>
  <c r="H87" i="100" s="1"/>
  <c r="G86" i="100"/>
  <c r="H86" i="100" s="1"/>
  <c r="G85" i="100"/>
  <c r="H85" i="100" s="1"/>
  <c r="G84" i="100"/>
  <c r="H84" i="100" s="1"/>
  <c r="G83" i="100"/>
  <c r="H83" i="100" s="1"/>
  <c r="G82" i="100"/>
  <c r="H82" i="100" s="1"/>
  <c r="G81" i="100"/>
  <c r="H81" i="100" s="1"/>
  <c r="G80" i="100"/>
  <c r="H80" i="100" s="1"/>
  <c r="G79" i="100"/>
  <c r="H79" i="100" s="1"/>
  <c r="G78" i="100"/>
  <c r="H78" i="100" s="1"/>
  <c r="H77" i="100"/>
  <c r="G77" i="100"/>
  <c r="G76" i="100"/>
  <c r="H76" i="100" s="1"/>
  <c r="G75" i="100"/>
  <c r="H75" i="100" s="1"/>
  <c r="G74" i="100"/>
  <c r="H74" i="100" s="1"/>
  <c r="G73" i="100"/>
  <c r="H73" i="100" s="1"/>
  <c r="G72" i="100"/>
  <c r="H72" i="100" s="1"/>
  <c r="G71" i="100"/>
  <c r="H71" i="100" s="1"/>
  <c r="G70" i="100"/>
  <c r="H70" i="100" s="1"/>
  <c r="G69" i="100"/>
  <c r="H69" i="100" s="1"/>
  <c r="G68" i="100"/>
  <c r="H68" i="100" s="1"/>
  <c r="G67" i="100"/>
  <c r="H67" i="100" s="1"/>
  <c r="G66" i="100"/>
  <c r="H66" i="100" s="1"/>
  <c r="G65" i="100"/>
  <c r="H65" i="100" s="1"/>
  <c r="G64" i="100"/>
  <c r="H64" i="100" s="1"/>
  <c r="G63" i="100"/>
  <c r="H63" i="100" s="1"/>
  <c r="G62" i="100"/>
  <c r="H62" i="100" s="1"/>
  <c r="H61" i="100"/>
  <c r="G61" i="100"/>
  <c r="G60" i="100"/>
  <c r="H60" i="100" s="1"/>
  <c r="G59" i="100"/>
  <c r="H59" i="100" s="1"/>
  <c r="G58" i="100"/>
  <c r="H58" i="100" s="1"/>
  <c r="G57" i="100"/>
  <c r="H57" i="100" s="1"/>
  <c r="G56" i="100"/>
  <c r="H56" i="100" s="1"/>
  <c r="G55" i="100"/>
  <c r="H55" i="100" s="1"/>
  <c r="G54" i="100"/>
  <c r="H54" i="100" s="1"/>
  <c r="G53" i="100"/>
  <c r="H53" i="100" s="1"/>
  <c r="G52" i="100"/>
  <c r="H52" i="100" s="1"/>
  <c r="G51" i="100"/>
  <c r="H51" i="100" s="1"/>
  <c r="G50" i="100"/>
  <c r="H50" i="100" s="1"/>
  <c r="G49" i="100"/>
  <c r="H49" i="100" s="1"/>
  <c r="G48" i="100"/>
  <c r="H48" i="100" s="1"/>
  <c r="G47" i="100"/>
  <c r="H47" i="100" s="1"/>
  <c r="G46" i="100"/>
  <c r="H46" i="100" s="1"/>
  <c r="H45" i="100"/>
  <c r="G45" i="100"/>
  <c r="G44" i="100"/>
  <c r="H44" i="100" s="1"/>
  <c r="G43" i="100"/>
  <c r="H43" i="100" s="1"/>
  <c r="G42" i="100"/>
  <c r="H42" i="100" s="1"/>
  <c r="G41" i="100"/>
  <c r="H41" i="100" s="1"/>
  <c r="G40" i="100"/>
  <c r="H40" i="100" s="1"/>
  <c r="G39" i="100"/>
  <c r="H39" i="100" s="1"/>
  <c r="G38" i="100"/>
  <c r="H38" i="100" s="1"/>
  <c r="G37" i="100"/>
  <c r="H37" i="100" s="1"/>
  <c r="G36" i="100"/>
  <c r="H36" i="100" s="1"/>
  <c r="G35" i="100"/>
  <c r="H35" i="100" s="1"/>
  <c r="G34" i="100"/>
  <c r="H34" i="100" s="1"/>
  <c r="G33" i="100"/>
  <c r="H33" i="100" s="1"/>
  <c r="G32" i="100"/>
  <c r="H32" i="100" s="1"/>
  <c r="G31" i="100"/>
  <c r="H31" i="100" s="1"/>
  <c r="G30" i="100"/>
  <c r="H30" i="100" s="1"/>
  <c r="H29" i="100"/>
  <c r="G29" i="100"/>
  <c r="G28" i="100"/>
  <c r="H28" i="100" s="1"/>
  <c r="G27" i="100"/>
  <c r="H27" i="100" s="1"/>
  <c r="G26" i="100"/>
  <c r="H26" i="100" s="1"/>
  <c r="G25" i="100"/>
  <c r="H25" i="100" s="1"/>
  <c r="G24" i="100"/>
  <c r="H24" i="100" s="1"/>
  <c r="G23" i="100"/>
  <c r="H23" i="100" s="1"/>
  <c r="G22" i="100"/>
  <c r="H22" i="100" s="1"/>
  <c r="G21" i="100"/>
  <c r="H21" i="100" s="1"/>
  <c r="G20" i="100"/>
  <c r="H20" i="100" s="1"/>
  <c r="G19" i="100"/>
  <c r="H19" i="100" s="1"/>
  <c r="G18" i="100"/>
  <c r="H18" i="100" s="1"/>
  <c r="G17" i="100"/>
  <c r="H17" i="100" s="1"/>
  <c r="G16" i="100"/>
  <c r="H16" i="100" s="1"/>
  <c r="G15" i="100"/>
  <c r="H15" i="100" s="1"/>
  <c r="G14" i="100"/>
  <c r="H14" i="100" s="1"/>
  <c r="H13" i="100"/>
  <c r="G13" i="100"/>
  <c r="G12" i="100"/>
  <c r="H12" i="100" s="1"/>
  <c r="G11" i="100"/>
  <c r="H11" i="100" s="1"/>
  <c r="G10" i="100"/>
  <c r="H10" i="100" s="1"/>
  <c r="G9" i="100"/>
  <c r="H9" i="100" s="1"/>
  <c r="G8" i="100"/>
  <c r="H8" i="100" s="1"/>
  <c r="G7" i="100"/>
  <c r="H7" i="100" s="1"/>
  <c r="G6" i="100"/>
  <c r="H6" i="100" s="1"/>
  <c r="G5" i="100"/>
  <c r="H5" i="100" s="1"/>
  <c r="G4" i="100"/>
  <c r="H4" i="100" s="1"/>
  <c r="G392" i="101"/>
  <c r="H392" i="101" s="1"/>
  <c r="G391" i="101"/>
  <c r="H391" i="101" s="1"/>
  <c r="G390" i="101"/>
  <c r="H390" i="101" s="1"/>
  <c r="G389" i="101"/>
  <c r="H389" i="101" s="1"/>
  <c r="G388" i="101"/>
  <c r="H388" i="101" s="1"/>
  <c r="G387" i="101"/>
  <c r="H387" i="101" s="1"/>
  <c r="G386" i="101"/>
  <c r="H386" i="101" s="1"/>
  <c r="G385" i="101"/>
  <c r="H385" i="101" s="1"/>
  <c r="G384" i="101"/>
  <c r="H384" i="101" s="1"/>
  <c r="G383" i="101"/>
  <c r="H383" i="101" s="1"/>
  <c r="H382" i="101"/>
  <c r="G382" i="101"/>
  <c r="G381" i="101"/>
  <c r="H381" i="101" s="1"/>
  <c r="G380" i="101"/>
  <c r="H380" i="101" s="1"/>
  <c r="G379" i="101"/>
  <c r="H379" i="101" s="1"/>
  <c r="G378" i="101"/>
  <c r="H378" i="101" s="1"/>
  <c r="G377" i="101"/>
  <c r="H377" i="101" s="1"/>
  <c r="G376" i="101"/>
  <c r="H376" i="101" s="1"/>
  <c r="G375" i="101"/>
  <c r="H375" i="101" s="1"/>
  <c r="G374" i="101"/>
  <c r="H374" i="101" s="1"/>
  <c r="G373" i="101"/>
  <c r="H373" i="101" s="1"/>
  <c r="G372" i="101"/>
  <c r="H372" i="101" s="1"/>
  <c r="G371" i="101"/>
  <c r="H371" i="101" s="1"/>
  <c r="G370" i="101"/>
  <c r="H370" i="101" s="1"/>
  <c r="G369" i="101"/>
  <c r="H369" i="101" s="1"/>
  <c r="G368" i="101"/>
  <c r="H368" i="101" s="1"/>
  <c r="G367" i="101"/>
  <c r="H367" i="101" s="1"/>
  <c r="H366" i="101"/>
  <c r="G366" i="101"/>
  <c r="G365" i="101"/>
  <c r="H365" i="101" s="1"/>
  <c r="G364" i="101"/>
  <c r="H364" i="101" s="1"/>
  <c r="G363" i="101"/>
  <c r="H363" i="101" s="1"/>
  <c r="G362" i="101"/>
  <c r="H362" i="101" s="1"/>
  <c r="G361" i="101"/>
  <c r="H361" i="101" s="1"/>
  <c r="G360" i="101"/>
  <c r="H360" i="101" s="1"/>
  <c r="G359" i="101"/>
  <c r="H359" i="101" s="1"/>
  <c r="G358" i="101"/>
  <c r="H358" i="101" s="1"/>
  <c r="G357" i="101"/>
  <c r="H357" i="101" s="1"/>
  <c r="G356" i="101"/>
  <c r="H356" i="101" s="1"/>
  <c r="G355" i="101"/>
  <c r="H355" i="101" s="1"/>
  <c r="G354" i="101"/>
  <c r="H354" i="101" s="1"/>
  <c r="G353" i="101"/>
  <c r="H353" i="101" s="1"/>
  <c r="G352" i="101"/>
  <c r="H352" i="101" s="1"/>
  <c r="G351" i="101"/>
  <c r="H351" i="101" s="1"/>
  <c r="H350" i="101"/>
  <c r="G350" i="101"/>
  <c r="G349" i="101"/>
  <c r="H349" i="101" s="1"/>
  <c r="G348" i="101"/>
  <c r="H348" i="101" s="1"/>
  <c r="G347" i="101"/>
  <c r="H347" i="101" s="1"/>
  <c r="G346" i="101"/>
  <c r="H346" i="101" s="1"/>
  <c r="G345" i="101"/>
  <c r="H345" i="101" s="1"/>
  <c r="G344" i="101"/>
  <c r="H344" i="101" s="1"/>
  <c r="G343" i="101"/>
  <c r="H343" i="101" s="1"/>
  <c r="G342" i="101"/>
  <c r="H342" i="101" s="1"/>
  <c r="G341" i="101"/>
  <c r="H341" i="101" s="1"/>
  <c r="G340" i="101"/>
  <c r="H340" i="101" s="1"/>
  <c r="G339" i="101"/>
  <c r="H339" i="101" s="1"/>
  <c r="G338" i="101"/>
  <c r="H338" i="101" s="1"/>
  <c r="G337" i="101"/>
  <c r="H337" i="101" s="1"/>
  <c r="G336" i="101"/>
  <c r="H336" i="101" s="1"/>
  <c r="G335" i="101"/>
  <c r="H335" i="101" s="1"/>
  <c r="H334" i="101"/>
  <c r="G334" i="101"/>
  <c r="G333" i="101"/>
  <c r="H333" i="101" s="1"/>
  <c r="G332" i="101"/>
  <c r="H332" i="101" s="1"/>
  <c r="G331" i="101"/>
  <c r="H331" i="101" s="1"/>
  <c r="G330" i="101"/>
  <c r="H330" i="101" s="1"/>
  <c r="G329" i="101"/>
  <c r="H329" i="101" s="1"/>
  <c r="G328" i="101"/>
  <c r="H328" i="101" s="1"/>
  <c r="G327" i="101"/>
  <c r="H327" i="101" s="1"/>
  <c r="G326" i="101"/>
  <c r="H326" i="101" s="1"/>
  <c r="G325" i="101"/>
  <c r="H325" i="101" s="1"/>
  <c r="G324" i="101"/>
  <c r="H324" i="101" s="1"/>
  <c r="G323" i="101"/>
  <c r="H323" i="101" s="1"/>
  <c r="G322" i="101"/>
  <c r="H322" i="101" s="1"/>
  <c r="G321" i="101"/>
  <c r="H321" i="101" s="1"/>
  <c r="G320" i="101"/>
  <c r="H320" i="101" s="1"/>
  <c r="G319" i="101"/>
  <c r="H319" i="101" s="1"/>
  <c r="H318" i="101"/>
  <c r="G318" i="101"/>
  <c r="G317" i="101"/>
  <c r="H317" i="101" s="1"/>
  <c r="G316" i="101"/>
  <c r="H316" i="101" s="1"/>
  <c r="G315" i="101"/>
  <c r="H315" i="101" s="1"/>
  <c r="G314" i="101"/>
  <c r="H314" i="101" s="1"/>
  <c r="G313" i="101"/>
  <c r="H313" i="101" s="1"/>
  <c r="G312" i="101"/>
  <c r="H312" i="101" s="1"/>
  <c r="G311" i="101"/>
  <c r="H311" i="101" s="1"/>
  <c r="G310" i="101"/>
  <c r="H310" i="101" s="1"/>
  <c r="G309" i="101"/>
  <c r="H309" i="101" s="1"/>
  <c r="G308" i="101"/>
  <c r="H308" i="101" s="1"/>
  <c r="G307" i="101"/>
  <c r="H307" i="101" s="1"/>
  <c r="G306" i="101"/>
  <c r="H306" i="101" s="1"/>
  <c r="G305" i="101"/>
  <c r="H305" i="101" s="1"/>
  <c r="G304" i="101"/>
  <c r="H304" i="101" s="1"/>
  <c r="G303" i="101"/>
  <c r="H303" i="101" s="1"/>
  <c r="H302" i="101"/>
  <c r="G302" i="101"/>
  <c r="G301" i="101"/>
  <c r="H301" i="101" s="1"/>
  <c r="G300" i="101"/>
  <c r="H300" i="101" s="1"/>
  <c r="G299" i="101"/>
  <c r="H299" i="101" s="1"/>
  <c r="G298" i="101"/>
  <c r="H298" i="101" s="1"/>
  <c r="G297" i="101"/>
  <c r="H297" i="101" s="1"/>
  <c r="G296" i="101"/>
  <c r="H296" i="101" s="1"/>
  <c r="G295" i="101"/>
  <c r="H295" i="101" s="1"/>
  <c r="G294" i="101"/>
  <c r="H294" i="101" s="1"/>
  <c r="G293" i="101"/>
  <c r="H293" i="101" s="1"/>
  <c r="G292" i="101"/>
  <c r="H292" i="101" s="1"/>
  <c r="G291" i="101"/>
  <c r="H291" i="101" s="1"/>
  <c r="G290" i="101"/>
  <c r="H290" i="101" s="1"/>
  <c r="G289" i="101"/>
  <c r="H289" i="101" s="1"/>
  <c r="G288" i="101"/>
  <c r="H288" i="101" s="1"/>
  <c r="G287" i="101"/>
  <c r="H287" i="101" s="1"/>
  <c r="G286" i="101"/>
  <c r="H286" i="101" s="1"/>
  <c r="G285" i="101"/>
  <c r="H285" i="101" s="1"/>
  <c r="G284" i="101"/>
  <c r="H284" i="101" s="1"/>
  <c r="G283" i="101"/>
  <c r="H283" i="101" s="1"/>
  <c r="G282" i="101"/>
  <c r="H282" i="101" s="1"/>
  <c r="G281" i="101"/>
  <c r="H281" i="101" s="1"/>
  <c r="G280" i="101"/>
  <c r="H280" i="101" s="1"/>
  <c r="G279" i="101"/>
  <c r="H279" i="101" s="1"/>
  <c r="G278" i="101"/>
  <c r="H278" i="101" s="1"/>
  <c r="G277" i="101"/>
  <c r="H277" i="101" s="1"/>
  <c r="G276" i="101"/>
  <c r="H276" i="101" s="1"/>
  <c r="G275" i="101"/>
  <c r="H275" i="101" s="1"/>
  <c r="G274" i="101"/>
  <c r="H274" i="101" s="1"/>
  <c r="G273" i="101"/>
  <c r="H273" i="101" s="1"/>
  <c r="G272" i="101"/>
  <c r="H272" i="101" s="1"/>
  <c r="G271" i="101"/>
  <c r="H271" i="101" s="1"/>
  <c r="G270" i="101"/>
  <c r="H270" i="101" s="1"/>
  <c r="G269" i="101"/>
  <c r="H269" i="101" s="1"/>
  <c r="G268" i="101"/>
  <c r="H268" i="101" s="1"/>
  <c r="G267" i="101"/>
  <c r="H267" i="101" s="1"/>
  <c r="G266" i="101"/>
  <c r="H266" i="101" s="1"/>
  <c r="G265" i="101"/>
  <c r="H265" i="101" s="1"/>
  <c r="G264" i="101"/>
  <c r="H264" i="101" s="1"/>
  <c r="G263" i="101"/>
  <c r="H263" i="101" s="1"/>
  <c r="G262" i="101"/>
  <c r="H262" i="101" s="1"/>
  <c r="G261" i="101"/>
  <c r="H261" i="101" s="1"/>
  <c r="G260" i="101"/>
  <c r="H260" i="101" s="1"/>
  <c r="G259" i="101"/>
  <c r="H259" i="101" s="1"/>
  <c r="G258" i="101"/>
  <c r="H258" i="101" s="1"/>
  <c r="G257" i="101"/>
  <c r="H257" i="101" s="1"/>
  <c r="G256" i="101"/>
  <c r="H256" i="101" s="1"/>
  <c r="G255" i="101"/>
  <c r="H255" i="101" s="1"/>
  <c r="G254" i="101"/>
  <c r="H254" i="101" s="1"/>
  <c r="G253" i="101"/>
  <c r="H253" i="101" s="1"/>
  <c r="G252" i="101"/>
  <c r="H252" i="101" s="1"/>
  <c r="G251" i="101"/>
  <c r="H251" i="101" s="1"/>
  <c r="G250" i="101"/>
  <c r="H250" i="101" s="1"/>
  <c r="G249" i="101"/>
  <c r="H249" i="101" s="1"/>
  <c r="G248" i="101"/>
  <c r="H248" i="101" s="1"/>
  <c r="G247" i="101"/>
  <c r="H247" i="101" s="1"/>
  <c r="G246" i="101"/>
  <c r="H246" i="101" s="1"/>
  <c r="G245" i="101"/>
  <c r="H245" i="101" s="1"/>
  <c r="G244" i="101"/>
  <c r="H244" i="101" s="1"/>
  <c r="G243" i="101"/>
  <c r="H243" i="101" s="1"/>
  <c r="G242" i="101"/>
  <c r="H242" i="101" s="1"/>
  <c r="G241" i="101"/>
  <c r="H241" i="101" s="1"/>
  <c r="G240" i="101"/>
  <c r="H240" i="101" s="1"/>
  <c r="G239" i="101"/>
  <c r="H239" i="101" s="1"/>
  <c r="G238" i="101"/>
  <c r="H238" i="101" s="1"/>
  <c r="G237" i="101"/>
  <c r="H237" i="101" s="1"/>
  <c r="G236" i="101"/>
  <c r="H236" i="101" s="1"/>
  <c r="G235" i="101"/>
  <c r="H235" i="101" s="1"/>
  <c r="G234" i="101"/>
  <c r="H234" i="101" s="1"/>
  <c r="G233" i="101"/>
  <c r="H233" i="101" s="1"/>
  <c r="G232" i="101"/>
  <c r="H232" i="101" s="1"/>
  <c r="G231" i="101"/>
  <c r="H231" i="101" s="1"/>
  <c r="G230" i="101"/>
  <c r="H230" i="101" s="1"/>
  <c r="G229" i="101"/>
  <c r="H229" i="101" s="1"/>
  <c r="G228" i="101"/>
  <c r="H228" i="101" s="1"/>
  <c r="G227" i="101"/>
  <c r="H227" i="101" s="1"/>
  <c r="G226" i="101"/>
  <c r="H226" i="101" s="1"/>
  <c r="G225" i="101"/>
  <c r="H225" i="101" s="1"/>
  <c r="G224" i="101"/>
  <c r="H224" i="101" s="1"/>
  <c r="G223" i="101"/>
  <c r="H223" i="101" s="1"/>
  <c r="G222" i="101"/>
  <c r="H222" i="101" s="1"/>
  <c r="G221" i="101"/>
  <c r="H221" i="101" s="1"/>
  <c r="G220" i="101"/>
  <c r="H220" i="101" s="1"/>
  <c r="G219" i="101"/>
  <c r="H219" i="101" s="1"/>
  <c r="G218" i="101"/>
  <c r="H218" i="101" s="1"/>
  <c r="G217" i="101"/>
  <c r="H217" i="101" s="1"/>
  <c r="G216" i="101"/>
  <c r="H216" i="101" s="1"/>
  <c r="G215" i="101"/>
  <c r="H215" i="101" s="1"/>
  <c r="G214" i="101"/>
  <c r="H214" i="101" s="1"/>
  <c r="G213" i="101"/>
  <c r="H213" i="101" s="1"/>
  <c r="G212" i="101"/>
  <c r="H212" i="101" s="1"/>
  <c r="G211" i="101"/>
  <c r="H211" i="101" s="1"/>
  <c r="G210" i="101"/>
  <c r="H210" i="101" s="1"/>
  <c r="G209" i="101"/>
  <c r="H209" i="101" s="1"/>
  <c r="G208" i="101"/>
  <c r="H208" i="101" s="1"/>
  <c r="G207" i="101"/>
  <c r="H207" i="101" s="1"/>
  <c r="G206" i="101"/>
  <c r="H206" i="101" s="1"/>
  <c r="G205" i="101"/>
  <c r="H205" i="101" s="1"/>
  <c r="G204" i="101"/>
  <c r="H204" i="101" s="1"/>
  <c r="G203" i="101"/>
  <c r="H203" i="101" s="1"/>
  <c r="G202" i="101"/>
  <c r="H202" i="101" s="1"/>
  <c r="G201" i="101"/>
  <c r="H201" i="101" s="1"/>
  <c r="G200" i="101"/>
  <c r="H200" i="101" s="1"/>
  <c r="G199" i="101"/>
  <c r="H199" i="101" s="1"/>
  <c r="G198" i="101"/>
  <c r="H198" i="101" s="1"/>
  <c r="G197" i="101"/>
  <c r="H197" i="101" s="1"/>
  <c r="G196" i="101"/>
  <c r="H196" i="101" s="1"/>
  <c r="G195" i="101"/>
  <c r="H195" i="101" s="1"/>
  <c r="G194" i="101"/>
  <c r="H194" i="101" s="1"/>
  <c r="G193" i="101"/>
  <c r="H193" i="101" s="1"/>
  <c r="G192" i="101"/>
  <c r="H192" i="101" s="1"/>
  <c r="G191" i="101"/>
  <c r="H191" i="101" s="1"/>
  <c r="G190" i="101"/>
  <c r="H190" i="101" s="1"/>
  <c r="G189" i="101"/>
  <c r="H189" i="101" s="1"/>
  <c r="G188" i="101"/>
  <c r="H188" i="101" s="1"/>
  <c r="G187" i="101"/>
  <c r="H187" i="101" s="1"/>
  <c r="G186" i="101"/>
  <c r="H186" i="101" s="1"/>
  <c r="G185" i="101"/>
  <c r="H185" i="101" s="1"/>
  <c r="G184" i="101"/>
  <c r="H184" i="101" s="1"/>
  <c r="G183" i="101"/>
  <c r="H183" i="101" s="1"/>
  <c r="G182" i="101"/>
  <c r="H182" i="101" s="1"/>
  <c r="G181" i="101"/>
  <c r="H181" i="101" s="1"/>
  <c r="G180" i="101"/>
  <c r="H180" i="101" s="1"/>
  <c r="G179" i="101"/>
  <c r="H179" i="101" s="1"/>
  <c r="G178" i="101"/>
  <c r="H178" i="101" s="1"/>
  <c r="G177" i="101"/>
  <c r="H177" i="101" s="1"/>
  <c r="G176" i="101"/>
  <c r="H176" i="101" s="1"/>
  <c r="G175" i="101"/>
  <c r="H175" i="101" s="1"/>
  <c r="G174" i="101"/>
  <c r="H174" i="101" s="1"/>
  <c r="G173" i="101"/>
  <c r="H173" i="101" s="1"/>
  <c r="G172" i="101"/>
  <c r="H172" i="101" s="1"/>
  <c r="G171" i="101"/>
  <c r="H171" i="101" s="1"/>
  <c r="G170" i="101"/>
  <c r="H170" i="101" s="1"/>
  <c r="G169" i="101"/>
  <c r="H169" i="101" s="1"/>
  <c r="G168" i="101"/>
  <c r="H168" i="101" s="1"/>
  <c r="G167" i="101"/>
  <c r="H167" i="101" s="1"/>
  <c r="G166" i="101"/>
  <c r="H166" i="101" s="1"/>
  <c r="G165" i="101"/>
  <c r="H165" i="101" s="1"/>
  <c r="G164" i="101"/>
  <c r="H164" i="101" s="1"/>
  <c r="G163" i="101"/>
  <c r="H163" i="101" s="1"/>
  <c r="G162" i="101"/>
  <c r="H162" i="101" s="1"/>
  <c r="G161" i="101"/>
  <c r="H161" i="101" s="1"/>
  <c r="G160" i="101"/>
  <c r="H160" i="101" s="1"/>
  <c r="G159" i="101"/>
  <c r="H159" i="101" s="1"/>
  <c r="G158" i="101"/>
  <c r="H158" i="101" s="1"/>
  <c r="G157" i="101"/>
  <c r="H157" i="101" s="1"/>
  <c r="G156" i="101"/>
  <c r="H156" i="101" s="1"/>
  <c r="G155" i="101"/>
  <c r="H155" i="101" s="1"/>
  <c r="G154" i="101"/>
  <c r="H154" i="101" s="1"/>
  <c r="G153" i="101"/>
  <c r="H153" i="101" s="1"/>
  <c r="G152" i="101"/>
  <c r="H152" i="101" s="1"/>
  <c r="G151" i="101"/>
  <c r="H151" i="101" s="1"/>
  <c r="G150" i="101"/>
  <c r="H150" i="101" s="1"/>
  <c r="G149" i="101"/>
  <c r="H149" i="101" s="1"/>
  <c r="G148" i="101"/>
  <c r="H148" i="101" s="1"/>
  <c r="G147" i="101"/>
  <c r="H147" i="101" s="1"/>
  <c r="G146" i="101"/>
  <c r="H146" i="101" s="1"/>
  <c r="G145" i="101"/>
  <c r="H145" i="101" s="1"/>
  <c r="G144" i="101"/>
  <c r="H144" i="101" s="1"/>
  <c r="G143" i="101"/>
  <c r="H143" i="101" s="1"/>
  <c r="G142" i="101"/>
  <c r="H142" i="101" s="1"/>
  <c r="G141" i="101"/>
  <c r="H141" i="101" s="1"/>
  <c r="G140" i="101"/>
  <c r="H140" i="101" s="1"/>
  <c r="G139" i="101"/>
  <c r="H139" i="101" s="1"/>
  <c r="G138" i="101"/>
  <c r="H138" i="101" s="1"/>
  <c r="G137" i="101"/>
  <c r="H137" i="101" s="1"/>
  <c r="G136" i="101"/>
  <c r="H136" i="101" s="1"/>
  <c r="G135" i="101"/>
  <c r="H135" i="101" s="1"/>
  <c r="G134" i="101"/>
  <c r="H134" i="101" s="1"/>
  <c r="G133" i="101"/>
  <c r="H133" i="101" s="1"/>
  <c r="G132" i="101"/>
  <c r="H132" i="101" s="1"/>
  <c r="G131" i="101"/>
  <c r="H131" i="101" s="1"/>
  <c r="G130" i="101"/>
  <c r="H130" i="101" s="1"/>
  <c r="G129" i="101"/>
  <c r="H129" i="101" s="1"/>
  <c r="G128" i="101"/>
  <c r="H128" i="101" s="1"/>
  <c r="G127" i="101"/>
  <c r="H127" i="101" s="1"/>
  <c r="H126" i="101"/>
  <c r="G126" i="101"/>
  <c r="G125" i="101"/>
  <c r="H125" i="101" s="1"/>
  <c r="G124" i="101"/>
  <c r="H124" i="101" s="1"/>
  <c r="G123" i="101"/>
  <c r="H123" i="101" s="1"/>
  <c r="G122" i="101"/>
  <c r="H122" i="101" s="1"/>
  <c r="G121" i="101"/>
  <c r="H121" i="101" s="1"/>
  <c r="G120" i="101"/>
  <c r="H120" i="101" s="1"/>
  <c r="G119" i="101"/>
  <c r="H119" i="101" s="1"/>
  <c r="G118" i="101"/>
  <c r="H118" i="101" s="1"/>
  <c r="G117" i="101"/>
  <c r="H117" i="101" s="1"/>
  <c r="G116" i="101"/>
  <c r="H116" i="101" s="1"/>
  <c r="G115" i="101"/>
  <c r="H115" i="101" s="1"/>
  <c r="G114" i="101"/>
  <c r="H114" i="101" s="1"/>
  <c r="G113" i="101"/>
  <c r="H113" i="101" s="1"/>
  <c r="G112" i="101"/>
  <c r="H112" i="101" s="1"/>
  <c r="G111" i="101"/>
  <c r="H111" i="101" s="1"/>
  <c r="H110" i="101"/>
  <c r="G110" i="101"/>
  <c r="G109" i="101"/>
  <c r="H109" i="101" s="1"/>
  <c r="G108" i="101"/>
  <c r="H108" i="101" s="1"/>
  <c r="G107" i="101"/>
  <c r="H107" i="101" s="1"/>
  <c r="G106" i="101"/>
  <c r="H106" i="101" s="1"/>
  <c r="G105" i="101"/>
  <c r="H105" i="101" s="1"/>
  <c r="G104" i="101"/>
  <c r="H104" i="101" s="1"/>
  <c r="G103" i="101"/>
  <c r="H103" i="101" s="1"/>
  <c r="G102" i="101"/>
  <c r="H102" i="101" s="1"/>
  <c r="G101" i="101"/>
  <c r="H101" i="101" s="1"/>
  <c r="G100" i="101"/>
  <c r="H100" i="101" s="1"/>
  <c r="G99" i="101"/>
  <c r="H99" i="101" s="1"/>
  <c r="G98" i="101"/>
  <c r="H98" i="101" s="1"/>
  <c r="G97" i="101"/>
  <c r="H97" i="101" s="1"/>
  <c r="G96" i="101"/>
  <c r="H96" i="101" s="1"/>
  <c r="G95" i="101"/>
  <c r="H95" i="101" s="1"/>
  <c r="H94" i="101"/>
  <c r="G94" i="101"/>
  <c r="G93" i="101"/>
  <c r="H93" i="101" s="1"/>
  <c r="G92" i="101"/>
  <c r="H92" i="101" s="1"/>
  <c r="G91" i="101"/>
  <c r="H91" i="101" s="1"/>
  <c r="G90" i="101"/>
  <c r="H90" i="101" s="1"/>
  <c r="G89" i="101"/>
  <c r="H89" i="101" s="1"/>
  <c r="G88" i="101"/>
  <c r="H88" i="101" s="1"/>
  <c r="G87" i="101"/>
  <c r="H87" i="101" s="1"/>
  <c r="H86" i="101"/>
  <c r="G86" i="101"/>
  <c r="G85" i="101"/>
  <c r="H85" i="101" s="1"/>
  <c r="G84" i="101"/>
  <c r="H84" i="101" s="1"/>
  <c r="G83" i="101"/>
  <c r="H83" i="101" s="1"/>
  <c r="G82" i="101"/>
  <c r="H82" i="101" s="1"/>
  <c r="G81" i="101"/>
  <c r="H81" i="101" s="1"/>
  <c r="G80" i="101"/>
  <c r="H80" i="101" s="1"/>
  <c r="G79" i="101"/>
  <c r="H79" i="101" s="1"/>
  <c r="H78" i="101"/>
  <c r="G78" i="101"/>
  <c r="G77" i="101"/>
  <c r="H77" i="101" s="1"/>
  <c r="G76" i="101"/>
  <c r="H76" i="101" s="1"/>
  <c r="G75" i="101"/>
  <c r="H75" i="101" s="1"/>
  <c r="G74" i="101"/>
  <c r="H74" i="101" s="1"/>
  <c r="G73" i="101"/>
  <c r="H73" i="101" s="1"/>
  <c r="G72" i="101"/>
  <c r="H72" i="101" s="1"/>
  <c r="G71" i="101"/>
  <c r="H71" i="101" s="1"/>
  <c r="H70" i="101"/>
  <c r="G70" i="101"/>
  <c r="G69" i="101"/>
  <c r="H69" i="101" s="1"/>
  <c r="G68" i="101"/>
  <c r="H68" i="101" s="1"/>
  <c r="G67" i="101"/>
  <c r="H67" i="101" s="1"/>
  <c r="G66" i="101"/>
  <c r="H66" i="101" s="1"/>
  <c r="G65" i="101"/>
  <c r="H65" i="101" s="1"/>
  <c r="G64" i="101"/>
  <c r="H64" i="101" s="1"/>
  <c r="G63" i="101"/>
  <c r="H63" i="101" s="1"/>
  <c r="H62" i="101"/>
  <c r="G62" i="101"/>
  <c r="G61" i="101"/>
  <c r="H61" i="101" s="1"/>
  <c r="G60" i="101"/>
  <c r="H60" i="101" s="1"/>
  <c r="G59" i="101"/>
  <c r="H59" i="101" s="1"/>
  <c r="G58" i="101"/>
  <c r="H58" i="101" s="1"/>
  <c r="G57" i="101"/>
  <c r="H57" i="101" s="1"/>
  <c r="G56" i="101"/>
  <c r="H56" i="101" s="1"/>
  <c r="G55" i="101"/>
  <c r="H55" i="101" s="1"/>
  <c r="H54" i="101"/>
  <c r="G54" i="101"/>
  <c r="G53" i="101"/>
  <c r="H53" i="101" s="1"/>
  <c r="G52" i="101"/>
  <c r="H52" i="101" s="1"/>
  <c r="G51" i="101"/>
  <c r="H51" i="101" s="1"/>
  <c r="G50" i="101"/>
  <c r="H50" i="101" s="1"/>
  <c r="G49" i="101"/>
  <c r="H49" i="101" s="1"/>
  <c r="G48" i="101"/>
  <c r="H48" i="101" s="1"/>
  <c r="G47" i="101"/>
  <c r="H47" i="101" s="1"/>
  <c r="H46" i="101"/>
  <c r="G46" i="101"/>
  <c r="G45" i="101"/>
  <c r="H45" i="101" s="1"/>
  <c r="G44" i="101"/>
  <c r="H44" i="101" s="1"/>
  <c r="G43" i="101"/>
  <c r="H43" i="101" s="1"/>
  <c r="G42" i="101"/>
  <c r="H42" i="101" s="1"/>
  <c r="G41" i="101"/>
  <c r="H41" i="101" s="1"/>
  <c r="G40" i="101"/>
  <c r="H40" i="101" s="1"/>
  <c r="G39" i="101"/>
  <c r="H39" i="101" s="1"/>
  <c r="G38" i="101"/>
  <c r="H38" i="101" s="1"/>
  <c r="G37" i="101"/>
  <c r="H37" i="101" s="1"/>
  <c r="G36" i="101"/>
  <c r="H36" i="101" s="1"/>
  <c r="G35" i="101"/>
  <c r="H35" i="101" s="1"/>
  <c r="G34" i="101"/>
  <c r="H34" i="101" s="1"/>
  <c r="G33" i="101"/>
  <c r="H33" i="101" s="1"/>
  <c r="G32" i="101"/>
  <c r="H32" i="101" s="1"/>
  <c r="G31" i="101"/>
  <c r="H31" i="101" s="1"/>
  <c r="G30" i="101"/>
  <c r="H30" i="101" s="1"/>
  <c r="G29" i="101"/>
  <c r="H29" i="101" s="1"/>
  <c r="G28" i="101"/>
  <c r="H28" i="101" s="1"/>
  <c r="G27" i="101"/>
  <c r="H27" i="101" s="1"/>
  <c r="G26" i="101"/>
  <c r="H26" i="101" s="1"/>
  <c r="G25" i="101"/>
  <c r="H25" i="101" s="1"/>
  <c r="G24" i="101"/>
  <c r="H24" i="101" s="1"/>
  <c r="G23" i="101"/>
  <c r="H23" i="101" s="1"/>
  <c r="G22" i="101"/>
  <c r="H22" i="101" s="1"/>
  <c r="G21" i="101"/>
  <c r="H21" i="101" s="1"/>
  <c r="G20" i="101"/>
  <c r="H20" i="101" s="1"/>
  <c r="G19" i="101"/>
  <c r="H19" i="101" s="1"/>
  <c r="G18" i="101"/>
  <c r="H18" i="101" s="1"/>
  <c r="G17" i="101"/>
  <c r="H17" i="101" s="1"/>
  <c r="G16" i="101"/>
  <c r="H16" i="101" s="1"/>
  <c r="G15" i="101"/>
  <c r="H15" i="101" s="1"/>
  <c r="H14" i="101"/>
  <c r="G14" i="101"/>
  <c r="G13" i="101"/>
  <c r="H13" i="101" s="1"/>
  <c r="G12" i="101"/>
  <c r="H12" i="101" s="1"/>
  <c r="G11" i="101"/>
  <c r="H11" i="101" s="1"/>
  <c r="G10" i="101"/>
  <c r="H10" i="101" s="1"/>
  <c r="G9" i="101"/>
  <c r="H9" i="101" s="1"/>
  <c r="G8" i="101"/>
  <c r="H8" i="101" s="1"/>
  <c r="G7" i="101"/>
  <c r="H7" i="101" s="1"/>
  <c r="G6" i="101"/>
  <c r="H6" i="101" s="1"/>
  <c r="G5" i="101"/>
  <c r="H5" i="101" s="1"/>
  <c r="G4" i="101"/>
  <c r="H4" i="101" s="1"/>
  <c r="G392" i="102"/>
  <c r="H392" i="102" s="1"/>
  <c r="G391" i="102"/>
  <c r="H391" i="102" s="1"/>
  <c r="G390" i="102"/>
  <c r="H390" i="102" s="1"/>
  <c r="G389" i="102"/>
  <c r="H389" i="102" s="1"/>
  <c r="G388" i="102"/>
  <c r="H388" i="102" s="1"/>
  <c r="G387" i="102"/>
  <c r="H387" i="102" s="1"/>
  <c r="G386" i="102"/>
  <c r="H386" i="102" s="1"/>
  <c r="G385" i="102"/>
  <c r="H385" i="102" s="1"/>
  <c r="G384" i="102"/>
  <c r="H384" i="102" s="1"/>
  <c r="G383" i="102"/>
  <c r="H383" i="102" s="1"/>
  <c r="G382" i="102"/>
  <c r="H382" i="102" s="1"/>
  <c r="G381" i="102"/>
  <c r="H381" i="102" s="1"/>
  <c r="G380" i="102"/>
  <c r="H380" i="102" s="1"/>
  <c r="G379" i="102"/>
  <c r="H379" i="102" s="1"/>
  <c r="G378" i="102"/>
  <c r="H378" i="102" s="1"/>
  <c r="G377" i="102"/>
  <c r="H377" i="102" s="1"/>
  <c r="G376" i="102"/>
  <c r="H376" i="102" s="1"/>
  <c r="G375" i="102"/>
  <c r="H375" i="102" s="1"/>
  <c r="G374" i="102"/>
  <c r="H374" i="102" s="1"/>
  <c r="G373" i="102"/>
  <c r="H373" i="102" s="1"/>
  <c r="G372" i="102"/>
  <c r="H372" i="102" s="1"/>
  <c r="H371" i="102"/>
  <c r="G371" i="102"/>
  <c r="G370" i="102"/>
  <c r="H370" i="102" s="1"/>
  <c r="G369" i="102"/>
  <c r="H369" i="102" s="1"/>
  <c r="G368" i="102"/>
  <c r="H368" i="102" s="1"/>
  <c r="G367" i="102"/>
  <c r="H367" i="102" s="1"/>
  <c r="G366" i="102"/>
  <c r="H366" i="102" s="1"/>
  <c r="G365" i="102"/>
  <c r="H365" i="102" s="1"/>
  <c r="G364" i="102"/>
  <c r="H364" i="102" s="1"/>
  <c r="G363" i="102"/>
  <c r="H363" i="102" s="1"/>
  <c r="G362" i="102"/>
  <c r="H362" i="102" s="1"/>
  <c r="G361" i="102"/>
  <c r="H361" i="102" s="1"/>
  <c r="G360" i="102"/>
  <c r="H360" i="102" s="1"/>
  <c r="G359" i="102"/>
  <c r="H359" i="102" s="1"/>
  <c r="G358" i="102"/>
  <c r="H358" i="102" s="1"/>
  <c r="G357" i="102"/>
  <c r="H357" i="102" s="1"/>
  <c r="G356" i="102"/>
  <c r="H356" i="102" s="1"/>
  <c r="H355" i="102"/>
  <c r="G355" i="102"/>
  <c r="G354" i="102"/>
  <c r="H354" i="102" s="1"/>
  <c r="G353" i="102"/>
  <c r="H353" i="102" s="1"/>
  <c r="G352" i="102"/>
  <c r="H352" i="102" s="1"/>
  <c r="G351" i="102"/>
  <c r="H351" i="102" s="1"/>
  <c r="G350" i="102"/>
  <c r="H350" i="102" s="1"/>
  <c r="G349" i="102"/>
  <c r="H349" i="102" s="1"/>
  <c r="G348" i="102"/>
  <c r="H348" i="102" s="1"/>
  <c r="G347" i="102"/>
  <c r="H347" i="102" s="1"/>
  <c r="G346" i="102"/>
  <c r="H346" i="102" s="1"/>
  <c r="G345" i="102"/>
  <c r="H345" i="102" s="1"/>
  <c r="G344" i="102"/>
  <c r="H344" i="102" s="1"/>
  <c r="G343" i="102"/>
  <c r="H343" i="102" s="1"/>
  <c r="G342" i="102"/>
  <c r="H342" i="102" s="1"/>
  <c r="G341" i="102"/>
  <c r="H341" i="102" s="1"/>
  <c r="G340" i="102"/>
  <c r="H340" i="102" s="1"/>
  <c r="G339" i="102"/>
  <c r="H339" i="102" s="1"/>
  <c r="G338" i="102"/>
  <c r="H338" i="102" s="1"/>
  <c r="G337" i="102"/>
  <c r="H337" i="102" s="1"/>
  <c r="G336" i="102"/>
  <c r="H336" i="102" s="1"/>
  <c r="G335" i="102"/>
  <c r="H335" i="102" s="1"/>
  <c r="G334" i="102"/>
  <c r="H334" i="102" s="1"/>
  <c r="G333" i="102"/>
  <c r="H333" i="102" s="1"/>
  <c r="G332" i="102"/>
  <c r="H332" i="102" s="1"/>
  <c r="G331" i="102"/>
  <c r="H331" i="102" s="1"/>
  <c r="G330" i="102"/>
  <c r="H330" i="102" s="1"/>
  <c r="G329" i="102"/>
  <c r="H329" i="102" s="1"/>
  <c r="G328" i="102"/>
  <c r="H328" i="102" s="1"/>
  <c r="G327" i="102"/>
  <c r="H327" i="102" s="1"/>
  <c r="G326" i="102"/>
  <c r="H326" i="102" s="1"/>
  <c r="G325" i="102"/>
  <c r="H325" i="102" s="1"/>
  <c r="G324" i="102"/>
  <c r="H324" i="102" s="1"/>
  <c r="G323" i="102"/>
  <c r="H323" i="102" s="1"/>
  <c r="G322" i="102"/>
  <c r="H322" i="102" s="1"/>
  <c r="G321" i="102"/>
  <c r="H321" i="102" s="1"/>
  <c r="G320" i="102"/>
  <c r="H320" i="102" s="1"/>
  <c r="G319" i="102"/>
  <c r="H319" i="102" s="1"/>
  <c r="G318" i="102"/>
  <c r="H318" i="102" s="1"/>
  <c r="G317" i="102"/>
  <c r="H317" i="102" s="1"/>
  <c r="G316" i="102"/>
  <c r="H316" i="102" s="1"/>
  <c r="G315" i="102"/>
  <c r="H315" i="102" s="1"/>
  <c r="G314" i="102"/>
  <c r="H314" i="102" s="1"/>
  <c r="G313" i="102"/>
  <c r="H313" i="102" s="1"/>
  <c r="G312" i="102"/>
  <c r="H312" i="102" s="1"/>
  <c r="G311" i="102"/>
  <c r="H311" i="102" s="1"/>
  <c r="G310" i="102"/>
  <c r="H310" i="102" s="1"/>
  <c r="G309" i="102"/>
  <c r="H309" i="102" s="1"/>
  <c r="G308" i="102"/>
  <c r="H308" i="102" s="1"/>
  <c r="H307" i="102"/>
  <c r="G307" i="102"/>
  <c r="G306" i="102"/>
  <c r="H306" i="102" s="1"/>
  <c r="G305" i="102"/>
  <c r="H305" i="102" s="1"/>
  <c r="G304" i="102"/>
  <c r="H304" i="102" s="1"/>
  <c r="G303" i="102"/>
  <c r="H303" i="102" s="1"/>
  <c r="G302" i="102"/>
  <c r="H302" i="102" s="1"/>
  <c r="G301" i="102"/>
  <c r="H301" i="102" s="1"/>
  <c r="G300" i="102"/>
  <c r="H300" i="102" s="1"/>
  <c r="G299" i="102"/>
  <c r="H299" i="102" s="1"/>
  <c r="G298" i="102"/>
  <c r="H298" i="102" s="1"/>
  <c r="G297" i="102"/>
  <c r="H297" i="102" s="1"/>
  <c r="G296" i="102"/>
  <c r="H296" i="102" s="1"/>
  <c r="G295" i="102"/>
  <c r="H295" i="102" s="1"/>
  <c r="G294" i="102"/>
  <c r="H294" i="102" s="1"/>
  <c r="G293" i="102"/>
  <c r="H293" i="102" s="1"/>
  <c r="G292" i="102"/>
  <c r="H292" i="102" s="1"/>
  <c r="G291" i="102"/>
  <c r="H291" i="102" s="1"/>
  <c r="G290" i="102"/>
  <c r="H290" i="102" s="1"/>
  <c r="G289" i="102"/>
  <c r="H289" i="102" s="1"/>
  <c r="G288" i="102"/>
  <c r="H288" i="102" s="1"/>
  <c r="G287" i="102"/>
  <c r="H287" i="102" s="1"/>
  <c r="G286" i="102"/>
  <c r="H286" i="102" s="1"/>
  <c r="G285" i="102"/>
  <c r="H285" i="102" s="1"/>
  <c r="G284" i="102"/>
  <c r="H284" i="102" s="1"/>
  <c r="G283" i="102"/>
  <c r="H283" i="102" s="1"/>
  <c r="G282" i="102"/>
  <c r="H282" i="102" s="1"/>
  <c r="G281" i="102"/>
  <c r="H281" i="102" s="1"/>
  <c r="G280" i="102"/>
  <c r="H280" i="102" s="1"/>
  <c r="G279" i="102"/>
  <c r="H279" i="102" s="1"/>
  <c r="G278" i="102"/>
  <c r="H278" i="102" s="1"/>
  <c r="G277" i="102"/>
  <c r="H277" i="102" s="1"/>
  <c r="G276" i="102"/>
  <c r="H276" i="102" s="1"/>
  <c r="G275" i="102"/>
  <c r="H275" i="102" s="1"/>
  <c r="G274" i="102"/>
  <c r="H274" i="102" s="1"/>
  <c r="G273" i="102"/>
  <c r="H273" i="102" s="1"/>
  <c r="G272" i="102"/>
  <c r="H272" i="102" s="1"/>
  <c r="G271" i="102"/>
  <c r="H271" i="102" s="1"/>
  <c r="G270" i="102"/>
  <c r="H270" i="102" s="1"/>
  <c r="G269" i="102"/>
  <c r="H269" i="102" s="1"/>
  <c r="G268" i="102"/>
  <c r="H268" i="102" s="1"/>
  <c r="G267" i="102"/>
  <c r="H267" i="102" s="1"/>
  <c r="G266" i="102"/>
  <c r="H266" i="102" s="1"/>
  <c r="G265" i="102"/>
  <c r="H265" i="102" s="1"/>
  <c r="G264" i="102"/>
  <c r="H264" i="102" s="1"/>
  <c r="G263" i="102"/>
  <c r="H263" i="102" s="1"/>
  <c r="G262" i="102"/>
  <c r="H262" i="102" s="1"/>
  <c r="G261" i="102"/>
  <c r="H261" i="102" s="1"/>
  <c r="G260" i="102"/>
  <c r="H260" i="102" s="1"/>
  <c r="G259" i="102"/>
  <c r="H259" i="102" s="1"/>
  <c r="G258" i="102"/>
  <c r="H258" i="102" s="1"/>
  <c r="G257" i="102"/>
  <c r="H257" i="102" s="1"/>
  <c r="G256" i="102"/>
  <c r="H256" i="102" s="1"/>
  <c r="G255" i="102"/>
  <c r="H255" i="102" s="1"/>
  <c r="G254" i="102"/>
  <c r="H254" i="102" s="1"/>
  <c r="G253" i="102"/>
  <c r="H253" i="102" s="1"/>
  <c r="G252" i="102"/>
  <c r="H252" i="102" s="1"/>
  <c r="G251" i="102"/>
  <c r="H251" i="102" s="1"/>
  <c r="G250" i="102"/>
  <c r="H250" i="102" s="1"/>
  <c r="G249" i="102"/>
  <c r="H249" i="102" s="1"/>
  <c r="G248" i="102"/>
  <c r="H248" i="102" s="1"/>
  <c r="G247" i="102"/>
  <c r="H247" i="102" s="1"/>
  <c r="G246" i="102"/>
  <c r="H246" i="102" s="1"/>
  <c r="G245" i="102"/>
  <c r="H245" i="102" s="1"/>
  <c r="G244" i="102"/>
  <c r="H244" i="102" s="1"/>
  <c r="G243" i="102"/>
  <c r="H243" i="102" s="1"/>
  <c r="G242" i="102"/>
  <c r="H242" i="102" s="1"/>
  <c r="G241" i="102"/>
  <c r="H241" i="102" s="1"/>
  <c r="G240" i="102"/>
  <c r="H240" i="102" s="1"/>
  <c r="G239" i="102"/>
  <c r="H239" i="102" s="1"/>
  <c r="G238" i="102"/>
  <c r="H238" i="102" s="1"/>
  <c r="G237" i="102"/>
  <c r="H237" i="102" s="1"/>
  <c r="G236" i="102"/>
  <c r="H236" i="102" s="1"/>
  <c r="G235" i="102"/>
  <c r="H235" i="102" s="1"/>
  <c r="G234" i="102"/>
  <c r="H234" i="102" s="1"/>
  <c r="G233" i="102"/>
  <c r="H233" i="102" s="1"/>
  <c r="G232" i="102"/>
  <c r="H232" i="102" s="1"/>
  <c r="H231" i="102"/>
  <c r="G231" i="102"/>
  <c r="G230" i="102"/>
  <c r="H230" i="102" s="1"/>
  <c r="G229" i="102"/>
  <c r="H229" i="102" s="1"/>
  <c r="G228" i="102"/>
  <c r="H228" i="102" s="1"/>
  <c r="G227" i="102"/>
  <c r="H227" i="102" s="1"/>
  <c r="G226" i="102"/>
  <c r="H226" i="102" s="1"/>
  <c r="G225" i="102"/>
  <c r="H225" i="102" s="1"/>
  <c r="G224" i="102"/>
  <c r="H224" i="102" s="1"/>
  <c r="G223" i="102"/>
  <c r="H223" i="102" s="1"/>
  <c r="G222" i="102"/>
  <c r="H222" i="102" s="1"/>
  <c r="G221" i="102"/>
  <c r="H221" i="102" s="1"/>
  <c r="G220" i="102"/>
  <c r="H220" i="102" s="1"/>
  <c r="G219" i="102"/>
  <c r="H219" i="102" s="1"/>
  <c r="G218" i="102"/>
  <c r="H218" i="102" s="1"/>
  <c r="G217" i="102"/>
  <c r="H217" i="102" s="1"/>
  <c r="G216" i="102"/>
  <c r="H216" i="102" s="1"/>
  <c r="H215" i="102"/>
  <c r="G215" i="102"/>
  <c r="G214" i="102"/>
  <c r="H214" i="102" s="1"/>
  <c r="G213" i="102"/>
  <c r="H213" i="102" s="1"/>
  <c r="G212" i="102"/>
  <c r="H212" i="102" s="1"/>
  <c r="G211" i="102"/>
  <c r="H211" i="102" s="1"/>
  <c r="G210" i="102"/>
  <c r="H210" i="102" s="1"/>
  <c r="G209" i="102"/>
  <c r="H209" i="102" s="1"/>
  <c r="G208" i="102"/>
  <c r="H208" i="102" s="1"/>
  <c r="G207" i="102"/>
  <c r="H207" i="102" s="1"/>
  <c r="G206" i="102"/>
  <c r="H206" i="102" s="1"/>
  <c r="G205" i="102"/>
  <c r="H205" i="102" s="1"/>
  <c r="G204" i="102"/>
  <c r="H204" i="102" s="1"/>
  <c r="G203" i="102"/>
  <c r="H203" i="102" s="1"/>
  <c r="G202" i="102"/>
  <c r="H202" i="102" s="1"/>
  <c r="G201" i="102"/>
  <c r="H201" i="102" s="1"/>
  <c r="G200" i="102"/>
  <c r="H200" i="102" s="1"/>
  <c r="H199" i="102"/>
  <c r="G199" i="102"/>
  <c r="G198" i="102"/>
  <c r="H198" i="102" s="1"/>
  <c r="G197" i="102"/>
  <c r="H197" i="102" s="1"/>
  <c r="G196" i="102"/>
  <c r="H196" i="102" s="1"/>
  <c r="G195" i="102"/>
  <c r="H195" i="102" s="1"/>
  <c r="G194" i="102"/>
  <c r="H194" i="102" s="1"/>
  <c r="G193" i="102"/>
  <c r="H193" i="102" s="1"/>
  <c r="G192" i="102"/>
  <c r="H192" i="102" s="1"/>
  <c r="G191" i="102"/>
  <c r="H191" i="102" s="1"/>
  <c r="G190" i="102"/>
  <c r="H190" i="102" s="1"/>
  <c r="G189" i="102"/>
  <c r="H189" i="102" s="1"/>
  <c r="G188" i="102"/>
  <c r="H188" i="102" s="1"/>
  <c r="G187" i="102"/>
  <c r="H187" i="102" s="1"/>
  <c r="G186" i="102"/>
  <c r="H186" i="102" s="1"/>
  <c r="G185" i="102"/>
  <c r="H185" i="102" s="1"/>
  <c r="G184" i="102"/>
  <c r="H184" i="102" s="1"/>
  <c r="H183" i="102"/>
  <c r="G183" i="102"/>
  <c r="G182" i="102"/>
  <c r="H182" i="102" s="1"/>
  <c r="G181" i="102"/>
  <c r="H181" i="102" s="1"/>
  <c r="G180" i="102"/>
  <c r="H180" i="102" s="1"/>
  <c r="G179" i="102"/>
  <c r="H179" i="102" s="1"/>
  <c r="G178" i="102"/>
  <c r="H178" i="102" s="1"/>
  <c r="G177" i="102"/>
  <c r="H177" i="102" s="1"/>
  <c r="G176" i="102"/>
  <c r="H176" i="102" s="1"/>
  <c r="G175" i="102"/>
  <c r="H175" i="102" s="1"/>
  <c r="G174" i="102"/>
  <c r="H174" i="102" s="1"/>
  <c r="G173" i="102"/>
  <c r="H173" i="102" s="1"/>
  <c r="G172" i="102"/>
  <c r="H172" i="102" s="1"/>
  <c r="G171" i="102"/>
  <c r="H171" i="102" s="1"/>
  <c r="G170" i="102"/>
  <c r="H170" i="102" s="1"/>
  <c r="G169" i="102"/>
  <c r="H169" i="102" s="1"/>
  <c r="G168" i="102"/>
  <c r="H168" i="102" s="1"/>
  <c r="H167" i="102"/>
  <c r="G167" i="102"/>
  <c r="G166" i="102"/>
  <c r="H166" i="102" s="1"/>
  <c r="G165" i="102"/>
  <c r="H165" i="102" s="1"/>
  <c r="G164" i="102"/>
  <c r="H164" i="102" s="1"/>
  <c r="G163" i="102"/>
  <c r="H163" i="102" s="1"/>
  <c r="G162" i="102"/>
  <c r="H162" i="102" s="1"/>
  <c r="G161" i="102"/>
  <c r="H161" i="102" s="1"/>
  <c r="G160" i="102"/>
  <c r="H160" i="102" s="1"/>
  <c r="G159" i="102"/>
  <c r="H159" i="102" s="1"/>
  <c r="G158" i="102"/>
  <c r="H158" i="102" s="1"/>
  <c r="G157" i="102"/>
  <c r="H157" i="102" s="1"/>
  <c r="G156" i="102"/>
  <c r="H156" i="102" s="1"/>
  <c r="G155" i="102"/>
  <c r="H155" i="102" s="1"/>
  <c r="G154" i="102"/>
  <c r="H154" i="102" s="1"/>
  <c r="G153" i="102"/>
  <c r="H153" i="102" s="1"/>
  <c r="G152" i="102"/>
  <c r="H152" i="102" s="1"/>
  <c r="H151" i="102"/>
  <c r="G151" i="102"/>
  <c r="G150" i="102"/>
  <c r="H150" i="102" s="1"/>
  <c r="G149" i="102"/>
  <c r="H149" i="102" s="1"/>
  <c r="G148" i="102"/>
  <c r="H148" i="102" s="1"/>
  <c r="G147" i="102"/>
  <c r="H147" i="102" s="1"/>
  <c r="G146" i="102"/>
  <c r="H146" i="102" s="1"/>
  <c r="G145" i="102"/>
  <c r="H145" i="102" s="1"/>
  <c r="G144" i="102"/>
  <c r="H144" i="102" s="1"/>
  <c r="G143" i="102"/>
  <c r="H143" i="102" s="1"/>
  <c r="G142" i="102"/>
  <c r="H142" i="102" s="1"/>
  <c r="G141" i="102"/>
  <c r="H141" i="102" s="1"/>
  <c r="G140" i="102"/>
  <c r="H140" i="102" s="1"/>
  <c r="G139" i="102"/>
  <c r="H139" i="102" s="1"/>
  <c r="G138" i="102"/>
  <c r="H138" i="102" s="1"/>
  <c r="G137" i="102"/>
  <c r="H137" i="102" s="1"/>
  <c r="G136" i="102"/>
  <c r="H136" i="102" s="1"/>
  <c r="H135" i="102"/>
  <c r="G135" i="102"/>
  <c r="G134" i="102"/>
  <c r="H134" i="102" s="1"/>
  <c r="G133" i="102"/>
  <c r="H133" i="102" s="1"/>
  <c r="G132" i="102"/>
  <c r="H132" i="102" s="1"/>
  <c r="G131" i="102"/>
  <c r="H131" i="102" s="1"/>
  <c r="G130" i="102"/>
  <c r="H130" i="102" s="1"/>
  <c r="G129" i="102"/>
  <c r="H129" i="102" s="1"/>
  <c r="G128" i="102"/>
  <c r="H128" i="102" s="1"/>
  <c r="G127" i="102"/>
  <c r="H127" i="102" s="1"/>
  <c r="G126" i="102"/>
  <c r="H126" i="102" s="1"/>
  <c r="G125" i="102"/>
  <c r="H125" i="102" s="1"/>
  <c r="G124" i="102"/>
  <c r="H124" i="102" s="1"/>
  <c r="G123" i="102"/>
  <c r="H123" i="102" s="1"/>
  <c r="G122" i="102"/>
  <c r="H122" i="102" s="1"/>
  <c r="G121" i="102"/>
  <c r="H121" i="102" s="1"/>
  <c r="G120" i="102"/>
  <c r="H120" i="102" s="1"/>
  <c r="H119" i="102"/>
  <c r="G119" i="102"/>
  <c r="G118" i="102"/>
  <c r="H118" i="102" s="1"/>
  <c r="G117" i="102"/>
  <c r="H117" i="102" s="1"/>
  <c r="G116" i="102"/>
  <c r="H116" i="102" s="1"/>
  <c r="G115" i="102"/>
  <c r="H115" i="102" s="1"/>
  <c r="G114" i="102"/>
  <c r="H114" i="102" s="1"/>
  <c r="G113" i="102"/>
  <c r="H113" i="102" s="1"/>
  <c r="G112" i="102"/>
  <c r="H112" i="102" s="1"/>
  <c r="G111" i="102"/>
  <c r="H111" i="102" s="1"/>
  <c r="G110" i="102"/>
  <c r="H110" i="102" s="1"/>
  <c r="G109" i="102"/>
  <c r="H109" i="102" s="1"/>
  <c r="G108" i="102"/>
  <c r="H108" i="102" s="1"/>
  <c r="G107" i="102"/>
  <c r="H107" i="102" s="1"/>
  <c r="G106" i="102"/>
  <c r="H106" i="102" s="1"/>
  <c r="G105" i="102"/>
  <c r="H105" i="102" s="1"/>
  <c r="G104" i="102"/>
  <c r="H104" i="102" s="1"/>
  <c r="H103" i="102"/>
  <c r="G103" i="102"/>
  <c r="G102" i="102"/>
  <c r="H102" i="102" s="1"/>
  <c r="G101" i="102"/>
  <c r="H101" i="102" s="1"/>
  <c r="G100" i="102"/>
  <c r="H100" i="102" s="1"/>
  <c r="G99" i="102"/>
  <c r="H99" i="102" s="1"/>
  <c r="G98" i="102"/>
  <c r="H98" i="102" s="1"/>
  <c r="G97" i="102"/>
  <c r="H97" i="102" s="1"/>
  <c r="G96" i="102"/>
  <c r="H96" i="102" s="1"/>
  <c r="G95" i="102"/>
  <c r="H95" i="102" s="1"/>
  <c r="G94" i="102"/>
  <c r="H94" i="102" s="1"/>
  <c r="G93" i="102"/>
  <c r="H93" i="102" s="1"/>
  <c r="G92" i="102"/>
  <c r="H92" i="102" s="1"/>
  <c r="G91" i="102"/>
  <c r="H91" i="102" s="1"/>
  <c r="G90" i="102"/>
  <c r="H90" i="102" s="1"/>
  <c r="G89" i="102"/>
  <c r="H89" i="102" s="1"/>
  <c r="G88" i="102"/>
  <c r="H88" i="102" s="1"/>
  <c r="G87" i="102"/>
  <c r="H87" i="102" s="1"/>
  <c r="G86" i="102"/>
  <c r="H86" i="102" s="1"/>
  <c r="G85" i="102"/>
  <c r="H85" i="102" s="1"/>
  <c r="G84" i="102"/>
  <c r="H84" i="102" s="1"/>
  <c r="H83" i="102"/>
  <c r="G83" i="102"/>
  <c r="G82" i="102"/>
  <c r="H82" i="102" s="1"/>
  <c r="G81" i="102"/>
  <c r="H81" i="102" s="1"/>
  <c r="G80" i="102"/>
  <c r="H80" i="102" s="1"/>
  <c r="G79" i="102"/>
  <c r="H79" i="102" s="1"/>
  <c r="G78" i="102"/>
  <c r="H78" i="102" s="1"/>
  <c r="G77" i="102"/>
  <c r="H77" i="102" s="1"/>
  <c r="G76" i="102"/>
  <c r="H76" i="102" s="1"/>
  <c r="G75" i="102"/>
  <c r="H75" i="102" s="1"/>
  <c r="G74" i="102"/>
  <c r="H74" i="102" s="1"/>
  <c r="G73" i="102"/>
  <c r="H73" i="102" s="1"/>
  <c r="G72" i="102"/>
  <c r="H72" i="102" s="1"/>
  <c r="G71" i="102"/>
  <c r="H71" i="102" s="1"/>
  <c r="G70" i="102"/>
  <c r="H70" i="102" s="1"/>
  <c r="G69" i="102"/>
  <c r="H69" i="102" s="1"/>
  <c r="G68" i="102"/>
  <c r="H68" i="102" s="1"/>
  <c r="H67" i="102"/>
  <c r="G67" i="102"/>
  <c r="G66" i="102"/>
  <c r="H66" i="102" s="1"/>
  <c r="G65" i="102"/>
  <c r="H65" i="102" s="1"/>
  <c r="G64" i="102"/>
  <c r="H64" i="102" s="1"/>
  <c r="G63" i="102"/>
  <c r="H63" i="102" s="1"/>
  <c r="G62" i="102"/>
  <c r="H62" i="102" s="1"/>
  <c r="G61" i="102"/>
  <c r="H61" i="102" s="1"/>
  <c r="G60" i="102"/>
  <c r="H60" i="102" s="1"/>
  <c r="G59" i="102"/>
  <c r="H59" i="102" s="1"/>
  <c r="G58" i="102"/>
  <c r="H58" i="102" s="1"/>
  <c r="G57" i="102"/>
  <c r="H57" i="102" s="1"/>
  <c r="G56" i="102"/>
  <c r="H56" i="102" s="1"/>
  <c r="G55" i="102"/>
  <c r="H55" i="102" s="1"/>
  <c r="G54" i="102"/>
  <c r="H54" i="102" s="1"/>
  <c r="G53" i="102"/>
  <c r="H53" i="102" s="1"/>
  <c r="G52" i="102"/>
  <c r="H52" i="102" s="1"/>
  <c r="H51" i="102"/>
  <c r="G51" i="102"/>
  <c r="G50" i="102"/>
  <c r="H50" i="102" s="1"/>
  <c r="G49" i="102"/>
  <c r="H49" i="102" s="1"/>
  <c r="G48" i="102"/>
  <c r="H48" i="102" s="1"/>
  <c r="G47" i="102"/>
  <c r="H47" i="102" s="1"/>
  <c r="G46" i="102"/>
  <c r="H46" i="102" s="1"/>
  <c r="G45" i="102"/>
  <c r="H45" i="102" s="1"/>
  <c r="G44" i="102"/>
  <c r="H44" i="102" s="1"/>
  <c r="G43" i="102"/>
  <c r="H43" i="102" s="1"/>
  <c r="G42" i="102"/>
  <c r="H42" i="102" s="1"/>
  <c r="G41" i="102"/>
  <c r="H41" i="102" s="1"/>
  <c r="G40" i="102"/>
  <c r="H40" i="102" s="1"/>
  <c r="G39" i="102"/>
  <c r="H39" i="102" s="1"/>
  <c r="G38" i="102"/>
  <c r="H38" i="102" s="1"/>
  <c r="G37" i="102"/>
  <c r="H37" i="102" s="1"/>
  <c r="G36" i="102"/>
  <c r="H36" i="102" s="1"/>
  <c r="G35" i="102"/>
  <c r="H35" i="102" s="1"/>
  <c r="G34" i="102"/>
  <c r="H34" i="102" s="1"/>
  <c r="G33" i="102"/>
  <c r="H33" i="102" s="1"/>
  <c r="G32" i="102"/>
  <c r="H32" i="102" s="1"/>
  <c r="G31" i="102"/>
  <c r="H31" i="102" s="1"/>
  <c r="G30" i="102"/>
  <c r="H30" i="102" s="1"/>
  <c r="G29" i="102"/>
  <c r="H29" i="102" s="1"/>
  <c r="G28" i="102"/>
  <c r="H28" i="102" s="1"/>
  <c r="G27" i="102"/>
  <c r="H27" i="102" s="1"/>
  <c r="G26" i="102"/>
  <c r="H26" i="102" s="1"/>
  <c r="G25" i="102"/>
  <c r="H25" i="102" s="1"/>
  <c r="G24" i="102"/>
  <c r="H24" i="102" s="1"/>
  <c r="G23" i="102"/>
  <c r="H23" i="102" s="1"/>
  <c r="G22" i="102"/>
  <c r="H22" i="102" s="1"/>
  <c r="G21" i="102"/>
  <c r="H21" i="102" s="1"/>
  <c r="G20" i="102"/>
  <c r="H20" i="102" s="1"/>
  <c r="G19" i="102"/>
  <c r="H19" i="102" s="1"/>
  <c r="G18" i="102"/>
  <c r="H18" i="102" s="1"/>
  <c r="G17" i="102"/>
  <c r="H17" i="102" s="1"/>
  <c r="G16" i="102"/>
  <c r="H16" i="102" s="1"/>
  <c r="G15" i="102"/>
  <c r="H15" i="102" s="1"/>
  <c r="G14" i="102"/>
  <c r="H14" i="102" s="1"/>
  <c r="G13" i="102"/>
  <c r="H13" i="102" s="1"/>
  <c r="G12" i="102"/>
  <c r="H12" i="102" s="1"/>
  <c r="G11" i="102"/>
  <c r="H11" i="102" s="1"/>
  <c r="G10" i="102"/>
  <c r="H10" i="102" s="1"/>
  <c r="G9" i="102"/>
  <c r="H9" i="102" s="1"/>
  <c r="G8" i="102"/>
  <c r="H8" i="102" s="1"/>
  <c r="G7" i="102"/>
  <c r="H7" i="102" s="1"/>
  <c r="G6" i="102"/>
  <c r="H6" i="102" s="1"/>
  <c r="G5" i="102"/>
  <c r="H5" i="102" s="1"/>
  <c r="G4" i="102"/>
  <c r="H4" i="102" s="1"/>
  <c r="G392" i="105"/>
  <c r="H392" i="105" s="1"/>
  <c r="G391" i="105"/>
  <c r="H391" i="105" s="1"/>
  <c r="G390" i="105"/>
  <c r="H390" i="105" s="1"/>
  <c r="G389" i="105"/>
  <c r="H389" i="105" s="1"/>
  <c r="G388" i="105"/>
  <c r="H388" i="105" s="1"/>
  <c r="G387" i="105"/>
  <c r="H387" i="105" s="1"/>
  <c r="G386" i="105"/>
  <c r="H386" i="105" s="1"/>
  <c r="G385" i="105"/>
  <c r="H385" i="105" s="1"/>
  <c r="H384" i="105"/>
  <c r="G384" i="105"/>
  <c r="G383" i="105"/>
  <c r="H383" i="105" s="1"/>
  <c r="G382" i="105"/>
  <c r="H382" i="105" s="1"/>
  <c r="G381" i="105"/>
  <c r="H381" i="105" s="1"/>
  <c r="G380" i="105"/>
  <c r="H380" i="105" s="1"/>
  <c r="G379" i="105"/>
  <c r="H379" i="105" s="1"/>
  <c r="G378" i="105"/>
  <c r="H378" i="105" s="1"/>
  <c r="G377" i="105"/>
  <c r="H377" i="105" s="1"/>
  <c r="G376" i="105"/>
  <c r="H376" i="105" s="1"/>
  <c r="G375" i="105"/>
  <c r="H375" i="105" s="1"/>
  <c r="G374" i="105"/>
  <c r="H374" i="105" s="1"/>
  <c r="G373" i="105"/>
  <c r="H373" i="105" s="1"/>
  <c r="G372" i="105"/>
  <c r="H372" i="105" s="1"/>
  <c r="G371" i="105"/>
  <c r="H371" i="105" s="1"/>
  <c r="G370" i="105"/>
  <c r="H370" i="105" s="1"/>
  <c r="G369" i="105"/>
  <c r="H369" i="105" s="1"/>
  <c r="G368" i="105"/>
  <c r="H368" i="105" s="1"/>
  <c r="G367" i="105"/>
  <c r="H367" i="105" s="1"/>
  <c r="G366" i="105"/>
  <c r="H366" i="105" s="1"/>
  <c r="G365" i="105"/>
  <c r="H365" i="105" s="1"/>
  <c r="G364" i="105"/>
  <c r="H364" i="105" s="1"/>
  <c r="G363" i="105"/>
  <c r="H363" i="105" s="1"/>
  <c r="G362" i="105"/>
  <c r="H362" i="105" s="1"/>
  <c r="G361" i="105"/>
  <c r="H361" i="105" s="1"/>
  <c r="G360" i="105"/>
  <c r="H360" i="105" s="1"/>
  <c r="G359" i="105"/>
  <c r="H359" i="105" s="1"/>
  <c r="G358" i="105"/>
  <c r="H358" i="105" s="1"/>
  <c r="G357" i="105"/>
  <c r="H357" i="105" s="1"/>
  <c r="G356" i="105"/>
  <c r="H356" i="105" s="1"/>
  <c r="G355" i="105"/>
  <c r="H355" i="105" s="1"/>
  <c r="G354" i="105"/>
  <c r="H354" i="105" s="1"/>
  <c r="G353" i="105"/>
  <c r="H353" i="105" s="1"/>
  <c r="G352" i="105"/>
  <c r="H352" i="105" s="1"/>
  <c r="G351" i="105"/>
  <c r="H351" i="105" s="1"/>
  <c r="G350" i="105"/>
  <c r="H350" i="105" s="1"/>
  <c r="G349" i="105"/>
  <c r="H349" i="105" s="1"/>
  <c r="G348" i="105"/>
  <c r="H348" i="105" s="1"/>
  <c r="G347" i="105"/>
  <c r="H347" i="105" s="1"/>
  <c r="G346" i="105"/>
  <c r="H346" i="105" s="1"/>
  <c r="G345" i="105"/>
  <c r="H345" i="105" s="1"/>
  <c r="G344" i="105"/>
  <c r="H344" i="105" s="1"/>
  <c r="G343" i="105"/>
  <c r="H343" i="105" s="1"/>
  <c r="G342" i="105"/>
  <c r="H342" i="105" s="1"/>
  <c r="G341" i="105"/>
  <c r="H341" i="105" s="1"/>
  <c r="G340" i="105"/>
  <c r="H340" i="105" s="1"/>
  <c r="G339" i="105"/>
  <c r="H339" i="105" s="1"/>
  <c r="G338" i="105"/>
  <c r="H338" i="105" s="1"/>
  <c r="G337" i="105"/>
  <c r="H337" i="105" s="1"/>
  <c r="G336" i="105"/>
  <c r="H336" i="105" s="1"/>
  <c r="G335" i="105"/>
  <c r="H335" i="105" s="1"/>
  <c r="G334" i="105"/>
  <c r="H334" i="105" s="1"/>
  <c r="G333" i="105"/>
  <c r="H333" i="105" s="1"/>
  <c r="G332" i="105"/>
  <c r="H332" i="105" s="1"/>
  <c r="G331" i="105"/>
  <c r="H331" i="105" s="1"/>
  <c r="G330" i="105"/>
  <c r="H330" i="105" s="1"/>
  <c r="G329" i="105"/>
  <c r="H329" i="105" s="1"/>
  <c r="G328" i="105"/>
  <c r="H328" i="105" s="1"/>
  <c r="G327" i="105"/>
  <c r="H327" i="105" s="1"/>
  <c r="G326" i="105"/>
  <c r="H326" i="105" s="1"/>
  <c r="G325" i="105"/>
  <c r="H325" i="105" s="1"/>
  <c r="G324" i="105"/>
  <c r="H324" i="105" s="1"/>
  <c r="G323" i="105"/>
  <c r="H323" i="105" s="1"/>
  <c r="G322" i="105"/>
  <c r="H322" i="105" s="1"/>
  <c r="G321" i="105"/>
  <c r="H321" i="105" s="1"/>
  <c r="G320" i="105"/>
  <c r="H320" i="105" s="1"/>
  <c r="G319" i="105"/>
  <c r="H319" i="105" s="1"/>
  <c r="G318" i="105"/>
  <c r="H318" i="105" s="1"/>
  <c r="G317" i="105"/>
  <c r="H317" i="105" s="1"/>
  <c r="G316" i="105"/>
  <c r="H316" i="105" s="1"/>
  <c r="G315" i="105"/>
  <c r="H315" i="105" s="1"/>
  <c r="G314" i="105"/>
  <c r="H314" i="105" s="1"/>
  <c r="G313" i="105"/>
  <c r="H313" i="105" s="1"/>
  <c r="G312" i="105"/>
  <c r="H312" i="105" s="1"/>
  <c r="G311" i="105"/>
  <c r="H311" i="105" s="1"/>
  <c r="G310" i="105"/>
  <c r="H310" i="105" s="1"/>
  <c r="G309" i="105"/>
  <c r="H309" i="105" s="1"/>
  <c r="G308" i="105"/>
  <c r="H308" i="105" s="1"/>
  <c r="G307" i="105"/>
  <c r="H307" i="105" s="1"/>
  <c r="G306" i="105"/>
  <c r="H306" i="105" s="1"/>
  <c r="G305" i="105"/>
  <c r="H305" i="105" s="1"/>
  <c r="G304" i="105"/>
  <c r="H304" i="105" s="1"/>
  <c r="G303" i="105"/>
  <c r="H303" i="105" s="1"/>
  <c r="G302" i="105"/>
  <c r="H302" i="105" s="1"/>
  <c r="G301" i="105"/>
  <c r="H301" i="105" s="1"/>
  <c r="G300" i="105"/>
  <c r="H300" i="105" s="1"/>
  <c r="G299" i="105"/>
  <c r="H299" i="105" s="1"/>
  <c r="G298" i="105"/>
  <c r="H298" i="105" s="1"/>
  <c r="G297" i="105"/>
  <c r="H297" i="105" s="1"/>
  <c r="G296" i="105"/>
  <c r="H296" i="105" s="1"/>
  <c r="G295" i="105"/>
  <c r="H295" i="105" s="1"/>
  <c r="G294" i="105"/>
  <c r="H294" i="105" s="1"/>
  <c r="G293" i="105"/>
  <c r="H293" i="105" s="1"/>
  <c r="G292" i="105"/>
  <c r="H292" i="105" s="1"/>
  <c r="G291" i="105"/>
  <c r="H291" i="105" s="1"/>
  <c r="G290" i="105"/>
  <c r="H290" i="105" s="1"/>
  <c r="G289" i="105"/>
  <c r="H289" i="105" s="1"/>
  <c r="G288" i="105"/>
  <c r="H288" i="105" s="1"/>
  <c r="G287" i="105"/>
  <c r="H287" i="105" s="1"/>
  <c r="G286" i="105"/>
  <c r="H286" i="105" s="1"/>
  <c r="G285" i="105"/>
  <c r="H285" i="105" s="1"/>
  <c r="G284" i="105"/>
  <c r="H284" i="105" s="1"/>
  <c r="G283" i="105"/>
  <c r="H283" i="105" s="1"/>
  <c r="G282" i="105"/>
  <c r="H282" i="105" s="1"/>
  <c r="G281" i="105"/>
  <c r="H281" i="105" s="1"/>
  <c r="G280" i="105"/>
  <c r="H280" i="105" s="1"/>
  <c r="G279" i="105"/>
  <c r="H279" i="105" s="1"/>
  <c r="G278" i="105"/>
  <c r="H278" i="105" s="1"/>
  <c r="G277" i="105"/>
  <c r="H277" i="105" s="1"/>
  <c r="G276" i="105"/>
  <c r="H276" i="105" s="1"/>
  <c r="G275" i="105"/>
  <c r="H275" i="105" s="1"/>
  <c r="G274" i="105"/>
  <c r="H274" i="105" s="1"/>
  <c r="G273" i="105"/>
  <c r="H273" i="105" s="1"/>
  <c r="G272" i="105"/>
  <c r="H272" i="105" s="1"/>
  <c r="G271" i="105"/>
  <c r="H271" i="105" s="1"/>
  <c r="G270" i="105"/>
  <c r="H270" i="105" s="1"/>
  <c r="G269" i="105"/>
  <c r="H269" i="105" s="1"/>
  <c r="G268" i="105"/>
  <c r="H268" i="105" s="1"/>
  <c r="G267" i="105"/>
  <c r="H267" i="105" s="1"/>
  <c r="G266" i="105"/>
  <c r="H266" i="105" s="1"/>
  <c r="G265" i="105"/>
  <c r="H265" i="105" s="1"/>
  <c r="G264" i="105"/>
  <c r="H264" i="105" s="1"/>
  <c r="G263" i="105"/>
  <c r="H263" i="105" s="1"/>
  <c r="G262" i="105"/>
  <c r="H262" i="105" s="1"/>
  <c r="G261" i="105"/>
  <c r="H261" i="105" s="1"/>
  <c r="G260" i="105"/>
  <c r="H260" i="105" s="1"/>
  <c r="G259" i="105"/>
  <c r="H259" i="105" s="1"/>
  <c r="G258" i="105"/>
  <c r="H258" i="105" s="1"/>
  <c r="G257" i="105"/>
  <c r="H257" i="105" s="1"/>
  <c r="G256" i="105"/>
  <c r="H256" i="105" s="1"/>
  <c r="G255" i="105"/>
  <c r="H255" i="105" s="1"/>
  <c r="G254" i="105"/>
  <c r="H254" i="105" s="1"/>
  <c r="G253" i="105"/>
  <c r="H253" i="105" s="1"/>
  <c r="G252" i="105"/>
  <c r="H252" i="105" s="1"/>
  <c r="G251" i="105"/>
  <c r="H251" i="105" s="1"/>
  <c r="G250" i="105"/>
  <c r="H250" i="105" s="1"/>
  <c r="G249" i="105"/>
  <c r="H249" i="105" s="1"/>
  <c r="G248" i="105"/>
  <c r="H248" i="105" s="1"/>
  <c r="G247" i="105"/>
  <c r="H247" i="105" s="1"/>
  <c r="G246" i="105"/>
  <c r="H246" i="105" s="1"/>
  <c r="G245" i="105"/>
  <c r="H245" i="105" s="1"/>
  <c r="G244" i="105"/>
  <c r="H244" i="105" s="1"/>
  <c r="G243" i="105"/>
  <c r="H243" i="105" s="1"/>
  <c r="G242" i="105"/>
  <c r="H242" i="105" s="1"/>
  <c r="G241" i="105"/>
  <c r="H241" i="105" s="1"/>
  <c r="G240" i="105"/>
  <c r="H240" i="105" s="1"/>
  <c r="G239" i="105"/>
  <c r="H239" i="105" s="1"/>
  <c r="G238" i="105"/>
  <c r="H238" i="105" s="1"/>
  <c r="G237" i="105"/>
  <c r="H237" i="105" s="1"/>
  <c r="G236" i="105"/>
  <c r="H236" i="105" s="1"/>
  <c r="G235" i="105"/>
  <c r="H235" i="105" s="1"/>
  <c r="G234" i="105"/>
  <c r="H234" i="105" s="1"/>
  <c r="G233" i="105"/>
  <c r="H233" i="105" s="1"/>
  <c r="G232" i="105"/>
  <c r="H232" i="105" s="1"/>
  <c r="G231" i="105"/>
  <c r="H231" i="105" s="1"/>
  <c r="G230" i="105"/>
  <c r="H230" i="105" s="1"/>
  <c r="G229" i="105"/>
  <c r="H229" i="105" s="1"/>
  <c r="G228" i="105"/>
  <c r="H228" i="105" s="1"/>
  <c r="G227" i="105"/>
  <c r="H227" i="105" s="1"/>
  <c r="G226" i="105"/>
  <c r="H226" i="105" s="1"/>
  <c r="G225" i="105"/>
  <c r="H225" i="105" s="1"/>
  <c r="G224" i="105"/>
  <c r="H224" i="105" s="1"/>
  <c r="G223" i="105"/>
  <c r="H223" i="105" s="1"/>
  <c r="G222" i="105"/>
  <c r="H222" i="105" s="1"/>
  <c r="G221" i="105"/>
  <c r="H221" i="105" s="1"/>
  <c r="G220" i="105"/>
  <c r="H220" i="105" s="1"/>
  <c r="G219" i="105"/>
  <c r="H219" i="105" s="1"/>
  <c r="G218" i="105"/>
  <c r="H218" i="105" s="1"/>
  <c r="G217" i="105"/>
  <c r="H217" i="105" s="1"/>
  <c r="G216" i="105"/>
  <c r="H216" i="105" s="1"/>
  <c r="G215" i="105"/>
  <c r="H215" i="105" s="1"/>
  <c r="G214" i="105"/>
  <c r="H214" i="105" s="1"/>
  <c r="G213" i="105"/>
  <c r="H213" i="105" s="1"/>
  <c r="G212" i="105"/>
  <c r="H212" i="105" s="1"/>
  <c r="G211" i="105"/>
  <c r="H211" i="105" s="1"/>
  <c r="G210" i="105"/>
  <c r="H210" i="105" s="1"/>
  <c r="G209" i="105"/>
  <c r="H209" i="105" s="1"/>
  <c r="G208" i="105"/>
  <c r="H208" i="105" s="1"/>
  <c r="G207" i="105"/>
  <c r="H207" i="105" s="1"/>
  <c r="G206" i="105"/>
  <c r="H206" i="105" s="1"/>
  <c r="G205" i="105"/>
  <c r="H205" i="105" s="1"/>
  <c r="G204" i="105"/>
  <c r="H204" i="105" s="1"/>
  <c r="G203" i="105"/>
  <c r="H203" i="105" s="1"/>
  <c r="G202" i="105"/>
  <c r="H202" i="105" s="1"/>
  <c r="G201" i="105"/>
  <c r="H201" i="105" s="1"/>
  <c r="G200" i="105"/>
  <c r="H200" i="105" s="1"/>
  <c r="G199" i="105"/>
  <c r="H199" i="105" s="1"/>
  <c r="G198" i="105"/>
  <c r="H198" i="105" s="1"/>
  <c r="G197" i="105"/>
  <c r="H197" i="105" s="1"/>
  <c r="G196" i="105"/>
  <c r="H196" i="105" s="1"/>
  <c r="G195" i="105"/>
  <c r="H195" i="105" s="1"/>
  <c r="G194" i="105"/>
  <c r="H194" i="105" s="1"/>
  <c r="G193" i="105"/>
  <c r="H193" i="105" s="1"/>
  <c r="G192" i="105"/>
  <c r="H192" i="105" s="1"/>
  <c r="G191" i="105"/>
  <c r="H191" i="105" s="1"/>
  <c r="G190" i="105"/>
  <c r="H190" i="105" s="1"/>
  <c r="G189" i="105"/>
  <c r="H189" i="105" s="1"/>
  <c r="G188" i="105"/>
  <c r="H188" i="105" s="1"/>
  <c r="G187" i="105"/>
  <c r="H187" i="105" s="1"/>
  <c r="G186" i="105"/>
  <c r="H186" i="105" s="1"/>
  <c r="G185" i="105"/>
  <c r="H185" i="105" s="1"/>
  <c r="G184" i="105"/>
  <c r="H184" i="105" s="1"/>
  <c r="G183" i="105"/>
  <c r="H183" i="105" s="1"/>
  <c r="G182" i="105"/>
  <c r="H182" i="105" s="1"/>
  <c r="G181" i="105"/>
  <c r="H181" i="105" s="1"/>
  <c r="G180" i="105"/>
  <c r="H180" i="105" s="1"/>
  <c r="G179" i="105"/>
  <c r="H179" i="105" s="1"/>
  <c r="G178" i="105"/>
  <c r="H178" i="105" s="1"/>
  <c r="G177" i="105"/>
  <c r="H177" i="105" s="1"/>
  <c r="G176" i="105"/>
  <c r="H176" i="105" s="1"/>
  <c r="G175" i="105"/>
  <c r="H175" i="105" s="1"/>
  <c r="G174" i="105"/>
  <c r="H174" i="105" s="1"/>
  <c r="G173" i="105"/>
  <c r="H173" i="105" s="1"/>
  <c r="G172" i="105"/>
  <c r="H172" i="105" s="1"/>
  <c r="G171" i="105"/>
  <c r="H171" i="105" s="1"/>
  <c r="G170" i="105"/>
  <c r="H170" i="105" s="1"/>
  <c r="G169" i="105"/>
  <c r="H169" i="105" s="1"/>
  <c r="G168" i="105"/>
  <c r="H168" i="105" s="1"/>
  <c r="G167" i="105"/>
  <c r="H167" i="105" s="1"/>
  <c r="G166" i="105"/>
  <c r="H166" i="105" s="1"/>
  <c r="G165" i="105"/>
  <c r="H165" i="105" s="1"/>
  <c r="G164" i="105"/>
  <c r="H164" i="105" s="1"/>
  <c r="G163" i="105"/>
  <c r="H163" i="105" s="1"/>
  <c r="G162" i="105"/>
  <c r="H162" i="105" s="1"/>
  <c r="G161" i="105"/>
  <c r="H161" i="105" s="1"/>
  <c r="G160" i="105"/>
  <c r="H160" i="105" s="1"/>
  <c r="G159" i="105"/>
  <c r="H159" i="105" s="1"/>
  <c r="G158" i="105"/>
  <c r="H158" i="105" s="1"/>
  <c r="G157" i="105"/>
  <c r="H157" i="105" s="1"/>
  <c r="G156" i="105"/>
  <c r="H156" i="105" s="1"/>
  <c r="G155" i="105"/>
  <c r="H155" i="105" s="1"/>
  <c r="G154" i="105"/>
  <c r="H154" i="105" s="1"/>
  <c r="G153" i="105"/>
  <c r="H153" i="105" s="1"/>
  <c r="G152" i="105"/>
  <c r="H152" i="105" s="1"/>
  <c r="G151" i="105"/>
  <c r="H151" i="105" s="1"/>
  <c r="G150" i="105"/>
  <c r="H150" i="105" s="1"/>
  <c r="G149" i="105"/>
  <c r="H149" i="105" s="1"/>
  <c r="H148" i="105"/>
  <c r="G148" i="105"/>
  <c r="G147" i="105"/>
  <c r="H147" i="105" s="1"/>
  <c r="G146" i="105"/>
  <c r="H146" i="105" s="1"/>
  <c r="G145" i="105"/>
  <c r="H145" i="105" s="1"/>
  <c r="G144" i="105"/>
  <c r="H144" i="105" s="1"/>
  <c r="G143" i="105"/>
  <c r="H143" i="105" s="1"/>
  <c r="G142" i="105"/>
  <c r="H142" i="105" s="1"/>
  <c r="G141" i="105"/>
  <c r="H141" i="105" s="1"/>
  <c r="G140" i="105"/>
  <c r="H140" i="105" s="1"/>
  <c r="G139" i="105"/>
  <c r="H139" i="105" s="1"/>
  <c r="G138" i="105"/>
  <c r="H138" i="105" s="1"/>
  <c r="G137" i="105"/>
  <c r="H137" i="105" s="1"/>
  <c r="G136" i="105"/>
  <c r="H136" i="105" s="1"/>
  <c r="G135" i="105"/>
  <c r="H135" i="105" s="1"/>
  <c r="G134" i="105"/>
  <c r="H134" i="105" s="1"/>
  <c r="G133" i="105"/>
  <c r="H133" i="105" s="1"/>
  <c r="H132" i="105"/>
  <c r="G132" i="105"/>
  <c r="G131" i="105"/>
  <c r="H131" i="105" s="1"/>
  <c r="G130" i="105"/>
  <c r="H130" i="105" s="1"/>
  <c r="G129" i="105"/>
  <c r="H129" i="105" s="1"/>
  <c r="G128" i="105"/>
  <c r="H128" i="105" s="1"/>
  <c r="G127" i="105"/>
  <c r="H127" i="105" s="1"/>
  <c r="G126" i="105"/>
  <c r="H126" i="105" s="1"/>
  <c r="G125" i="105"/>
  <c r="H125" i="105" s="1"/>
  <c r="G124" i="105"/>
  <c r="H124" i="105" s="1"/>
  <c r="G123" i="105"/>
  <c r="H123" i="105" s="1"/>
  <c r="G122" i="105"/>
  <c r="H122" i="105" s="1"/>
  <c r="G121" i="105"/>
  <c r="H121" i="105" s="1"/>
  <c r="G120" i="105"/>
  <c r="H120" i="105" s="1"/>
  <c r="G119" i="105"/>
  <c r="H119" i="105" s="1"/>
  <c r="G118" i="105"/>
  <c r="H118" i="105" s="1"/>
  <c r="G117" i="105"/>
  <c r="H117" i="105" s="1"/>
  <c r="H116" i="105"/>
  <c r="G116" i="105"/>
  <c r="G115" i="105"/>
  <c r="H115" i="105" s="1"/>
  <c r="G114" i="105"/>
  <c r="H114" i="105" s="1"/>
  <c r="G113" i="105"/>
  <c r="H113" i="105" s="1"/>
  <c r="G112" i="105"/>
  <c r="H112" i="105" s="1"/>
  <c r="G111" i="105"/>
  <c r="H111" i="105" s="1"/>
  <c r="G110" i="105"/>
  <c r="H110" i="105" s="1"/>
  <c r="G109" i="105"/>
  <c r="H109" i="105" s="1"/>
  <c r="G108" i="105"/>
  <c r="H108" i="105" s="1"/>
  <c r="G107" i="105"/>
  <c r="H107" i="105" s="1"/>
  <c r="G106" i="105"/>
  <c r="H106" i="105" s="1"/>
  <c r="G105" i="105"/>
  <c r="H105" i="105" s="1"/>
  <c r="G104" i="105"/>
  <c r="H104" i="105" s="1"/>
  <c r="G103" i="105"/>
  <c r="H103" i="105" s="1"/>
  <c r="G102" i="105"/>
  <c r="H102" i="105" s="1"/>
  <c r="G101" i="105"/>
  <c r="H101" i="105" s="1"/>
  <c r="H100" i="105"/>
  <c r="G100" i="105"/>
  <c r="G99" i="105"/>
  <c r="H99" i="105" s="1"/>
  <c r="G98" i="105"/>
  <c r="H98" i="105" s="1"/>
  <c r="G97" i="105"/>
  <c r="H97" i="105" s="1"/>
  <c r="G96" i="105"/>
  <c r="H96" i="105" s="1"/>
  <c r="G95" i="105"/>
  <c r="H95" i="105" s="1"/>
  <c r="G94" i="105"/>
  <c r="H94" i="105" s="1"/>
  <c r="G93" i="105"/>
  <c r="H93" i="105" s="1"/>
  <c r="G92" i="105"/>
  <c r="H92" i="105" s="1"/>
  <c r="G91" i="105"/>
  <c r="H91" i="105" s="1"/>
  <c r="G90" i="105"/>
  <c r="H90" i="105" s="1"/>
  <c r="G89" i="105"/>
  <c r="H89" i="105" s="1"/>
  <c r="G88" i="105"/>
  <c r="H88" i="105" s="1"/>
  <c r="G87" i="105"/>
  <c r="H87" i="105" s="1"/>
  <c r="G86" i="105"/>
  <c r="H86" i="105" s="1"/>
  <c r="G85" i="105"/>
  <c r="H85" i="105" s="1"/>
  <c r="H84" i="105"/>
  <c r="G84" i="105"/>
  <c r="G83" i="105"/>
  <c r="H83" i="105" s="1"/>
  <c r="G82" i="105"/>
  <c r="H82" i="105" s="1"/>
  <c r="G81" i="105"/>
  <c r="H81" i="105" s="1"/>
  <c r="G80" i="105"/>
  <c r="H80" i="105" s="1"/>
  <c r="G79" i="105"/>
  <c r="H79" i="105" s="1"/>
  <c r="G78" i="105"/>
  <c r="H78" i="105" s="1"/>
  <c r="G77" i="105"/>
  <c r="H77" i="105" s="1"/>
  <c r="G76" i="105"/>
  <c r="H76" i="105" s="1"/>
  <c r="G75" i="105"/>
  <c r="H75" i="105" s="1"/>
  <c r="G74" i="105"/>
  <c r="H74" i="105" s="1"/>
  <c r="G73" i="105"/>
  <c r="H73" i="105" s="1"/>
  <c r="G72" i="105"/>
  <c r="H72" i="105" s="1"/>
  <c r="G71" i="105"/>
  <c r="H71" i="105" s="1"/>
  <c r="G70" i="105"/>
  <c r="H70" i="105" s="1"/>
  <c r="G69" i="105"/>
  <c r="H69" i="105" s="1"/>
  <c r="G68" i="105"/>
  <c r="H68" i="105" s="1"/>
  <c r="G67" i="105"/>
  <c r="H67" i="105" s="1"/>
  <c r="G66" i="105"/>
  <c r="H66" i="105" s="1"/>
  <c r="G65" i="105"/>
  <c r="H65" i="105" s="1"/>
  <c r="G64" i="105"/>
  <c r="H64" i="105" s="1"/>
  <c r="G63" i="105"/>
  <c r="H63" i="105" s="1"/>
  <c r="G62" i="105"/>
  <c r="H62" i="105" s="1"/>
  <c r="G61" i="105"/>
  <c r="H61" i="105" s="1"/>
  <c r="G60" i="105"/>
  <c r="H60" i="105" s="1"/>
  <c r="G59" i="105"/>
  <c r="H59" i="105" s="1"/>
  <c r="G58" i="105"/>
  <c r="H58" i="105" s="1"/>
  <c r="G57" i="105"/>
  <c r="H57" i="105" s="1"/>
  <c r="G56" i="105"/>
  <c r="H56" i="105" s="1"/>
  <c r="G55" i="105"/>
  <c r="H55" i="105" s="1"/>
  <c r="G54" i="105"/>
  <c r="H54" i="105" s="1"/>
  <c r="G53" i="105"/>
  <c r="H53" i="105" s="1"/>
  <c r="G52" i="105"/>
  <c r="H52" i="105" s="1"/>
  <c r="G51" i="105"/>
  <c r="H51" i="105" s="1"/>
  <c r="G50" i="105"/>
  <c r="H50" i="105" s="1"/>
  <c r="G49" i="105"/>
  <c r="H49" i="105" s="1"/>
  <c r="G48" i="105"/>
  <c r="H48" i="105" s="1"/>
  <c r="G47" i="105"/>
  <c r="H47" i="105" s="1"/>
  <c r="G46" i="105"/>
  <c r="H46" i="105" s="1"/>
  <c r="G45" i="105"/>
  <c r="H45" i="105" s="1"/>
  <c r="G44" i="105"/>
  <c r="H44" i="105" s="1"/>
  <c r="G43" i="105"/>
  <c r="H43" i="105" s="1"/>
  <c r="G42" i="105"/>
  <c r="H42" i="105" s="1"/>
  <c r="G41" i="105"/>
  <c r="H41" i="105" s="1"/>
  <c r="G40" i="105"/>
  <c r="H40" i="105" s="1"/>
  <c r="G39" i="105"/>
  <c r="H39" i="105" s="1"/>
  <c r="G38" i="105"/>
  <c r="H38" i="105" s="1"/>
  <c r="G37" i="105"/>
  <c r="H37" i="105" s="1"/>
  <c r="G36" i="105"/>
  <c r="H36" i="105" s="1"/>
  <c r="G35" i="105"/>
  <c r="H35" i="105" s="1"/>
  <c r="G34" i="105"/>
  <c r="H34" i="105" s="1"/>
  <c r="G33" i="105"/>
  <c r="H33" i="105" s="1"/>
  <c r="G32" i="105"/>
  <c r="H32" i="105" s="1"/>
  <c r="G31" i="105"/>
  <c r="H31" i="105" s="1"/>
  <c r="G30" i="105"/>
  <c r="H30" i="105" s="1"/>
  <c r="G29" i="105"/>
  <c r="H29" i="105" s="1"/>
  <c r="G28" i="105"/>
  <c r="H28" i="105" s="1"/>
  <c r="G27" i="105"/>
  <c r="H27" i="105" s="1"/>
  <c r="G26" i="105"/>
  <c r="H26" i="105" s="1"/>
  <c r="G25" i="105"/>
  <c r="H25" i="105" s="1"/>
  <c r="G24" i="105"/>
  <c r="H24" i="105" s="1"/>
  <c r="G23" i="105"/>
  <c r="H23" i="105" s="1"/>
  <c r="G22" i="105"/>
  <c r="H22" i="105" s="1"/>
  <c r="G21" i="105"/>
  <c r="H21" i="105" s="1"/>
  <c r="G20" i="105"/>
  <c r="H20" i="105" s="1"/>
  <c r="G19" i="105"/>
  <c r="H19" i="105" s="1"/>
  <c r="G18" i="105"/>
  <c r="H18" i="105" s="1"/>
  <c r="G17" i="105"/>
  <c r="H17" i="105" s="1"/>
  <c r="G16" i="105"/>
  <c r="H16" i="105" s="1"/>
  <c r="G15" i="105"/>
  <c r="H15" i="105" s="1"/>
  <c r="G14" i="105"/>
  <c r="H14" i="105" s="1"/>
  <c r="G13" i="105"/>
  <c r="H13" i="105" s="1"/>
  <c r="G12" i="105"/>
  <c r="H12" i="105" s="1"/>
  <c r="G11" i="105"/>
  <c r="H11" i="105" s="1"/>
  <c r="G10" i="105"/>
  <c r="H10" i="105" s="1"/>
  <c r="G9" i="105"/>
  <c r="H9" i="105" s="1"/>
  <c r="G8" i="105"/>
  <c r="H8" i="105" s="1"/>
  <c r="G7" i="105"/>
  <c r="H7" i="105" s="1"/>
  <c r="G6" i="105"/>
  <c r="H6" i="105" s="1"/>
  <c r="G5" i="105"/>
  <c r="H5" i="105" s="1"/>
  <c r="G4" i="105"/>
  <c r="H4" i="105" s="1"/>
  <c r="G392" i="104"/>
  <c r="H392" i="104" s="1"/>
  <c r="G391" i="104"/>
  <c r="H391" i="104" s="1"/>
  <c r="G390" i="104"/>
  <c r="H390" i="104" s="1"/>
  <c r="H389" i="104"/>
  <c r="G389" i="104"/>
  <c r="G388" i="104"/>
  <c r="H388" i="104" s="1"/>
  <c r="G387" i="104"/>
  <c r="H387" i="104" s="1"/>
  <c r="G386" i="104"/>
  <c r="H386" i="104" s="1"/>
  <c r="G385" i="104"/>
  <c r="H385" i="104" s="1"/>
  <c r="G384" i="104"/>
  <c r="H384" i="104" s="1"/>
  <c r="G383" i="104"/>
  <c r="H383" i="104" s="1"/>
  <c r="G382" i="104"/>
  <c r="H382" i="104" s="1"/>
  <c r="G381" i="104"/>
  <c r="H381" i="104" s="1"/>
  <c r="G380" i="104"/>
  <c r="H380" i="104" s="1"/>
  <c r="G379" i="104"/>
  <c r="H379" i="104" s="1"/>
  <c r="G378" i="104"/>
  <c r="H378" i="104" s="1"/>
  <c r="G377" i="104"/>
  <c r="H377" i="104" s="1"/>
  <c r="G376" i="104"/>
  <c r="H376" i="104" s="1"/>
  <c r="G375" i="104"/>
  <c r="H375" i="104" s="1"/>
  <c r="G374" i="104"/>
  <c r="H374" i="104" s="1"/>
  <c r="H373" i="104"/>
  <c r="G373" i="104"/>
  <c r="G372" i="104"/>
  <c r="H372" i="104" s="1"/>
  <c r="G371" i="104"/>
  <c r="H371" i="104" s="1"/>
  <c r="G370" i="104"/>
  <c r="H370" i="104" s="1"/>
  <c r="G369" i="104"/>
  <c r="H369" i="104" s="1"/>
  <c r="G368" i="104"/>
  <c r="H368" i="104" s="1"/>
  <c r="G367" i="104"/>
  <c r="H367" i="104" s="1"/>
  <c r="G366" i="104"/>
  <c r="H366" i="104" s="1"/>
  <c r="G365" i="104"/>
  <c r="H365" i="104" s="1"/>
  <c r="G364" i="104"/>
  <c r="H364" i="104" s="1"/>
  <c r="G363" i="104"/>
  <c r="H363" i="104" s="1"/>
  <c r="G362" i="104"/>
  <c r="H362" i="104" s="1"/>
  <c r="G361" i="104"/>
  <c r="H361" i="104" s="1"/>
  <c r="G360" i="104"/>
  <c r="H360" i="104" s="1"/>
  <c r="G359" i="104"/>
  <c r="H359" i="104" s="1"/>
  <c r="G358" i="104"/>
  <c r="H358" i="104" s="1"/>
  <c r="H357" i="104"/>
  <c r="G357" i="104"/>
  <c r="G356" i="104"/>
  <c r="H356" i="104" s="1"/>
  <c r="G355" i="104"/>
  <c r="H355" i="104" s="1"/>
  <c r="G354" i="104"/>
  <c r="H354" i="104" s="1"/>
  <c r="G353" i="104"/>
  <c r="H353" i="104" s="1"/>
  <c r="G352" i="104"/>
  <c r="H352" i="104" s="1"/>
  <c r="G351" i="104"/>
  <c r="H351" i="104" s="1"/>
  <c r="G350" i="104"/>
  <c r="H350" i="104" s="1"/>
  <c r="G349" i="104"/>
  <c r="H349" i="104" s="1"/>
  <c r="G348" i="104"/>
  <c r="H348" i="104" s="1"/>
  <c r="G347" i="104"/>
  <c r="H347" i="104" s="1"/>
  <c r="G346" i="104"/>
  <c r="H346" i="104" s="1"/>
  <c r="G345" i="104"/>
  <c r="H345" i="104" s="1"/>
  <c r="G344" i="104"/>
  <c r="H344" i="104" s="1"/>
  <c r="G343" i="104"/>
  <c r="H343" i="104" s="1"/>
  <c r="G342" i="104"/>
  <c r="H342" i="104" s="1"/>
  <c r="H341" i="104"/>
  <c r="G341" i="104"/>
  <c r="G340" i="104"/>
  <c r="H340" i="104" s="1"/>
  <c r="G339" i="104"/>
  <c r="H339" i="104" s="1"/>
  <c r="G338" i="104"/>
  <c r="H338" i="104" s="1"/>
  <c r="G337" i="104"/>
  <c r="H337" i="104" s="1"/>
  <c r="G336" i="104"/>
  <c r="H336" i="104" s="1"/>
  <c r="G335" i="104"/>
  <c r="H335" i="104" s="1"/>
  <c r="G334" i="104"/>
  <c r="H334" i="104" s="1"/>
  <c r="G333" i="104"/>
  <c r="H333" i="104" s="1"/>
  <c r="G332" i="104"/>
  <c r="H332" i="104" s="1"/>
  <c r="G331" i="104"/>
  <c r="H331" i="104" s="1"/>
  <c r="G330" i="104"/>
  <c r="H330" i="104" s="1"/>
  <c r="G329" i="104"/>
  <c r="H329" i="104" s="1"/>
  <c r="G328" i="104"/>
  <c r="H328" i="104" s="1"/>
  <c r="G327" i="104"/>
  <c r="H327" i="104" s="1"/>
  <c r="G326" i="104"/>
  <c r="H326" i="104" s="1"/>
  <c r="H325" i="104"/>
  <c r="G325" i="104"/>
  <c r="G324" i="104"/>
  <c r="H324" i="104" s="1"/>
  <c r="G323" i="104"/>
  <c r="H323" i="104" s="1"/>
  <c r="G322" i="104"/>
  <c r="H322" i="104" s="1"/>
  <c r="G321" i="104"/>
  <c r="H321" i="104" s="1"/>
  <c r="G320" i="104"/>
  <c r="H320" i="104" s="1"/>
  <c r="G319" i="104"/>
  <c r="H319" i="104" s="1"/>
  <c r="G318" i="104"/>
  <c r="H318" i="104" s="1"/>
  <c r="G317" i="104"/>
  <c r="H317" i="104" s="1"/>
  <c r="G316" i="104"/>
  <c r="H316" i="104" s="1"/>
  <c r="G315" i="104"/>
  <c r="H315" i="104" s="1"/>
  <c r="G314" i="104"/>
  <c r="H314" i="104" s="1"/>
  <c r="G313" i="104"/>
  <c r="H313" i="104" s="1"/>
  <c r="G312" i="104"/>
  <c r="H312" i="104" s="1"/>
  <c r="G311" i="104"/>
  <c r="H311" i="104" s="1"/>
  <c r="G310" i="104"/>
  <c r="H310" i="104" s="1"/>
  <c r="H309" i="104"/>
  <c r="G309" i="104"/>
  <c r="G308" i="104"/>
  <c r="H308" i="104" s="1"/>
  <c r="G307" i="104"/>
  <c r="H307" i="104" s="1"/>
  <c r="G306" i="104"/>
  <c r="H306" i="104" s="1"/>
  <c r="G305" i="104"/>
  <c r="H305" i="104" s="1"/>
  <c r="G304" i="104"/>
  <c r="H304" i="104" s="1"/>
  <c r="G303" i="104"/>
  <c r="H303" i="104" s="1"/>
  <c r="G302" i="104"/>
  <c r="H302" i="104" s="1"/>
  <c r="G301" i="104"/>
  <c r="H301" i="104" s="1"/>
  <c r="G300" i="104"/>
  <c r="H300" i="104" s="1"/>
  <c r="G299" i="104"/>
  <c r="H299" i="104" s="1"/>
  <c r="G298" i="104"/>
  <c r="H298" i="104" s="1"/>
  <c r="G297" i="104"/>
  <c r="H297" i="104" s="1"/>
  <c r="G296" i="104"/>
  <c r="H296" i="104" s="1"/>
  <c r="G295" i="104"/>
  <c r="H295" i="104" s="1"/>
  <c r="G294" i="104"/>
  <c r="H294" i="104" s="1"/>
  <c r="H293" i="104"/>
  <c r="G293" i="104"/>
  <c r="G292" i="104"/>
  <c r="H292" i="104" s="1"/>
  <c r="G291" i="104"/>
  <c r="H291" i="104" s="1"/>
  <c r="G290" i="104"/>
  <c r="H290" i="104" s="1"/>
  <c r="G289" i="104"/>
  <c r="H289" i="104" s="1"/>
  <c r="G288" i="104"/>
  <c r="H288" i="104" s="1"/>
  <c r="G287" i="104"/>
  <c r="H287" i="104" s="1"/>
  <c r="G286" i="104"/>
  <c r="H286" i="104" s="1"/>
  <c r="G285" i="104"/>
  <c r="H285" i="104" s="1"/>
  <c r="G284" i="104"/>
  <c r="H284" i="104" s="1"/>
  <c r="G283" i="104"/>
  <c r="H283" i="104" s="1"/>
  <c r="G282" i="104"/>
  <c r="H282" i="104" s="1"/>
  <c r="G281" i="104"/>
  <c r="H281" i="104" s="1"/>
  <c r="G280" i="104"/>
  <c r="H280" i="104" s="1"/>
  <c r="G279" i="104"/>
  <c r="H279" i="104" s="1"/>
  <c r="G278" i="104"/>
  <c r="H278" i="104" s="1"/>
  <c r="G277" i="104"/>
  <c r="H277" i="104" s="1"/>
  <c r="G276" i="104"/>
  <c r="H276" i="104" s="1"/>
  <c r="G275" i="104"/>
  <c r="H275" i="104" s="1"/>
  <c r="G274" i="104"/>
  <c r="H274" i="104" s="1"/>
  <c r="H273" i="104"/>
  <c r="G273" i="104"/>
  <c r="G272" i="104"/>
  <c r="H272" i="104" s="1"/>
  <c r="G271" i="104"/>
  <c r="H271" i="104" s="1"/>
  <c r="G270" i="104"/>
  <c r="H270" i="104" s="1"/>
  <c r="G269" i="104"/>
  <c r="H269" i="104" s="1"/>
  <c r="G268" i="104"/>
  <c r="H268" i="104" s="1"/>
  <c r="G267" i="104"/>
  <c r="H267" i="104" s="1"/>
  <c r="G266" i="104"/>
  <c r="H266" i="104" s="1"/>
  <c r="G265" i="104"/>
  <c r="H265" i="104" s="1"/>
  <c r="G264" i="104"/>
  <c r="H264" i="104" s="1"/>
  <c r="G263" i="104"/>
  <c r="H263" i="104" s="1"/>
  <c r="G262" i="104"/>
  <c r="H262" i="104" s="1"/>
  <c r="G261" i="104"/>
  <c r="H261" i="104" s="1"/>
  <c r="G260" i="104"/>
  <c r="H260" i="104" s="1"/>
  <c r="G259" i="104"/>
  <c r="H259" i="104" s="1"/>
  <c r="G258" i="104"/>
  <c r="H258" i="104" s="1"/>
  <c r="H257" i="104"/>
  <c r="G257" i="104"/>
  <c r="G256" i="104"/>
  <c r="H256" i="104" s="1"/>
  <c r="G255" i="104"/>
  <c r="H255" i="104" s="1"/>
  <c r="G254" i="104"/>
  <c r="H254" i="104" s="1"/>
  <c r="G253" i="104"/>
  <c r="H253" i="104" s="1"/>
  <c r="G252" i="104"/>
  <c r="H252" i="104" s="1"/>
  <c r="G251" i="104"/>
  <c r="H251" i="104" s="1"/>
  <c r="G250" i="104"/>
  <c r="H250" i="104" s="1"/>
  <c r="G249" i="104"/>
  <c r="H249" i="104" s="1"/>
  <c r="G248" i="104"/>
  <c r="H248" i="104" s="1"/>
  <c r="G247" i="104"/>
  <c r="H247" i="104" s="1"/>
  <c r="G246" i="104"/>
  <c r="H246" i="104" s="1"/>
  <c r="G245" i="104"/>
  <c r="H245" i="104" s="1"/>
  <c r="G244" i="104"/>
  <c r="H244" i="104" s="1"/>
  <c r="G243" i="104"/>
  <c r="H243" i="104" s="1"/>
  <c r="G242" i="104"/>
  <c r="H242" i="104" s="1"/>
  <c r="H241" i="104"/>
  <c r="G241" i="104"/>
  <c r="G240" i="104"/>
  <c r="H240" i="104" s="1"/>
  <c r="G239" i="104"/>
  <c r="H239" i="104" s="1"/>
  <c r="G238" i="104"/>
  <c r="H238" i="104" s="1"/>
  <c r="G237" i="104"/>
  <c r="H237" i="104" s="1"/>
  <c r="G236" i="104"/>
  <c r="H236" i="104" s="1"/>
  <c r="G235" i="104"/>
  <c r="H235" i="104" s="1"/>
  <c r="G234" i="104"/>
  <c r="H234" i="104" s="1"/>
  <c r="G233" i="104"/>
  <c r="H233" i="104" s="1"/>
  <c r="G232" i="104"/>
  <c r="H232" i="104" s="1"/>
  <c r="G231" i="104"/>
  <c r="H231" i="104" s="1"/>
  <c r="G230" i="104"/>
  <c r="H230" i="104" s="1"/>
  <c r="G229" i="104"/>
  <c r="H229" i="104" s="1"/>
  <c r="G228" i="104"/>
  <c r="H228" i="104" s="1"/>
  <c r="G227" i="104"/>
  <c r="H227" i="104" s="1"/>
  <c r="G226" i="104"/>
  <c r="H226" i="104" s="1"/>
  <c r="H225" i="104"/>
  <c r="G225" i="104"/>
  <c r="G224" i="104"/>
  <c r="H224" i="104" s="1"/>
  <c r="G223" i="104"/>
  <c r="H223" i="104" s="1"/>
  <c r="G222" i="104"/>
  <c r="H222" i="104" s="1"/>
  <c r="G221" i="104"/>
  <c r="H221" i="104" s="1"/>
  <c r="G220" i="104"/>
  <c r="H220" i="104" s="1"/>
  <c r="G219" i="104"/>
  <c r="H219" i="104" s="1"/>
  <c r="G218" i="104"/>
  <c r="H218" i="104" s="1"/>
  <c r="G217" i="104"/>
  <c r="H217" i="104" s="1"/>
  <c r="G216" i="104"/>
  <c r="H216" i="104" s="1"/>
  <c r="G215" i="104"/>
  <c r="H215" i="104" s="1"/>
  <c r="G214" i="104"/>
  <c r="H214" i="104" s="1"/>
  <c r="G213" i="104"/>
  <c r="H213" i="104" s="1"/>
  <c r="G212" i="104"/>
  <c r="H212" i="104" s="1"/>
  <c r="G211" i="104"/>
  <c r="H211" i="104" s="1"/>
  <c r="G210" i="104"/>
  <c r="H210" i="104" s="1"/>
  <c r="G209" i="104"/>
  <c r="H209" i="104" s="1"/>
  <c r="G208" i="104"/>
  <c r="H208" i="104" s="1"/>
  <c r="G207" i="104"/>
  <c r="H207" i="104" s="1"/>
  <c r="G206" i="104"/>
  <c r="H206" i="104" s="1"/>
  <c r="G205" i="104"/>
  <c r="H205" i="104" s="1"/>
  <c r="G204" i="104"/>
  <c r="H204" i="104" s="1"/>
  <c r="G203" i="104"/>
  <c r="H203" i="104" s="1"/>
  <c r="G202" i="104"/>
  <c r="H202" i="104" s="1"/>
  <c r="G201" i="104"/>
  <c r="H201" i="104" s="1"/>
  <c r="G200" i="104"/>
  <c r="H200" i="104" s="1"/>
  <c r="G199" i="104"/>
  <c r="H199" i="104" s="1"/>
  <c r="G198" i="104"/>
  <c r="H198" i="104" s="1"/>
  <c r="G197" i="104"/>
  <c r="H197" i="104" s="1"/>
  <c r="G196" i="104"/>
  <c r="H196" i="104" s="1"/>
  <c r="G195" i="104"/>
  <c r="H195" i="104" s="1"/>
  <c r="G194" i="104"/>
  <c r="H194" i="104" s="1"/>
  <c r="G193" i="104"/>
  <c r="H193" i="104" s="1"/>
  <c r="G192" i="104"/>
  <c r="H192" i="104" s="1"/>
  <c r="G191" i="104"/>
  <c r="H191" i="104" s="1"/>
  <c r="G190" i="104"/>
  <c r="H190" i="104" s="1"/>
  <c r="G189" i="104"/>
  <c r="H189" i="104" s="1"/>
  <c r="G188" i="104"/>
  <c r="H188" i="104" s="1"/>
  <c r="G187" i="104"/>
  <c r="H187" i="104" s="1"/>
  <c r="G186" i="104"/>
  <c r="H186" i="104" s="1"/>
  <c r="G185" i="104"/>
  <c r="H185" i="104" s="1"/>
  <c r="G184" i="104"/>
  <c r="H184" i="104" s="1"/>
  <c r="G183" i="104"/>
  <c r="H183" i="104" s="1"/>
  <c r="G182" i="104"/>
  <c r="H182" i="104" s="1"/>
  <c r="G181" i="104"/>
  <c r="H181" i="104" s="1"/>
  <c r="G180" i="104"/>
  <c r="H180" i="104" s="1"/>
  <c r="G179" i="104"/>
  <c r="H179" i="104" s="1"/>
  <c r="G178" i="104"/>
  <c r="H178" i="104" s="1"/>
  <c r="G177" i="104"/>
  <c r="H177" i="104" s="1"/>
  <c r="G176" i="104"/>
  <c r="H176" i="104" s="1"/>
  <c r="G175" i="104"/>
  <c r="H175" i="104" s="1"/>
  <c r="G174" i="104"/>
  <c r="H174" i="104" s="1"/>
  <c r="G173" i="104"/>
  <c r="H173" i="104" s="1"/>
  <c r="G172" i="104"/>
  <c r="H172" i="104" s="1"/>
  <c r="G171" i="104"/>
  <c r="H171" i="104" s="1"/>
  <c r="G170" i="104"/>
  <c r="H170" i="104" s="1"/>
  <c r="G169" i="104"/>
  <c r="H169" i="104" s="1"/>
  <c r="G168" i="104"/>
  <c r="H168" i="104" s="1"/>
  <c r="G167" i="104"/>
  <c r="H167" i="104" s="1"/>
  <c r="G166" i="104"/>
  <c r="H166" i="104" s="1"/>
  <c r="G165" i="104"/>
  <c r="H165" i="104" s="1"/>
  <c r="G164" i="104"/>
  <c r="H164" i="104" s="1"/>
  <c r="G163" i="104"/>
  <c r="H163" i="104" s="1"/>
  <c r="G162" i="104"/>
  <c r="H162" i="104" s="1"/>
  <c r="G161" i="104"/>
  <c r="H161" i="104" s="1"/>
  <c r="G160" i="104"/>
  <c r="H160" i="104" s="1"/>
  <c r="G159" i="104"/>
  <c r="H159" i="104" s="1"/>
  <c r="G158" i="104"/>
  <c r="H158" i="104" s="1"/>
  <c r="G157" i="104"/>
  <c r="H157" i="104" s="1"/>
  <c r="G156" i="104"/>
  <c r="H156" i="104" s="1"/>
  <c r="G155" i="104"/>
  <c r="H155" i="104" s="1"/>
  <c r="G154" i="104"/>
  <c r="H154" i="104" s="1"/>
  <c r="G153" i="104"/>
  <c r="H153" i="104" s="1"/>
  <c r="G152" i="104"/>
  <c r="H152" i="104" s="1"/>
  <c r="G151" i="104"/>
  <c r="H151" i="104" s="1"/>
  <c r="G150" i="104"/>
  <c r="H150" i="104" s="1"/>
  <c r="G149" i="104"/>
  <c r="H149" i="104" s="1"/>
  <c r="G148" i="104"/>
  <c r="H148" i="104" s="1"/>
  <c r="G147" i="104"/>
  <c r="H147" i="104" s="1"/>
  <c r="G146" i="104"/>
  <c r="H146" i="104" s="1"/>
  <c r="G145" i="104"/>
  <c r="H145" i="104" s="1"/>
  <c r="G144" i="104"/>
  <c r="H144" i="104" s="1"/>
  <c r="G143" i="104"/>
  <c r="H143" i="104" s="1"/>
  <c r="G142" i="104"/>
  <c r="H142" i="104" s="1"/>
  <c r="G141" i="104"/>
  <c r="H141" i="104" s="1"/>
  <c r="G140" i="104"/>
  <c r="H140" i="104" s="1"/>
  <c r="G139" i="104"/>
  <c r="H139" i="104" s="1"/>
  <c r="G138" i="104"/>
  <c r="H138" i="104" s="1"/>
  <c r="G137" i="104"/>
  <c r="H137" i="104" s="1"/>
  <c r="G136" i="104"/>
  <c r="H136" i="104" s="1"/>
  <c r="G135" i="104"/>
  <c r="H135" i="104" s="1"/>
  <c r="G134" i="104"/>
  <c r="H134" i="104" s="1"/>
  <c r="G133" i="104"/>
  <c r="H133" i="104" s="1"/>
  <c r="G132" i="104"/>
  <c r="H132" i="104" s="1"/>
  <c r="G131" i="104"/>
  <c r="H131" i="104" s="1"/>
  <c r="G130" i="104"/>
  <c r="H130" i="104" s="1"/>
  <c r="G129" i="104"/>
  <c r="H129" i="104" s="1"/>
  <c r="G128" i="104"/>
  <c r="H128" i="104" s="1"/>
  <c r="G127" i="104"/>
  <c r="H127" i="104" s="1"/>
  <c r="G126" i="104"/>
  <c r="H126" i="104" s="1"/>
  <c r="G125" i="104"/>
  <c r="H125" i="104" s="1"/>
  <c r="G124" i="104"/>
  <c r="H124" i="104" s="1"/>
  <c r="G123" i="104"/>
  <c r="H123" i="104" s="1"/>
  <c r="G122" i="104"/>
  <c r="H122" i="104" s="1"/>
  <c r="G121" i="104"/>
  <c r="H121" i="104" s="1"/>
  <c r="G120" i="104"/>
  <c r="H120" i="104" s="1"/>
  <c r="G119" i="104"/>
  <c r="H119" i="104" s="1"/>
  <c r="G118" i="104"/>
  <c r="H118" i="104" s="1"/>
  <c r="G117" i="104"/>
  <c r="H117" i="104" s="1"/>
  <c r="G116" i="104"/>
  <c r="H116" i="104" s="1"/>
  <c r="G115" i="104"/>
  <c r="H115" i="104" s="1"/>
  <c r="G114" i="104"/>
  <c r="H114" i="104" s="1"/>
  <c r="G113" i="104"/>
  <c r="H113" i="104" s="1"/>
  <c r="G112" i="104"/>
  <c r="H112" i="104" s="1"/>
  <c r="G111" i="104"/>
  <c r="H111" i="104" s="1"/>
  <c r="G110" i="104"/>
  <c r="H110" i="104" s="1"/>
  <c r="G109" i="104"/>
  <c r="H109" i="104" s="1"/>
  <c r="G108" i="104"/>
  <c r="H108" i="104" s="1"/>
  <c r="G107" i="104"/>
  <c r="H107" i="104" s="1"/>
  <c r="G106" i="104"/>
  <c r="H106" i="104" s="1"/>
  <c r="G105" i="104"/>
  <c r="H105" i="104" s="1"/>
  <c r="G104" i="104"/>
  <c r="H104" i="104" s="1"/>
  <c r="G103" i="104"/>
  <c r="H103" i="104" s="1"/>
  <c r="G102" i="104"/>
  <c r="H102" i="104" s="1"/>
  <c r="G101" i="104"/>
  <c r="H101" i="104" s="1"/>
  <c r="G100" i="104"/>
  <c r="H100" i="104" s="1"/>
  <c r="G99" i="104"/>
  <c r="H99" i="104" s="1"/>
  <c r="G98" i="104"/>
  <c r="H98" i="104" s="1"/>
  <c r="G97" i="104"/>
  <c r="H97" i="104" s="1"/>
  <c r="G96" i="104"/>
  <c r="H96" i="104" s="1"/>
  <c r="G95" i="104"/>
  <c r="H95" i="104" s="1"/>
  <c r="G94" i="104"/>
  <c r="H94" i="104" s="1"/>
  <c r="G93" i="104"/>
  <c r="H93" i="104" s="1"/>
  <c r="G92" i="104"/>
  <c r="H92" i="104" s="1"/>
  <c r="G91" i="104"/>
  <c r="H91" i="104" s="1"/>
  <c r="G90" i="104"/>
  <c r="H90" i="104" s="1"/>
  <c r="G89" i="104"/>
  <c r="H89" i="104" s="1"/>
  <c r="G88" i="104"/>
  <c r="H88" i="104" s="1"/>
  <c r="G87" i="104"/>
  <c r="H87" i="104" s="1"/>
  <c r="G86" i="104"/>
  <c r="H86" i="104" s="1"/>
  <c r="G85" i="104"/>
  <c r="H85" i="104" s="1"/>
  <c r="G84" i="104"/>
  <c r="H84" i="104" s="1"/>
  <c r="G83" i="104"/>
  <c r="H83" i="104" s="1"/>
  <c r="G82" i="104"/>
  <c r="H82" i="104" s="1"/>
  <c r="G81" i="104"/>
  <c r="H81" i="104" s="1"/>
  <c r="G80" i="104"/>
  <c r="H80" i="104" s="1"/>
  <c r="G79" i="104"/>
  <c r="H79" i="104" s="1"/>
  <c r="G78" i="104"/>
  <c r="H78" i="104" s="1"/>
  <c r="G77" i="104"/>
  <c r="H77" i="104" s="1"/>
  <c r="G76" i="104"/>
  <c r="H76" i="104" s="1"/>
  <c r="G75" i="104"/>
  <c r="H75" i="104" s="1"/>
  <c r="G74" i="104"/>
  <c r="H74" i="104" s="1"/>
  <c r="G73" i="104"/>
  <c r="H73" i="104" s="1"/>
  <c r="G72" i="104"/>
  <c r="H72" i="104" s="1"/>
  <c r="G71" i="104"/>
  <c r="H71" i="104" s="1"/>
  <c r="G70" i="104"/>
  <c r="H70" i="104" s="1"/>
  <c r="G69" i="104"/>
  <c r="H69" i="104" s="1"/>
  <c r="G68" i="104"/>
  <c r="H68" i="104" s="1"/>
  <c r="G67" i="104"/>
  <c r="H67" i="104" s="1"/>
  <c r="G66" i="104"/>
  <c r="H66" i="104" s="1"/>
  <c r="G65" i="104"/>
  <c r="H65" i="104" s="1"/>
  <c r="G64" i="104"/>
  <c r="H64" i="104" s="1"/>
  <c r="G63" i="104"/>
  <c r="H63" i="104" s="1"/>
  <c r="G62" i="104"/>
  <c r="H62" i="104" s="1"/>
  <c r="G61" i="104"/>
  <c r="H61" i="104" s="1"/>
  <c r="G60" i="104"/>
  <c r="H60" i="104" s="1"/>
  <c r="G59" i="104"/>
  <c r="H59" i="104" s="1"/>
  <c r="G58" i="104"/>
  <c r="H58" i="104" s="1"/>
  <c r="G57" i="104"/>
  <c r="H57" i="104" s="1"/>
  <c r="G56" i="104"/>
  <c r="H56" i="104" s="1"/>
  <c r="G55" i="104"/>
  <c r="H55" i="104" s="1"/>
  <c r="G54" i="104"/>
  <c r="H54" i="104" s="1"/>
  <c r="G53" i="104"/>
  <c r="H53" i="104" s="1"/>
  <c r="G52" i="104"/>
  <c r="H52" i="104" s="1"/>
  <c r="G51" i="104"/>
  <c r="H51" i="104" s="1"/>
  <c r="G50" i="104"/>
  <c r="H50" i="104" s="1"/>
  <c r="G49" i="104"/>
  <c r="H49" i="104" s="1"/>
  <c r="G48" i="104"/>
  <c r="H48" i="104" s="1"/>
  <c r="G47" i="104"/>
  <c r="H47" i="104" s="1"/>
  <c r="G46" i="104"/>
  <c r="H46" i="104" s="1"/>
  <c r="G45" i="104"/>
  <c r="H45" i="104" s="1"/>
  <c r="G44" i="104"/>
  <c r="H44" i="104" s="1"/>
  <c r="G43" i="104"/>
  <c r="H43" i="104" s="1"/>
  <c r="G42" i="104"/>
  <c r="H42" i="104" s="1"/>
  <c r="G41" i="104"/>
  <c r="H41" i="104" s="1"/>
  <c r="G40" i="104"/>
  <c r="H40" i="104" s="1"/>
  <c r="G39" i="104"/>
  <c r="H39" i="104" s="1"/>
  <c r="G38" i="104"/>
  <c r="H38" i="104" s="1"/>
  <c r="G37" i="104"/>
  <c r="H37" i="104" s="1"/>
  <c r="G36" i="104"/>
  <c r="H36" i="104" s="1"/>
  <c r="G35" i="104"/>
  <c r="H35" i="104" s="1"/>
  <c r="G34" i="104"/>
  <c r="H34" i="104" s="1"/>
  <c r="G33" i="104"/>
  <c r="H33" i="104" s="1"/>
  <c r="G32" i="104"/>
  <c r="H32" i="104" s="1"/>
  <c r="G31" i="104"/>
  <c r="H31" i="104" s="1"/>
  <c r="G30" i="104"/>
  <c r="H30" i="104" s="1"/>
  <c r="G29" i="104"/>
  <c r="H29" i="104" s="1"/>
  <c r="G28" i="104"/>
  <c r="H28" i="104" s="1"/>
  <c r="G27" i="104"/>
  <c r="H27" i="104" s="1"/>
  <c r="G26" i="104"/>
  <c r="H26" i="104" s="1"/>
  <c r="G25" i="104"/>
  <c r="H25" i="104" s="1"/>
  <c r="G24" i="104"/>
  <c r="H24" i="104" s="1"/>
  <c r="G23" i="104"/>
  <c r="H23" i="104" s="1"/>
  <c r="G22" i="104"/>
  <c r="H22" i="104" s="1"/>
  <c r="G21" i="104"/>
  <c r="H21" i="104" s="1"/>
  <c r="G20" i="104"/>
  <c r="H20" i="104" s="1"/>
  <c r="G19" i="104"/>
  <c r="H19" i="104" s="1"/>
  <c r="G18" i="104"/>
  <c r="H18" i="104" s="1"/>
  <c r="G17" i="104"/>
  <c r="H17" i="104" s="1"/>
  <c r="G16" i="104"/>
  <c r="H16" i="104" s="1"/>
  <c r="G15" i="104"/>
  <c r="H15" i="104" s="1"/>
  <c r="G14" i="104"/>
  <c r="H14" i="104" s="1"/>
  <c r="G13" i="104"/>
  <c r="H13" i="104" s="1"/>
  <c r="G12" i="104"/>
  <c r="H12" i="104" s="1"/>
  <c r="G11" i="104"/>
  <c r="H11" i="104" s="1"/>
  <c r="G10" i="104"/>
  <c r="H10" i="104" s="1"/>
  <c r="G9" i="104"/>
  <c r="H9" i="104" s="1"/>
  <c r="G8" i="104"/>
  <c r="H8" i="104" s="1"/>
  <c r="G7" i="104"/>
  <c r="H7" i="104" s="1"/>
  <c r="G6" i="104"/>
  <c r="H6" i="104" s="1"/>
  <c r="G5" i="104"/>
  <c r="H5" i="104" s="1"/>
  <c r="G4" i="104"/>
  <c r="H4" i="104" s="1"/>
  <c r="G392" i="103"/>
  <c r="H392" i="103" s="1"/>
  <c r="G391" i="103"/>
  <c r="H391" i="103" s="1"/>
  <c r="G390" i="103"/>
  <c r="H390" i="103" s="1"/>
  <c r="G389" i="103"/>
  <c r="H389" i="103" s="1"/>
  <c r="G388" i="103"/>
  <c r="H388" i="103" s="1"/>
  <c r="G387" i="103"/>
  <c r="H387" i="103" s="1"/>
  <c r="G386" i="103"/>
  <c r="H386" i="103" s="1"/>
  <c r="G385" i="103"/>
  <c r="H385" i="103" s="1"/>
  <c r="G384" i="103"/>
  <c r="H384" i="103" s="1"/>
  <c r="G383" i="103"/>
  <c r="H383" i="103" s="1"/>
  <c r="G382" i="103"/>
  <c r="H382" i="103" s="1"/>
  <c r="G381" i="103"/>
  <c r="H381" i="103" s="1"/>
  <c r="G380" i="103"/>
  <c r="H380" i="103" s="1"/>
  <c r="G379" i="103"/>
  <c r="H379" i="103" s="1"/>
  <c r="G378" i="103"/>
  <c r="H378" i="103" s="1"/>
  <c r="G377" i="103"/>
  <c r="H377" i="103" s="1"/>
  <c r="G376" i="103"/>
  <c r="H376" i="103" s="1"/>
  <c r="G375" i="103"/>
  <c r="H375" i="103" s="1"/>
  <c r="G374" i="103"/>
  <c r="H374" i="103" s="1"/>
  <c r="G373" i="103"/>
  <c r="H373" i="103" s="1"/>
  <c r="G372" i="103"/>
  <c r="H372" i="103" s="1"/>
  <c r="G371" i="103"/>
  <c r="H371" i="103" s="1"/>
  <c r="G370" i="103"/>
  <c r="H370" i="103" s="1"/>
  <c r="G369" i="103"/>
  <c r="H369" i="103" s="1"/>
  <c r="G368" i="103"/>
  <c r="H368" i="103" s="1"/>
  <c r="G367" i="103"/>
  <c r="H367" i="103" s="1"/>
  <c r="G366" i="103"/>
  <c r="H366" i="103" s="1"/>
  <c r="G365" i="103"/>
  <c r="H365" i="103" s="1"/>
  <c r="G364" i="103"/>
  <c r="H364" i="103" s="1"/>
  <c r="G363" i="103"/>
  <c r="H363" i="103" s="1"/>
  <c r="G362" i="103"/>
  <c r="H362" i="103" s="1"/>
  <c r="G361" i="103"/>
  <c r="H361" i="103" s="1"/>
  <c r="G360" i="103"/>
  <c r="H360" i="103" s="1"/>
  <c r="G359" i="103"/>
  <c r="H359" i="103" s="1"/>
  <c r="G358" i="103"/>
  <c r="H358" i="103" s="1"/>
  <c r="G357" i="103"/>
  <c r="H357" i="103" s="1"/>
  <c r="G356" i="103"/>
  <c r="H356" i="103" s="1"/>
  <c r="G355" i="103"/>
  <c r="H355" i="103" s="1"/>
  <c r="G354" i="103"/>
  <c r="H354" i="103" s="1"/>
  <c r="G353" i="103"/>
  <c r="H353" i="103" s="1"/>
  <c r="G352" i="103"/>
  <c r="H352" i="103" s="1"/>
  <c r="G351" i="103"/>
  <c r="H351" i="103" s="1"/>
  <c r="G350" i="103"/>
  <c r="H350" i="103" s="1"/>
  <c r="G349" i="103"/>
  <c r="H349" i="103" s="1"/>
  <c r="G348" i="103"/>
  <c r="H348" i="103" s="1"/>
  <c r="G347" i="103"/>
  <c r="H347" i="103" s="1"/>
  <c r="G346" i="103"/>
  <c r="H346" i="103" s="1"/>
  <c r="G345" i="103"/>
  <c r="H345" i="103" s="1"/>
  <c r="G344" i="103"/>
  <c r="H344" i="103" s="1"/>
  <c r="G343" i="103"/>
  <c r="H343" i="103" s="1"/>
  <c r="G342" i="103"/>
  <c r="H342" i="103" s="1"/>
  <c r="G341" i="103"/>
  <c r="H341" i="103" s="1"/>
  <c r="G340" i="103"/>
  <c r="H340" i="103" s="1"/>
  <c r="G339" i="103"/>
  <c r="H339" i="103" s="1"/>
  <c r="G338" i="103"/>
  <c r="H338" i="103" s="1"/>
  <c r="G337" i="103"/>
  <c r="H337" i="103" s="1"/>
  <c r="G336" i="103"/>
  <c r="H336" i="103" s="1"/>
  <c r="G335" i="103"/>
  <c r="H335" i="103" s="1"/>
  <c r="G334" i="103"/>
  <c r="H334" i="103" s="1"/>
  <c r="G333" i="103"/>
  <c r="H333" i="103" s="1"/>
  <c r="G332" i="103"/>
  <c r="H332" i="103" s="1"/>
  <c r="G331" i="103"/>
  <c r="H331" i="103" s="1"/>
  <c r="G330" i="103"/>
  <c r="H330" i="103" s="1"/>
  <c r="G329" i="103"/>
  <c r="H329" i="103" s="1"/>
  <c r="G328" i="103"/>
  <c r="H328" i="103" s="1"/>
  <c r="G327" i="103"/>
  <c r="H327" i="103" s="1"/>
  <c r="G326" i="103"/>
  <c r="H326" i="103" s="1"/>
  <c r="G325" i="103"/>
  <c r="H325" i="103" s="1"/>
  <c r="G324" i="103"/>
  <c r="H324" i="103" s="1"/>
  <c r="G323" i="103"/>
  <c r="H323" i="103" s="1"/>
  <c r="G322" i="103"/>
  <c r="H322" i="103" s="1"/>
  <c r="G321" i="103"/>
  <c r="H321" i="103" s="1"/>
  <c r="G320" i="103"/>
  <c r="H320" i="103" s="1"/>
  <c r="G319" i="103"/>
  <c r="H319" i="103" s="1"/>
  <c r="G318" i="103"/>
  <c r="H318" i="103" s="1"/>
  <c r="G317" i="103"/>
  <c r="H317" i="103" s="1"/>
  <c r="G316" i="103"/>
  <c r="H316" i="103" s="1"/>
  <c r="G315" i="103"/>
  <c r="H315" i="103" s="1"/>
  <c r="G314" i="103"/>
  <c r="H314" i="103" s="1"/>
  <c r="G313" i="103"/>
  <c r="H313" i="103" s="1"/>
  <c r="G312" i="103"/>
  <c r="H312" i="103" s="1"/>
  <c r="G311" i="103"/>
  <c r="H311" i="103" s="1"/>
  <c r="G310" i="103"/>
  <c r="H310" i="103" s="1"/>
  <c r="G309" i="103"/>
  <c r="H309" i="103" s="1"/>
  <c r="G308" i="103"/>
  <c r="H308" i="103" s="1"/>
  <c r="G307" i="103"/>
  <c r="H307" i="103" s="1"/>
  <c r="G306" i="103"/>
  <c r="H306" i="103" s="1"/>
  <c r="G305" i="103"/>
  <c r="H305" i="103" s="1"/>
  <c r="G304" i="103"/>
  <c r="H304" i="103" s="1"/>
  <c r="G303" i="103"/>
  <c r="H303" i="103" s="1"/>
  <c r="G302" i="103"/>
  <c r="H302" i="103" s="1"/>
  <c r="G301" i="103"/>
  <c r="H301" i="103" s="1"/>
  <c r="G300" i="103"/>
  <c r="H300" i="103" s="1"/>
  <c r="G299" i="103"/>
  <c r="H299" i="103" s="1"/>
  <c r="G298" i="103"/>
  <c r="H298" i="103" s="1"/>
  <c r="G297" i="103"/>
  <c r="H297" i="103" s="1"/>
  <c r="G296" i="103"/>
  <c r="H296" i="103" s="1"/>
  <c r="G295" i="103"/>
  <c r="H295" i="103" s="1"/>
  <c r="G294" i="103"/>
  <c r="H294" i="103" s="1"/>
  <c r="G293" i="103"/>
  <c r="H293" i="103" s="1"/>
  <c r="G292" i="103"/>
  <c r="H292" i="103" s="1"/>
  <c r="G291" i="103"/>
  <c r="H291" i="103" s="1"/>
  <c r="G290" i="103"/>
  <c r="H290" i="103" s="1"/>
  <c r="G289" i="103"/>
  <c r="H289" i="103" s="1"/>
  <c r="G288" i="103"/>
  <c r="H288" i="103" s="1"/>
  <c r="G287" i="103"/>
  <c r="H287" i="103" s="1"/>
  <c r="G286" i="103"/>
  <c r="H286" i="103" s="1"/>
  <c r="G285" i="103"/>
  <c r="H285" i="103" s="1"/>
  <c r="G284" i="103"/>
  <c r="H284" i="103" s="1"/>
  <c r="G283" i="103"/>
  <c r="H283" i="103" s="1"/>
  <c r="G282" i="103"/>
  <c r="H282" i="103" s="1"/>
  <c r="G281" i="103"/>
  <c r="H281" i="103" s="1"/>
  <c r="G280" i="103"/>
  <c r="H280" i="103" s="1"/>
  <c r="G279" i="103"/>
  <c r="H279" i="103" s="1"/>
  <c r="G278" i="103"/>
  <c r="H278" i="103" s="1"/>
  <c r="G277" i="103"/>
  <c r="H277" i="103" s="1"/>
  <c r="G276" i="103"/>
  <c r="H276" i="103" s="1"/>
  <c r="G275" i="103"/>
  <c r="H275" i="103" s="1"/>
  <c r="G274" i="103"/>
  <c r="H274" i="103" s="1"/>
  <c r="G273" i="103"/>
  <c r="H273" i="103" s="1"/>
  <c r="G272" i="103"/>
  <c r="H272" i="103" s="1"/>
  <c r="G271" i="103"/>
  <c r="H271" i="103" s="1"/>
  <c r="G270" i="103"/>
  <c r="H270" i="103" s="1"/>
  <c r="G269" i="103"/>
  <c r="H269" i="103" s="1"/>
  <c r="G268" i="103"/>
  <c r="H268" i="103" s="1"/>
  <c r="G267" i="103"/>
  <c r="H267" i="103" s="1"/>
  <c r="G266" i="103"/>
  <c r="H266" i="103" s="1"/>
  <c r="G265" i="103"/>
  <c r="H265" i="103" s="1"/>
  <c r="G264" i="103"/>
  <c r="H264" i="103" s="1"/>
  <c r="G263" i="103"/>
  <c r="H263" i="103" s="1"/>
  <c r="G262" i="103"/>
  <c r="H262" i="103" s="1"/>
  <c r="G261" i="103"/>
  <c r="H261" i="103" s="1"/>
  <c r="G260" i="103"/>
  <c r="H260" i="103" s="1"/>
  <c r="G259" i="103"/>
  <c r="H259" i="103" s="1"/>
  <c r="G258" i="103"/>
  <c r="H258" i="103" s="1"/>
  <c r="G257" i="103"/>
  <c r="H257" i="103" s="1"/>
  <c r="G256" i="103"/>
  <c r="H256" i="103" s="1"/>
  <c r="G255" i="103"/>
  <c r="H255" i="103" s="1"/>
  <c r="G254" i="103"/>
  <c r="H254" i="103" s="1"/>
  <c r="G253" i="103"/>
  <c r="H253" i="103" s="1"/>
  <c r="G252" i="103"/>
  <c r="H252" i="103" s="1"/>
  <c r="G251" i="103"/>
  <c r="H251" i="103" s="1"/>
  <c r="G250" i="103"/>
  <c r="H250" i="103" s="1"/>
  <c r="G249" i="103"/>
  <c r="H249" i="103" s="1"/>
  <c r="G248" i="103"/>
  <c r="H248" i="103" s="1"/>
  <c r="G247" i="103"/>
  <c r="H247" i="103" s="1"/>
  <c r="G246" i="103"/>
  <c r="H246" i="103" s="1"/>
  <c r="G245" i="103"/>
  <c r="H245" i="103" s="1"/>
  <c r="G244" i="103"/>
  <c r="H244" i="103" s="1"/>
  <c r="G243" i="103"/>
  <c r="H243" i="103" s="1"/>
  <c r="G242" i="103"/>
  <c r="H242" i="103" s="1"/>
  <c r="G241" i="103"/>
  <c r="H241" i="103" s="1"/>
  <c r="G240" i="103"/>
  <c r="H240" i="103" s="1"/>
  <c r="G239" i="103"/>
  <c r="H239" i="103" s="1"/>
  <c r="G238" i="103"/>
  <c r="H238" i="103" s="1"/>
  <c r="G237" i="103"/>
  <c r="H237" i="103" s="1"/>
  <c r="G236" i="103"/>
  <c r="H236" i="103" s="1"/>
  <c r="G235" i="103"/>
  <c r="H235" i="103" s="1"/>
  <c r="G234" i="103"/>
  <c r="H234" i="103" s="1"/>
  <c r="G233" i="103"/>
  <c r="H233" i="103" s="1"/>
  <c r="G232" i="103"/>
  <c r="H232" i="103" s="1"/>
  <c r="G231" i="103"/>
  <c r="H231" i="103" s="1"/>
  <c r="G230" i="103"/>
  <c r="H230" i="103" s="1"/>
  <c r="G229" i="103"/>
  <c r="H229" i="103" s="1"/>
  <c r="G228" i="103"/>
  <c r="H228" i="103" s="1"/>
  <c r="G227" i="103"/>
  <c r="H227" i="103" s="1"/>
  <c r="G226" i="103"/>
  <c r="H226" i="103" s="1"/>
  <c r="G225" i="103"/>
  <c r="H225" i="103" s="1"/>
  <c r="G224" i="103"/>
  <c r="H224" i="103" s="1"/>
  <c r="G223" i="103"/>
  <c r="H223" i="103" s="1"/>
  <c r="G222" i="103"/>
  <c r="H222" i="103" s="1"/>
  <c r="G221" i="103"/>
  <c r="H221" i="103" s="1"/>
  <c r="G220" i="103"/>
  <c r="H220" i="103" s="1"/>
  <c r="G219" i="103"/>
  <c r="H219" i="103" s="1"/>
  <c r="G218" i="103"/>
  <c r="H218" i="103" s="1"/>
  <c r="G217" i="103"/>
  <c r="H217" i="103" s="1"/>
  <c r="G216" i="103"/>
  <c r="H216" i="103" s="1"/>
  <c r="G215" i="103"/>
  <c r="H215" i="103" s="1"/>
  <c r="G214" i="103"/>
  <c r="H214" i="103" s="1"/>
  <c r="G213" i="103"/>
  <c r="H213" i="103" s="1"/>
  <c r="G212" i="103"/>
  <c r="H212" i="103" s="1"/>
  <c r="G211" i="103"/>
  <c r="H211" i="103" s="1"/>
  <c r="G210" i="103"/>
  <c r="H210" i="103" s="1"/>
  <c r="G209" i="103"/>
  <c r="H209" i="103" s="1"/>
  <c r="G208" i="103"/>
  <c r="H208" i="103" s="1"/>
  <c r="G207" i="103"/>
  <c r="H207" i="103" s="1"/>
  <c r="G206" i="103"/>
  <c r="H206" i="103" s="1"/>
  <c r="G205" i="103"/>
  <c r="H205" i="103" s="1"/>
  <c r="G204" i="103"/>
  <c r="H204" i="103" s="1"/>
  <c r="G203" i="103"/>
  <c r="H203" i="103" s="1"/>
  <c r="G202" i="103"/>
  <c r="H202" i="103" s="1"/>
  <c r="G201" i="103"/>
  <c r="H201" i="103" s="1"/>
  <c r="G200" i="103"/>
  <c r="H200" i="103" s="1"/>
  <c r="G199" i="103"/>
  <c r="H199" i="103" s="1"/>
  <c r="G198" i="103"/>
  <c r="H198" i="103" s="1"/>
  <c r="G197" i="103"/>
  <c r="H197" i="103" s="1"/>
  <c r="G196" i="103"/>
  <c r="H196" i="103" s="1"/>
  <c r="G195" i="103"/>
  <c r="H195" i="103" s="1"/>
  <c r="G194" i="103"/>
  <c r="H194" i="103" s="1"/>
  <c r="G193" i="103"/>
  <c r="H193" i="103" s="1"/>
  <c r="G192" i="103"/>
  <c r="H192" i="103" s="1"/>
  <c r="G191" i="103"/>
  <c r="H191" i="103" s="1"/>
  <c r="G190" i="103"/>
  <c r="H190" i="103" s="1"/>
  <c r="G189" i="103"/>
  <c r="H189" i="103" s="1"/>
  <c r="G188" i="103"/>
  <c r="H188" i="103" s="1"/>
  <c r="G187" i="103"/>
  <c r="H187" i="103" s="1"/>
  <c r="G186" i="103"/>
  <c r="H186" i="103" s="1"/>
  <c r="G185" i="103"/>
  <c r="H185" i="103" s="1"/>
  <c r="G184" i="103"/>
  <c r="H184" i="103" s="1"/>
  <c r="G183" i="103"/>
  <c r="H183" i="103" s="1"/>
  <c r="G182" i="103"/>
  <c r="H182" i="103" s="1"/>
  <c r="G181" i="103"/>
  <c r="H181" i="103" s="1"/>
  <c r="G180" i="103"/>
  <c r="H180" i="103" s="1"/>
  <c r="G179" i="103"/>
  <c r="H179" i="103" s="1"/>
  <c r="G178" i="103"/>
  <c r="H178" i="103" s="1"/>
  <c r="G177" i="103"/>
  <c r="H177" i="103" s="1"/>
  <c r="G176" i="103"/>
  <c r="H176" i="103" s="1"/>
  <c r="G175" i="103"/>
  <c r="H175" i="103" s="1"/>
  <c r="G174" i="103"/>
  <c r="H174" i="103" s="1"/>
  <c r="G173" i="103"/>
  <c r="H173" i="103" s="1"/>
  <c r="G172" i="103"/>
  <c r="H172" i="103" s="1"/>
  <c r="G171" i="103"/>
  <c r="H171" i="103" s="1"/>
  <c r="G170" i="103"/>
  <c r="H170" i="103" s="1"/>
  <c r="G169" i="103"/>
  <c r="H169" i="103" s="1"/>
  <c r="G168" i="103"/>
  <c r="H168" i="103" s="1"/>
  <c r="G167" i="103"/>
  <c r="H167" i="103" s="1"/>
  <c r="G166" i="103"/>
  <c r="H166" i="103" s="1"/>
  <c r="G165" i="103"/>
  <c r="H165" i="103" s="1"/>
  <c r="G164" i="103"/>
  <c r="H164" i="103" s="1"/>
  <c r="G163" i="103"/>
  <c r="H163" i="103" s="1"/>
  <c r="G162" i="103"/>
  <c r="H162" i="103" s="1"/>
  <c r="G161" i="103"/>
  <c r="H161" i="103" s="1"/>
  <c r="G160" i="103"/>
  <c r="H160" i="103" s="1"/>
  <c r="G159" i="103"/>
  <c r="H159" i="103" s="1"/>
  <c r="G158" i="103"/>
  <c r="H158" i="103" s="1"/>
  <c r="G157" i="103"/>
  <c r="H157" i="103" s="1"/>
  <c r="G156" i="103"/>
  <c r="H156" i="103" s="1"/>
  <c r="G155" i="103"/>
  <c r="H155" i="103" s="1"/>
  <c r="G154" i="103"/>
  <c r="H154" i="103" s="1"/>
  <c r="G153" i="103"/>
  <c r="H153" i="103" s="1"/>
  <c r="G152" i="103"/>
  <c r="H152" i="103" s="1"/>
  <c r="G151" i="103"/>
  <c r="H151" i="103" s="1"/>
  <c r="G150" i="103"/>
  <c r="H150" i="103" s="1"/>
  <c r="G149" i="103"/>
  <c r="H149" i="103" s="1"/>
  <c r="G148" i="103"/>
  <c r="H148" i="103" s="1"/>
  <c r="G147" i="103"/>
  <c r="H147" i="103" s="1"/>
  <c r="G146" i="103"/>
  <c r="H146" i="103" s="1"/>
  <c r="G145" i="103"/>
  <c r="H145" i="103" s="1"/>
  <c r="G144" i="103"/>
  <c r="H144" i="103" s="1"/>
  <c r="G143" i="103"/>
  <c r="H143" i="103" s="1"/>
  <c r="G142" i="103"/>
  <c r="H142" i="103" s="1"/>
  <c r="G141" i="103"/>
  <c r="H141" i="103" s="1"/>
  <c r="G140" i="103"/>
  <c r="H140" i="103" s="1"/>
  <c r="G139" i="103"/>
  <c r="H139" i="103" s="1"/>
  <c r="G138" i="103"/>
  <c r="H138" i="103" s="1"/>
  <c r="G137" i="103"/>
  <c r="H137" i="103" s="1"/>
  <c r="G136" i="103"/>
  <c r="H136" i="103" s="1"/>
  <c r="G135" i="103"/>
  <c r="H135" i="103" s="1"/>
  <c r="G134" i="103"/>
  <c r="H134" i="103" s="1"/>
  <c r="G133" i="103"/>
  <c r="H133" i="103" s="1"/>
  <c r="G132" i="103"/>
  <c r="H132" i="103" s="1"/>
  <c r="G131" i="103"/>
  <c r="H131" i="103" s="1"/>
  <c r="G130" i="103"/>
  <c r="H130" i="103" s="1"/>
  <c r="G129" i="103"/>
  <c r="H129" i="103" s="1"/>
  <c r="G128" i="103"/>
  <c r="H128" i="103" s="1"/>
  <c r="G127" i="103"/>
  <c r="H127" i="103" s="1"/>
  <c r="G126" i="103"/>
  <c r="H126" i="103" s="1"/>
  <c r="G125" i="103"/>
  <c r="H125" i="103" s="1"/>
  <c r="G124" i="103"/>
  <c r="H124" i="103" s="1"/>
  <c r="G123" i="103"/>
  <c r="H123" i="103" s="1"/>
  <c r="G122" i="103"/>
  <c r="H122" i="103" s="1"/>
  <c r="G121" i="103"/>
  <c r="H121" i="103" s="1"/>
  <c r="G120" i="103"/>
  <c r="H120" i="103" s="1"/>
  <c r="G119" i="103"/>
  <c r="H119" i="103" s="1"/>
  <c r="G118" i="103"/>
  <c r="H118" i="103" s="1"/>
  <c r="G117" i="103"/>
  <c r="H117" i="103" s="1"/>
  <c r="G116" i="103"/>
  <c r="H116" i="103" s="1"/>
  <c r="G115" i="103"/>
  <c r="H115" i="103" s="1"/>
  <c r="G114" i="103"/>
  <c r="H114" i="103" s="1"/>
  <c r="G113" i="103"/>
  <c r="H113" i="103" s="1"/>
  <c r="G112" i="103"/>
  <c r="H112" i="103" s="1"/>
  <c r="G111" i="103"/>
  <c r="H111" i="103" s="1"/>
  <c r="G110" i="103"/>
  <c r="H110" i="103" s="1"/>
  <c r="G109" i="103"/>
  <c r="H109" i="103" s="1"/>
  <c r="G108" i="103"/>
  <c r="H108" i="103" s="1"/>
  <c r="G107" i="103"/>
  <c r="H107" i="103" s="1"/>
  <c r="G106" i="103"/>
  <c r="H106" i="103" s="1"/>
  <c r="G105" i="103"/>
  <c r="H105" i="103" s="1"/>
  <c r="G104" i="103"/>
  <c r="H104" i="103" s="1"/>
  <c r="G103" i="103"/>
  <c r="H103" i="103" s="1"/>
  <c r="G102" i="103"/>
  <c r="H102" i="103" s="1"/>
  <c r="G101" i="103"/>
  <c r="H101" i="103" s="1"/>
  <c r="G100" i="103"/>
  <c r="H100" i="103" s="1"/>
  <c r="G99" i="103"/>
  <c r="H99" i="103" s="1"/>
  <c r="G98" i="103"/>
  <c r="H98" i="103" s="1"/>
  <c r="G97" i="103"/>
  <c r="H97" i="103" s="1"/>
  <c r="G96" i="103"/>
  <c r="H96" i="103" s="1"/>
  <c r="G95" i="103"/>
  <c r="H95" i="103" s="1"/>
  <c r="G94" i="103"/>
  <c r="H94" i="103" s="1"/>
  <c r="G93" i="103"/>
  <c r="H93" i="103" s="1"/>
  <c r="G92" i="103"/>
  <c r="H92" i="103" s="1"/>
  <c r="G91" i="103"/>
  <c r="H91" i="103" s="1"/>
  <c r="G90" i="103"/>
  <c r="H90" i="103" s="1"/>
  <c r="G89" i="103"/>
  <c r="H89" i="103" s="1"/>
  <c r="G88" i="103"/>
  <c r="H88" i="103" s="1"/>
  <c r="G87" i="103"/>
  <c r="H87" i="103" s="1"/>
  <c r="G86" i="103"/>
  <c r="H86" i="103" s="1"/>
  <c r="G85" i="103"/>
  <c r="H85" i="103" s="1"/>
  <c r="G84" i="103"/>
  <c r="H84" i="103" s="1"/>
  <c r="G83" i="103"/>
  <c r="H83" i="103" s="1"/>
  <c r="G82" i="103"/>
  <c r="H82" i="103" s="1"/>
  <c r="G81" i="103"/>
  <c r="H81" i="103" s="1"/>
  <c r="G80" i="103"/>
  <c r="H80" i="103" s="1"/>
  <c r="G79" i="103"/>
  <c r="H79" i="103" s="1"/>
  <c r="G78" i="103"/>
  <c r="H78" i="103" s="1"/>
  <c r="G77" i="103"/>
  <c r="H77" i="103" s="1"/>
  <c r="G76" i="103"/>
  <c r="H76" i="103" s="1"/>
  <c r="G75" i="103"/>
  <c r="H75" i="103" s="1"/>
  <c r="G74" i="103"/>
  <c r="H74" i="103" s="1"/>
  <c r="G73" i="103"/>
  <c r="H73" i="103" s="1"/>
  <c r="G72" i="103"/>
  <c r="H72" i="103" s="1"/>
  <c r="G71" i="103"/>
  <c r="H71" i="103" s="1"/>
  <c r="G70" i="103"/>
  <c r="H70" i="103" s="1"/>
  <c r="G69" i="103"/>
  <c r="H69" i="103" s="1"/>
  <c r="G68" i="103"/>
  <c r="H68" i="103" s="1"/>
  <c r="G67" i="103"/>
  <c r="H67" i="103" s="1"/>
  <c r="G66" i="103"/>
  <c r="H66" i="103" s="1"/>
  <c r="G65" i="103"/>
  <c r="H65" i="103" s="1"/>
  <c r="G64" i="103"/>
  <c r="H64" i="103" s="1"/>
  <c r="G63" i="103"/>
  <c r="H63" i="103" s="1"/>
  <c r="G62" i="103"/>
  <c r="H62" i="103" s="1"/>
  <c r="G61" i="103"/>
  <c r="H61" i="103" s="1"/>
  <c r="G60" i="103"/>
  <c r="H60" i="103" s="1"/>
  <c r="G59" i="103"/>
  <c r="H59" i="103" s="1"/>
  <c r="G58" i="103"/>
  <c r="H58" i="103" s="1"/>
  <c r="G57" i="103"/>
  <c r="H57" i="103" s="1"/>
  <c r="G56" i="103"/>
  <c r="H56" i="103" s="1"/>
  <c r="G55" i="103"/>
  <c r="H55" i="103" s="1"/>
  <c r="G54" i="103"/>
  <c r="H54" i="103" s="1"/>
  <c r="G53" i="103"/>
  <c r="H53" i="103" s="1"/>
  <c r="G52" i="103"/>
  <c r="H52" i="103" s="1"/>
  <c r="G51" i="103"/>
  <c r="H51" i="103" s="1"/>
  <c r="G50" i="103"/>
  <c r="H50" i="103" s="1"/>
  <c r="G49" i="103"/>
  <c r="H49" i="103" s="1"/>
  <c r="G48" i="103"/>
  <c r="H48" i="103" s="1"/>
  <c r="G47" i="103"/>
  <c r="H47" i="103" s="1"/>
  <c r="G46" i="103"/>
  <c r="H46" i="103" s="1"/>
  <c r="G45" i="103"/>
  <c r="H45" i="103" s="1"/>
  <c r="G44" i="103"/>
  <c r="H44" i="103" s="1"/>
  <c r="G43" i="103"/>
  <c r="H43" i="103" s="1"/>
  <c r="G42" i="103"/>
  <c r="H42" i="103" s="1"/>
  <c r="G41" i="103"/>
  <c r="H41" i="103" s="1"/>
  <c r="G40" i="103"/>
  <c r="H40" i="103" s="1"/>
  <c r="G39" i="103"/>
  <c r="H39" i="103" s="1"/>
  <c r="G38" i="103"/>
  <c r="H38" i="103" s="1"/>
  <c r="G37" i="103"/>
  <c r="H37" i="103" s="1"/>
  <c r="G36" i="103"/>
  <c r="H36" i="103" s="1"/>
  <c r="G35" i="103"/>
  <c r="H35" i="103" s="1"/>
  <c r="G34" i="103"/>
  <c r="H34" i="103" s="1"/>
  <c r="G33" i="103"/>
  <c r="H33" i="103" s="1"/>
  <c r="G32" i="103"/>
  <c r="H32" i="103" s="1"/>
  <c r="G31" i="103"/>
  <c r="H31" i="103" s="1"/>
  <c r="G30" i="103"/>
  <c r="H30" i="103" s="1"/>
  <c r="G29" i="103"/>
  <c r="H29" i="103" s="1"/>
  <c r="G28" i="103"/>
  <c r="H28" i="103" s="1"/>
  <c r="G27" i="103"/>
  <c r="H27" i="103" s="1"/>
  <c r="G26" i="103"/>
  <c r="H26" i="103" s="1"/>
  <c r="G25" i="103"/>
  <c r="H25" i="103" s="1"/>
  <c r="G24" i="103"/>
  <c r="H24" i="103" s="1"/>
  <c r="G23" i="103"/>
  <c r="H23" i="103" s="1"/>
  <c r="G22" i="103"/>
  <c r="H22" i="103" s="1"/>
  <c r="G21" i="103"/>
  <c r="H21" i="103" s="1"/>
  <c r="G20" i="103"/>
  <c r="H20" i="103" s="1"/>
  <c r="G19" i="103"/>
  <c r="H19" i="103" s="1"/>
  <c r="G18" i="103"/>
  <c r="H18" i="103" s="1"/>
  <c r="G17" i="103"/>
  <c r="H17" i="103" s="1"/>
  <c r="G16" i="103"/>
  <c r="H16" i="103" s="1"/>
  <c r="G15" i="103"/>
  <c r="H15" i="103" s="1"/>
  <c r="G14" i="103"/>
  <c r="H14" i="103" s="1"/>
  <c r="G13" i="103"/>
  <c r="H13" i="103" s="1"/>
  <c r="G12" i="103"/>
  <c r="H12" i="103" s="1"/>
  <c r="G11" i="103"/>
  <c r="H11" i="103" s="1"/>
  <c r="G10" i="103"/>
  <c r="H10" i="103" s="1"/>
  <c r="G9" i="103"/>
  <c r="H9" i="103" s="1"/>
  <c r="G8" i="103"/>
  <c r="H8" i="103" s="1"/>
  <c r="G7" i="103"/>
  <c r="H7" i="103" s="1"/>
  <c r="G6" i="103"/>
  <c r="H6" i="103" s="1"/>
  <c r="G5" i="103"/>
  <c r="H5" i="103" s="1"/>
  <c r="G4" i="103"/>
  <c r="H4" i="103" s="1"/>
  <c r="G392" i="109"/>
  <c r="H392" i="109" s="1"/>
  <c r="G391" i="109"/>
  <c r="H391" i="109" s="1"/>
  <c r="G390" i="109"/>
  <c r="H390" i="109" s="1"/>
  <c r="G389" i="109"/>
  <c r="H389" i="109" s="1"/>
  <c r="G388" i="109"/>
  <c r="H388" i="109" s="1"/>
  <c r="G387" i="109"/>
  <c r="H387" i="109" s="1"/>
  <c r="G386" i="109"/>
  <c r="H386" i="109" s="1"/>
  <c r="G385" i="109"/>
  <c r="H385" i="109" s="1"/>
  <c r="G384" i="109"/>
  <c r="H384" i="109" s="1"/>
  <c r="G383" i="109"/>
  <c r="H383" i="109" s="1"/>
  <c r="G382" i="109"/>
  <c r="H382" i="109" s="1"/>
  <c r="G381" i="109"/>
  <c r="H381" i="109" s="1"/>
  <c r="G380" i="109"/>
  <c r="H380" i="109" s="1"/>
  <c r="G379" i="109"/>
  <c r="H379" i="109" s="1"/>
  <c r="G378" i="109"/>
  <c r="H378" i="109" s="1"/>
  <c r="G377" i="109"/>
  <c r="H377" i="109" s="1"/>
  <c r="G376" i="109"/>
  <c r="H376" i="109" s="1"/>
  <c r="G375" i="109"/>
  <c r="H375" i="109" s="1"/>
  <c r="G374" i="109"/>
  <c r="H374" i="109" s="1"/>
  <c r="G373" i="109"/>
  <c r="H373" i="109" s="1"/>
  <c r="G372" i="109"/>
  <c r="H372" i="109" s="1"/>
  <c r="G371" i="109"/>
  <c r="H371" i="109" s="1"/>
  <c r="G370" i="109"/>
  <c r="H370" i="109" s="1"/>
  <c r="G369" i="109"/>
  <c r="H369" i="109" s="1"/>
  <c r="G368" i="109"/>
  <c r="H368" i="109" s="1"/>
  <c r="G367" i="109"/>
  <c r="H367" i="109" s="1"/>
  <c r="G366" i="109"/>
  <c r="H366" i="109" s="1"/>
  <c r="G365" i="109"/>
  <c r="H365" i="109" s="1"/>
  <c r="G364" i="109"/>
  <c r="H364" i="109" s="1"/>
  <c r="G363" i="109"/>
  <c r="H363" i="109" s="1"/>
  <c r="G362" i="109"/>
  <c r="H362" i="109" s="1"/>
  <c r="G361" i="109"/>
  <c r="H361" i="109" s="1"/>
  <c r="G360" i="109"/>
  <c r="H360" i="109" s="1"/>
  <c r="G359" i="109"/>
  <c r="H359" i="109" s="1"/>
  <c r="G358" i="109"/>
  <c r="H358" i="109" s="1"/>
  <c r="G357" i="109"/>
  <c r="H357" i="109" s="1"/>
  <c r="G356" i="109"/>
  <c r="H356" i="109" s="1"/>
  <c r="G355" i="109"/>
  <c r="H355" i="109" s="1"/>
  <c r="G354" i="109"/>
  <c r="H354" i="109" s="1"/>
  <c r="G353" i="109"/>
  <c r="H353" i="109" s="1"/>
  <c r="G352" i="109"/>
  <c r="H352" i="109" s="1"/>
  <c r="G351" i="109"/>
  <c r="H351" i="109" s="1"/>
  <c r="G350" i="109"/>
  <c r="H350" i="109" s="1"/>
  <c r="G349" i="109"/>
  <c r="H349" i="109" s="1"/>
  <c r="G348" i="109"/>
  <c r="H348" i="109" s="1"/>
  <c r="G347" i="109"/>
  <c r="H347" i="109" s="1"/>
  <c r="G346" i="109"/>
  <c r="H346" i="109" s="1"/>
  <c r="G345" i="109"/>
  <c r="H345" i="109" s="1"/>
  <c r="G344" i="109"/>
  <c r="H344" i="109" s="1"/>
  <c r="G343" i="109"/>
  <c r="H343" i="109" s="1"/>
  <c r="G342" i="109"/>
  <c r="H342" i="109" s="1"/>
  <c r="G341" i="109"/>
  <c r="H341" i="109" s="1"/>
  <c r="G340" i="109"/>
  <c r="H340" i="109" s="1"/>
  <c r="G339" i="109"/>
  <c r="H339" i="109" s="1"/>
  <c r="G338" i="109"/>
  <c r="H338" i="109" s="1"/>
  <c r="G337" i="109"/>
  <c r="H337" i="109" s="1"/>
  <c r="G336" i="109"/>
  <c r="H336" i="109" s="1"/>
  <c r="G335" i="109"/>
  <c r="H335" i="109" s="1"/>
  <c r="G334" i="109"/>
  <c r="H334" i="109" s="1"/>
  <c r="G333" i="109"/>
  <c r="H333" i="109" s="1"/>
  <c r="G332" i="109"/>
  <c r="H332" i="109" s="1"/>
  <c r="G331" i="109"/>
  <c r="H331" i="109" s="1"/>
  <c r="G330" i="109"/>
  <c r="H330" i="109" s="1"/>
  <c r="G329" i="109"/>
  <c r="H329" i="109" s="1"/>
  <c r="G328" i="109"/>
  <c r="H328" i="109" s="1"/>
  <c r="G327" i="109"/>
  <c r="H327" i="109" s="1"/>
  <c r="G326" i="109"/>
  <c r="H326" i="109" s="1"/>
  <c r="G325" i="109"/>
  <c r="H325" i="109" s="1"/>
  <c r="G324" i="109"/>
  <c r="H324" i="109" s="1"/>
  <c r="G323" i="109"/>
  <c r="H323" i="109" s="1"/>
  <c r="G322" i="109"/>
  <c r="H322" i="109" s="1"/>
  <c r="G321" i="109"/>
  <c r="H321" i="109" s="1"/>
  <c r="G320" i="109"/>
  <c r="H320" i="109" s="1"/>
  <c r="G319" i="109"/>
  <c r="H319" i="109" s="1"/>
  <c r="G318" i="109"/>
  <c r="H318" i="109" s="1"/>
  <c r="G317" i="109"/>
  <c r="H317" i="109" s="1"/>
  <c r="G316" i="109"/>
  <c r="H316" i="109" s="1"/>
  <c r="G315" i="109"/>
  <c r="H315" i="109" s="1"/>
  <c r="G314" i="109"/>
  <c r="H314" i="109" s="1"/>
  <c r="G313" i="109"/>
  <c r="H313" i="109" s="1"/>
  <c r="G312" i="109"/>
  <c r="H312" i="109" s="1"/>
  <c r="G311" i="109"/>
  <c r="H311" i="109" s="1"/>
  <c r="G310" i="109"/>
  <c r="H310" i="109" s="1"/>
  <c r="G309" i="109"/>
  <c r="H309" i="109" s="1"/>
  <c r="G308" i="109"/>
  <c r="H308" i="109" s="1"/>
  <c r="G307" i="109"/>
  <c r="H307" i="109" s="1"/>
  <c r="G306" i="109"/>
  <c r="H306" i="109" s="1"/>
  <c r="G305" i="109"/>
  <c r="H305" i="109" s="1"/>
  <c r="G304" i="109"/>
  <c r="H304" i="109" s="1"/>
  <c r="G303" i="109"/>
  <c r="H303" i="109" s="1"/>
  <c r="G302" i="109"/>
  <c r="H302" i="109" s="1"/>
  <c r="G301" i="109"/>
  <c r="H301" i="109" s="1"/>
  <c r="G300" i="109"/>
  <c r="H300" i="109" s="1"/>
  <c r="G299" i="109"/>
  <c r="H299" i="109" s="1"/>
  <c r="G298" i="109"/>
  <c r="H298" i="109" s="1"/>
  <c r="G297" i="109"/>
  <c r="H297" i="109" s="1"/>
  <c r="G296" i="109"/>
  <c r="H296" i="109" s="1"/>
  <c r="G295" i="109"/>
  <c r="H295" i="109" s="1"/>
  <c r="G294" i="109"/>
  <c r="H294" i="109" s="1"/>
  <c r="G293" i="109"/>
  <c r="H293" i="109" s="1"/>
  <c r="G292" i="109"/>
  <c r="H292" i="109" s="1"/>
  <c r="G291" i="109"/>
  <c r="H291" i="109" s="1"/>
  <c r="G290" i="109"/>
  <c r="H290" i="109" s="1"/>
  <c r="G289" i="109"/>
  <c r="H289" i="109" s="1"/>
  <c r="G288" i="109"/>
  <c r="H288" i="109" s="1"/>
  <c r="G287" i="109"/>
  <c r="H287" i="109" s="1"/>
  <c r="G286" i="109"/>
  <c r="H286" i="109" s="1"/>
  <c r="G285" i="109"/>
  <c r="H285" i="109" s="1"/>
  <c r="G284" i="109"/>
  <c r="H284" i="109" s="1"/>
  <c r="G283" i="109"/>
  <c r="H283" i="109" s="1"/>
  <c r="G282" i="109"/>
  <c r="H282" i="109" s="1"/>
  <c r="G281" i="109"/>
  <c r="H281" i="109" s="1"/>
  <c r="G280" i="109"/>
  <c r="H280" i="109" s="1"/>
  <c r="G279" i="109"/>
  <c r="H279" i="109" s="1"/>
  <c r="G278" i="109"/>
  <c r="H278" i="109" s="1"/>
  <c r="G277" i="109"/>
  <c r="H277" i="109" s="1"/>
  <c r="G276" i="109"/>
  <c r="H276" i="109" s="1"/>
  <c r="G275" i="109"/>
  <c r="H275" i="109" s="1"/>
  <c r="G274" i="109"/>
  <c r="H274" i="109" s="1"/>
  <c r="G273" i="109"/>
  <c r="H273" i="109" s="1"/>
  <c r="G272" i="109"/>
  <c r="H272" i="109" s="1"/>
  <c r="G271" i="109"/>
  <c r="H271" i="109" s="1"/>
  <c r="G270" i="109"/>
  <c r="H270" i="109" s="1"/>
  <c r="G269" i="109"/>
  <c r="H269" i="109" s="1"/>
  <c r="G268" i="109"/>
  <c r="H268" i="109" s="1"/>
  <c r="G267" i="109"/>
  <c r="H267" i="109" s="1"/>
  <c r="G266" i="109"/>
  <c r="H266" i="109" s="1"/>
  <c r="G265" i="109"/>
  <c r="H265" i="109" s="1"/>
  <c r="G264" i="109"/>
  <c r="H264" i="109" s="1"/>
  <c r="G263" i="109"/>
  <c r="H263" i="109" s="1"/>
  <c r="G262" i="109"/>
  <c r="H262" i="109" s="1"/>
  <c r="G261" i="109"/>
  <c r="H261" i="109" s="1"/>
  <c r="G260" i="109"/>
  <c r="H260" i="109" s="1"/>
  <c r="G259" i="109"/>
  <c r="H259" i="109" s="1"/>
  <c r="G258" i="109"/>
  <c r="H258" i="109" s="1"/>
  <c r="G257" i="109"/>
  <c r="H257" i="109" s="1"/>
  <c r="G256" i="109"/>
  <c r="H256" i="109" s="1"/>
  <c r="G255" i="109"/>
  <c r="H255" i="109" s="1"/>
  <c r="G254" i="109"/>
  <c r="H254" i="109" s="1"/>
  <c r="G253" i="109"/>
  <c r="H253" i="109" s="1"/>
  <c r="G252" i="109"/>
  <c r="H252" i="109" s="1"/>
  <c r="G251" i="109"/>
  <c r="H251" i="109" s="1"/>
  <c r="G250" i="109"/>
  <c r="H250" i="109" s="1"/>
  <c r="G249" i="109"/>
  <c r="H249" i="109" s="1"/>
  <c r="G248" i="109"/>
  <c r="H248" i="109" s="1"/>
  <c r="G247" i="109"/>
  <c r="H247" i="109" s="1"/>
  <c r="G246" i="109"/>
  <c r="H246" i="109" s="1"/>
  <c r="G245" i="109"/>
  <c r="H245" i="109" s="1"/>
  <c r="G244" i="109"/>
  <c r="H244" i="109" s="1"/>
  <c r="G243" i="109"/>
  <c r="H243" i="109" s="1"/>
  <c r="G242" i="109"/>
  <c r="H242" i="109" s="1"/>
  <c r="G241" i="109"/>
  <c r="H241" i="109" s="1"/>
  <c r="G240" i="109"/>
  <c r="H240" i="109" s="1"/>
  <c r="G239" i="109"/>
  <c r="H239" i="109" s="1"/>
  <c r="G238" i="109"/>
  <c r="H238" i="109" s="1"/>
  <c r="G237" i="109"/>
  <c r="H237" i="109" s="1"/>
  <c r="G236" i="109"/>
  <c r="H236" i="109" s="1"/>
  <c r="G235" i="109"/>
  <c r="H235" i="109" s="1"/>
  <c r="G234" i="109"/>
  <c r="H234" i="109" s="1"/>
  <c r="G233" i="109"/>
  <c r="H233" i="109" s="1"/>
  <c r="G232" i="109"/>
  <c r="H232" i="109" s="1"/>
  <c r="G231" i="109"/>
  <c r="H231" i="109" s="1"/>
  <c r="G230" i="109"/>
  <c r="H230" i="109" s="1"/>
  <c r="G229" i="109"/>
  <c r="H229" i="109" s="1"/>
  <c r="G228" i="109"/>
  <c r="H228" i="109" s="1"/>
  <c r="G227" i="109"/>
  <c r="H227" i="109" s="1"/>
  <c r="G226" i="109"/>
  <c r="H226" i="109" s="1"/>
  <c r="G225" i="109"/>
  <c r="H225" i="109" s="1"/>
  <c r="G224" i="109"/>
  <c r="H224" i="109" s="1"/>
  <c r="G223" i="109"/>
  <c r="H223" i="109" s="1"/>
  <c r="G222" i="109"/>
  <c r="H222" i="109" s="1"/>
  <c r="G221" i="109"/>
  <c r="H221" i="109" s="1"/>
  <c r="G220" i="109"/>
  <c r="H220" i="109" s="1"/>
  <c r="G219" i="109"/>
  <c r="H219" i="109" s="1"/>
  <c r="G218" i="109"/>
  <c r="H218" i="109" s="1"/>
  <c r="G217" i="109"/>
  <c r="H217" i="109" s="1"/>
  <c r="G216" i="109"/>
  <c r="H216" i="109" s="1"/>
  <c r="G215" i="109"/>
  <c r="H215" i="109" s="1"/>
  <c r="G214" i="109"/>
  <c r="H214" i="109" s="1"/>
  <c r="G213" i="109"/>
  <c r="H213" i="109" s="1"/>
  <c r="G212" i="109"/>
  <c r="H212" i="109" s="1"/>
  <c r="G211" i="109"/>
  <c r="H211" i="109" s="1"/>
  <c r="G210" i="109"/>
  <c r="H210" i="109" s="1"/>
  <c r="G209" i="109"/>
  <c r="H209" i="109" s="1"/>
  <c r="G208" i="109"/>
  <c r="H208" i="109" s="1"/>
  <c r="G207" i="109"/>
  <c r="H207" i="109" s="1"/>
  <c r="G206" i="109"/>
  <c r="H206" i="109" s="1"/>
  <c r="G205" i="109"/>
  <c r="H205" i="109" s="1"/>
  <c r="G204" i="109"/>
  <c r="H204" i="109" s="1"/>
  <c r="G203" i="109"/>
  <c r="H203" i="109" s="1"/>
  <c r="G202" i="109"/>
  <c r="H202" i="109" s="1"/>
  <c r="G201" i="109"/>
  <c r="H201" i="109" s="1"/>
  <c r="G200" i="109"/>
  <c r="H200" i="109" s="1"/>
  <c r="G199" i="109"/>
  <c r="H199" i="109" s="1"/>
  <c r="G198" i="109"/>
  <c r="H198" i="109" s="1"/>
  <c r="G197" i="109"/>
  <c r="H197" i="109" s="1"/>
  <c r="G196" i="109"/>
  <c r="H196" i="109" s="1"/>
  <c r="G195" i="109"/>
  <c r="H195" i="109" s="1"/>
  <c r="G194" i="109"/>
  <c r="H194" i="109" s="1"/>
  <c r="G193" i="109"/>
  <c r="H193" i="109" s="1"/>
  <c r="G192" i="109"/>
  <c r="H192" i="109" s="1"/>
  <c r="G191" i="109"/>
  <c r="H191" i="109" s="1"/>
  <c r="G190" i="109"/>
  <c r="H190" i="109" s="1"/>
  <c r="G189" i="109"/>
  <c r="H189" i="109" s="1"/>
  <c r="G188" i="109"/>
  <c r="H188" i="109" s="1"/>
  <c r="G187" i="109"/>
  <c r="H187" i="109" s="1"/>
  <c r="G186" i="109"/>
  <c r="H186" i="109" s="1"/>
  <c r="G185" i="109"/>
  <c r="H185" i="109" s="1"/>
  <c r="G184" i="109"/>
  <c r="H184" i="109" s="1"/>
  <c r="G183" i="109"/>
  <c r="H183" i="109" s="1"/>
  <c r="G182" i="109"/>
  <c r="H182" i="109" s="1"/>
  <c r="G181" i="109"/>
  <c r="H181" i="109" s="1"/>
  <c r="G180" i="109"/>
  <c r="H180" i="109" s="1"/>
  <c r="G179" i="109"/>
  <c r="H179" i="109" s="1"/>
  <c r="G178" i="109"/>
  <c r="H178" i="109" s="1"/>
  <c r="G177" i="109"/>
  <c r="H177" i="109" s="1"/>
  <c r="G176" i="109"/>
  <c r="H176" i="109" s="1"/>
  <c r="G175" i="109"/>
  <c r="H175" i="109" s="1"/>
  <c r="G174" i="109"/>
  <c r="H174" i="109" s="1"/>
  <c r="G173" i="109"/>
  <c r="H173" i="109" s="1"/>
  <c r="G172" i="109"/>
  <c r="H172" i="109" s="1"/>
  <c r="G171" i="109"/>
  <c r="H171" i="109" s="1"/>
  <c r="G170" i="109"/>
  <c r="H170" i="109" s="1"/>
  <c r="G169" i="109"/>
  <c r="H169" i="109" s="1"/>
  <c r="G168" i="109"/>
  <c r="H168" i="109" s="1"/>
  <c r="G167" i="109"/>
  <c r="H167" i="109" s="1"/>
  <c r="G166" i="109"/>
  <c r="H166" i="109" s="1"/>
  <c r="G165" i="109"/>
  <c r="H165" i="109" s="1"/>
  <c r="G164" i="109"/>
  <c r="H164" i="109" s="1"/>
  <c r="G163" i="109"/>
  <c r="H163" i="109" s="1"/>
  <c r="G162" i="109"/>
  <c r="H162" i="109" s="1"/>
  <c r="G161" i="109"/>
  <c r="H161" i="109" s="1"/>
  <c r="G160" i="109"/>
  <c r="H160" i="109" s="1"/>
  <c r="G159" i="109"/>
  <c r="H159" i="109" s="1"/>
  <c r="G158" i="109"/>
  <c r="H158" i="109" s="1"/>
  <c r="G157" i="109"/>
  <c r="H157" i="109" s="1"/>
  <c r="G156" i="109"/>
  <c r="H156" i="109" s="1"/>
  <c r="G155" i="109"/>
  <c r="H155" i="109" s="1"/>
  <c r="G154" i="109"/>
  <c r="H154" i="109" s="1"/>
  <c r="G153" i="109"/>
  <c r="H153" i="109" s="1"/>
  <c r="G152" i="109"/>
  <c r="H152" i="109" s="1"/>
  <c r="G151" i="109"/>
  <c r="H151" i="109" s="1"/>
  <c r="G150" i="109"/>
  <c r="H150" i="109" s="1"/>
  <c r="G149" i="109"/>
  <c r="H149" i="109" s="1"/>
  <c r="G148" i="109"/>
  <c r="H148" i="109" s="1"/>
  <c r="G147" i="109"/>
  <c r="H147" i="109" s="1"/>
  <c r="G146" i="109"/>
  <c r="H146" i="109" s="1"/>
  <c r="G145" i="109"/>
  <c r="H145" i="109" s="1"/>
  <c r="G144" i="109"/>
  <c r="H144" i="109" s="1"/>
  <c r="G143" i="109"/>
  <c r="H143" i="109" s="1"/>
  <c r="G142" i="109"/>
  <c r="H142" i="109" s="1"/>
  <c r="G141" i="109"/>
  <c r="H141" i="109" s="1"/>
  <c r="G140" i="109"/>
  <c r="H140" i="109" s="1"/>
  <c r="G139" i="109"/>
  <c r="H139" i="109" s="1"/>
  <c r="G138" i="109"/>
  <c r="H138" i="109" s="1"/>
  <c r="G137" i="109"/>
  <c r="H137" i="109" s="1"/>
  <c r="G136" i="109"/>
  <c r="H136" i="109" s="1"/>
  <c r="G135" i="109"/>
  <c r="H135" i="109" s="1"/>
  <c r="G134" i="109"/>
  <c r="H134" i="109" s="1"/>
  <c r="G133" i="109"/>
  <c r="H133" i="109" s="1"/>
  <c r="G132" i="109"/>
  <c r="H132" i="109" s="1"/>
  <c r="G131" i="109"/>
  <c r="H131" i="109" s="1"/>
  <c r="G130" i="109"/>
  <c r="H130" i="109" s="1"/>
  <c r="G129" i="109"/>
  <c r="H129" i="109" s="1"/>
  <c r="G128" i="109"/>
  <c r="H128" i="109" s="1"/>
  <c r="G127" i="109"/>
  <c r="H127" i="109" s="1"/>
  <c r="G126" i="109"/>
  <c r="H126" i="109" s="1"/>
  <c r="G125" i="109"/>
  <c r="H125" i="109" s="1"/>
  <c r="G124" i="109"/>
  <c r="H124" i="109" s="1"/>
  <c r="G123" i="109"/>
  <c r="H123" i="109" s="1"/>
  <c r="G122" i="109"/>
  <c r="H122" i="109" s="1"/>
  <c r="G121" i="109"/>
  <c r="H121" i="109" s="1"/>
  <c r="G120" i="109"/>
  <c r="H120" i="109" s="1"/>
  <c r="G119" i="109"/>
  <c r="H119" i="109" s="1"/>
  <c r="G118" i="109"/>
  <c r="H118" i="109" s="1"/>
  <c r="G117" i="109"/>
  <c r="H117" i="109" s="1"/>
  <c r="G116" i="109"/>
  <c r="H116" i="109" s="1"/>
  <c r="G115" i="109"/>
  <c r="H115" i="109" s="1"/>
  <c r="G114" i="109"/>
  <c r="H114" i="109" s="1"/>
  <c r="G113" i="109"/>
  <c r="H113" i="109" s="1"/>
  <c r="G112" i="109"/>
  <c r="H112" i="109" s="1"/>
  <c r="G111" i="109"/>
  <c r="H111" i="109" s="1"/>
  <c r="G110" i="109"/>
  <c r="H110" i="109" s="1"/>
  <c r="G109" i="109"/>
  <c r="H109" i="109" s="1"/>
  <c r="G108" i="109"/>
  <c r="H108" i="109" s="1"/>
  <c r="G107" i="109"/>
  <c r="H107" i="109" s="1"/>
  <c r="G106" i="109"/>
  <c r="H106" i="109" s="1"/>
  <c r="G105" i="109"/>
  <c r="H105" i="109" s="1"/>
  <c r="G104" i="109"/>
  <c r="H104" i="109" s="1"/>
  <c r="G103" i="109"/>
  <c r="H103" i="109" s="1"/>
  <c r="G102" i="109"/>
  <c r="H102" i="109" s="1"/>
  <c r="G101" i="109"/>
  <c r="H101" i="109" s="1"/>
  <c r="G100" i="109"/>
  <c r="H100" i="109" s="1"/>
  <c r="G99" i="109"/>
  <c r="H99" i="109" s="1"/>
  <c r="G98" i="109"/>
  <c r="H98" i="109" s="1"/>
  <c r="G97" i="109"/>
  <c r="H97" i="109" s="1"/>
  <c r="G96" i="109"/>
  <c r="H96" i="109" s="1"/>
  <c r="G95" i="109"/>
  <c r="H95" i="109" s="1"/>
  <c r="G94" i="109"/>
  <c r="H94" i="109" s="1"/>
  <c r="G93" i="109"/>
  <c r="H93" i="109" s="1"/>
  <c r="G92" i="109"/>
  <c r="H92" i="109" s="1"/>
  <c r="G91" i="109"/>
  <c r="H91" i="109" s="1"/>
  <c r="G90" i="109"/>
  <c r="H90" i="109" s="1"/>
  <c r="G89" i="109"/>
  <c r="H89" i="109" s="1"/>
  <c r="G88" i="109"/>
  <c r="H88" i="109" s="1"/>
  <c r="G87" i="109"/>
  <c r="H87" i="109" s="1"/>
  <c r="G86" i="109"/>
  <c r="H86" i="109" s="1"/>
  <c r="G85" i="109"/>
  <c r="H85" i="109" s="1"/>
  <c r="G84" i="109"/>
  <c r="H84" i="109" s="1"/>
  <c r="G83" i="109"/>
  <c r="H83" i="109" s="1"/>
  <c r="G82" i="109"/>
  <c r="H82" i="109" s="1"/>
  <c r="G81" i="109"/>
  <c r="H81" i="109" s="1"/>
  <c r="G80" i="109"/>
  <c r="H80" i="109" s="1"/>
  <c r="G79" i="109"/>
  <c r="H79" i="109" s="1"/>
  <c r="G78" i="109"/>
  <c r="H78" i="109" s="1"/>
  <c r="G77" i="109"/>
  <c r="H77" i="109" s="1"/>
  <c r="G76" i="109"/>
  <c r="H76" i="109" s="1"/>
  <c r="G75" i="109"/>
  <c r="H75" i="109" s="1"/>
  <c r="G74" i="109"/>
  <c r="H74" i="109" s="1"/>
  <c r="G73" i="109"/>
  <c r="H73" i="109" s="1"/>
  <c r="G72" i="109"/>
  <c r="H72" i="109" s="1"/>
  <c r="G71" i="109"/>
  <c r="H71" i="109" s="1"/>
  <c r="G70" i="109"/>
  <c r="H70" i="109" s="1"/>
  <c r="G69" i="109"/>
  <c r="H69" i="109" s="1"/>
  <c r="G68" i="109"/>
  <c r="H68" i="109" s="1"/>
  <c r="G67" i="109"/>
  <c r="H67" i="109" s="1"/>
  <c r="G66" i="109"/>
  <c r="H66" i="109" s="1"/>
  <c r="G65" i="109"/>
  <c r="H65" i="109" s="1"/>
  <c r="G64" i="109"/>
  <c r="H64" i="109" s="1"/>
  <c r="G63" i="109"/>
  <c r="H63" i="109" s="1"/>
  <c r="G62" i="109"/>
  <c r="H62" i="109" s="1"/>
  <c r="G61" i="109"/>
  <c r="H61" i="109" s="1"/>
  <c r="G60" i="109"/>
  <c r="H60" i="109" s="1"/>
  <c r="G59" i="109"/>
  <c r="H59" i="109" s="1"/>
  <c r="G58" i="109"/>
  <c r="H58" i="109" s="1"/>
  <c r="G57" i="109"/>
  <c r="H57" i="109" s="1"/>
  <c r="G56" i="109"/>
  <c r="H56" i="109" s="1"/>
  <c r="G55" i="109"/>
  <c r="H55" i="109" s="1"/>
  <c r="G54" i="109"/>
  <c r="H54" i="109" s="1"/>
  <c r="G53" i="109"/>
  <c r="H53" i="109" s="1"/>
  <c r="G52" i="109"/>
  <c r="H52" i="109" s="1"/>
  <c r="G51" i="109"/>
  <c r="H51" i="109" s="1"/>
  <c r="G50" i="109"/>
  <c r="H50" i="109" s="1"/>
  <c r="G49" i="109"/>
  <c r="H49" i="109" s="1"/>
  <c r="G48" i="109"/>
  <c r="H48" i="109" s="1"/>
  <c r="G47" i="109"/>
  <c r="H47" i="109" s="1"/>
  <c r="G46" i="109"/>
  <c r="H46" i="109" s="1"/>
  <c r="G45" i="109"/>
  <c r="H45" i="109" s="1"/>
  <c r="G44" i="109"/>
  <c r="H44" i="109" s="1"/>
  <c r="G43" i="109"/>
  <c r="H43" i="109" s="1"/>
  <c r="G42" i="109"/>
  <c r="H42" i="109" s="1"/>
  <c r="G41" i="109"/>
  <c r="H41" i="109" s="1"/>
  <c r="G40" i="109"/>
  <c r="H40" i="109" s="1"/>
  <c r="G39" i="109"/>
  <c r="H39" i="109" s="1"/>
  <c r="G38" i="109"/>
  <c r="H38" i="109" s="1"/>
  <c r="G37" i="109"/>
  <c r="H37" i="109" s="1"/>
  <c r="G36" i="109"/>
  <c r="H36" i="109" s="1"/>
  <c r="G35" i="109"/>
  <c r="H35" i="109" s="1"/>
  <c r="G34" i="109"/>
  <c r="H34" i="109" s="1"/>
  <c r="G33" i="109"/>
  <c r="H33" i="109" s="1"/>
  <c r="G32" i="109"/>
  <c r="H32" i="109" s="1"/>
  <c r="G31" i="109"/>
  <c r="H31" i="109" s="1"/>
  <c r="G30" i="109"/>
  <c r="H30" i="109" s="1"/>
  <c r="G29" i="109"/>
  <c r="H29" i="109" s="1"/>
  <c r="G28" i="109"/>
  <c r="H28" i="109" s="1"/>
  <c r="G27" i="109"/>
  <c r="H27" i="109" s="1"/>
  <c r="G26" i="109"/>
  <c r="H26" i="109" s="1"/>
  <c r="G25" i="109"/>
  <c r="H25" i="109" s="1"/>
  <c r="G24" i="109"/>
  <c r="H24" i="109" s="1"/>
  <c r="G23" i="109"/>
  <c r="H23" i="109" s="1"/>
  <c r="G22" i="109"/>
  <c r="H22" i="109" s="1"/>
  <c r="G21" i="109"/>
  <c r="H21" i="109" s="1"/>
  <c r="G20" i="109"/>
  <c r="H20" i="109" s="1"/>
  <c r="G19" i="109"/>
  <c r="H19" i="109" s="1"/>
  <c r="G18" i="109"/>
  <c r="H18" i="109" s="1"/>
  <c r="G17" i="109"/>
  <c r="H17" i="109" s="1"/>
  <c r="G16" i="109"/>
  <c r="H16" i="109" s="1"/>
  <c r="G15" i="109"/>
  <c r="H15" i="109" s="1"/>
  <c r="G14" i="109"/>
  <c r="H14" i="109" s="1"/>
  <c r="G13" i="109"/>
  <c r="H13" i="109" s="1"/>
  <c r="G12" i="109"/>
  <c r="H12" i="109" s="1"/>
  <c r="G11" i="109"/>
  <c r="H11" i="109" s="1"/>
  <c r="G10" i="109"/>
  <c r="H10" i="109" s="1"/>
  <c r="G9" i="109"/>
  <c r="H9" i="109" s="1"/>
  <c r="G8" i="109"/>
  <c r="H8" i="109" s="1"/>
  <c r="G7" i="109"/>
  <c r="H7" i="109" s="1"/>
  <c r="G6" i="109"/>
  <c r="H6" i="109" s="1"/>
  <c r="G5" i="109"/>
  <c r="H5" i="109" s="1"/>
  <c r="G4" i="109"/>
  <c r="H4" i="109" s="1"/>
  <c r="G392" i="110"/>
  <c r="H392" i="110" s="1"/>
  <c r="G391" i="110"/>
  <c r="H391" i="110" s="1"/>
  <c r="G390" i="110"/>
  <c r="H390" i="110" s="1"/>
  <c r="G389" i="110"/>
  <c r="H389" i="110" s="1"/>
  <c r="G388" i="110"/>
  <c r="H388" i="110" s="1"/>
  <c r="G387" i="110"/>
  <c r="H387" i="110" s="1"/>
  <c r="G386" i="110"/>
  <c r="H386" i="110" s="1"/>
  <c r="G385" i="110"/>
  <c r="H385" i="110" s="1"/>
  <c r="G384" i="110"/>
  <c r="H384" i="110" s="1"/>
  <c r="G383" i="110"/>
  <c r="H383" i="110" s="1"/>
  <c r="G382" i="110"/>
  <c r="H382" i="110" s="1"/>
  <c r="G381" i="110"/>
  <c r="H381" i="110" s="1"/>
  <c r="G380" i="110"/>
  <c r="H380" i="110" s="1"/>
  <c r="G379" i="110"/>
  <c r="H379" i="110" s="1"/>
  <c r="G378" i="110"/>
  <c r="H378" i="110" s="1"/>
  <c r="G377" i="110"/>
  <c r="H377" i="110" s="1"/>
  <c r="G376" i="110"/>
  <c r="H376" i="110" s="1"/>
  <c r="G375" i="110"/>
  <c r="H375" i="110" s="1"/>
  <c r="G374" i="110"/>
  <c r="H374" i="110" s="1"/>
  <c r="G373" i="110"/>
  <c r="H373" i="110" s="1"/>
  <c r="G372" i="110"/>
  <c r="H372" i="110" s="1"/>
  <c r="G371" i="110"/>
  <c r="H371" i="110" s="1"/>
  <c r="G370" i="110"/>
  <c r="H370" i="110" s="1"/>
  <c r="G369" i="110"/>
  <c r="H369" i="110" s="1"/>
  <c r="G368" i="110"/>
  <c r="H368" i="110" s="1"/>
  <c r="G367" i="110"/>
  <c r="H367" i="110" s="1"/>
  <c r="G366" i="110"/>
  <c r="H366" i="110" s="1"/>
  <c r="G365" i="110"/>
  <c r="H365" i="110" s="1"/>
  <c r="G364" i="110"/>
  <c r="H364" i="110" s="1"/>
  <c r="G363" i="110"/>
  <c r="H363" i="110" s="1"/>
  <c r="G362" i="110"/>
  <c r="H362" i="110" s="1"/>
  <c r="G361" i="110"/>
  <c r="H361" i="110" s="1"/>
  <c r="G360" i="110"/>
  <c r="H360" i="110" s="1"/>
  <c r="G359" i="110"/>
  <c r="H359" i="110" s="1"/>
  <c r="G358" i="110"/>
  <c r="H358" i="110" s="1"/>
  <c r="G357" i="110"/>
  <c r="H357" i="110" s="1"/>
  <c r="G356" i="110"/>
  <c r="H356" i="110" s="1"/>
  <c r="G355" i="110"/>
  <c r="H355" i="110" s="1"/>
  <c r="G354" i="110"/>
  <c r="H354" i="110" s="1"/>
  <c r="G353" i="110"/>
  <c r="H353" i="110" s="1"/>
  <c r="G352" i="110"/>
  <c r="H352" i="110" s="1"/>
  <c r="G351" i="110"/>
  <c r="H351" i="110" s="1"/>
  <c r="G350" i="110"/>
  <c r="H350" i="110" s="1"/>
  <c r="G349" i="110"/>
  <c r="H349" i="110" s="1"/>
  <c r="G348" i="110"/>
  <c r="H348" i="110" s="1"/>
  <c r="G347" i="110"/>
  <c r="H347" i="110" s="1"/>
  <c r="G346" i="110"/>
  <c r="H346" i="110" s="1"/>
  <c r="G345" i="110"/>
  <c r="H345" i="110" s="1"/>
  <c r="G344" i="110"/>
  <c r="H344" i="110" s="1"/>
  <c r="G343" i="110"/>
  <c r="H343" i="110" s="1"/>
  <c r="G342" i="110"/>
  <c r="H342" i="110" s="1"/>
  <c r="G341" i="110"/>
  <c r="H341" i="110" s="1"/>
  <c r="G340" i="110"/>
  <c r="H340" i="110" s="1"/>
  <c r="G339" i="110"/>
  <c r="H339" i="110" s="1"/>
  <c r="G338" i="110"/>
  <c r="H338" i="110" s="1"/>
  <c r="G337" i="110"/>
  <c r="H337" i="110" s="1"/>
  <c r="G336" i="110"/>
  <c r="H336" i="110" s="1"/>
  <c r="G335" i="110"/>
  <c r="H335" i="110" s="1"/>
  <c r="G334" i="110"/>
  <c r="H334" i="110" s="1"/>
  <c r="G333" i="110"/>
  <c r="H333" i="110" s="1"/>
  <c r="G332" i="110"/>
  <c r="H332" i="110" s="1"/>
  <c r="G331" i="110"/>
  <c r="H331" i="110" s="1"/>
  <c r="G330" i="110"/>
  <c r="H330" i="110" s="1"/>
  <c r="G329" i="110"/>
  <c r="H329" i="110" s="1"/>
  <c r="G328" i="110"/>
  <c r="H328" i="110" s="1"/>
  <c r="G327" i="110"/>
  <c r="H327" i="110" s="1"/>
  <c r="G326" i="110"/>
  <c r="H326" i="110" s="1"/>
  <c r="G325" i="110"/>
  <c r="H325" i="110" s="1"/>
  <c r="G324" i="110"/>
  <c r="H324" i="110" s="1"/>
  <c r="G323" i="110"/>
  <c r="H323" i="110" s="1"/>
  <c r="G322" i="110"/>
  <c r="H322" i="110" s="1"/>
  <c r="G321" i="110"/>
  <c r="H321" i="110" s="1"/>
  <c r="G320" i="110"/>
  <c r="H320" i="110" s="1"/>
  <c r="G319" i="110"/>
  <c r="H319" i="110" s="1"/>
  <c r="G318" i="110"/>
  <c r="H318" i="110" s="1"/>
  <c r="G317" i="110"/>
  <c r="H317" i="110" s="1"/>
  <c r="G316" i="110"/>
  <c r="H316" i="110" s="1"/>
  <c r="G315" i="110"/>
  <c r="H315" i="110" s="1"/>
  <c r="G314" i="110"/>
  <c r="H314" i="110" s="1"/>
  <c r="G313" i="110"/>
  <c r="H313" i="110" s="1"/>
  <c r="G312" i="110"/>
  <c r="H312" i="110" s="1"/>
  <c r="G311" i="110"/>
  <c r="H311" i="110" s="1"/>
  <c r="G310" i="110"/>
  <c r="H310" i="110" s="1"/>
  <c r="G309" i="110"/>
  <c r="H309" i="110" s="1"/>
  <c r="G308" i="110"/>
  <c r="H308" i="110" s="1"/>
  <c r="G307" i="110"/>
  <c r="H307" i="110" s="1"/>
  <c r="G306" i="110"/>
  <c r="H306" i="110" s="1"/>
  <c r="G305" i="110"/>
  <c r="H305" i="110" s="1"/>
  <c r="G304" i="110"/>
  <c r="H304" i="110" s="1"/>
  <c r="G303" i="110"/>
  <c r="H303" i="110" s="1"/>
  <c r="G302" i="110"/>
  <c r="H302" i="110" s="1"/>
  <c r="G301" i="110"/>
  <c r="H301" i="110" s="1"/>
  <c r="G300" i="110"/>
  <c r="H300" i="110" s="1"/>
  <c r="G299" i="110"/>
  <c r="H299" i="110" s="1"/>
  <c r="G298" i="110"/>
  <c r="H298" i="110" s="1"/>
  <c r="G297" i="110"/>
  <c r="H297" i="110" s="1"/>
  <c r="G296" i="110"/>
  <c r="H296" i="110" s="1"/>
  <c r="G295" i="110"/>
  <c r="H295" i="110" s="1"/>
  <c r="G294" i="110"/>
  <c r="H294" i="110" s="1"/>
  <c r="G293" i="110"/>
  <c r="H293" i="110" s="1"/>
  <c r="G292" i="110"/>
  <c r="H292" i="110" s="1"/>
  <c r="G291" i="110"/>
  <c r="H291" i="110" s="1"/>
  <c r="G290" i="110"/>
  <c r="H290" i="110" s="1"/>
  <c r="G289" i="110"/>
  <c r="H289" i="110" s="1"/>
  <c r="G288" i="110"/>
  <c r="H288" i="110" s="1"/>
  <c r="G287" i="110"/>
  <c r="H287" i="110" s="1"/>
  <c r="G286" i="110"/>
  <c r="H286" i="110" s="1"/>
  <c r="G285" i="110"/>
  <c r="H285" i="110" s="1"/>
  <c r="G284" i="110"/>
  <c r="H284" i="110" s="1"/>
  <c r="G283" i="110"/>
  <c r="H283" i="110" s="1"/>
  <c r="G282" i="110"/>
  <c r="H282" i="110" s="1"/>
  <c r="G281" i="110"/>
  <c r="H281" i="110" s="1"/>
  <c r="G280" i="110"/>
  <c r="H280" i="110" s="1"/>
  <c r="G279" i="110"/>
  <c r="H279" i="110" s="1"/>
  <c r="G278" i="110"/>
  <c r="H278" i="110" s="1"/>
  <c r="G277" i="110"/>
  <c r="H277" i="110" s="1"/>
  <c r="G276" i="110"/>
  <c r="H276" i="110" s="1"/>
  <c r="G275" i="110"/>
  <c r="H275" i="110" s="1"/>
  <c r="G274" i="110"/>
  <c r="H274" i="110" s="1"/>
  <c r="G273" i="110"/>
  <c r="H273" i="110" s="1"/>
  <c r="G272" i="110"/>
  <c r="H272" i="110" s="1"/>
  <c r="G271" i="110"/>
  <c r="H271" i="110" s="1"/>
  <c r="G270" i="110"/>
  <c r="H270" i="110" s="1"/>
  <c r="G269" i="110"/>
  <c r="H269" i="110" s="1"/>
  <c r="G268" i="110"/>
  <c r="H268" i="110" s="1"/>
  <c r="G267" i="110"/>
  <c r="H267" i="110" s="1"/>
  <c r="G266" i="110"/>
  <c r="H266" i="110" s="1"/>
  <c r="G265" i="110"/>
  <c r="H265" i="110" s="1"/>
  <c r="G264" i="110"/>
  <c r="H264" i="110" s="1"/>
  <c r="G263" i="110"/>
  <c r="H263" i="110" s="1"/>
  <c r="G262" i="110"/>
  <c r="H262" i="110" s="1"/>
  <c r="G261" i="110"/>
  <c r="H261" i="110" s="1"/>
  <c r="G260" i="110"/>
  <c r="H260" i="110" s="1"/>
  <c r="G259" i="110"/>
  <c r="H259" i="110" s="1"/>
  <c r="G258" i="110"/>
  <c r="H258" i="110" s="1"/>
  <c r="G257" i="110"/>
  <c r="H257" i="110" s="1"/>
  <c r="G256" i="110"/>
  <c r="H256" i="110" s="1"/>
  <c r="G255" i="110"/>
  <c r="H255" i="110" s="1"/>
  <c r="G254" i="110"/>
  <c r="H254" i="110" s="1"/>
  <c r="G253" i="110"/>
  <c r="H253" i="110" s="1"/>
  <c r="G252" i="110"/>
  <c r="H252" i="110" s="1"/>
  <c r="G251" i="110"/>
  <c r="H251" i="110" s="1"/>
  <c r="G250" i="110"/>
  <c r="H250" i="110" s="1"/>
  <c r="G249" i="110"/>
  <c r="H249" i="110" s="1"/>
  <c r="G248" i="110"/>
  <c r="H248" i="110" s="1"/>
  <c r="G247" i="110"/>
  <c r="H247" i="110" s="1"/>
  <c r="G246" i="110"/>
  <c r="H246" i="110" s="1"/>
  <c r="G245" i="110"/>
  <c r="H245" i="110" s="1"/>
  <c r="G244" i="110"/>
  <c r="H244" i="110" s="1"/>
  <c r="G243" i="110"/>
  <c r="H243" i="110" s="1"/>
  <c r="G242" i="110"/>
  <c r="H242" i="110" s="1"/>
  <c r="G241" i="110"/>
  <c r="H241" i="110" s="1"/>
  <c r="G240" i="110"/>
  <c r="H240" i="110" s="1"/>
  <c r="G239" i="110"/>
  <c r="H239" i="110" s="1"/>
  <c r="G238" i="110"/>
  <c r="H238" i="110" s="1"/>
  <c r="G237" i="110"/>
  <c r="H237" i="110" s="1"/>
  <c r="G236" i="110"/>
  <c r="H236" i="110" s="1"/>
  <c r="G235" i="110"/>
  <c r="H235" i="110" s="1"/>
  <c r="G234" i="110"/>
  <c r="H234" i="110" s="1"/>
  <c r="G233" i="110"/>
  <c r="H233" i="110" s="1"/>
  <c r="G232" i="110"/>
  <c r="H232" i="110" s="1"/>
  <c r="G231" i="110"/>
  <c r="H231" i="110" s="1"/>
  <c r="G230" i="110"/>
  <c r="H230" i="110" s="1"/>
  <c r="G229" i="110"/>
  <c r="H229" i="110" s="1"/>
  <c r="G228" i="110"/>
  <c r="H228" i="110" s="1"/>
  <c r="G227" i="110"/>
  <c r="H227" i="110" s="1"/>
  <c r="G226" i="110"/>
  <c r="H226" i="110" s="1"/>
  <c r="G225" i="110"/>
  <c r="H225" i="110" s="1"/>
  <c r="G224" i="110"/>
  <c r="H224" i="110" s="1"/>
  <c r="G223" i="110"/>
  <c r="H223" i="110" s="1"/>
  <c r="G222" i="110"/>
  <c r="H222" i="110" s="1"/>
  <c r="G221" i="110"/>
  <c r="H221" i="110" s="1"/>
  <c r="G220" i="110"/>
  <c r="H220" i="110" s="1"/>
  <c r="G219" i="110"/>
  <c r="H219" i="110" s="1"/>
  <c r="G218" i="110"/>
  <c r="H218" i="110" s="1"/>
  <c r="G217" i="110"/>
  <c r="H217" i="110" s="1"/>
  <c r="G216" i="110"/>
  <c r="H216" i="110" s="1"/>
  <c r="G215" i="110"/>
  <c r="H215" i="110" s="1"/>
  <c r="G214" i="110"/>
  <c r="H214" i="110" s="1"/>
  <c r="G213" i="110"/>
  <c r="H213" i="110" s="1"/>
  <c r="G212" i="110"/>
  <c r="H212" i="110" s="1"/>
  <c r="G211" i="110"/>
  <c r="H211" i="110" s="1"/>
  <c r="G210" i="110"/>
  <c r="H210" i="110" s="1"/>
  <c r="G209" i="110"/>
  <c r="H209" i="110" s="1"/>
  <c r="G208" i="110"/>
  <c r="H208" i="110" s="1"/>
  <c r="G207" i="110"/>
  <c r="H207" i="110" s="1"/>
  <c r="G206" i="110"/>
  <c r="H206" i="110" s="1"/>
  <c r="G205" i="110"/>
  <c r="H205" i="110" s="1"/>
  <c r="G204" i="110"/>
  <c r="H204" i="110" s="1"/>
  <c r="G203" i="110"/>
  <c r="H203" i="110" s="1"/>
  <c r="G202" i="110"/>
  <c r="H202" i="110" s="1"/>
  <c r="G201" i="110"/>
  <c r="H201" i="110" s="1"/>
  <c r="G200" i="110"/>
  <c r="H200" i="110" s="1"/>
  <c r="G199" i="110"/>
  <c r="H199" i="110" s="1"/>
  <c r="G198" i="110"/>
  <c r="H198" i="110" s="1"/>
  <c r="G197" i="110"/>
  <c r="H197" i="110" s="1"/>
  <c r="G196" i="110"/>
  <c r="H196" i="110" s="1"/>
  <c r="G195" i="110"/>
  <c r="H195" i="110" s="1"/>
  <c r="G194" i="110"/>
  <c r="H194" i="110" s="1"/>
  <c r="G193" i="110"/>
  <c r="H193" i="110" s="1"/>
  <c r="G192" i="110"/>
  <c r="H192" i="110" s="1"/>
  <c r="G191" i="110"/>
  <c r="H191" i="110" s="1"/>
  <c r="G190" i="110"/>
  <c r="H190" i="110" s="1"/>
  <c r="G189" i="110"/>
  <c r="H189" i="110" s="1"/>
  <c r="G188" i="110"/>
  <c r="H188" i="110" s="1"/>
  <c r="G187" i="110"/>
  <c r="H187" i="110" s="1"/>
  <c r="G186" i="110"/>
  <c r="H186" i="110" s="1"/>
  <c r="G185" i="110"/>
  <c r="H185" i="110" s="1"/>
  <c r="G184" i="110"/>
  <c r="H184" i="110" s="1"/>
  <c r="G183" i="110"/>
  <c r="H183" i="110" s="1"/>
  <c r="G182" i="110"/>
  <c r="H182" i="110" s="1"/>
  <c r="G181" i="110"/>
  <c r="H181" i="110" s="1"/>
  <c r="G180" i="110"/>
  <c r="H180" i="110" s="1"/>
  <c r="G179" i="110"/>
  <c r="H179" i="110" s="1"/>
  <c r="G178" i="110"/>
  <c r="H178" i="110" s="1"/>
  <c r="G177" i="110"/>
  <c r="H177" i="110" s="1"/>
  <c r="G176" i="110"/>
  <c r="H176" i="110" s="1"/>
  <c r="G175" i="110"/>
  <c r="H175" i="110" s="1"/>
  <c r="G174" i="110"/>
  <c r="H174" i="110" s="1"/>
  <c r="G173" i="110"/>
  <c r="H173" i="110" s="1"/>
  <c r="G172" i="110"/>
  <c r="H172" i="110" s="1"/>
  <c r="G171" i="110"/>
  <c r="H171" i="110" s="1"/>
  <c r="G170" i="110"/>
  <c r="H170" i="110" s="1"/>
  <c r="G169" i="110"/>
  <c r="H169" i="110" s="1"/>
  <c r="G168" i="110"/>
  <c r="H168" i="110" s="1"/>
  <c r="G167" i="110"/>
  <c r="H167" i="110" s="1"/>
  <c r="G166" i="110"/>
  <c r="H166" i="110" s="1"/>
  <c r="G165" i="110"/>
  <c r="H165" i="110" s="1"/>
  <c r="G164" i="110"/>
  <c r="H164" i="110" s="1"/>
  <c r="G163" i="110"/>
  <c r="H163" i="110" s="1"/>
  <c r="G162" i="110"/>
  <c r="H162" i="110" s="1"/>
  <c r="G161" i="110"/>
  <c r="H161" i="110" s="1"/>
  <c r="G160" i="110"/>
  <c r="H160" i="110" s="1"/>
  <c r="G159" i="110"/>
  <c r="H159" i="110" s="1"/>
  <c r="G158" i="110"/>
  <c r="H158" i="110" s="1"/>
  <c r="G157" i="110"/>
  <c r="H157" i="110" s="1"/>
  <c r="G156" i="110"/>
  <c r="H156" i="110" s="1"/>
  <c r="G155" i="110"/>
  <c r="H155" i="110" s="1"/>
  <c r="G154" i="110"/>
  <c r="H154" i="110" s="1"/>
  <c r="G153" i="110"/>
  <c r="H153" i="110" s="1"/>
  <c r="G152" i="110"/>
  <c r="H152" i="110" s="1"/>
  <c r="G151" i="110"/>
  <c r="H151" i="110" s="1"/>
  <c r="G150" i="110"/>
  <c r="H150" i="110" s="1"/>
  <c r="G149" i="110"/>
  <c r="H149" i="110" s="1"/>
  <c r="G148" i="110"/>
  <c r="H148" i="110" s="1"/>
  <c r="G147" i="110"/>
  <c r="H147" i="110" s="1"/>
  <c r="G146" i="110"/>
  <c r="H146" i="110" s="1"/>
  <c r="G145" i="110"/>
  <c r="H145" i="110" s="1"/>
  <c r="G144" i="110"/>
  <c r="H144" i="110" s="1"/>
  <c r="G143" i="110"/>
  <c r="H143" i="110" s="1"/>
  <c r="G142" i="110"/>
  <c r="H142" i="110" s="1"/>
  <c r="G141" i="110"/>
  <c r="H141" i="110" s="1"/>
  <c r="G140" i="110"/>
  <c r="H140" i="110" s="1"/>
  <c r="G139" i="110"/>
  <c r="H139" i="110" s="1"/>
  <c r="G138" i="110"/>
  <c r="H138" i="110" s="1"/>
  <c r="G137" i="110"/>
  <c r="H137" i="110" s="1"/>
  <c r="G136" i="110"/>
  <c r="H136" i="110" s="1"/>
  <c r="G135" i="110"/>
  <c r="H135" i="110" s="1"/>
  <c r="G134" i="110"/>
  <c r="H134" i="110" s="1"/>
  <c r="G133" i="110"/>
  <c r="H133" i="110" s="1"/>
  <c r="G132" i="110"/>
  <c r="H132" i="110" s="1"/>
  <c r="G131" i="110"/>
  <c r="H131" i="110" s="1"/>
  <c r="G130" i="110"/>
  <c r="H130" i="110" s="1"/>
  <c r="G129" i="110"/>
  <c r="H129" i="110" s="1"/>
  <c r="G128" i="110"/>
  <c r="H128" i="110" s="1"/>
  <c r="G127" i="110"/>
  <c r="H127" i="110" s="1"/>
  <c r="G126" i="110"/>
  <c r="H126" i="110" s="1"/>
  <c r="G125" i="110"/>
  <c r="H125" i="110" s="1"/>
  <c r="G124" i="110"/>
  <c r="H124" i="110" s="1"/>
  <c r="G123" i="110"/>
  <c r="H123" i="110" s="1"/>
  <c r="G122" i="110"/>
  <c r="H122" i="110" s="1"/>
  <c r="G121" i="110"/>
  <c r="H121" i="110" s="1"/>
  <c r="G120" i="110"/>
  <c r="H120" i="110" s="1"/>
  <c r="G119" i="110"/>
  <c r="H119" i="110" s="1"/>
  <c r="G118" i="110"/>
  <c r="H118" i="110" s="1"/>
  <c r="G117" i="110"/>
  <c r="H117" i="110" s="1"/>
  <c r="G116" i="110"/>
  <c r="H116" i="110" s="1"/>
  <c r="G115" i="110"/>
  <c r="H115" i="110" s="1"/>
  <c r="G114" i="110"/>
  <c r="H114" i="110" s="1"/>
  <c r="G113" i="110"/>
  <c r="H113" i="110" s="1"/>
  <c r="G112" i="110"/>
  <c r="H112" i="110" s="1"/>
  <c r="G111" i="110"/>
  <c r="H111" i="110" s="1"/>
  <c r="G110" i="110"/>
  <c r="H110" i="110" s="1"/>
  <c r="G109" i="110"/>
  <c r="H109" i="110" s="1"/>
  <c r="G108" i="110"/>
  <c r="H108" i="110" s="1"/>
  <c r="G107" i="110"/>
  <c r="H107" i="110" s="1"/>
  <c r="G106" i="110"/>
  <c r="H106" i="110" s="1"/>
  <c r="G105" i="110"/>
  <c r="H105" i="110" s="1"/>
  <c r="G104" i="110"/>
  <c r="H104" i="110" s="1"/>
  <c r="G103" i="110"/>
  <c r="H103" i="110" s="1"/>
  <c r="G102" i="110"/>
  <c r="H102" i="110" s="1"/>
  <c r="G101" i="110"/>
  <c r="H101" i="110" s="1"/>
  <c r="G100" i="110"/>
  <c r="H100" i="110" s="1"/>
  <c r="G99" i="110"/>
  <c r="H99" i="110" s="1"/>
  <c r="G98" i="110"/>
  <c r="H98" i="110" s="1"/>
  <c r="G97" i="110"/>
  <c r="H97" i="110" s="1"/>
  <c r="G96" i="110"/>
  <c r="H96" i="110" s="1"/>
  <c r="G95" i="110"/>
  <c r="H95" i="110" s="1"/>
  <c r="G94" i="110"/>
  <c r="H94" i="110" s="1"/>
  <c r="G93" i="110"/>
  <c r="H93" i="110" s="1"/>
  <c r="G92" i="110"/>
  <c r="H92" i="110" s="1"/>
  <c r="G91" i="110"/>
  <c r="H91" i="110" s="1"/>
  <c r="G90" i="110"/>
  <c r="H90" i="110" s="1"/>
  <c r="G89" i="110"/>
  <c r="H89" i="110" s="1"/>
  <c r="G88" i="110"/>
  <c r="H88" i="110" s="1"/>
  <c r="G87" i="110"/>
  <c r="H87" i="110" s="1"/>
  <c r="G86" i="110"/>
  <c r="H86" i="110" s="1"/>
  <c r="G85" i="110"/>
  <c r="H85" i="110" s="1"/>
  <c r="G84" i="110"/>
  <c r="H84" i="110" s="1"/>
  <c r="G83" i="110"/>
  <c r="H83" i="110" s="1"/>
  <c r="G82" i="110"/>
  <c r="H82" i="110" s="1"/>
  <c r="G81" i="110"/>
  <c r="H81" i="110" s="1"/>
  <c r="G80" i="110"/>
  <c r="H80" i="110" s="1"/>
  <c r="G79" i="110"/>
  <c r="H79" i="110" s="1"/>
  <c r="G78" i="110"/>
  <c r="H78" i="110" s="1"/>
  <c r="G77" i="110"/>
  <c r="H77" i="110" s="1"/>
  <c r="G76" i="110"/>
  <c r="H76" i="110" s="1"/>
  <c r="G75" i="110"/>
  <c r="H75" i="110" s="1"/>
  <c r="G74" i="110"/>
  <c r="H74" i="110" s="1"/>
  <c r="G73" i="110"/>
  <c r="H73" i="110" s="1"/>
  <c r="G72" i="110"/>
  <c r="H72" i="110" s="1"/>
  <c r="G71" i="110"/>
  <c r="H71" i="110" s="1"/>
  <c r="G70" i="110"/>
  <c r="H70" i="110" s="1"/>
  <c r="G69" i="110"/>
  <c r="H69" i="110" s="1"/>
  <c r="G68" i="110"/>
  <c r="H68" i="110" s="1"/>
  <c r="G67" i="110"/>
  <c r="H67" i="110" s="1"/>
  <c r="G66" i="110"/>
  <c r="H66" i="110" s="1"/>
  <c r="G65" i="110"/>
  <c r="H65" i="110" s="1"/>
  <c r="G64" i="110"/>
  <c r="H64" i="110" s="1"/>
  <c r="G63" i="110"/>
  <c r="H63" i="110" s="1"/>
  <c r="G62" i="110"/>
  <c r="H62" i="110" s="1"/>
  <c r="G61" i="110"/>
  <c r="H61" i="110" s="1"/>
  <c r="G60" i="110"/>
  <c r="H60" i="110" s="1"/>
  <c r="G59" i="110"/>
  <c r="H59" i="110" s="1"/>
  <c r="G58" i="110"/>
  <c r="H58" i="110" s="1"/>
  <c r="G57" i="110"/>
  <c r="H57" i="110" s="1"/>
  <c r="G56" i="110"/>
  <c r="H56" i="110" s="1"/>
  <c r="G55" i="110"/>
  <c r="H55" i="110" s="1"/>
  <c r="G54" i="110"/>
  <c r="H54" i="110" s="1"/>
  <c r="G53" i="110"/>
  <c r="H53" i="110" s="1"/>
  <c r="G52" i="110"/>
  <c r="H52" i="110" s="1"/>
  <c r="G51" i="110"/>
  <c r="H51" i="110" s="1"/>
  <c r="G50" i="110"/>
  <c r="H50" i="110" s="1"/>
  <c r="G49" i="110"/>
  <c r="H49" i="110" s="1"/>
  <c r="G48" i="110"/>
  <c r="H48" i="110" s="1"/>
  <c r="G47" i="110"/>
  <c r="H47" i="110" s="1"/>
  <c r="G46" i="110"/>
  <c r="H46" i="110" s="1"/>
  <c r="G45" i="110"/>
  <c r="H45" i="110" s="1"/>
  <c r="G44" i="110"/>
  <c r="H44" i="110" s="1"/>
  <c r="G43" i="110"/>
  <c r="H43" i="110" s="1"/>
  <c r="G42" i="110"/>
  <c r="H42" i="110" s="1"/>
  <c r="G41" i="110"/>
  <c r="H41" i="110" s="1"/>
  <c r="G40" i="110"/>
  <c r="H40" i="110" s="1"/>
  <c r="G39" i="110"/>
  <c r="H39" i="110" s="1"/>
  <c r="G38" i="110"/>
  <c r="H38" i="110" s="1"/>
  <c r="G37" i="110"/>
  <c r="H37" i="110" s="1"/>
  <c r="G36" i="110"/>
  <c r="H36" i="110" s="1"/>
  <c r="G35" i="110"/>
  <c r="H35" i="110" s="1"/>
  <c r="G34" i="110"/>
  <c r="H34" i="110" s="1"/>
  <c r="G33" i="110"/>
  <c r="H33" i="110" s="1"/>
  <c r="G32" i="110"/>
  <c r="H32" i="110" s="1"/>
  <c r="G31" i="110"/>
  <c r="H31" i="110" s="1"/>
  <c r="G30" i="110"/>
  <c r="H30" i="110" s="1"/>
  <c r="G29" i="110"/>
  <c r="H29" i="110" s="1"/>
  <c r="G28" i="110"/>
  <c r="H28" i="110" s="1"/>
  <c r="G27" i="110"/>
  <c r="H27" i="110" s="1"/>
  <c r="G26" i="110"/>
  <c r="H26" i="110" s="1"/>
  <c r="G25" i="110"/>
  <c r="H25" i="110" s="1"/>
  <c r="G24" i="110"/>
  <c r="H24" i="110" s="1"/>
  <c r="G23" i="110"/>
  <c r="H23" i="110" s="1"/>
  <c r="G22" i="110"/>
  <c r="H22" i="110" s="1"/>
  <c r="G21" i="110"/>
  <c r="H21" i="110" s="1"/>
  <c r="G20" i="110"/>
  <c r="H20" i="110" s="1"/>
  <c r="G19" i="110"/>
  <c r="H19" i="110" s="1"/>
  <c r="G18" i="110"/>
  <c r="H18" i="110" s="1"/>
  <c r="G17" i="110"/>
  <c r="H17" i="110" s="1"/>
  <c r="G16" i="110"/>
  <c r="H16" i="110" s="1"/>
  <c r="G15" i="110"/>
  <c r="H15" i="110" s="1"/>
  <c r="G14" i="110"/>
  <c r="H14" i="110" s="1"/>
  <c r="G13" i="110"/>
  <c r="H13" i="110" s="1"/>
  <c r="G12" i="110"/>
  <c r="H12" i="110" s="1"/>
  <c r="G11" i="110"/>
  <c r="H11" i="110" s="1"/>
  <c r="G10" i="110"/>
  <c r="H10" i="110" s="1"/>
  <c r="G9" i="110"/>
  <c r="H9" i="110" s="1"/>
  <c r="G8" i="110"/>
  <c r="H8" i="110" s="1"/>
  <c r="G7" i="110"/>
  <c r="H7" i="110" s="1"/>
  <c r="G6" i="110"/>
  <c r="H6" i="110" s="1"/>
  <c r="G5" i="110"/>
  <c r="H5" i="110" s="1"/>
  <c r="G4" i="110"/>
  <c r="H4" i="110" s="1"/>
  <c r="G392" i="111"/>
  <c r="H392" i="111" s="1"/>
  <c r="G391" i="111"/>
  <c r="H391" i="111" s="1"/>
  <c r="G390" i="111"/>
  <c r="H390" i="111" s="1"/>
  <c r="G389" i="111"/>
  <c r="H389" i="111" s="1"/>
  <c r="G388" i="111"/>
  <c r="H388" i="111" s="1"/>
  <c r="G387" i="111"/>
  <c r="H387" i="111" s="1"/>
  <c r="G386" i="111"/>
  <c r="H386" i="111" s="1"/>
  <c r="G385" i="111"/>
  <c r="H385" i="111" s="1"/>
  <c r="G384" i="111"/>
  <c r="H384" i="111" s="1"/>
  <c r="G383" i="111"/>
  <c r="H383" i="111" s="1"/>
  <c r="G382" i="111"/>
  <c r="H382" i="111" s="1"/>
  <c r="G381" i="111"/>
  <c r="H381" i="111" s="1"/>
  <c r="G380" i="111"/>
  <c r="H380" i="111" s="1"/>
  <c r="G379" i="111"/>
  <c r="H379" i="111" s="1"/>
  <c r="G378" i="111"/>
  <c r="H378" i="111" s="1"/>
  <c r="G377" i="111"/>
  <c r="H377" i="111" s="1"/>
  <c r="G376" i="111"/>
  <c r="H376" i="111" s="1"/>
  <c r="G375" i="111"/>
  <c r="H375" i="111" s="1"/>
  <c r="G374" i="111"/>
  <c r="H374" i="111" s="1"/>
  <c r="G373" i="111"/>
  <c r="H373" i="111" s="1"/>
  <c r="G372" i="111"/>
  <c r="H372" i="111" s="1"/>
  <c r="G371" i="111"/>
  <c r="H371" i="111" s="1"/>
  <c r="G370" i="111"/>
  <c r="H370" i="111" s="1"/>
  <c r="G369" i="111"/>
  <c r="H369" i="111" s="1"/>
  <c r="G368" i="111"/>
  <c r="H368" i="111" s="1"/>
  <c r="G367" i="111"/>
  <c r="H367" i="111" s="1"/>
  <c r="G366" i="111"/>
  <c r="H366" i="111" s="1"/>
  <c r="G365" i="111"/>
  <c r="H365" i="111" s="1"/>
  <c r="G364" i="111"/>
  <c r="H364" i="111" s="1"/>
  <c r="G363" i="111"/>
  <c r="H363" i="111" s="1"/>
  <c r="G362" i="111"/>
  <c r="H362" i="111" s="1"/>
  <c r="G361" i="111"/>
  <c r="H361" i="111" s="1"/>
  <c r="G360" i="111"/>
  <c r="H360" i="111" s="1"/>
  <c r="G359" i="111"/>
  <c r="H359" i="111" s="1"/>
  <c r="G358" i="111"/>
  <c r="H358" i="111" s="1"/>
  <c r="G357" i="111"/>
  <c r="H357" i="111" s="1"/>
  <c r="G356" i="111"/>
  <c r="H356" i="111" s="1"/>
  <c r="G355" i="111"/>
  <c r="H355" i="111" s="1"/>
  <c r="G354" i="111"/>
  <c r="H354" i="111" s="1"/>
  <c r="G353" i="111"/>
  <c r="H353" i="111" s="1"/>
  <c r="G352" i="111"/>
  <c r="H352" i="111" s="1"/>
  <c r="G351" i="111"/>
  <c r="H351" i="111" s="1"/>
  <c r="G350" i="111"/>
  <c r="H350" i="111" s="1"/>
  <c r="G349" i="111"/>
  <c r="H349" i="111" s="1"/>
  <c r="G348" i="111"/>
  <c r="H348" i="111" s="1"/>
  <c r="G347" i="111"/>
  <c r="H347" i="111" s="1"/>
  <c r="G346" i="111"/>
  <c r="H346" i="111" s="1"/>
  <c r="G345" i="111"/>
  <c r="H345" i="111" s="1"/>
  <c r="G344" i="111"/>
  <c r="H344" i="111" s="1"/>
  <c r="G343" i="111"/>
  <c r="H343" i="111" s="1"/>
  <c r="G342" i="111"/>
  <c r="H342" i="111" s="1"/>
  <c r="G341" i="111"/>
  <c r="H341" i="111" s="1"/>
  <c r="G340" i="111"/>
  <c r="H340" i="111" s="1"/>
  <c r="G339" i="111"/>
  <c r="H339" i="111" s="1"/>
  <c r="G338" i="111"/>
  <c r="H338" i="111" s="1"/>
  <c r="G337" i="111"/>
  <c r="H337" i="111" s="1"/>
  <c r="G336" i="111"/>
  <c r="H336" i="111" s="1"/>
  <c r="G335" i="111"/>
  <c r="H335" i="111" s="1"/>
  <c r="G334" i="111"/>
  <c r="H334" i="111" s="1"/>
  <c r="G333" i="111"/>
  <c r="H333" i="111" s="1"/>
  <c r="G332" i="111"/>
  <c r="H332" i="111" s="1"/>
  <c r="G331" i="111"/>
  <c r="H331" i="111" s="1"/>
  <c r="G330" i="111"/>
  <c r="H330" i="111" s="1"/>
  <c r="G329" i="111"/>
  <c r="H329" i="111" s="1"/>
  <c r="G328" i="111"/>
  <c r="H328" i="111" s="1"/>
  <c r="G327" i="111"/>
  <c r="H327" i="111" s="1"/>
  <c r="G326" i="111"/>
  <c r="H326" i="111" s="1"/>
  <c r="G325" i="111"/>
  <c r="H325" i="111" s="1"/>
  <c r="G324" i="111"/>
  <c r="H324" i="111" s="1"/>
  <c r="G323" i="111"/>
  <c r="H323" i="111" s="1"/>
  <c r="G322" i="111"/>
  <c r="H322" i="111" s="1"/>
  <c r="G321" i="111"/>
  <c r="H321" i="111" s="1"/>
  <c r="G320" i="111"/>
  <c r="H320" i="111" s="1"/>
  <c r="G319" i="111"/>
  <c r="H319" i="111" s="1"/>
  <c r="G318" i="111"/>
  <c r="H318" i="111" s="1"/>
  <c r="G317" i="111"/>
  <c r="H317" i="111" s="1"/>
  <c r="G316" i="111"/>
  <c r="H316" i="111" s="1"/>
  <c r="G315" i="111"/>
  <c r="H315" i="111" s="1"/>
  <c r="G314" i="111"/>
  <c r="H314" i="111" s="1"/>
  <c r="G313" i="111"/>
  <c r="H313" i="111" s="1"/>
  <c r="G312" i="111"/>
  <c r="H312" i="111" s="1"/>
  <c r="G311" i="111"/>
  <c r="H311" i="111" s="1"/>
  <c r="G310" i="111"/>
  <c r="H310" i="111" s="1"/>
  <c r="G309" i="111"/>
  <c r="H309" i="111" s="1"/>
  <c r="G308" i="111"/>
  <c r="H308" i="111" s="1"/>
  <c r="G307" i="111"/>
  <c r="H307" i="111" s="1"/>
  <c r="G306" i="111"/>
  <c r="H306" i="111" s="1"/>
  <c r="G305" i="111"/>
  <c r="H305" i="111" s="1"/>
  <c r="G304" i="111"/>
  <c r="H304" i="111" s="1"/>
  <c r="G303" i="111"/>
  <c r="H303" i="111" s="1"/>
  <c r="G302" i="111"/>
  <c r="H302" i="111" s="1"/>
  <c r="G301" i="111"/>
  <c r="H301" i="111" s="1"/>
  <c r="G300" i="111"/>
  <c r="H300" i="111" s="1"/>
  <c r="G299" i="111"/>
  <c r="H299" i="111" s="1"/>
  <c r="G298" i="111"/>
  <c r="H298" i="111" s="1"/>
  <c r="G297" i="111"/>
  <c r="H297" i="111" s="1"/>
  <c r="G296" i="111"/>
  <c r="H296" i="111" s="1"/>
  <c r="G295" i="111"/>
  <c r="H295" i="111" s="1"/>
  <c r="G294" i="111"/>
  <c r="H294" i="111" s="1"/>
  <c r="G293" i="111"/>
  <c r="H293" i="111" s="1"/>
  <c r="G292" i="111"/>
  <c r="H292" i="111" s="1"/>
  <c r="G291" i="111"/>
  <c r="H291" i="111" s="1"/>
  <c r="G290" i="111"/>
  <c r="H290" i="111" s="1"/>
  <c r="G289" i="111"/>
  <c r="H289" i="111" s="1"/>
  <c r="G288" i="111"/>
  <c r="H288" i="111" s="1"/>
  <c r="G287" i="111"/>
  <c r="H287" i="111" s="1"/>
  <c r="G286" i="111"/>
  <c r="H286" i="111" s="1"/>
  <c r="G285" i="111"/>
  <c r="H285" i="111" s="1"/>
  <c r="G284" i="111"/>
  <c r="H284" i="111" s="1"/>
  <c r="G283" i="111"/>
  <c r="H283" i="111" s="1"/>
  <c r="G282" i="111"/>
  <c r="H282" i="111" s="1"/>
  <c r="G281" i="111"/>
  <c r="H281" i="111" s="1"/>
  <c r="G280" i="111"/>
  <c r="H280" i="111" s="1"/>
  <c r="G279" i="111"/>
  <c r="H279" i="111" s="1"/>
  <c r="G278" i="111"/>
  <c r="H278" i="111" s="1"/>
  <c r="G277" i="111"/>
  <c r="H277" i="111" s="1"/>
  <c r="G276" i="111"/>
  <c r="H276" i="111" s="1"/>
  <c r="G275" i="111"/>
  <c r="H275" i="111" s="1"/>
  <c r="G274" i="111"/>
  <c r="H274" i="111" s="1"/>
  <c r="G273" i="111"/>
  <c r="H273" i="111" s="1"/>
  <c r="G272" i="111"/>
  <c r="H272" i="111" s="1"/>
  <c r="G271" i="111"/>
  <c r="H271" i="111" s="1"/>
  <c r="G270" i="111"/>
  <c r="H270" i="111" s="1"/>
  <c r="G269" i="111"/>
  <c r="H269" i="111" s="1"/>
  <c r="G268" i="111"/>
  <c r="H268" i="111" s="1"/>
  <c r="G267" i="111"/>
  <c r="H267" i="111" s="1"/>
  <c r="G266" i="111"/>
  <c r="H266" i="111" s="1"/>
  <c r="G265" i="111"/>
  <c r="H265" i="111" s="1"/>
  <c r="G264" i="111"/>
  <c r="H264" i="111" s="1"/>
  <c r="G263" i="111"/>
  <c r="H263" i="111" s="1"/>
  <c r="G262" i="111"/>
  <c r="H262" i="111" s="1"/>
  <c r="G261" i="111"/>
  <c r="H261" i="111" s="1"/>
  <c r="G260" i="111"/>
  <c r="H260" i="111" s="1"/>
  <c r="G259" i="111"/>
  <c r="H259" i="111" s="1"/>
  <c r="G258" i="111"/>
  <c r="H258" i="111" s="1"/>
  <c r="G257" i="111"/>
  <c r="H257" i="111" s="1"/>
  <c r="G256" i="111"/>
  <c r="H256" i="111" s="1"/>
  <c r="G255" i="111"/>
  <c r="H255" i="111" s="1"/>
  <c r="G254" i="111"/>
  <c r="H254" i="111" s="1"/>
  <c r="G253" i="111"/>
  <c r="H253" i="111" s="1"/>
  <c r="G252" i="111"/>
  <c r="H252" i="111" s="1"/>
  <c r="G251" i="111"/>
  <c r="H251" i="111" s="1"/>
  <c r="G250" i="111"/>
  <c r="H250" i="111" s="1"/>
  <c r="G249" i="111"/>
  <c r="H249" i="111" s="1"/>
  <c r="G248" i="111"/>
  <c r="H248" i="111" s="1"/>
  <c r="G247" i="111"/>
  <c r="H247" i="111" s="1"/>
  <c r="G246" i="111"/>
  <c r="H246" i="111" s="1"/>
  <c r="G245" i="111"/>
  <c r="H245" i="111" s="1"/>
  <c r="G244" i="111"/>
  <c r="H244" i="111" s="1"/>
  <c r="G243" i="111"/>
  <c r="H243" i="111" s="1"/>
  <c r="G242" i="111"/>
  <c r="H242" i="111" s="1"/>
  <c r="G241" i="111"/>
  <c r="H241" i="111" s="1"/>
  <c r="G240" i="111"/>
  <c r="H240" i="111" s="1"/>
  <c r="G239" i="111"/>
  <c r="H239" i="111" s="1"/>
  <c r="G238" i="111"/>
  <c r="H238" i="111" s="1"/>
  <c r="G237" i="111"/>
  <c r="H237" i="111" s="1"/>
  <c r="G236" i="111"/>
  <c r="H236" i="111" s="1"/>
  <c r="G235" i="111"/>
  <c r="H235" i="111" s="1"/>
  <c r="G234" i="111"/>
  <c r="H234" i="111" s="1"/>
  <c r="G233" i="111"/>
  <c r="H233" i="111" s="1"/>
  <c r="G232" i="111"/>
  <c r="H232" i="111" s="1"/>
  <c r="G231" i="111"/>
  <c r="H231" i="111" s="1"/>
  <c r="G230" i="111"/>
  <c r="H230" i="111" s="1"/>
  <c r="G229" i="111"/>
  <c r="H229" i="111" s="1"/>
  <c r="G228" i="111"/>
  <c r="H228" i="111" s="1"/>
  <c r="G227" i="111"/>
  <c r="H227" i="111" s="1"/>
  <c r="G226" i="111"/>
  <c r="H226" i="111" s="1"/>
  <c r="G225" i="111"/>
  <c r="H225" i="111" s="1"/>
  <c r="G224" i="111"/>
  <c r="H224" i="111" s="1"/>
  <c r="G223" i="111"/>
  <c r="H223" i="111" s="1"/>
  <c r="G222" i="111"/>
  <c r="H222" i="111" s="1"/>
  <c r="G221" i="111"/>
  <c r="H221" i="111" s="1"/>
  <c r="G220" i="111"/>
  <c r="H220" i="111" s="1"/>
  <c r="G219" i="111"/>
  <c r="H219" i="111" s="1"/>
  <c r="G218" i="111"/>
  <c r="H218" i="111" s="1"/>
  <c r="G217" i="111"/>
  <c r="H217" i="111" s="1"/>
  <c r="G216" i="111"/>
  <c r="H216" i="111" s="1"/>
  <c r="G215" i="111"/>
  <c r="H215" i="111" s="1"/>
  <c r="G214" i="111"/>
  <c r="H214" i="111" s="1"/>
  <c r="G213" i="111"/>
  <c r="H213" i="111" s="1"/>
  <c r="G212" i="111"/>
  <c r="H212" i="111" s="1"/>
  <c r="G211" i="111"/>
  <c r="H211" i="111" s="1"/>
  <c r="G210" i="111"/>
  <c r="H210" i="111" s="1"/>
  <c r="G209" i="111"/>
  <c r="H209" i="111" s="1"/>
  <c r="G208" i="111"/>
  <c r="H208" i="111" s="1"/>
  <c r="G207" i="111"/>
  <c r="H207" i="111" s="1"/>
  <c r="G206" i="111"/>
  <c r="H206" i="111" s="1"/>
  <c r="G205" i="111"/>
  <c r="H205" i="111" s="1"/>
  <c r="G204" i="111"/>
  <c r="H204" i="111" s="1"/>
  <c r="G203" i="111"/>
  <c r="H203" i="111" s="1"/>
  <c r="G202" i="111"/>
  <c r="H202" i="111" s="1"/>
  <c r="G201" i="111"/>
  <c r="H201" i="111" s="1"/>
  <c r="G200" i="111"/>
  <c r="H200" i="111" s="1"/>
  <c r="G199" i="111"/>
  <c r="H199" i="111" s="1"/>
  <c r="G198" i="111"/>
  <c r="H198" i="111" s="1"/>
  <c r="G197" i="111"/>
  <c r="H197" i="111" s="1"/>
  <c r="G196" i="111"/>
  <c r="H196" i="111" s="1"/>
  <c r="G195" i="111"/>
  <c r="H195" i="111" s="1"/>
  <c r="G194" i="111"/>
  <c r="H194" i="111" s="1"/>
  <c r="G193" i="111"/>
  <c r="H193" i="111" s="1"/>
  <c r="G192" i="111"/>
  <c r="H192" i="111" s="1"/>
  <c r="G191" i="111"/>
  <c r="H191" i="111" s="1"/>
  <c r="G190" i="111"/>
  <c r="H190" i="111" s="1"/>
  <c r="G189" i="111"/>
  <c r="H189" i="111" s="1"/>
  <c r="G188" i="111"/>
  <c r="H188" i="111" s="1"/>
  <c r="G187" i="111"/>
  <c r="H187" i="111" s="1"/>
  <c r="G186" i="111"/>
  <c r="H186" i="111" s="1"/>
  <c r="G185" i="111"/>
  <c r="H185" i="111" s="1"/>
  <c r="G184" i="111"/>
  <c r="H184" i="111" s="1"/>
  <c r="G183" i="111"/>
  <c r="H183" i="111" s="1"/>
  <c r="G182" i="111"/>
  <c r="H182" i="111" s="1"/>
  <c r="G181" i="111"/>
  <c r="H181" i="111" s="1"/>
  <c r="G180" i="111"/>
  <c r="H180" i="111" s="1"/>
  <c r="G179" i="111"/>
  <c r="H179" i="111" s="1"/>
  <c r="G178" i="111"/>
  <c r="H178" i="111" s="1"/>
  <c r="G177" i="111"/>
  <c r="H177" i="111" s="1"/>
  <c r="G176" i="111"/>
  <c r="H176" i="111" s="1"/>
  <c r="G175" i="111"/>
  <c r="H175" i="111" s="1"/>
  <c r="G174" i="111"/>
  <c r="H174" i="111" s="1"/>
  <c r="G173" i="111"/>
  <c r="H173" i="111" s="1"/>
  <c r="G172" i="111"/>
  <c r="H172" i="111" s="1"/>
  <c r="G171" i="111"/>
  <c r="H171" i="111" s="1"/>
  <c r="G170" i="111"/>
  <c r="H170" i="111" s="1"/>
  <c r="G169" i="111"/>
  <c r="H169" i="111" s="1"/>
  <c r="G168" i="111"/>
  <c r="H168" i="111" s="1"/>
  <c r="G167" i="111"/>
  <c r="H167" i="111" s="1"/>
  <c r="G166" i="111"/>
  <c r="H166" i="111" s="1"/>
  <c r="G165" i="111"/>
  <c r="H165" i="111" s="1"/>
  <c r="G164" i="111"/>
  <c r="H164" i="111" s="1"/>
  <c r="G163" i="111"/>
  <c r="H163" i="111" s="1"/>
  <c r="G162" i="111"/>
  <c r="H162" i="111" s="1"/>
  <c r="G161" i="111"/>
  <c r="H161" i="111" s="1"/>
  <c r="G160" i="111"/>
  <c r="H160" i="111" s="1"/>
  <c r="G159" i="111"/>
  <c r="H159" i="111" s="1"/>
  <c r="G158" i="111"/>
  <c r="H158" i="111" s="1"/>
  <c r="G157" i="111"/>
  <c r="H157" i="111" s="1"/>
  <c r="G156" i="111"/>
  <c r="H156" i="111" s="1"/>
  <c r="G155" i="111"/>
  <c r="H155" i="111" s="1"/>
  <c r="G154" i="111"/>
  <c r="H154" i="111" s="1"/>
  <c r="G153" i="111"/>
  <c r="H153" i="111" s="1"/>
  <c r="G152" i="111"/>
  <c r="H152" i="111" s="1"/>
  <c r="G151" i="111"/>
  <c r="H151" i="111" s="1"/>
  <c r="G150" i="111"/>
  <c r="H150" i="111" s="1"/>
  <c r="G149" i="111"/>
  <c r="H149" i="111" s="1"/>
  <c r="G148" i="111"/>
  <c r="H148" i="111" s="1"/>
  <c r="G147" i="111"/>
  <c r="H147" i="111" s="1"/>
  <c r="G146" i="111"/>
  <c r="H146" i="111" s="1"/>
  <c r="G145" i="111"/>
  <c r="H145" i="111" s="1"/>
  <c r="G144" i="111"/>
  <c r="H144" i="111" s="1"/>
  <c r="G143" i="111"/>
  <c r="H143" i="111" s="1"/>
  <c r="G142" i="111"/>
  <c r="H142" i="111" s="1"/>
  <c r="G141" i="111"/>
  <c r="H141" i="111" s="1"/>
  <c r="G140" i="111"/>
  <c r="H140" i="111" s="1"/>
  <c r="G139" i="111"/>
  <c r="H139" i="111" s="1"/>
  <c r="G138" i="111"/>
  <c r="H138" i="111" s="1"/>
  <c r="G137" i="111"/>
  <c r="H137" i="111" s="1"/>
  <c r="G136" i="111"/>
  <c r="H136" i="111" s="1"/>
  <c r="G135" i="111"/>
  <c r="H135" i="111" s="1"/>
  <c r="G134" i="111"/>
  <c r="H134" i="111" s="1"/>
  <c r="G133" i="111"/>
  <c r="H133" i="111" s="1"/>
  <c r="G132" i="111"/>
  <c r="H132" i="111" s="1"/>
  <c r="G131" i="111"/>
  <c r="H131" i="111" s="1"/>
  <c r="G130" i="111"/>
  <c r="H130" i="111" s="1"/>
  <c r="G129" i="111"/>
  <c r="H129" i="111" s="1"/>
  <c r="G128" i="111"/>
  <c r="H128" i="111" s="1"/>
  <c r="G127" i="111"/>
  <c r="H127" i="111" s="1"/>
  <c r="G126" i="111"/>
  <c r="H126" i="111" s="1"/>
  <c r="G125" i="111"/>
  <c r="H125" i="111" s="1"/>
  <c r="G124" i="111"/>
  <c r="H124" i="111" s="1"/>
  <c r="G123" i="111"/>
  <c r="H123" i="111" s="1"/>
  <c r="G122" i="111"/>
  <c r="H122" i="111" s="1"/>
  <c r="G121" i="111"/>
  <c r="H121" i="111" s="1"/>
  <c r="G120" i="111"/>
  <c r="H120" i="111" s="1"/>
  <c r="G119" i="111"/>
  <c r="H119" i="111" s="1"/>
  <c r="G118" i="111"/>
  <c r="H118" i="111" s="1"/>
  <c r="G117" i="111"/>
  <c r="H117" i="111" s="1"/>
  <c r="G116" i="111"/>
  <c r="H116" i="111" s="1"/>
  <c r="G115" i="111"/>
  <c r="H115" i="111" s="1"/>
  <c r="G114" i="111"/>
  <c r="H114" i="111" s="1"/>
  <c r="G113" i="111"/>
  <c r="H113" i="111" s="1"/>
  <c r="G112" i="111"/>
  <c r="H112" i="111" s="1"/>
  <c r="G111" i="111"/>
  <c r="H111" i="111" s="1"/>
  <c r="G110" i="111"/>
  <c r="H110" i="111" s="1"/>
  <c r="G109" i="111"/>
  <c r="H109" i="111" s="1"/>
  <c r="G108" i="111"/>
  <c r="H108" i="111" s="1"/>
  <c r="G107" i="111"/>
  <c r="H107" i="111" s="1"/>
  <c r="G106" i="111"/>
  <c r="H106" i="111" s="1"/>
  <c r="G105" i="111"/>
  <c r="H105" i="111" s="1"/>
  <c r="G104" i="111"/>
  <c r="H104" i="111" s="1"/>
  <c r="G103" i="111"/>
  <c r="H103" i="111" s="1"/>
  <c r="G102" i="111"/>
  <c r="H102" i="111" s="1"/>
  <c r="G101" i="111"/>
  <c r="H101" i="111" s="1"/>
  <c r="G100" i="111"/>
  <c r="H100" i="111" s="1"/>
  <c r="G99" i="111"/>
  <c r="H99" i="111" s="1"/>
  <c r="G98" i="111"/>
  <c r="H98" i="111" s="1"/>
  <c r="G97" i="111"/>
  <c r="H97" i="111" s="1"/>
  <c r="G96" i="111"/>
  <c r="H96" i="111" s="1"/>
  <c r="G95" i="111"/>
  <c r="H95" i="111" s="1"/>
  <c r="G94" i="111"/>
  <c r="H94" i="111" s="1"/>
  <c r="G93" i="111"/>
  <c r="H93" i="111" s="1"/>
  <c r="G92" i="111"/>
  <c r="H92" i="111" s="1"/>
  <c r="G91" i="111"/>
  <c r="H91" i="111" s="1"/>
  <c r="G90" i="111"/>
  <c r="H90" i="111" s="1"/>
  <c r="G89" i="111"/>
  <c r="H89" i="111" s="1"/>
  <c r="G88" i="111"/>
  <c r="H88" i="111" s="1"/>
  <c r="G87" i="111"/>
  <c r="H87" i="111" s="1"/>
  <c r="G86" i="111"/>
  <c r="H86" i="111" s="1"/>
  <c r="G85" i="111"/>
  <c r="H85" i="111" s="1"/>
  <c r="G84" i="111"/>
  <c r="H84" i="111" s="1"/>
  <c r="G83" i="111"/>
  <c r="H83" i="111" s="1"/>
  <c r="G82" i="111"/>
  <c r="H82" i="111" s="1"/>
  <c r="G81" i="111"/>
  <c r="H81" i="111" s="1"/>
  <c r="G80" i="111"/>
  <c r="H80" i="111" s="1"/>
  <c r="G79" i="111"/>
  <c r="H79" i="111" s="1"/>
  <c r="G78" i="111"/>
  <c r="H78" i="111" s="1"/>
  <c r="G77" i="111"/>
  <c r="H77" i="111" s="1"/>
  <c r="G76" i="111"/>
  <c r="H76" i="111" s="1"/>
  <c r="G75" i="111"/>
  <c r="H75" i="111" s="1"/>
  <c r="G74" i="111"/>
  <c r="H74" i="111" s="1"/>
  <c r="G73" i="111"/>
  <c r="H73" i="111" s="1"/>
  <c r="G72" i="111"/>
  <c r="H72" i="111" s="1"/>
  <c r="G71" i="111"/>
  <c r="H71" i="111" s="1"/>
  <c r="G70" i="111"/>
  <c r="H70" i="111" s="1"/>
  <c r="G69" i="111"/>
  <c r="H69" i="111" s="1"/>
  <c r="G68" i="111"/>
  <c r="H68" i="111" s="1"/>
  <c r="G67" i="111"/>
  <c r="H67" i="111" s="1"/>
  <c r="G66" i="111"/>
  <c r="H66" i="111" s="1"/>
  <c r="G65" i="111"/>
  <c r="H65" i="111" s="1"/>
  <c r="G64" i="111"/>
  <c r="H64" i="111" s="1"/>
  <c r="G63" i="111"/>
  <c r="H63" i="111" s="1"/>
  <c r="G62" i="111"/>
  <c r="H62" i="111" s="1"/>
  <c r="G61" i="111"/>
  <c r="H61" i="111" s="1"/>
  <c r="G60" i="111"/>
  <c r="H60" i="111" s="1"/>
  <c r="G59" i="111"/>
  <c r="H59" i="111" s="1"/>
  <c r="G58" i="111"/>
  <c r="H58" i="111" s="1"/>
  <c r="G57" i="111"/>
  <c r="H57" i="111" s="1"/>
  <c r="G56" i="111"/>
  <c r="H56" i="111" s="1"/>
  <c r="G55" i="111"/>
  <c r="H55" i="111" s="1"/>
  <c r="G54" i="111"/>
  <c r="H54" i="111" s="1"/>
  <c r="G53" i="111"/>
  <c r="H53" i="111" s="1"/>
  <c r="G52" i="111"/>
  <c r="H52" i="111" s="1"/>
  <c r="G51" i="111"/>
  <c r="H51" i="111" s="1"/>
  <c r="G50" i="111"/>
  <c r="H50" i="111" s="1"/>
  <c r="G49" i="111"/>
  <c r="H49" i="111" s="1"/>
  <c r="G48" i="111"/>
  <c r="H48" i="111" s="1"/>
  <c r="G47" i="111"/>
  <c r="H47" i="111" s="1"/>
  <c r="G46" i="111"/>
  <c r="H46" i="111" s="1"/>
  <c r="G45" i="111"/>
  <c r="H45" i="111" s="1"/>
  <c r="G44" i="111"/>
  <c r="H44" i="111" s="1"/>
  <c r="G43" i="111"/>
  <c r="H43" i="111" s="1"/>
  <c r="G42" i="111"/>
  <c r="H42" i="111" s="1"/>
  <c r="G41" i="111"/>
  <c r="H41" i="111" s="1"/>
  <c r="G40" i="111"/>
  <c r="H40" i="111" s="1"/>
  <c r="G39" i="111"/>
  <c r="H39" i="111" s="1"/>
  <c r="G38" i="111"/>
  <c r="H38" i="111" s="1"/>
  <c r="G37" i="111"/>
  <c r="H37" i="111" s="1"/>
  <c r="G36" i="111"/>
  <c r="H36" i="111" s="1"/>
  <c r="G35" i="111"/>
  <c r="H35" i="111" s="1"/>
  <c r="G34" i="111"/>
  <c r="H34" i="111" s="1"/>
  <c r="G33" i="111"/>
  <c r="H33" i="111" s="1"/>
  <c r="G32" i="111"/>
  <c r="H32" i="111" s="1"/>
  <c r="G31" i="111"/>
  <c r="H31" i="111" s="1"/>
  <c r="G30" i="111"/>
  <c r="H30" i="111" s="1"/>
  <c r="G29" i="111"/>
  <c r="H29" i="111" s="1"/>
  <c r="G28" i="111"/>
  <c r="H28" i="111" s="1"/>
  <c r="G27" i="111"/>
  <c r="H27" i="111" s="1"/>
  <c r="G26" i="111"/>
  <c r="H26" i="111" s="1"/>
  <c r="G25" i="111"/>
  <c r="H25" i="111" s="1"/>
  <c r="G24" i="111"/>
  <c r="H24" i="111" s="1"/>
  <c r="G23" i="111"/>
  <c r="H23" i="111" s="1"/>
  <c r="G22" i="111"/>
  <c r="H22" i="111" s="1"/>
  <c r="G21" i="111"/>
  <c r="H21" i="111" s="1"/>
  <c r="G20" i="111"/>
  <c r="H20" i="111" s="1"/>
  <c r="G19" i="111"/>
  <c r="H19" i="111" s="1"/>
  <c r="G18" i="111"/>
  <c r="H18" i="111" s="1"/>
  <c r="G17" i="111"/>
  <c r="H17" i="111" s="1"/>
  <c r="G16" i="111"/>
  <c r="H16" i="111" s="1"/>
  <c r="G15" i="111"/>
  <c r="H15" i="111" s="1"/>
  <c r="G14" i="111"/>
  <c r="H14" i="111" s="1"/>
  <c r="G13" i="111"/>
  <c r="H13" i="111" s="1"/>
  <c r="G12" i="111"/>
  <c r="H12" i="111" s="1"/>
  <c r="G11" i="111"/>
  <c r="H11" i="111" s="1"/>
  <c r="G10" i="111"/>
  <c r="H10" i="111" s="1"/>
  <c r="G9" i="111"/>
  <c r="H9" i="111" s="1"/>
  <c r="G8" i="111"/>
  <c r="H8" i="111" s="1"/>
  <c r="G7" i="111"/>
  <c r="H7" i="111" s="1"/>
  <c r="G6" i="111"/>
  <c r="H6" i="111" s="1"/>
  <c r="G5" i="111"/>
  <c r="H5" i="111" s="1"/>
  <c r="G4" i="111"/>
  <c r="H4" i="111" s="1"/>
  <c r="G392" i="112"/>
  <c r="H392" i="112" s="1"/>
  <c r="G391" i="112"/>
  <c r="H391" i="112" s="1"/>
  <c r="G390" i="112"/>
  <c r="H390" i="112" s="1"/>
  <c r="G389" i="112"/>
  <c r="H389" i="112" s="1"/>
  <c r="G388" i="112"/>
  <c r="H388" i="112" s="1"/>
  <c r="G387" i="112"/>
  <c r="H387" i="112" s="1"/>
  <c r="G386" i="112"/>
  <c r="H386" i="112" s="1"/>
  <c r="G385" i="112"/>
  <c r="H385" i="112" s="1"/>
  <c r="G384" i="112"/>
  <c r="H384" i="112" s="1"/>
  <c r="G383" i="112"/>
  <c r="H383" i="112" s="1"/>
  <c r="G382" i="112"/>
  <c r="H382" i="112" s="1"/>
  <c r="G381" i="112"/>
  <c r="H381" i="112" s="1"/>
  <c r="G380" i="112"/>
  <c r="H380" i="112" s="1"/>
  <c r="G379" i="112"/>
  <c r="H379" i="112" s="1"/>
  <c r="G378" i="112"/>
  <c r="H378" i="112" s="1"/>
  <c r="G377" i="112"/>
  <c r="H377" i="112" s="1"/>
  <c r="G376" i="112"/>
  <c r="H376" i="112" s="1"/>
  <c r="G375" i="112"/>
  <c r="H375" i="112" s="1"/>
  <c r="G374" i="112"/>
  <c r="H374" i="112" s="1"/>
  <c r="G373" i="112"/>
  <c r="H373" i="112" s="1"/>
  <c r="G372" i="112"/>
  <c r="H372" i="112" s="1"/>
  <c r="G371" i="112"/>
  <c r="H371" i="112" s="1"/>
  <c r="G370" i="112"/>
  <c r="H370" i="112" s="1"/>
  <c r="G369" i="112"/>
  <c r="H369" i="112" s="1"/>
  <c r="G368" i="112"/>
  <c r="H368" i="112" s="1"/>
  <c r="G367" i="112"/>
  <c r="H367" i="112" s="1"/>
  <c r="G366" i="112"/>
  <c r="H366" i="112" s="1"/>
  <c r="G365" i="112"/>
  <c r="H365" i="112" s="1"/>
  <c r="G364" i="112"/>
  <c r="H364" i="112" s="1"/>
  <c r="G363" i="112"/>
  <c r="H363" i="112" s="1"/>
  <c r="G362" i="112"/>
  <c r="H362" i="112" s="1"/>
  <c r="G361" i="112"/>
  <c r="H361" i="112" s="1"/>
  <c r="G360" i="112"/>
  <c r="H360" i="112" s="1"/>
  <c r="G359" i="112"/>
  <c r="H359" i="112" s="1"/>
  <c r="G358" i="112"/>
  <c r="H358" i="112" s="1"/>
  <c r="G357" i="112"/>
  <c r="H357" i="112" s="1"/>
  <c r="G356" i="112"/>
  <c r="H356" i="112" s="1"/>
  <c r="G355" i="112"/>
  <c r="H355" i="112" s="1"/>
  <c r="G354" i="112"/>
  <c r="H354" i="112" s="1"/>
  <c r="G353" i="112"/>
  <c r="H353" i="112" s="1"/>
  <c r="G352" i="112"/>
  <c r="H352" i="112" s="1"/>
  <c r="G351" i="112"/>
  <c r="H351" i="112" s="1"/>
  <c r="G350" i="112"/>
  <c r="H350" i="112" s="1"/>
  <c r="G349" i="112"/>
  <c r="H349" i="112" s="1"/>
  <c r="G348" i="112"/>
  <c r="H348" i="112" s="1"/>
  <c r="G347" i="112"/>
  <c r="H347" i="112" s="1"/>
  <c r="G346" i="112"/>
  <c r="H346" i="112" s="1"/>
  <c r="G345" i="112"/>
  <c r="H345" i="112" s="1"/>
  <c r="G344" i="112"/>
  <c r="H344" i="112" s="1"/>
  <c r="G343" i="112"/>
  <c r="H343" i="112" s="1"/>
  <c r="G342" i="112"/>
  <c r="H342" i="112" s="1"/>
  <c r="G341" i="112"/>
  <c r="H341" i="112" s="1"/>
  <c r="G340" i="112"/>
  <c r="H340" i="112" s="1"/>
  <c r="G339" i="112"/>
  <c r="H339" i="112" s="1"/>
  <c r="G338" i="112"/>
  <c r="H338" i="112" s="1"/>
  <c r="G337" i="112"/>
  <c r="H337" i="112" s="1"/>
  <c r="G336" i="112"/>
  <c r="H336" i="112" s="1"/>
  <c r="G335" i="112"/>
  <c r="H335" i="112" s="1"/>
  <c r="G334" i="112"/>
  <c r="H334" i="112" s="1"/>
  <c r="G333" i="112"/>
  <c r="H333" i="112" s="1"/>
  <c r="G332" i="112"/>
  <c r="H332" i="112" s="1"/>
  <c r="G331" i="112"/>
  <c r="H331" i="112" s="1"/>
  <c r="G330" i="112"/>
  <c r="H330" i="112" s="1"/>
  <c r="G329" i="112"/>
  <c r="H329" i="112" s="1"/>
  <c r="G328" i="112"/>
  <c r="H328" i="112" s="1"/>
  <c r="G327" i="112"/>
  <c r="H327" i="112" s="1"/>
  <c r="G326" i="112"/>
  <c r="H326" i="112" s="1"/>
  <c r="G325" i="112"/>
  <c r="H325" i="112" s="1"/>
  <c r="G324" i="112"/>
  <c r="H324" i="112" s="1"/>
  <c r="G323" i="112"/>
  <c r="H323" i="112" s="1"/>
  <c r="G322" i="112"/>
  <c r="H322" i="112" s="1"/>
  <c r="G321" i="112"/>
  <c r="H321" i="112" s="1"/>
  <c r="G320" i="112"/>
  <c r="H320" i="112" s="1"/>
  <c r="G319" i="112"/>
  <c r="H319" i="112" s="1"/>
  <c r="G318" i="112"/>
  <c r="H318" i="112" s="1"/>
  <c r="G317" i="112"/>
  <c r="H317" i="112" s="1"/>
  <c r="G316" i="112"/>
  <c r="H316" i="112" s="1"/>
  <c r="G315" i="112"/>
  <c r="H315" i="112" s="1"/>
  <c r="G314" i="112"/>
  <c r="H314" i="112" s="1"/>
  <c r="G313" i="112"/>
  <c r="H313" i="112" s="1"/>
  <c r="G312" i="112"/>
  <c r="H312" i="112" s="1"/>
  <c r="G311" i="112"/>
  <c r="H311" i="112" s="1"/>
  <c r="G310" i="112"/>
  <c r="H310" i="112" s="1"/>
  <c r="G309" i="112"/>
  <c r="H309" i="112" s="1"/>
  <c r="G308" i="112"/>
  <c r="H308" i="112" s="1"/>
  <c r="G307" i="112"/>
  <c r="H307" i="112" s="1"/>
  <c r="G306" i="112"/>
  <c r="H306" i="112" s="1"/>
  <c r="G305" i="112"/>
  <c r="H305" i="112" s="1"/>
  <c r="G304" i="112"/>
  <c r="H304" i="112" s="1"/>
  <c r="G303" i="112"/>
  <c r="H303" i="112" s="1"/>
  <c r="G302" i="112"/>
  <c r="H302" i="112" s="1"/>
  <c r="G301" i="112"/>
  <c r="H301" i="112" s="1"/>
  <c r="G300" i="112"/>
  <c r="H300" i="112" s="1"/>
  <c r="G299" i="112"/>
  <c r="H299" i="112" s="1"/>
  <c r="G298" i="112"/>
  <c r="H298" i="112" s="1"/>
  <c r="G297" i="112"/>
  <c r="H297" i="112" s="1"/>
  <c r="G296" i="112"/>
  <c r="H296" i="112" s="1"/>
  <c r="G295" i="112"/>
  <c r="H295" i="112" s="1"/>
  <c r="G294" i="112"/>
  <c r="H294" i="112" s="1"/>
  <c r="G293" i="112"/>
  <c r="H293" i="112" s="1"/>
  <c r="G292" i="112"/>
  <c r="H292" i="112" s="1"/>
  <c r="G291" i="112"/>
  <c r="H291" i="112" s="1"/>
  <c r="G290" i="112"/>
  <c r="H290" i="112" s="1"/>
  <c r="G289" i="112"/>
  <c r="H289" i="112" s="1"/>
  <c r="G288" i="112"/>
  <c r="H288" i="112" s="1"/>
  <c r="G287" i="112"/>
  <c r="H287" i="112" s="1"/>
  <c r="G286" i="112"/>
  <c r="H286" i="112" s="1"/>
  <c r="G285" i="112"/>
  <c r="H285" i="112" s="1"/>
  <c r="G284" i="112"/>
  <c r="H284" i="112" s="1"/>
  <c r="G283" i="112"/>
  <c r="H283" i="112" s="1"/>
  <c r="G282" i="112"/>
  <c r="H282" i="112" s="1"/>
  <c r="G281" i="112"/>
  <c r="H281" i="112" s="1"/>
  <c r="G280" i="112"/>
  <c r="H280" i="112" s="1"/>
  <c r="G279" i="112"/>
  <c r="H279" i="112" s="1"/>
  <c r="G278" i="112"/>
  <c r="H278" i="112" s="1"/>
  <c r="G277" i="112"/>
  <c r="H277" i="112" s="1"/>
  <c r="G276" i="112"/>
  <c r="H276" i="112" s="1"/>
  <c r="G275" i="112"/>
  <c r="H275" i="112" s="1"/>
  <c r="G274" i="112"/>
  <c r="H274" i="112" s="1"/>
  <c r="G273" i="112"/>
  <c r="H273" i="112" s="1"/>
  <c r="G272" i="112"/>
  <c r="H272" i="112" s="1"/>
  <c r="G271" i="112"/>
  <c r="H271" i="112" s="1"/>
  <c r="G270" i="112"/>
  <c r="H270" i="112" s="1"/>
  <c r="G269" i="112"/>
  <c r="H269" i="112" s="1"/>
  <c r="G268" i="112"/>
  <c r="H268" i="112" s="1"/>
  <c r="G267" i="112"/>
  <c r="H267" i="112" s="1"/>
  <c r="G266" i="112"/>
  <c r="H266" i="112" s="1"/>
  <c r="G265" i="112"/>
  <c r="H265" i="112" s="1"/>
  <c r="G264" i="112"/>
  <c r="H264" i="112" s="1"/>
  <c r="G263" i="112"/>
  <c r="H263" i="112" s="1"/>
  <c r="G262" i="112"/>
  <c r="H262" i="112" s="1"/>
  <c r="G261" i="112"/>
  <c r="H261" i="112" s="1"/>
  <c r="G260" i="112"/>
  <c r="H260" i="112" s="1"/>
  <c r="G259" i="112"/>
  <c r="H259" i="112" s="1"/>
  <c r="G258" i="112"/>
  <c r="H258" i="112" s="1"/>
  <c r="G257" i="112"/>
  <c r="H257" i="112" s="1"/>
  <c r="G256" i="112"/>
  <c r="H256" i="112" s="1"/>
  <c r="G255" i="112"/>
  <c r="H255" i="112" s="1"/>
  <c r="G254" i="112"/>
  <c r="H254" i="112" s="1"/>
  <c r="G253" i="112"/>
  <c r="H253" i="112" s="1"/>
  <c r="G252" i="112"/>
  <c r="H252" i="112" s="1"/>
  <c r="G251" i="112"/>
  <c r="H251" i="112" s="1"/>
  <c r="G250" i="112"/>
  <c r="H250" i="112" s="1"/>
  <c r="G249" i="112"/>
  <c r="H249" i="112" s="1"/>
  <c r="G248" i="112"/>
  <c r="H248" i="112" s="1"/>
  <c r="G247" i="112"/>
  <c r="H247" i="112" s="1"/>
  <c r="G246" i="112"/>
  <c r="H246" i="112" s="1"/>
  <c r="G245" i="112"/>
  <c r="H245" i="112" s="1"/>
  <c r="G244" i="112"/>
  <c r="H244" i="112" s="1"/>
  <c r="G243" i="112"/>
  <c r="H243" i="112" s="1"/>
  <c r="G242" i="112"/>
  <c r="H242" i="112" s="1"/>
  <c r="G241" i="112"/>
  <c r="H241" i="112" s="1"/>
  <c r="G240" i="112"/>
  <c r="H240" i="112" s="1"/>
  <c r="G239" i="112"/>
  <c r="H239" i="112" s="1"/>
  <c r="G238" i="112"/>
  <c r="H238" i="112" s="1"/>
  <c r="G237" i="112"/>
  <c r="H237" i="112" s="1"/>
  <c r="G236" i="112"/>
  <c r="H236" i="112" s="1"/>
  <c r="G235" i="112"/>
  <c r="H235" i="112" s="1"/>
  <c r="G234" i="112"/>
  <c r="H234" i="112" s="1"/>
  <c r="G233" i="112"/>
  <c r="H233" i="112" s="1"/>
  <c r="G232" i="112"/>
  <c r="H232" i="112" s="1"/>
  <c r="G231" i="112"/>
  <c r="H231" i="112" s="1"/>
  <c r="G230" i="112"/>
  <c r="H230" i="112" s="1"/>
  <c r="G229" i="112"/>
  <c r="H229" i="112" s="1"/>
  <c r="G228" i="112"/>
  <c r="H228" i="112" s="1"/>
  <c r="G227" i="112"/>
  <c r="H227" i="112" s="1"/>
  <c r="G226" i="112"/>
  <c r="H226" i="112" s="1"/>
  <c r="G225" i="112"/>
  <c r="H225" i="112" s="1"/>
  <c r="G224" i="112"/>
  <c r="H224" i="112" s="1"/>
  <c r="G223" i="112"/>
  <c r="H223" i="112" s="1"/>
  <c r="G222" i="112"/>
  <c r="H222" i="112" s="1"/>
  <c r="G221" i="112"/>
  <c r="H221" i="112" s="1"/>
  <c r="G220" i="112"/>
  <c r="H220" i="112" s="1"/>
  <c r="G219" i="112"/>
  <c r="H219" i="112" s="1"/>
  <c r="G218" i="112"/>
  <c r="H218" i="112" s="1"/>
  <c r="G217" i="112"/>
  <c r="H217" i="112" s="1"/>
  <c r="G216" i="112"/>
  <c r="H216" i="112" s="1"/>
  <c r="G215" i="112"/>
  <c r="H215" i="112" s="1"/>
  <c r="G214" i="112"/>
  <c r="H214" i="112" s="1"/>
  <c r="G213" i="112"/>
  <c r="H213" i="112" s="1"/>
  <c r="G212" i="112"/>
  <c r="H212" i="112" s="1"/>
  <c r="G211" i="112"/>
  <c r="H211" i="112" s="1"/>
  <c r="G210" i="112"/>
  <c r="H210" i="112" s="1"/>
  <c r="G209" i="112"/>
  <c r="H209" i="112" s="1"/>
  <c r="G208" i="112"/>
  <c r="H208" i="112" s="1"/>
  <c r="G207" i="112"/>
  <c r="H207" i="112" s="1"/>
  <c r="G206" i="112"/>
  <c r="H206" i="112" s="1"/>
  <c r="G205" i="112"/>
  <c r="H205" i="112" s="1"/>
  <c r="G204" i="112"/>
  <c r="H204" i="112" s="1"/>
  <c r="G203" i="112"/>
  <c r="H203" i="112" s="1"/>
  <c r="G202" i="112"/>
  <c r="H202" i="112" s="1"/>
  <c r="G201" i="112"/>
  <c r="H201" i="112" s="1"/>
  <c r="G200" i="112"/>
  <c r="H200" i="112" s="1"/>
  <c r="G199" i="112"/>
  <c r="H199" i="112" s="1"/>
  <c r="G198" i="112"/>
  <c r="H198" i="112" s="1"/>
  <c r="G197" i="112"/>
  <c r="H197" i="112" s="1"/>
  <c r="G196" i="112"/>
  <c r="H196" i="112" s="1"/>
  <c r="G195" i="112"/>
  <c r="H195" i="112" s="1"/>
  <c r="G194" i="112"/>
  <c r="H194" i="112" s="1"/>
  <c r="G193" i="112"/>
  <c r="H193" i="112" s="1"/>
  <c r="G192" i="112"/>
  <c r="H192" i="112" s="1"/>
  <c r="G191" i="112"/>
  <c r="H191" i="112" s="1"/>
  <c r="G190" i="112"/>
  <c r="H190" i="112" s="1"/>
  <c r="G189" i="112"/>
  <c r="H189" i="112" s="1"/>
  <c r="G188" i="112"/>
  <c r="H188" i="112" s="1"/>
  <c r="G187" i="112"/>
  <c r="H187" i="112" s="1"/>
  <c r="G186" i="112"/>
  <c r="H186" i="112" s="1"/>
  <c r="G185" i="112"/>
  <c r="H185" i="112" s="1"/>
  <c r="G184" i="112"/>
  <c r="H184" i="112" s="1"/>
  <c r="G183" i="112"/>
  <c r="H183" i="112" s="1"/>
  <c r="G182" i="112"/>
  <c r="H182" i="112" s="1"/>
  <c r="G181" i="112"/>
  <c r="H181" i="112" s="1"/>
  <c r="G180" i="112"/>
  <c r="H180" i="112" s="1"/>
  <c r="G179" i="112"/>
  <c r="H179" i="112" s="1"/>
  <c r="G178" i="112"/>
  <c r="H178" i="112" s="1"/>
  <c r="G177" i="112"/>
  <c r="H177" i="112" s="1"/>
  <c r="G176" i="112"/>
  <c r="H176" i="112" s="1"/>
  <c r="G175" i="112"/>
  <c r="H175" i="112" s="1"/>
  <c r="G174" i="112"/>
  <c r="H174" i="112" s="1"/>
  <c r="G173" i="112"/>
  <c r="H173" i="112" s="1"/>
  <c r="G172" i="112"/>
  <c r="H172" i="112" s="1"/>
  <c r="G171" i="112"/>
  <c r="H171" i="112" s="1"/>
  <c r="G170" i="112"/>
  <c r="H170" i="112" s="1"/>
  <c r="G169" i="112"/>
  <c r="H169" i="112" s="1"/>
  <c r="G168" i="112"/>
  <c r="H168" i="112" s="1"/>
  <c r="G167" i="112"/>
  <c r="H167" i="112" s="1"/>
  <c r="G166" i="112"/>
  <c r="H166" i="112" s="1"/>
  <c r="G165" i="112"/>
  <c r="H165" i="112" s="1"/>
  <c r="G164" i="112"/>
  <c r="H164" i="112" s="1"/>
  <c r="G163" i="112"/>
  <c r="H163" i="112" s="1"/>
  <c r="G162" i="112"/>
  <c r="H162" i="112" s="1"/>
  <c r="G161" i="112"/>
  <c r="H161" i="112" s="1"/>
  <c r="G160" i="112"/>
  <c r="H160" i="112" s="1"/>
  <c r="G159" i="112"/>
  <c r="H159" i="112" s="1"/>
  <c r="G158" i="112"/>
  <c r="H158" i="112" s="1"/>
  <c r="G157" i="112"/>
  <c r="H157" i="112" s="1"/>
  <c r="G156" i="112"/>
  <c r="H156" i="112" s="1"/>
  <c r="G155" i="112"/>
  <c r="H155" i="112" s="1"/>
  <c r="G154" i="112"/>
  <c r="H154" i="112" s="1"/>
  <c r="G153" i="112"/>
  <c r="H153" i="112" s="1"/>
  <c r="G152" i="112"/>
  <c r="H152" i="112" s="1"/>
  <c r="G151" i="112"/>
  <c r="H151" i="112" s="1"/>
  <c r="G150" i="112"/>
  <c r="H150" i="112" s="1"/>
  <c r="G149" i="112"/>
  <c r="H149" i="112" s="1"/>
  <c r="G148" i="112"/>
  <c r="H148" i="112" s="1"/>
  <c r="G147" i="112"/>
  <c r="H147" i="112" s="1"/>
  <c r="G146" i="112"/>
  <c r="H146" i="112" s="1"/>
  <c r="G145" i="112"/>
  <c r="H145" i="112" s="1"/>
  <c r="G144" i="112"/>
  <c r="H144" i="112" s="1"/>
  <c r="G143" i="112"/>
  <c r="H143" i="112" s="1"/>
  <c r="G142" i="112"/>
  <c r="H142" i="112" s="1"/>
  <c r="G141" i="112"/>
  <c r="H141" i="112" s="1"/>
  <c r="G140" i="112"/>
  <c r="H140" i="112" s="1"/>
  <c r="G139" i="112"/>
  <c r="H139" i="112" s="1"/>
  <c r="G138" i="112"/>
  <c r="H138" i="112" s="1"/>
  <c r="G137" i="112"/>
  <c r="H137" i="112" s="1"/>
  <c r="G136" i="112"/>
  <c r="H136" i="112" s="1"/>
  <c r="G135" i="112"/>
  <c r="H135" i="112" s="1"/>
  <c r="G134" i="112"/>
  <c r="H134" i="112" s="1"/>
  <c r="G133" i="112"/>
  <c r="H133" i="112" s="1"/>
  <c r="G132" i="112"/>
  <c r="H132" i="112" s="1"/>
  <c r="G131" i="112"/>
  <c r="H131" i="112" s="1"/>
  <c r="G130" i="112"/>
  <c r="H130" i="112" s="1"/>
  <c r="G129" i="112"/>
  <c r="H129" i="112" s="1"/>
  <c r="G128" i="112"/>
  <c r="H128" i="112" s="1"/>
  <c r="G127" i="112"/>
  <c r="H127" i="112" s="1"/>
  <c r="G126" i="112"/>
  <c r="H126" i="112" s="1"/>
  <c r="G125" i="112"/>
  <c r="H125" i="112" s="1"/>
  <c r="G124" i="112"/>
  <c r="H124" i="112" s="1"/>
  <c r="G123" i="112"/>
  <c r="H123" i="112" s="1"/>
  <c r="G122" i="112"/>
  <c r="H122" i="112" s="1"/>
  <c r="G121" i="112"/>
  <c r="H121" i="112" s="1"/>
  <c r="G120" i="112"/>
  <c r="H120" i="112" s="1"/>
  <c r="G119" i="112"/>
  <c r="H119" i="112" s="1"/>
  <c r="G118" i="112"/>
  <c r="H118" i="112" s="1"/>
  <c r="G117" i="112"/>
  <c r="H117" i="112" s="1"/>
  <c r="G116" i="112"/>
  <c r="H116" i="112" s="1"/>
  <c r="G115" i="112"/>
  <c r="H115" i="112" s="1"/>
  <c r="G114" i="112"/>
  <c r="H114" i="112" s="1"/>
  <c r="G113" i="112"/>
  <c r="H113" i="112" s="1"/>
  <c r="G112" i="112"/>
  <c r="H112" i="112" s="1"/>
  <c r="G111" i="112"/>
  <c r="H111" i="112" s="1"/>
  <c r="G110" i="112"/>
  <c r="H110" i="112" s="1"/>
  <c r="G109" i="112"/>
  <c r="H109" i="112" s="1"/>
  <c r="G108" i="112"/>
  <c r="H108" i="112" s="1"/>
  <c r="G107" i="112"/>
  <c r="H107" i="112" s="1"/>
  <c r="G106" i="112"/>
  <c r="H106" i="112" s="1"/>
  <c r="G105" i="112"/>
  <c r="H105" i="112" s="1"/>
  <c r="G104" i="112"/>
  <c r="H104" i="112" s="1"/>
  <c r="G103" i="112"/>
  <c r="H103" i="112" s="1"/>
  <c r="G102" i="112"/>
  <c r="H102" i="112" s="1"/>
  <c r="G101" i="112"/>
  <c r="H101" i="112" s="1"/>
  <c r="G100" i="112"/>
  <c r="H100" i="112" s="1"/>
  <c r="G99" i="112"/>
  <c r="H99" i="112" s="1"/>
  <c r="G98" i="112"/>
  <c r="H98" i="112" s="1"/>
  <c r="G97" i="112"/>
  <c r="H97" i="112" s="1"/>
  <c r="G96" i="112"/>
  <c r="H96" i="112" s="1"/>
  <c r="G95" i="112"/>
  <c r="H95" i="112" s="1"/>
  <c r="G94" i="112"/>
  <c r="H94" i="112" s="1"/>
  <c r="G93" i="112"/>
  <c r="H93" i="112" s="1"/>
  <c r="G92" i="112"/>
  <c r="H92" i="112" s="1"/>
  <c r="G91" i="112"/>
  <c r="H91" i="112" s="1"/>
  <c r="G90" i="112"/>
  <c r="H90" i="112" s="1"/>
  <c r="G89" i="112"/>
  <c r="H89" i="112" s="1"/>
  <c r="G88" i="112"/>
  <c r="H88" i="112" s="1"/>
  <c r="G87" i="112"/>
  <c r="H87" i="112" s="1"/>
  <c r="G86" i="112"/>
  <c r="H86" i="112" s="1"/>
  <c r="G85" i="112"/>
  <c r="H85" i="112" s="1"/>
  <c r="G84" i="112"/>
  <c r="H84" i="112" s="1"/>
  <c r="G83" i="112"/>
  <c r="H83" i="112" s="1"/>
  <c r="G82" i="112"/>
  <c r="H82" i="112" s="1"/>
  <c r="G81" i="112"/>
  <c r="H81" i="112" s="1"/>
  <c r="G80" i="112"/>
  <c r="H80" i="112" s="1"/>
  <c r="G79" i="112"/>
  <c r="H79" i="112" s="1"/>
  <c r="G78" i="112"/>
  <c r="H78" i="112" s="1"/>
  <c r="G77" i="112"/>
  <c r="H77" i="112" s="1"/>
  <c r="G76" i="112"/>
  <c r="H76" i="112" s="1"/>
  <c r="G75" i="112"/>
  <c r="H75" i="112" s="1"/>
  <c r="G74" i="112"/>
  <c r="H74" i="112" s="1"/>
  <c r="G73" i="112"/>
  <c r="H73" i="112" s="1"/>
  <c r="G72" i="112"/>
  <c r="H72" i="112" s="1"/>
  <c r="G71" i="112"/>
  <c r="H71" i="112" s="1"/>
  <c r="G70" i="112"/>
  <c r="H70" i="112" s="1"/>
  <c r="G69" i="112"/>
  <c r="H69" i="112" s="1"/>
  <c r="G68" i="112"/>
  <c r="H68" i="112" s="1"/>
  <c r="G67" i="112"/>
  <c r="H67" i="112" s="1"/>
  <c r="G66" i="112"/>
  <c r="H66" i="112" s="1"/>
  <c r="G65" i="112"/>
  <c r="H65" i="112" s="1"/>
  <c r="G64" i="112"/>
  <c r="H64" i="112" s="1"/>
  <c r="G63" i="112"/>
  <c r="H63" i="112" s="1"/>
  <c r="G62" i="112"/>
  <c r="H62" i="112" s="1"/>
  <c r="G61" i="112"/>
  <c r="H61" i="112" s="1"/>
  <c r="G60" i="112"/>
  <c r="H60" i="112" s="1"/>
  <c r="G59" i="112"/>
  <c r="H59" i="112" s="1"/>
  <c r="G58" i="112"/>
  <c r="H58" i="112" s="1"/>
  <c r="G57" i="112"/>
  <c r="H57" i="112" s="1"/>
  <c r="G56" i="112"/>
  <c r="H56" i="112" s="1"/>
  <c r="G55" i="112"/>
  <c r="H55" i="112" s="1"/>
  <c r="G54" i="112"/>
  <c r="H54" i="112" s="1"/>
  <c r="G53" i="112"/>
  <c r="H53" i="112" s="1"/>
  <c r="G52" i="112"/>
  <c r="H52" i="112" s="1"/>
  <c r="G51" i="112"/>
  <c r="H51" i="112" s="1"/>
  <c r="G50" i="112"/>
  <c r="H50" i="112" s="1"/>
  <c r="G49" i="112"/>
  <c r="H49" i="112" s="1"/>
  <c r="G48" i="112"/>
  <c r="H48" i="112" s="1"/>
  <c r="G47" i="112"/>
  <c r="H47" i="112" s="1"/>
  <c r="G46" i="112"/>
  <c r="H46" i="112" s="1"/>
  <c r="G45" i="112"/>
  <c r="H45" i="112" s="1"/>
  <c r="G44" i="112"/>
  <c r="H44" i="112" s="1"/>
  <c r="G43" i="112"/>
  <c r="H43" i="112" s="1"/>
  <c r="G42" i="112"/>
  <c r="H42" i="112" s="1"/>
  <c r="G41" i="112"/>
  <c r="H41" i="112" s="1"/>
  <c r="G40" i="112"/>
  <c r="H40" i="112" s="1"/>
  <c r="G39" i="112"/>
  <c r="H39" i="112" s="1"/>
  <c r="G38" i="112"/>
  <c r="H38" i="112" s="1"/>
  <c r="G37" i="112"/>
  <c r="H37" i="112" s="1"/>
  <c r="G36" i="112"/>
  <c r="H36" i="112" s="1"/>
  <c r="G35" i="112"/>
  <c r="H35" i="112" s="1"/>
  <c r="G34" i="112"/>
  <c r="H34" i="112" s="1"/>
  <c r="G33" i="112"/>
  <c r="H33" i="112" s="1"/>
  <c r="G32" i="112"/>
  <c r="H32" i="112" s="1"/>
  <c r="G31" i="112"/>
  <c r="H31" i="112" s="1"/>
  <c r="G30" i="112"/>
  <c r="H30" i="112" s="1"/>
  <c r="G29" i="112"/>
  <c r="H29" i="112" s="1"/>
  <c r="G28" i="112"/>
  <c r="H28" i="112" s="1"/>
  <c r="G27" i="112"/>
  <c r="H27" i="112" s="1"/>
  <c r="G26" i="112"/>
  <c r="H26" i="112" s="1"/>
  <c r="G25" i="112"/>
  <c r="H25" i="112" s="1"/>
  <c r="G24" i="112"/>
  <c r="H24" i="112" s="1"/>
  <c r="G23" i="112"/>
  <c r="H23" i="112" s="1"/>
  <c r="G22" i="112"/>
  <c r="H22" i="112" s="1"/>
  <c r="G21" i="112"/>
  <c r="H21" i="112" s="1"/>
  <c r="G20" i="112"/>
  <c r="H20" i="112" s="1"/>
  <c r="G19" i="112"/>
  <c r="H19" i="112" s="1"/>
  <c r="G18" i="112"/>
  <c r="H18" i="112" s="1"/>
  <c r="G17" i="112"/>
  <c r="H17" i="112" s="1"/>
  <c r="G16" i="112"/>
  <c r="H16" i="112" s="1"/>
  <c r="G15" i="112"/>
  <c r="H15" i="112" s="1"/>
  <c r="G14" i="112"/>
  <c r="H14" i="112" s="1"/>
  <c r="G13" i="112"/>
  <c r="H13" i="112" s="1"/>
  <c r="G12" i="112"/>
  <c r="H12" i="112" s="1"/>
  <c r="G11" i="112"/>
  <c r="H11" i="112" s="1"/>
  <c r="G10" i="112"/>
  <c r="H10" i="112" s="1"/>
  <c r="G9" i="112"/>
  <c r="H9" i="112" s="1"/>
  <c r="G8" i="112"/>
  <c r="H8" i="112" s="1"/>
  <c r="G7" i="112"/>
  <c r="H7" i="112" s="1"/>
  <c r="G6" i="112"/>
  <c r="H6" i="112" s="1"/>
  <c r="G5" i="112"/>
  <c r="H5" i="112" s="1"/>
  <c r="G4" i="112"/>
  <c r="H4" i="112" s="1"/>
  <c r="G392" i="113"/>
  <c r="H392" i="113" s="1"/>
  <c r="G391" i="113"/>
  <c r="H391" i="113" s="1"/>
  <c r="G390" i="113"/>
  <c r="H390" i="113" s="1"/>
  <c r="G389" i="113"/>
  <c r="H389" i="113" s="1"/>
  <c r="G388" i="113"/>
  <c r="H388" i="113" s="1"/>
  <c r="G387" i="113"/>
  <c r="H387" i="113" s="1"/>
  <c r="G386" i="113"/>
  <c r="H386" i="113" s="1"/>
  <c r="G385" i="113"/>
  <c r="H385" i="113" s="1"/>
  <c r="G384" i="113"/>
  <c r="H384" i="113" s="1"/>
  <c r="G383" i="113"/>
  <c r="H383" i="113" s="1"/>
  <c r="G382" i="113"/>
  <c r="H382" i="113" s="1"/>
  <c r="G381" i="113"/>
  <c r="H381" i="113" s="1"/>
  <c r="G380" i="113"/>
  <c r="H380" i="113" s="1"/>
  <c r="G379" i="113"/>
  <c r="H379" i="113" s="1"/>
  <c r="G378" i="113"/>
  <c r="H378" i="113" s="1"/>
  <c r="G377" i="113"/>
  <c r="H377" i="113" s="1"/>
  <c r="G376" i="113"/>
  <c r="H376" i="113" s="1"/>
  <c r="G375" i="113"/>
  <c r="H375" i="113" s="1"/>
  <c r="G374" i="113"/>
  <c r="H374" i="113" s="1"/>
  <c r="G373" i="113"/>
  <c r="H373" i="113" s="1"/>
  <c r="G372" i="113"/>
  <c r="H372" i="113" s="1"/>
  <c r="G371" i="113"/>
  <c r="H371" i="113" s="1"/>
  <c r="G370" i="113"/>
  <c r="H370" i="113" s="1"/>
  <c r="G369" i="113"/>
  <c r="H369" i="113" s="1"/>
  <c r="G368" i="113"/>
  <c r="H368" i="113" s="1"/>
  <c r="G367" i="113"/>
  <c r="H367" i="113" s="1"/>
  <c r="G366" i="113"/>
  <c r="H366" i="113" s="1"/>
  <c r="G365" i="113"/>
  <c r="H365" i="113" s="1"/>
  <c r="G364" i="113"/>
  <c r="H364" i="113" s="1"/>
  <c r="G363" i="113"/>
  <c r="H363" i="113" s="1"/>
  <c r="G362" i="113"/>
  <c r="H362" i="113" s="1"/>
  <c r="G361" i="113"/>
  <c r="H361" i="113" s="1"/>
  <c r="G360" i="113"/>
  <c r="H360" i="113" s="1"/>
  <c r="G359" i="113"/>
  <c r="H359" i="113" s="1"/>
  <c r="G358" i="113"/>
  <c r="H358" i="113" s="1"/>
  <c r="G357" i="113"/>
  <c r="H357" i="113" s="1"/>
  <c r="G356" i="113"/>
  <c r="H356" i="113" s="1"/>
  <c r="G355" i="113"/>
  <c r="H355" i="113" s="1"/>
  <c r="G354" i="113"/>
  <c r="H354" i="113" s="1"/>
  <c r="G353" i="113"/>
  <c r="H353" i="113" s="1"/>
  <c r="G352" i="113"/>
  <c r="H352" i="113" s="1"/>
  <c r="G351" i="113"/>
  <c r="H351" i="113" s="1"/>
  <c r="G350" i="113"/>
  <c r="H350" i="113" s="1"/>
  <c r="G349" i="113"/>
  <c r="H349" i="113" s="1"/>
  <c r="G348" i="113"/>
  <c r="H348" i="113" s="1"/>
  <c r="G347" i="113"/>
  <c r="H347" i="113" s="1"/>
  <c r="G346" i="113"/>
  <c r="H346" i="113" s="1"/>
  <c r="G345" i="113"/>
  <c r="H345" i="113" s="1"/>
  <c r="G344" i="113"/>
  <c r="H344" i="113" s="1"/>
  <c r="G343" i="113"/>
  <c r="H343" i="113" s="1"/>
  <c r="G342" i="113"/>
  <c r="H342" i="113" s="1"/>
  <c r="G341" i="113"/>
  <c r="H341" i="113" s="1"/>
  <c r="G340" i="113"/>
  <c r="H340" i="113" s="1"/>
  <c r="G339" i="113"/>
  <c r="H339" i="113" s="1"/>
  <c r="G338" i="113"/>
  <c r="H338" i="113" s="1"/>
  <c r="G337" i="113"/>
  <c r="H337" i="113" s="1"/>
  <c r="G336" i="113"/>
  <c r="H336" i="113" s="1"/>
  <c r="G335" i="113"/>
  <c r="H335" i="113" s="1"/>
  <c r="G334" i="113"/>
  <c r="H334" i="113" s="1"/>
  <c r="G333" i="113"/>
  <c r="H333" i="113" s="1"/>
  <c r="G332" i="113"/>
  <c r="H332" i="113" s="1"/>
  <c r="G331" i="113"/>
  <c r="H331" i="113" s="1"/>
  <c r="G330" i="113"/>
  <c r="H330" i="113" s="1"/>
  <c r="G329" i="113"/>
  <c r="H329" i="113" s="1"/>
  <c r="G328" i="113"/>
  <c r="H328" i="113" s="1"/>
  <c r="G327" i="113"/>
  <c r="H327" i="113" s="1"/>
  <c r="G326" i="113"/>
  <c r="H326" i="113" s="1"/>
  <c r="G325" i="113"/>
  <c r="H325" i="113" s="1"/>
  <c r="G324" i="113"/>
  <c r="H324" i="113" s="1"/>
  <c r="G323" i="113"/>
  <c r="H323" i="113" s="1"/>
  <c r="G322" i="113"/>
  <c r="H322" i="113" s="1"/>
  <c r="G321" i="113"/>
  <c r="H321" i="113" s="1"/>
  <c r="G320" i="113"/>
  <c r="H320" i="113" s="1"/>
  <c r="G319" i="113"/>
  <c r="H319" i="113" s="1"/>
  <c r="G318" i="113"/>
  <c r="H318" i="113" s="1"/>
  <c r="G317" i="113"/>
  <c r="H317" i="113" s="1"/>
  <c r="G316" i="113"/>
  <c r="H316" i="113" s="1"/>
  <c r="G315" i="113"/>
  <c r="H315" i="113" s="1"/>
  <c r="G314" i="113"/>
  <c r="H314" i="113" s="1"/>
  <c r="G313" i="113"/>
  <c r="H313" i="113" s="1"/>
  <c r="G312" i="113"/>
  <c r="H312" i="113" s="1"/>
  <c r="G311" i="113"/>
  <c r="H311" i="113" s="1"/>
  <c r="G310" i="113"/>
  <c r="H310" i="113" s="1"/>
  <c r="G309" i="113"/>
  <c r="H309" i="113" s="1"/>
  <c r="G308" i="113"/>
  <c r="H308" i="113" s="1"/>
  <c r="G307" i="113"/>
  <c r="H307" i="113" s="1"/>
  <c r="G306" i="113"/>
  <c r="H306" i="113" s="1"/>
  <c r="G305" i="113"/>
  <c r="H305" i="113" s="1"/>
  <c r="G304" i="113"/>
  <c r="H304" i="113" s="1"/>
  <c r="G303" i="113"/>
  <c r="H303" i="113" s="1"/>
  <c r="G302" i="113"/>
  <c r="H302" i="113" s="1"/>
  <c r="G301" i="113"/>
  <c r="H301" i="113" s="1"/>
  <c r="G300" i="113"/>
  <c r="H300" i="113" s="1"/>
  <c r="G299" i="113"/>
  <c r="H299" i="113" s="1"/>
  <c r="G298" i="113"/>
  <c r="H298" i="113" s="1"/>
  <c r="G297" i="113"/>
  <c r="H297" i="113" s="1"/>
  <c r="G296" i="113"/>
  <c r="H296" i="113" s="1"/>
  <c r="G295" i="113"/>
  <c r="H295" i="113" s="1"/>
  <c r="G294" i="113"/>
  <c r="H294" i="113" s="1"/>
  <c r="G293" i="113"/>
  <c r="H293" i="113" s="1"/>
  <c r="G292" i="113"/>
  <c r="H292" i="113" s="1"/>
  <c r="G291" i="113"/>
  <c r="H291" i="113" s="1"/>
  <c r="G290" i="113"/>
  <c r="H290" i="113" s="1"/>
  <c r="G289" i="113"/>
  <c r="H289" i="113" s="1"/>
  <c r="G288" i="113"/>
  <c r="H288" i="113" s="1"/>
  <c r="G287" i="113"/>
  <c r="H287" i="113" s="1"/>
  <c r="G286" i="113"/>
  <c r="H286" i="113" s="1"/>
  <c r="G285" i="113"/>
  <c r="H285" i="113" s="1"/>
  <c r="G284" i="113"/>
  <c r="H284" i="113" s="1"/>
  <c r="G283" i="113"/>
  <c r="H283" i="113" s="1"/>
  <c r="G282" i="113"/>
  <c r="H282" i="113" s="1"/>
  <c r="G281" i="113"/>
  <c r="H281" i="113" s="1"/>
  <c r="G280" i="113"/>
  <c r="H280" i="113" s="1"/>
  <c r="G279" i="113"/>
  <c r="H279" i="113" s="1"/>
  <c r="G278" i="113"/>
  <c r="H278" i="113" s="1"/>
  <c r="G277" i="113"/>
  <c r="H277" i="113" s="1"/>
  <c r="G276" i="113"/>
  <c r="H276" i="113" s="1"/>
  <c r="G275" i="113"/>
  <c r="H275" i="113" s="1"/>
  <c r="G274" i="113"/>
  <c r="H274" i="113" s="1"/>
  <c r="G273" i="113"/>
  <c r="H273" i="113" s="1"/>
  <c r="G272" i="113"/>
  <c r="H272" i="113" s="1"/>
  <c r="G271" i="113"/>
  <c r="H271" i="113" s="1"/>
  <c r="G270" i="113"/>
  <c r="H270" i="113" s="1"/>
  <c r="G269" i="113"/>
  <c r="H269" i="113" s="1"/>
  <c r="G268" i="113"/>
  <c r="H268" i="113" s="1"/>
  <c r="G267" i="113"/>
  <c r="H267" i="113" s="1"/>
  <c r="G266" i="113"/>
  <c r="H266" i="113" s="1"/>
  <c r="G265" i="113"/>
  <c r="H265" i="113" s="1"/>
  <c r="G264" i="113"/>
  <c r="H264" i="113" s="1"/>
  <c r="G263" i="113"/>
  <c r="H263" i="113" s="1"/>
  <c r="G262" i="113"/>
  <c r="H262" i="113" s="1"/>
  <c r="G261" i="113"/>
  <c r="H261" i="113" s="1"/>
  <c r="G260" i="113"/>
  <c r="H260" i="113" s="1"/>
  <c r="G259" i="113"/>
  <c r="H259" i="113" s="1"/>
  <c r="G258" i="113"/>
  <c r="H258" i="113" s="1"/>
  <c r="G257" i="113"/>
  <c r="H257" i="113" s="1"/>
  <c r="G256" i="113"/>
  <c r="H256" i="113" s="1"/>
  <c r="G255" i="113"/>
  <c r="H255" i="113" s="1"/>
  <c r="G254" i="113"/>
  <c r="H254" i="113" s="1"/>
  <c r="G253" i="113"/>
  <c r="H253" i="113" s="1"/>
  <c r="G252" i="113"/>
  <c r="H252" i="113" s="1"/>
  <c r="G251" i="113"/>
  <c r="H251" i="113" s="1"/>
  <c r="G250" i="113"/>
  <c r="H250" i="113" s="1"/>
  <c r="G249" i="113"/>
  <c r="H249" i="113" s="1"/>
  <c r="G248" i="113"/>
  <c r="H248" i="113" s="1"/>
  <c r="G247" i="113"/>
  <c r="H247" i="113" s="1"/>
  <c r="G246" i="113"/>
  <c r="H246" i="113" s="1"/>
  <c r="G245" i="113"/>
  <c r="H245" i="113" s="1"/>
  <c r="G244" i="113"/>
  <c r="H244" i="113" s="1"/>
  <c r="G243" i="113"/>
  <c r="H243" i="113" s="1"/>
  <c r="G242" i="113"/>
  <c r="H242" i="113" s="1"/>
  <c r="G241" i="113"/>
  <c r="H241" i="113" s="1"/>
  <c r="G240" i="113"/>
  <c r="H240" i="113" s="1"/>
  <c r="G239" i="113"/>
  <c r="H239" i="113" s="1"/>
  <c r="G238" i="113"/>
  <c r="H238" i="113" s="1"/>
  <c r="G237" i="113"/>
  <c r="H237" i="113" s="1"/>
  <c r="G236" i="113"/>
  <c r="H236" i="113" s="1"/>
  <c r="G235" i="113"/>
  <c r="H235" i="113" s="1"/>
  <c r="G234" i="113"/>
  <c r="H234" i="113" s="1"/>
  <c r="G233" i="113"/>
  <c r="H233" i="113" s="1"/>
  <c r="G232" i="113"/>
  <c r="H232" i="113" s="1"/>
  <c r="G231" i="113"/>
  <c r="H231" i="113" s="1"/>
  <c r="G230" i="113"/>
  <c r="H230" i="113" s="1"/>
  <c r="G229" i="113"/>
  <c r="H229" i="113" s="1"/>
  <c r="G228" i="113"/>
  <c r="H228" i="113" s="1"/>
  <c r="G227" i="113"/>
  <c r="H227" i="113" s="1"/>
  <c r="G226" i="113"/>
  <c r="H226" i="113" s="1"/>
  <c r="G225" i="113"/>
  <c r="H225" i="113" s="1"/>
  <c r="G224" i="113"/>
  <c r="H224" i="113" s="1"/>
  <c r="G223" i="113"/>
  <c r="H223" i="113" s="1"/>
  <c r="G222" i="113"/>
  <c r="H222" i="113" s="1"/>
  <c r="G221" i="113"/>
  <c r="H221" i="113" s="1"/>
  <c r="G220" i="113"/>
  <c r="H220" i="113" s="1"/>
  <c r="G219" i="113"/>
  <c r="H219" i="113" s="1"/>
  <c r="G218" i="113"/>
  <c r="H218" i="113" s="1"/>
  <c r="G217" i="113"/>
  <c r="H217" i="113" s="1"/>
  <c r="G216" i="113"/>
  <c r="H216" i="113" s="1"/>
  <c r="G215" i="113"/>
  <c r="H215" i="113" s="1"/>
  <c r="G214" i="113"/>
  <c r="H214" i="113" s="1"/>
  <c r="G213" i="113"/>
  <c r="H213" i="113" s="1"/>
  <c r="G212" i="113"/>
  <c r="H212" i="113" s="1"/>
  <c r="G211" i="113"/>
  <c r="H211" i="113" s="1"/>
  <c r="G210" i="113"/>
  <c r="H210" i="113" s="1"/>
  <c r="G209" i="113"/>
  <c r="H209" i="113" s="1"/>
  <c r="G208" i="113"/>
  <c r="H208" i="113" s="1"/>
  <c r="G207" i="113"/>
  <c r="H207" i="113" s="1"/>
  <c r="G206" i="113"/>
  <c r="H206" i="113" s="1"/>
  <c r="G205" i="113"/>
  <c r="H205" i="113" s="1"/>
  <c r="G204" i="113"/>
  <c r="H204" i="113" s="1"/>
  <c r="G203" i="113"/>
  <c r="H203" i="113" s="1"/>
  <c r="G202" i="113"/>
  <c r="H202" i="113" s="1"/>
  <c r="G201" i="113"/>
  <c r="H201" i="113" s="1"/>
  <c r="G200" i="113"/>
  <c r="H200" i="113" s="1"/>
  <c r="G199" i="113"/>
  <c r="H199" i="113" s="1"/>
  <c r="G198" i="113"/>
  <c r="H198" i="113" s="1"/>
  <c r="G197" i="113"/>
  <c r="H197" i="113" s="1"/>
  <c r="G196" i="113"/>
  <c r="H196" i="113" s="1"/>
  <c r="G195" i="113"/>
  <c r="H195" i="113" s="1"/>
  <c r="G194" i="113"/>
  <c r="H194" i="113" s="1"/>
  <c r="G193" i="113"/>
  <c r="H193" i="113" s="1"/>
  <c r="G192" i="113"/>
  <c r="H192" i="113" s="1"/>
  <c r="G191" i="113"/>
  <c r="H191" i="113" s="1"/>
  <c r="G190" i="113"/>
  <c r="H190" i="113" s="1"/>
  <c r="G189" i="113"/>
  <c r="H189" i="113" s="1"/>
  <c r="G188" i="113"/>
  <c r="H188" i="113" s="1"/>
  <c r="G187" i="113"/>
  <c r="H187" i="113" s="1"/>
  <c r="G186" i="113"/>
  <c r="H186" i="113" s="1"/>
  <c r="G185" i="113"/>
  <c r="H185" i="113" s="1"/>
  <c r="G184" i="113"/>
  <c r="H184" i="113" s="1"/>
  <c r="G183" i="113"/>
  <c r="H183" i="113" s="1"/>
  <c r="G182" i="113"/>
  <c r="H182" i="113" s="1"/>
  <c r="G181" i="113"/>
  <c r="H181" i="113" s="1"/>
  <c r="G180" i="113"/>
  <c r="H180" i="113" s="1"/>
  <c r="G179" i="113"/>
  <c r="H179" i="113" s="1"/>
  <c r="G178" i="113"/>
  <c r="H178" i="113" s="1"/>
  <c r="G177" i="113"/>
  <c r="H177" i="113" s="1"/>
  <c r="G176" i="113"/>
  <c r="H176" i="113" s="1"/>
  <c r="G175" i="113"/>
  <c r="H175" i="113" s="1"/>
  <c r="G174" i="113"/>
  <c r="H174" i="113" s="1"/>
  <c r="G173" i="113"/>
  <c r="H173" i="113" s="1"/>
  <c r="G172" i="113"/>
  <c r="H172" i="113" s="1"/>
  <c r="G171" i="113"/>
  <c r="H171" i="113" s="1"/>
  <c r="G170" i="113"/>
  <c r="H170" i="113" s="1"/>
  <c r="G169" i="113"/>
  <c r="H169" i="113" s="1"/>
  <c r="G168" i="113"/>
  <c r="H168" i="113" s="1"/>
  <c r="G167" i="113"/>
  <c r="H167" i="113" s="1"/>
  <c r="G166" i="113"/>
  <c r="H166" i="113" s="1"/>
  <c r="G165" i="113"/>
  <c r="H165" i="113" s="1"/>
  <c r="G164" i="113"/>
  <c r="H164" i="113" s="1"/>
  <c r="G163" i="113"/>
  <c r="H163" i="113" s="1"/>
  <c r="G162" i="113"/>
  <c r="H162" i="113" s="1"/>
  <c r="G161" i="113"/>
  <c r="H161" i="113" s="1"/>
  <c r="G160" i="113"/>
  <c r="H160" i="113" s="1"/>
  <c r="G159" i="113"/>
  <c r="H159" i="113" s="1"/>
  <c r="G158" i="113"/>
  <c r="H158" i="113" s="1"/>
  <c r="G157" i="113"/>
  <c r="H157" i="113" s="1"/>
  <c r="G156" i="113"/>
  <c r="H156" i="113" s="1"/>
  <c r="G155" i="113"/>
  <c r="H155" i="113" s="1"/>
  <c r="G154" i="113"/>
  <c r="H154" i="113" s="1"/>
  <c r="G153" i="113"/>
  <c r="H153" i="113" s="1"/>
  <c r="G152" i="113"/>
  <c r="H152" i="113" s="1"/>
  <c r="G151" i="113"/>
  <c r="H151" i="113" s="1"/>
  <c r="G150" i="113"/>
  <c r="H150" i="113" s="1"/>
  <c r="G149" i="113"/>
  <c r="H149" i="113" s="1"/>
  <c r="G148" i="113"/>
  <c r="H148" i="113" s="1"/>
  <c r="G147" i="113"/>
  <c r="H147" i="113" s="1"/>
  <c r="G146" i="113"/>
  <c r="H146" i="113" s="1"/>
  <c r="G145" i="113"/>
  <c r="H145" i="113" s="1"/>
  <c r="G144" i="113"/>
  <c r="H144" i="113" s="1"/>
  <c r="G143" i="113"/>
  <c r="H143" i="113" s="1"/>
  <c r="G142" i="113"/>
  <c r="H142" i="113" s="1"/>
  <c r="G141" i="113"/>
  <c r="H141" i="113" s="1"/>
  <c r="G140" i="113"/>
  <c r="H140" i="113" s="1"/>
  <c r="G139" i="113"/>
  <c r="H139" i="113" s="1"/>
  <c r="G138" i="113"/>
  <c r="H138" i="113" s="1"/>
  <c r="G137" i="113"/>
  <c r="H137" i="113" s="1"/>
  <c r="G136" i="113"/>
  <c r="H136" i="113" s="1"/>
  <c r="G135" i="113"/>
  <c r="H135" i="113" s="1"/>
  <c r="G134" i="113"/>
  <c r="H134" i="113" s="1"/>
  <c r="G133" i="113"/>
  <c r="H133" i="113" s="1"/>
  <c r="G132" i="113"/>
  <c r="H132" i="113" s="1"/>
  <c r="G131" i="113"/>
  <c r="H131" i="113" s="1"/>
  <c r="G130" i="113"/>
  <c r="H130" i="113" s="1"/>
  <c r="G129" i="113"/>
  <c r="H129" i="113" s="1"/>
  <c r="G128" i="113"/>
  <c r="H128" i="113" s="1"/>
  <c r="G127" i="113"/>
  <c r="H127" i="113" s="1"/>
  <c r="G126" i="113"/>
  <c r="H126" i="113" s="1"/>
  <c r="G125" i="113"/>
  <c r="H125" i="113" s="1"/>
  <c r="G124" i="113"/>
  <c r="H124" i="113" s="1"/>
  <c r="G123" i="113"/>
  <c r="H123" i="113" s="1"/>
  <c r="G122" i="113"/>
  <c r="H122" i="113" s="1"/>
  <c r="G121" i="113"/>
  <c r="H121" i="113" s="1"/>
  <c r="G120" i="113"/>
  <c r="H120" i="113" s="1"/>
  <c r="G119" i="113"/>
  <c r="H119" i="113" s="1"/>
  <c r="G118" i="113"/>
  <c r="H118" i="113" s="1"/>
  <c r="G117" i="113"/>
  <c r="H117" i="113" s="1"/>
  <c r="G116" i="113"/>
  <c r="H116" i="113" s="1"/>
  <c r="G115" i="113"/>
  <c r="H115" i="113" s="1"/>
  <c r="G114" i="113"/>
  <c r="H114" i="113" s="1"/>
  <c r="G113" i="113"/>
  <c r="H113" i="113" s="1"/>
  <c r="G112" i="113"/>
  <c r="H112" i="113" s="1"/>
  <c r="G111" i="113"/>
  <c r="H111" i="113" s="1"/>
  <c r="G110" i="113"/>
  <c r="H110" i="113" s="1"/>
  <c r="G109" i="113"/>
  <c r="H109" i="113" s="1"/>
  <c r="G108" i="113"/>
  <c r="H108" i="113" s="1"/>
  <c r="G107" i="113"/>
  <c r="H107" i="113" s="1"/>
  <c r="G106" i="113"/>
  <c r="H106" i="113" s="1"/>
  <c r="G105" i="113"/>
  <c r="H105" i="113" s="1"/>
  <c r="G104" i="113"/>
  <c r="H104" i="113" s="1"/>
  <c r="G103" i="113"/>
  <c r="H103" i="113" s="1"/>
  <c r="G102" i="113"/>
  <c r="H102" i="113" s="1"/>
  <c r="G101" i="113"/>
  <c r="H101" i="113" s="1"/>
  <c r="G100" i="113"/>
  <c r="H100" i="113" s="1"/>
  <c r="G99" i="113"/>
  <c r="H99" i="113" s="1"/>
  <c r="G98" i="113"/>
  <c r="H98" i="113" s="1"/>
  <c r="G97" i="113"/>
  <c r="H97" i="113" s="1"/>
  <c r="G96" i="113"/>
  <c r="H96" i="113" s="1"/>
  <c r="G95" i="113"/>
  <c r="H95" i="113" s="1"/>
  <c r="G94" i="113"/>
  <c r="H94" i="113" s="1"/>
  <c r="G93" i="113"/>
  <c r="H93" i="113" s="1"/>
  <c r="G92" i="113"/>
  <c r="H92" i="113" s="1"/>
  <c r="G91" i="113"/>
  <c r="H91" i="113" s="1"/>
  <c r="G90" i="113"/>
  <c r="H90" i="113" s="1"/>
  <c r="G89" i="113"/>
  <c r="H89" i="113" s="1"/>
  <c r="G88" i="113"/>
  <c r="H88" i="113" s="1"/>
  <c r="G87" i="113"/>
  <c r="H87" i="113" s="1"/>
  <c r="G86" i="113"/>
  <c r="H86" i="113" s="1"/>
  <c r="G85" i="113"/>
  <c r="H85" i="113" s="1"/>
  <c r="G84" i="113"/>
  <c r="H84" i="113" s="1"/>
  <c r="G83" i="113"/>
  <c r="H83" i="113" s="1"/>
  <c r="G82" i="113"/>
  <c r="H82" i="113" s="1"/>
  <c r="G81" i="113"/>
  <c r="H81" i="113" s="1"/>
  <c r="G80" i="113"/>
  <c r="H80" i="113" s="1"/>
  <c r="G79" i="113"/>
  <c r="H79" i="113" s="1"/>
  <c r="G78" i="113"/>
  <c r="H78" i="113" s="1"/>
  <c r="G77" i="113"/>
  <c r="H77" i="113" s="1"/>
  <c r="G76" i="113"/>
  <c r="H76" i="113" s="1"/>
  <c r="G75" i="113"/>
  <c r="H75" i="113" s="1"/>
  <c r="G74" i="113"/>
  <c r="H74" i="113" s="1"/>
  <c r="G73" i="113"/>
  <c r="H73" i="113" s="1"/>
  <c r="G72" i="113"/>
  <c r="H72" i="113" s="1"/>
  <c r="G71" i="113"/>
  <c r="H71" i="113" s="1"/>
  <c r="G70" i="113"/>
  <c r="H70" i="113" s="1"/>
  <c r="G69" i="113"/>
  <c r="H69" i="113" s="1"/>
  <c r="G68" i="113"/>
  <c r="H68" i="113" s="1"/>
  <c r="G67" i="113"/>
  <c r="H67" i="113" s="1"/>
  <c r="G66" i="113"/>
  <c r="H66" i="113" s="1"/>
  <c r="G65" i="113"/>
  <c r="H65" i="113" s="1"/>
  <c r="G64" i="113"/>
  <c r="H64" i="113" s="1"/>
  <c r="G63" i="113"/>
  <c r="H63" i="113" s="1"/>
  <c r="G62" i="113"/>
  <c r="H62" i="113" s="1"/>
  <c r="G61" i="113"/>
  <c r="H61" i="113" s="1"/>
  <c r="G60" i="113"/>
  <c r="H60" i="113" s="1"/>
  <c r="G59" i="113"/>
  <c r="H59" i="113" s="1"/>
  <c r="G58" i="113"/>
  <c r="H58" i="113" s="1"/>
  <c r="G57" i="113"/>
  <c r="H57" i="113" s="1"/>
  <c r="G56" i="113"/>
  <c r="H56" i="113" s="1"/>
  <c r="G55" i="113"/>
  <c r="H55" i="113" s="1"/>
  <c r="G54" i="113"/>
  <c r="H54" i="113" s="1"/>
  <c r="G53" i="113"/>
  <c r="H53" i="113" s="1"/>
  <c r="G52" i="113"/>
  <c r="H52" i="113" s="1"/>
  <c r="G51" i="113"/>
  <c r="H51" i="113" s="1"/>
  <c r="G50" i="113"/>
  <c r="H50" i="113" s="1"/>
  <c r="G49" i="113"/>
  <c r="H49" i="113" s="1"/>
  <c r="G48" i="113"/>
  <c r="H48" i="113" s="1"/>
  <c r="G47" i="113"/>
  <c r="H47" i="113" s="1"/>
  <c r="G46" i="113"/>
  <c r="H46" i="113" s="1"/>
  <c r="G45" i="113"/>
  <c r="H45" i="113" s="1"/>
  <c r="G44" i="113"/>
  <c r="H44" i="113" s="1"/>
  <c r="G43" i="113"/>
  <c r="H43" i="113" s="1"/>
  <c r="G42" i="113"/>
  <c r="H42" i="113" s="1"/>
  <c r="G41" i="113"/>
  <c r="H41" i="113" s="1"/>
  <c r="G40" i="113"/>
  <c r="H40" i="113" s="1"/>
  <c r="G39" i="113"/>
  <c r="H39" i="113" s="1"/>
  <c r="G38" i="113"/>
  <c r="H38" i="113" s="1"/>
  <c r="G37" i="113"/>
  <c r="H37" i="113" s="1"/>
  <c r="G36" i="113"/>
  <c r="H36" i="113" s="1"/>
  <c r="G35" i="113"/>
  <c r="H35" i="113" s="1"/>
  <c r="G34" i="113"/>
  <c r="H34" i="113" s="1"/>
  <c r="G33" i="113"/>
  <c r="H33" i="113" s="1"/>
  <c r="G32" i="113"/>
  <c r="H32" i="113" s="1"/>
  <c r="G31" i="113"/>
  <c r="H31" i="113" s="1"/>
  <c r="G30" i="113"/>
  <c r="H30" i="113" s="1"/>
  <c r="G29" i="113"/>
  <c r="H29" i="113" s="1"/>
  <c r="G28" i="113"/>
  <c r="H28" i="113" s="1"/>
  <c r="G27" i="113"/>
  <c r="H27" i="113" s="1"/>
  <c r="G26" i="113"/>
  <c r="H26" i="113" s="1"/>
  <c r="G25" i="113"/>
  <c r="H25" i="113" s="1"/>
  <c r="G24" i="113"/>
  <c r="H24" i="113" s="1"/>
  <c r="G23" i="113"/>
  <c r="H23" i="113" s="1"/>
  <c r="G22" i="113"/>
  <c r="H22" i="113" s="1"/>
  <c r="G21" i="113"/>
  <c r="H21" i="113" s="1"/>
  <c r="G20" i="113"/>
  <c r="H20" i="113" s="1"/>
  <c r="G19" i="113"/>
  <c r="H19" i="113" s="1"/>
  <c r="G18" i="113"/>
  <c r="H18" i="113" s="1"/>
  <c r="G17" i="113"/>
  <c r="H17" i="113" s="1"/>
  <c r="G16" i="113"/>
  <c r="H16" i="113" s="1"/>
  <c r="G15" i="113"/>
  <c r="H15" i="113" s="1"/>
  <c r="G14" i="113"/>
  <c r="H14" i="113" s="1"/>
  <c r="G13" i="113"/>
  <c r="H13" i="113" s="1"/>
  <c r="G12" i="113"/>
  <c r="H12" i="113" s="1"/>
  <c r="G11" i="113"/>
  <c r="H11" i="113" s="1"/>
  <c r="G10" i="113"/>
  <c r="H10" i="113" s="1"/>
  <c r="G9" i="113"/>
  <c r="H9" i="113" s="1"/>
  <c r="G8" i="113"/>
  <c r="H8" i="113" s="1"/>
  <c r="G7" i="113"/>
  <c r="H7" i="113" s="1"/>
  <c r="G6" i="113"/>
  <c r="H6" i="113" s="1"/>
  <c r="G5" i="113"/>
  <c r="H5" i="113" s="1"/>
  <c r="G4" i="113"/>
  <c r="H4" i="113" s="1"/>
  <c r="G392" i="114"/>
  <c r="H392" i="114" s="1"/>
  <c r="G391" i="114"/>
  <c r="H391" i="114" s="1"/>
  <c r="G390" i="114"/>
  <c r="H390" i="114" s="1"/>
  <c r="G389" i="114"/>
  <c r="H389" i="114" s="1"/>
  <c r="G388" i="114"/>
  <c r="H388" i="114" s="1"/>
  <c r="G387" i="114"/>
  <c r="H387" i="114" s="1"/>
  <c r="G386" i="114"/>
  <c r="H386" i="114" s="1"/>
  <c r="G385" i="114"/>
  <c r="H385" i="114" s="1"/>
  <c r="G384" i="114"/>
  <c r="H384" i="114" s="1"/>
  <c r="G383" i="114"/>
  <c r="H383" i="114" s="1"/>
  <c r="G382" i="114"/>
  <c r="H382" i="114" s="1"/>
  <c r="G381" i="114"/>
  <c r="H381" i="114" s="1"/>
  <c r="G380" i="114"/>
  <c r="H380" i="114" s="1"/>
  <c r="G379" i="114"/>
  <c r="H379" i="114" s="1"/>
  <c r="G378" i="114"/>
  <c r="H378" i="114" s="1"/>
  <c r="G377" i="114"/>
  <c r="H377" i="114" s="1"/>
  <c r="G376" i="114"/>
  <c r="H376" i="114" s="1"/>
  <c r="G375" i="114"/>
  <c r="H375" i="114" s="1"/>
  <c r="G374" i="114"/>
  <c r="H374" i="114" s="1"/>
  <c r="G373" i="114"/>
  <c r="H373" i="114" s="1"/>
  <c r="G372" i="114"/>
  <c r="H372" i="114" s="1"/>
  <c r="G371" i="114"/>
  <c r="H371" i="114" s="1"/>
  <c r="G370" i="114"/>
  <c r="H370" i="114" s="1"/>
  <c r="G369" i="114"/>
  <c r="H369" i="114" s="1"/>
  <c r="G368" i="114"/>
  <c r="H368" i="114" s="1"/>
  <c r="G367" i="114"/>
  <c r="H367" i="114" s="1"/>
  <c r="G366" i="114"/>
  <c r="H366" i="114" s="1"/>
  <c r="G365" i="114"/>
  <c r="H365" i="114" s="1"/>
  <c r="G364" i="114"/>
  <c r="H364" i="114" s="1"/>
  <c r="G363" i="114"/>
  <c r="H363" i="114" s="1"/>
  <c r="G362" i="114"/>
  <c r="H362" i="114" s="1"/>
  <c r="G361" i="114"/>
  <c r="H361" i="114" s="1"/>
  <c r="H360" i="114"/>
  <c r="G360" i="114"/>
  <c r="G359" i="114"/>
  <c r="H359" i="114" s="1"/>
  <c r="G358" i="114"/>
  <c r="H358" i="114" s="1"/>
  <c r="G357" i="114"/>
  <c r="H357" i="114" s="1"/>
  <c r="G356" i="114"/>
  <c r="H356" i="114" s="1"/>
  <c r="G355" i="114"/>
  <c r="H355" i="114" s="1"/>
  <c r="G354" i="114"/>
  <c r="H354" i="114" s="1"/>
  <c r="G353" i="114"/>
  <c r="H353" i="114" s="1"/>
  <c r="G352" i="114"/>
  <c r="H352" i="114" s="1"/>
  <c r="G351" i="114"/>
  <c r="H351" i="114" s="1"/>
  <c r="G350" i="114"/>
  <c r="H350" i="114" s="1"/>
  <c r="G349" i="114"/>
  <c r="H349" i="114" s="1"/>
  <c r="G348" i="114"/>
  <c r="H348" i="114" s="1"/>
  <c r="G347" i="114"/>
  <c r="H347" i="114" s="1"/>
  <c r="G346" i="114"/>
  <c r="H346" i="114" s="1"/>
  <c r="G345" i="114"/>
  <c r="H345" i="114" s="1"/>
  <c r="H344" i="114"/>
  <c r="G344" i="114"/>
  <c r="G343" i="114"/>
  <c r="H343" i="114" s="1"/>
  <c r="G342" i="114"/>
  <c r="H342" i="114" s="1"/>
  <c r="G341" i="114"/>
  <c r="H341" i="114" s="1"/>
  <c r="G340" i="114"/>
  <c r="H340" i="114" s="1"/>
  <c r="G339" i="114"/>
  <c r="H339" i="114" s="1"/>
  <c r="G338" i="114"/>
  <c r="H338" i="114" s="1"/>
  <c r="G337" i="114"/>
  <c r="H337" i="114" s="1"/>
  <c r="G336" i="114"/>
  <c r="H336" i="114" s="1"/>
  <c r="G335" i="114"/>
  <c r="H335" i="114" s="1"/>
  <c r="G334" i="114"/>
  <c r="H334" i="114" s="1"/>
  <c r="G333" i="114"/>
  <c r="H333" i="114" s="1"/>
  <c r="G332" i="114"/>
  <c r="H332" i="114" s="1"/>
  <c r="G331" i="114"/>
  <c r="H331" i="114" s="1"/>
  <c r="G330" i="114"/>
  <c r="H330" i="114" s="1"/>
  <c r="G329" i="114"/>
  <c r="H329" i="114" s="1"/>
  <c r="H328" i="114"/>
  <c r="G328" i="114"/>
  <c r="G327" i="114"/>
  <c r="H327" i="114" s="1"/>
  <c r="G326" i="114"/>
  <c r="H326" i="114" s="1"/>
  <c r="G325" i="114"/>
  <c r="H325" i="114" s="1"/>
  <c r="G324" i="114"/>
  <c r="H324" i="114" s="1"/>
  <c r="G323" i="114"/>
  <c r="H323" i="114" s="1"/>
  <c r="G322" i="114"/>
  <c r="H322" i="114" s="1"/>
  <c r="G321" i="114"/>
  <c r="H321" i="114" s="1"/>
  <c r="G320" i="114"/>
  <c r="H320" i="114" s="1"/>
  <c r="G319" i="114"/>
  <c r="H319" i="114" s="1"/>
  <c r="G318" i="114"/>
  <c r="H318" i="114" s="1"/>
  <c r="G317" i="114"/>
  <c r="H317" i="114" s="1"/>
  <c r="G316" i="114"/>
  <c r="H316" i="114" s="1"/>
  <c r="G315" i="114"/>
  <c r="H315" i="114" s="1"/>
  <c r="G314" i="114"/>
  <c r="H314" i="114" s="1"/>
  <c r="G313" i="114"/>
  <c r="H313" i="114" s="1"/>
  <c r="H312" i="114"/>
  <c r="G312" i="114"/>
  <c r="G311" i="114"/>
  <c r="H311" i="114" s="1"/>
  <c r="G310" i="114"/>
  <c r="H310" i="114" s="1"/>
  <c r="G309" i="114"/>
  <c r="H309" i="114" s="1"/>
  <c r="G308" i="114"/>
  <c r="H308" i="114" s="1"/>
  <c r="G307" i="114"/>
  <c r="H307" i="114" s="1"/>
  <c r="G306" i="114"/>
  <c r="H306" i="114" s="1"/>
  <c r="G305" i="114"/>
  <c r="H305" i="114" s="1"/>
  <c r="G304" i="114"/>
  <c r="H304" i="114" s="1"/>
  <c r="G303" i="114"/>
  <c r="H303" i="114" s="1"/>
  <c r="G302" i="114"/>
  <c r="H302" i="114" s="1"/>
  <c r="G301" i="114"/>
  <c r="H301" i="114" s="1"/>
  <c r="G300" i="114"/>
  <c r="H300" i="114" s="1"/>
  <c r="G299" i="114"/>
  <c r="H299" i="114" s="1"/>
  <c r="G298" i="114"/>
  <c r="H298" i="114" s="1"/>
  <c r="G297" i="114"/>
  <c r="H297" i="114" s="1"/>
  <c r="H296" i="114"/>
  <c r="G296" i="114"/>
  <c r="G295" i="114"/>
  <c r="H295" i="114" s="1"/>
  <c r="G294" i="114"/>
  <c r="H294" i="114" s="1"/>
  <c r="G293" i="114"/>
  <c r="H293" i="114" s="1"/>
  <c r="G292" i="114"/>
  <c r="H292" i="114" s="1"/>
  <c r="G291" i="114"/>
  <c r="H291" i="114" s="1"/>
  <c r="G290" i="114"/>
  <c r="H290" i="114" s="1"/>
  <c r="G289" i="114"/>
  <c r="H289" i="114" s="1"/>
  <c r="G288" i="114"/>
  <c r="H288" i="114" s="1"/>
  <c r="G287" i="114"/>
  <c r="H287" i="114" s="1"/>
  <c r="G286" i="114"/>
  <c r="H286" i="114" s="1"/>
  <c r="G285" i="114"/>
  <c r="H285" i="114" s="1"/>
  <c r="G284" i="114"/>
  <c r="H284" i="114" s="1"/>
  <c r="G283" i="114"/>
  <c r="H283" i="114" s="1"/>
  <c r="G282" i="114"/>
  <c r="H282" i="114" s="1"/>
  <c r="G281" i="114"/>
  <c r="H281" i="114" s="1"/>
  <c r="H280" i="114"/>
  <c r="G280" i="114"/>
  <c r="G279" i="114"/>
  <c r="H279" i="114" s="1"/>
  <c r="G278" i="114"/>
  <c r="H278" i="114" s="1"/>
  <c r="G277" i="114"/>
  <c r="H277" i="114" s="1"/>
  <c r="G276" i="114"/>
  <c r="H276" i="114" s="1"/>
  <c r="G275" i="114"/>
  <c r="H275" i="114" s="1"/>
  <c r="G274" i="114"/>
  <c r="H274" i="114" s="1"/>
  <c r="G273" i="114"/>
  <c r="H273" i="114" s="1"/>
  <c r="G272" i="114"/>
  <c r="H272" i="114" s="1"/>
  <c r="G271" i="114"/>
  <c r="H271" i="114" s="1"/>
  <c r="G270" i="114"/>
  <c r="H270" i="114" s="1"/>
  <c r="G269" i="114"/>
  <c r="H269" i="114" s="1"/>
  <c r="G268" i="114"/>
  <c r="H268" i="114" s="1"/>
  <c r="G267" i="114"/>
  <c r="H267" i="114" s="1"/>
  <c r="G266" i="114"/>
  <c r="H266" i="114" s="1"/>
  <c r="G265" i="114"/>
  <c r="H265" i="114" s="1"/>
  <c r="H264" i="114"/>
  <c r="G264" i="114"/>
  <c r="G263" i="114"/>
  <c r="H263" i="114" s="1"/>
  <c r="G262" i="114"/>
  <c r="H262" i="114" s="1"/>
  <c r="G261" i="114"/>
  <c r="H261" i="114" s="1"/>
  <c r="G260" i="114"/>
  <c r="H260" i="114" s="1"/>
  <c r="G259" i="114"/>
  <c r="H259" i="114" s="1"/>
  <c r="G258" i="114"/>
  <c r="H258" i="114" s="1"/>
  <c r="G257" i="114"/>
  <c r="H257" i="114" s="1"/>
  <c r="G256" i="114"/>
  <c r="H256" i="114" s="1"/>
  <c r="G255" i="114"/>
  <c r="H255" i="114" s="1"/>
  <c r="G254" i="114"/>
  <c r="H254" i="114" s="1"/>
  <c r="G253" i="114"/>
  <c r="H253" i="114" s="1"/>
  <c r="G252" i="114"/>
  <c r="H252" i="114" s="1"/>
  <c r="G251" i="114"/>
  <c r="H251" i="114" s="1"/>
  <c r="G250" i="114"/>
  <c r="H250" i="114" s="1"/>
  <c r="G249" i="114"/>
  <c r="H249" i="114" s="1"/>
  <c r="H248" i="114"/>
  <c r="G248" i="114"/>
  <c r="G247" i="114"/>
  <c r="H247" i="114" s="1"/>
  <c r="G246" i="114"/>
  <c r="H246" i="114" s="1"/>
  <c r="G245" i="114"/>
  <c r="H245" i="114" s="1"/>
  <c r="G244" i="114"/>
  <c r="H244" i="114" s="1"/>
  <c r="G243" i="114"/>
  <c r="H243" i="114" s="1"/>
  <c r="G242" i="114"/>
  <c r="H242" i="114" s="1"/>
  <c r="G241" i="114"/>
  <c r="H241" i="114" s="1"/>
  <c r="G240" i="114"/>
  <c r="H240" i="114" s="1"/>
  <c r="G239" i="114"/>
  <c r="H239" i="114" s="1"/>
  <c r="G238" i="114"/>
  <c r="H238" i="114" s="1"/>
  <c r="G237" i="114"/>
  <c r="H237" i="114" s="1"/>
  <c r="G236" i="114"/>
  <c r="H236" i="114" s="1"/>
  <c r="G235" i="114"/>
  <c r="H235" i="114" s="1"/>
  <c r="G234" i="114"/>
  <c r="H234" i="114" s="1"/>
  <c r="G233" i="114"/>
  <c r="H233" i="114" s="1"/>
  <c r="H232" i="114"/>
  <c r="G232" i="114"/>
  <c r="G231" i="114"/>
  <c r="H231" i="114" s="1"/>
  <c r="G230" i="114"/>
  <c r="H230" i="114" s="1"/>
  <c r="G229" i="114"/>
  <c r="H229" i="114" s="1"/>
  <c r="G228" i="114"/>
  <c r="H228" i="114" s="1"/>
  <c r="G227" i="114"/>
  <c r="H227" i="114" s="1"/>
  <c r="G226" i="114"/>
  <c r="H226" i="114" s="1"/>
  <c r="G225" i="114"/>
  <c r="H225" i="114" s="1"/>
  <c r="G224" i="114"/>
  <c r="H224" i="114" s="1"/>
  <c r="G223" i="114"/>
  <c r="H223" i="114" s="1"/>
  <c r="G222" i="114"/>
  <c r="H222" i="114" s="1"/>
  <c r="G221" i="114"/>
  <c r="H221" i="114" s="1"/>
  <c r="G220" i="114"/>
  <c r="H220" i="114" s="1"/>
  <c r="G219" i="114"/>
  <c r="H219" i="114" s="1"/>
  <c r="G218" i="114"/>
  <c r="H218" i="114" s="1"/>
  <c r="G217" i="114"/>
  <c r="H217" i="114" s="1"/>
  <c r="H216" i="114"/>
  <c r="G216" i="114"/>
  <c r="G215" i="114"/>
  <c r="H215" i="114" s="1"/>
  <c r="H214" i="114"/>
  <c r="G214" i="114"/>
  <c r="G213" i="114"/>
  <c r="H213" i="114" s="1"/>
  <c r="G212" i="114"/>
  <c r="H212" i="114" s="1"/>
  <c r="G211" i="114"/>
  <c r="H211" i="114" s="1"/>
  <c r="G210" i="114"/>
  <c r="H210" i="114" s="1"/>
  <c r="G209" i="114"/>
  <c r="H209" i="114" s="1"/>
  <c r="G208" i="114"/>
  <c r="H208" i="114" s="1"/>
  <c r="G207" i="114"/>
  <c r="H207" i="114" s="1"/>
  <c r="G206" i="114"/>
  <c r="H206" i="114" s="1"/>
  <c r="G205" i="114"/>
  <c r="H205" i="114" s="1"/>
  <c r="G204" i="114"/>
  <c r="H204" i="114" s="1"/>
  <c r="G203" i="114"/>
  <c r="H203" i="114" s="1"/>
  <c r="G202" i="114"/>
  <c r="H202" i="114" s="1"/>
  <c r="G201" i="114"/>
  <c r="H201" i="114" s="1"/>
  <c r="H200" i="114"/>
  <c r="G200" i="114"/>
  <c r="G199" i="114"/>
  <c r="H199" i="114" s="1"/>
  <c r="H198" i="114"/>
  <c r="G198" i="114"/>
  <c r="G197" i="114"/>
  <c r="H197" i="114" s="1"/>
  <c r="G196" i="114"/>
  <c r="H196" i="114" s="1"/>
  <c r="G195" i="114"/>
  <c r="H195" i="114" s="1"/>
  <c r="G194" i="114"/>
  <c r="H194" i="114" s="1"/>
  <c r="G193" i="114"/>
  <c r="H193" i="114" s="1"/>
  <c r="G192" i="114"/>
  <c r="H192" i="114" s="1"/>
  <c r="G191" i="114"/>
  <c r="H191" i="114" s="1"/>
  <c r="G190" i="114"/>
  <c r="H190" i="114" s="1"/>
  <c r="G189" i="114"/>
  <c r="H189" i="114" s="1"/>
  <c r="G188" i="114"/>
  <c r="H188" i="114" s="1"/>
  <c r="G187" i="114"/>
  <c r="H187" i="114" s="1"/>
  <c r="G186" i="114"/>
  <c r="H186" i="114" s="1"/>
  <c r="G185" i="114"/>
  <c r="H185" i="114" s="1"/>
  <c r="H184" i="114"/>
  <c r="G184" i="114"/>
  <c r="G183" i="114"/>
  <c r="H183" i="114" s="1"/>
  <c r="H182" i="114"/>
  <c r="G182" i="114"/>
  <c r="G181" i="114"/>
  <c r="H181" i="114" s="1"/>
  <c r="G180" i="114"/>
  <c r="H180" i="114" s="1"/>
  <c r="G179" i="114"/>
  <c r="H179" i="114" s="1"/>
  <c r="G178" i="114"/>
  <c r="H178" i="114" s="1"/>
  <c r="G177" i="114"/>
  <c r="H177" i="114" s="1"/>
  <c r="G176" i="114"/>
  <c r="H176" i="114" s="1"/>
  <c r="G175" i="114"/>
  <c r="H175" i="114" s="1"/>
  <c r="G174" i="114"/>
  <c r="H174" i="114" s="1"/>
  <c r="G173" i="114"/>
  <c r="H173" i="114" s="1"/>
  <c r="G172" i="114"/>
  <c r="H172" i="114" s="1"/>
  <c r="G171" i="114"/>
  <c r="H171" i="114" s="1"/>
  <c r="G170" i="114"/>
  <c r="H170" i="114" s="1"/>
  <c r="G169" i="114"/>
  <c r="H169" i="114" s="1"/>
  <c r="H168" i="114"/>
  <c r="G168" i="114"/>
  <c r="G167" i="114"/>
  <c r="H167" i="114" s="1"/>
  <c r="H166" i="114"/>
  <c r="G166" i="114"/>
  <c r="G165" i="114"/>
  <c r="H165" i="114" s="1"/>
  <c r="G164" i="114"/>
  <c r="H164" i="114" s="1"/>
  <c r="G163" i="114"/>
  <c r="H163" i="114" s="1"/>
  <c r="G162" i="114"/>
  <c r="H162" i="114" s="1"/>
  <c r="G161" i="114"/>
  <c r="H161" i="114" s="1"/>
  <c r="G160" i="114"/>
  <c r="H160" i="114" s="1"/>
  <c r="G159" i="114"/>
  <c r="H159" i="114" s="1"/>
  <c r="G158" i="114"/>
  <c r="H158" i="114" s="1"/>
  <c r="G157" i="114"/>
  <c r="H157" i="114" s="1"/>
  <c r="G156" i="114"/>
  <c r="H156" i="114" s="1"/>
  <c r="G155" i="114"/>
  <c r="H155" i="114" s="1"/>
  <c r="G154" i="114"/>
  <c r="H154" i="114" s="1"/>
  <c r="G153" i="114"/>
  <c r="H153" i="114" s="1"/>
  <c r="H152" i="114"/>
  <c r="G152" i="114"/>
  <c r="G151" i="114"/>
  <c r="H151" i="114" s="1"/>
  <c r="H150" i="114"/>
  <c r="G150" i="114"/>
  <c r="G149" i="114"/>
  <c r="H149" i="114" s="1"/>
  <c r="G148" i="114"/>
  <c r="H148" i="114" s="1"/>
  <c r="G147" i="114"/>
  <c r="H147" i="114" s="1"/>
  <c r="G146" i="114"/>
  <c r="H146" i="114" s="1"/>
  <c r="G145" i="114"/>
  <c r="H145" i="114" s="1"/>
  <c r="G144" i="114"/>
  <c r="H144" i="114" s="1"/>
  <c r="G143" i="114"/>
  <c r="H143" i="114" s="1"/>
  <c r="G142" i="114"/>
  <c r="H142" i="114" s="1"/>
  <c r="G141" i="114"/>
  <c r="H141" i="114" s="1"/>
  <c r="G140" i="114"/>
  <c r="H140" i="114" s="1"/>
  <c r="G139" i="114"/>
  <c r="H139" i="114" s="1"/>
  <c r="G138" i="114"/>
  <c r="H138" i="114" s="1"/>
  <c r="G137" i="114"/>
  <c r="H137" i="114" s="1"/>
  <c r="H136" i="114"/>
  <c r="G136" i="114"/>
  <c r="G135" i="114"/>
  <c r="H135" i="114" s="1"/>
  <c r="H134" i="114"/>
  <c r="G134" i="114"/>
  <c r="G133" i="114"/>
  <c r="H133" i="114" s="1"/>
  <c r="G132" i="114"/>
  <c r="H132" i="114" s="1"/>
  <c r="G131" i="114"/>
  <c r="H131" i="114" s="1"/>
  <c r="G130" i="114"/>
  <c r="H130" i="114" s="1"/>
  <c r="G129" i="114"/>
  <c r="H129" i="114" s="1"/>
  <c r="G128" i="114"/>
  <c r="H128" i="114" s="1"/>
  <c r="G127" i="114"/>
  <c r="H127" i="114" s="1"/>
  <c r="G126" i="114"/>
  <c r="H126" i="114" s="1"/>
  <c r="G125" i="114"/>
  <c r="H125" i="114" s="1"/>
  <c r="G124" i="114"/>
  <c r="H124" i="114" s="1"/>
  <c r="G123" i="114"/>
  <c r="H123" i="114" s="1"/>
  <c r="G122" i="114"/>
  <c r="H122" i="114" s="1"/>
  <c r="G121" i="114"/>
  <c r="H121" i="114" s="1"/>
  <c r="H120" i="114"/>
  <c r="G120" i="114"/>
  <c r="G119" i="114"/>
  <c r="H119" i="114" s="1"/>
  <c r="H118" i="114"/>
  <c r="G118" i="114"/>
  <c r="G117" i="114"/>
  <c r="H117" i="114" s="1"/>
  <c r="G116" i="114"/>
  <c r="H116" i="114" s="1"/>
  <c r="G115" i="114"/>
  <c r="H115" i="114" s="1"/>
  <c r="G114" i="114"/>
  <c r="H114" i="114" s="1"/>
  <c r="G113" i="114"/>
  <c r="H113" i="114" s="1"/>
  <c r="G112" i="114"/>
  <c r="H112" i="114" s="1"/>
  <c r="G111" i="114"/>
  <c r="H111" i="114" s="1"/>
  <c r="G110" i="114"/>
  <c r="H110" i="114" s="1"/>
  <c r="G109" i="114"/>
  <c r="H109" i="114" s="1"/>
  <c r="G108" i="114"/>
  <c r="H108" i="114" s="1"/>
  <c r="G107" i="114"/>
  <c r="H107" i="114" s="1"/>
  <c r="G106" i="114"/>
  <c r="H106" i="114" s="1"/>
  <c r="G105" i="114"/>
  <c r="H105" i="114" s="1"/>
  <c r="H104" i="114"/>
  <c r="G104" i="114"/>
  <c r="G103" i="114"/>
  <c r="H103" i="114" s="1"/>
  <c r="H102" i="114"/>
  <c r="G102" i="114"/>
  <c r="G101" i="114"/>
  <c r="H101" i="114" s="1"/>
  <c r="G100" i="114"/>
  <c r="H100" i="114" s="1"/>
  <c r="G99" i="114"/>
  <c r="H99" i="114" s="1"/>
  <c r="G98" i="114"/>
  <c r="H98" i="114" s="1"/>
  <c r="G97" i="114"/>
  <c r="H97" i="114" s="1"/>
  <c r="G96" i="114"/>
  <c r="H96" i="114" s="1"/>
  <c r="G95" i="114"/>
  <c r="H95" i="114" s="1"/>
  <c r="G94" i="114"/>
  <c r="H94" i="114" s="1"/>
  <c r="G93" i="114"/>
  <c r="H93" i="114" s="1"/>
  <c r="G92" i="114"/>
  <c r="H92" i="114" s="1"/>
  <c r="G91" i="114"/>
  <c r="H91" i="114" s="1"/>
  <c r="G90" i="114"/>
  <c r="H90" i="114" s="1"/>
  <c r="G89" i="114"/>
  <c r="H89" i="114" s="1"/>
  <c r="H88" i="114"/>
  <c r="G88" i="114"/>
  <c r="G87" i="114"/>
  <c r="H87" i="114" s="1"/>
  <c r="H86" i="114"/>
  <c r="G86" i="114"/>
  <c r="G85" i="114"/>
  <c r="H85" i="114" s="1"/>
  <c r="G84" i="114"/>
  <c r="H84" i="114" s="1"/>
  <c r="G83" i="114"/>
  <c r="H83" i="114" s="1"/>
  <c r="G82" i="114"/>
  <c r="H82" i="114" s="1"/>
  <c r="G81" i="114"/>
  <c r="H81" i="114" s="1"/>
  <c r="G80" i="114"/>
  <c r="H80" i="114" s="1"/>
  <c r="G79" i="114"/>
  <c r="H79" i="114" s="1"/>
  <c r="G78" i="114"/>
  <c r="H78" i="114" s="1"/>
  <c r="G77" i="114"/>
  <c r="H77" i="114" s="1"/>
  <c r="G76" i="114"/>
  <c r="H76" i="114" s="1"/>
  <c r="G75" i="114"/>
  <c r="H75" i="114" s="1"/>
  <c r="G74" i="114"/>
  <c r="H74" i="114" s="1"/>
  <c r="G73" i="114"/>
  <c r="H73" i="114" s="1"/>
  <c r="H72" i="114"/>
  <c r="G72" i="114"/>
  <c r="G71" i="114"/>
  <c r="H71" i="114" s="1"/>
  <c r="H70" i="114"/>
  <c r="G70" i="114"/>
  <c r="G69" i="114"/>
  <c r="H69" i="114" s="1"/>
  <c r="G68" i="114"/>
  <c r="H68" i="114" s="1"/>
  <c r="G67" i="114"/>
  <c r="H67" i="114" s="1"/>
  <c r="G66" i="114"/>
  <c r="H66" i="114" s="1"/>
  <c r="G65" i="114"/>
  <c r="H65" i="114" s="1"/>
  <c r="G64" i="114"/>
  <c r="H64" i="114" s="1"/>
  <c r="G63" i="114"/>
  <c r="H63" i="114" s="1"/>
  <c r="G62" i="114"/>
  <c r="H62" i="114" s="1"/>
  <c r="G61" i="114"/>
  <c r="H61" i="114" s="1"/>
  <c r="G60" i="114"/>
  <c r="H60" i="114" s="1"/>
  <c r="G59" i="114"/>
  <c r="H59" i="114" s="1"/>
  <c r="G58" i="114"/>
  <c r="H58" i="114" s="1"/>
  <c r="G57" i="114"/>
  <c r="H57" i="114" s="1"/>
  <c r="H56" i="114"/>
  <c r="G56" i="114"/>
  <c r="G55" i="114"/>
  <c r="H55" i="114" s="1"/>
  <c r="H54" i="114"/>
  <c r="G54" i="114"/>
  <c r="G53" i="114"/>
  <c r="H53" i="114" s="1"/>
  <c r="G52" i="114"/>
  <c r="H52" i="114" s="1"/>
  <c r="G51" i="114"/>
  <c r="H51" i="114" s="1"/>
  <c r="G50" i="114"/>
  <c r="H50" i="114" s="1"/>
  <c r="G49" i="114"/>
  <c r="H49" i="114" s="1"/>
  <c r="G48" i="114"/>
  <c r="H48" i="114" s="1"/>
  <c r="G47" i="114"/>
  <c r="H47" i="114" s="1"/>
  <c r="G46" i="114"/>
  <c r="H46" i="114" s="1"/>
  <c r="G45" i="114"/>
  <c r="H45" i="114" s="1"/>
  <c r="G44" i="114"/>
  <c r="H44" i="114" s="1"/>
  <c r="G43" i="114"/>
  <c r="H43" i="114" s="1"/>
  <c r="G42" i="114"/>
  <c r="H42" i="114" s="1"/>
  <c r="G41" i="114"/>
  <c r="H41" i="114" s="1"/>
  <c r="H40" i="114"/>
  <c r="G40" i="114"/>
  <c r="G39" i="114"/>
  <c r="H39" i="114" s="1"/>
  <c r="H38" i="114"/>
  <c r="G38" i="114"/>
  <c r="G37" i="114"/>
  <c r="H37" i="114" s="1"/>
  <c r="G36" i="114"/>
  <c r="H36" i="114" s="1"/>
  <c r="G35" i="114"/>
  <c r="H35" i="114" s="1"/>
  <c r="G34" i="114"/>
  <c r="H34" i="114" s="1"/>
  <c r="G33" i="114"/>
  <c r="H33" i="114" s="1"/>
  <c r="G32" i="114"/>
  <c r="H32" i="114" s="1"/>
  <c r="G31" i="114"/>
  <c r="H31" i="114" s="1"/>
  <c r="G30" i="114"/>
  <c r="H30" i="114" s="1"/>
  <c r="G29" i="114"/>
  <c r="H29" i="114" s="1"/>
  <c r="G28" i="114"/>
  <c r="H28" i="114" s="1"/>
  <c r="G27" i="114"/>
  <c r="H27" i="114" s="1"/>
  <c r="G26" i="114"/>
  <c r="H26" i="114" s="1"/>
  <c r="G25" i="114"/>
  <c r="H25" i="114" s="1"/>
  <c r="H24" i="114"/>
  <c r="G24" i="114"/>
  <c r="G23" i="114"/>
  <c r="H23" i="114" s="1"/>
  <c r="H22" i="114"/>
  <c r="G22" i="114"/>
  <c r="G21" i="114"/>
  <c r="H21" i="114" s="1"/>
  <c r="G20" i="114"/>
  <c r="H20" i="114" s="1"/>
  <c r="G19" i="114"/>
  <c r="H19" i="114" s="1"/>
  <c r="G18" i="114"/>
  <c r="H18" i="114" s="1"/>
  <c r="G17" i="114"/>
  <c r="H17" i="114" s="1"/>
  <c r="G16" i="114"/>
  <c r="H16" i="114" s="1"/>
  <c r="G15" i="114"/>
  <c r="H15" i="114" s="1"/>
  <c r="G14" i="114"/>
  <c r="H14" i="114" s="1"/>
  <c r="G13" i="114"/>
  <c r="H13" i="114" s="1"/>
  <c r="G12" i="114"/>
  <c r="H12" i="114" s="1"/>
  <c r="G11" i="114"/>
  <c r="H11" i="114" s="1"/>
  <c r="G10" i="114"/>
  <c r="H10" i="114" s="1"/>
  <c r="G9" i="114"/>
  <c r="H9" i="114" s="1"/>
  <c r="H8" i="114"/>
  <c r="G8" i="114"/>
  <c r="G7" i="114"/>
  <c r="H7" i="114" s="1"/>
  <c r="H6" i="114"/>
  <c r="G6" i="114"/>
  <c r="G5" i="114"/>
  <c r="H5" i="114" s="1"/>
  <c r="G4" i="114"/>
  <c r="H4" i="114" s="1"/>
  <c r="G392" i="115"/>
  <c r="H392" i="115" s="1"/>
  <c r="G391" i="115"/>
  <c r="H391" i="115" s="1"/>
  <c r="G390" i="115"/>
  <c r="H390" i="115" s="1"/>
  <c r="H389" i="115"/>
  <c r="G389" i="115"/>
  <c r="G388" i="115"/>
  <c r="H388" i="115" s="1"/>
  <c r="G387" i="115"/>
  <c r="H387" i="115" s="1"/>
  <c r="G386" i="115"/>
  <c r="H386" i="115" s="1"/>
  <c r="G385" i="115"/>
  <c r="H385" i="115" s="1"/>
  <c r="G384" i="115"/>
  <c r="H384" i="115" s="1"/>
  <c r="G383" i="115"/>
  <c r="H383" i="115" s="1"/>
  <c r="G382" i="115"/>
  <c r="H382" i="115" s="1"/>
  <c r="G381" i="115"/>
  <c r="H381" i="115" s="1"/>
  <c r="G380" i="115"/>
  <c r="H380" i="115" s="1"/>
  <c r="G379" i="115"/>
  <c r="H379" i="115" s="1"/>
  <c r="G378" i="115"/>
  <c r="H378" i="115" s="1"/>
  <c r="G377" i="115"/>
  <c r="H377" i="115" s="1"/>
  <c r="G376" i="115"/>
  <c r="H376" i="115" s="1"/>
  <c r="G375" i="115"/>
  <c r="H375" i="115" s="1"/>
  <c r="G374" i="115"/>
  <c r="H374" i="115" s="1"/>
  <c r="H373" i="115"/>
  <c r="G373" i="115"/>
  <c r="G372" i="115"/>
  <c r="H372" i="115" s="1"/>
  <c r="G371" i="115"/>
  <c r="H371" i="115" s="1"/>
  <c r="G370" i="115"/>
  <c r="H370" i="115" s="1"/>
  <c r="G369" i="115"/>
  <c r="H369" i="115" s="1"/>
  <c r="G368" i="115"/>
  <c r="H368" i="115" s="1"/>
  <c r="G367" i="115"/>
  <c r="H367" i="115" s="1"/>
  <c r="G366" i="115"/>
  <c r="H366" i="115" s="1"/>
  <c r="G365" i="115"/>
  <c r="H365" i="115" s="1"/>
  <c r="G364" i="115"/>
  <c r="H364" i="115" s="1"/>
  <c r="G363" i="115"/>
  <c r="H363" i="115" s="1"/>
  <c r="G362" i="115"/>
  <c r="H362" i="115" s="1"/>
  <c r="G361" i="115"/>
  <c r="H361" i="115" s="1"/>
  <c r="G360" i="115"/>
  <c r="H360" i="115" s="1"/>
  <c r="G359" i="115"/>
  <c r="H359" i="115" s="1"/>
  <c r="G358" i="115"/>
  <c r="H358" i="115" s="1"/>
  <c r="H357" i="115"/>
  <c r="G357" i="115"/>
  <c r="G356" i="115"/>
  <c r="H356" i="115" s="1"/>
  <c r="G355" i="115"/>
  <c r="H355" i="115" s="1"/>
  <c r="G354" i="115"/>
  <c r="H354" i="115" s="1"/>
  <c r="G353" i="115"/>
  <c r="H353" i="115" s="1"/>
  <c r="G352" i="115"/>
  <c r="H352" i="115" s="1"/>
  <c r="G351" i="115"/>
  <c r="H351" i="115" s="1"/>
  <c r="G350" i="115"/>
  <c r="H350" i="115" s="1"/>
  <c r="G349" i="115"/>
  <c r="H349" i="115" s="1"/>
  <c r="G348" i="115"/>
  <c r="H348" i="115" s="1"/>
  <c r="G347" i="115"/>
  <c r="H347" i="115" s="1"/>
  <c r="G346" i="115"/>
  <c r="H346" i="115" s="1"/>
  <c r="G345" i="115"/>
  <c r="H345" i="115" s="1"/>
  <c r="G344" i="115"/>
  <c r="H344" i="115" s="1"/>
  <c r="G343" i="115"/>
  <c r="H343" i="115" s="1"/>
  <c r="G342" i="115"/>
  <c r="H342" i="115" s="1"/>
  <c r="H341" i="115"/>
  <c r="G341" i="115"/>
  <c r="G340" i="115"/>
  <c r="H340" i="115" s="1"/>
  <c r="G339" i="115"/>
  <c r="H339" i="115" s="1"/>
  <c r="G338" i="115"/>
  <c r="H338" i="115" s="1"/>
  <c r="G337" i="115"/>
  <c r="H337" i="115" s="1"/>
  <c r="G336" i="115"/>
  <c r="H336" i="115" s="1"/>
  <c r="G335" i="115"/>
  <c r="H335" i="115" s="1"/>
  <c r="G334" i="115"/>
  <c r="H334" i="115" s="1"/>
  <c r="G333" i="115"/>
  <c r="H333" i="115" s="1"/>
  <c r="G332" i="115"/>
  <c r="H332" i="115" s="1"/>
  <c r="G331" i="115"/>
  <c r="H331" i="115" s="1"/>
  <c r="G330" i="115"/>
  <c r="H330" i="115" s="1"/>
  <c r="G329" i="115"/>
  <c r="H329" i="115" s="1"/>
  <c r="G328" i="115"/>
  <c r="H328" i="115" s="1"/>
  <c r="G327" i="115"/>
  <c r="H327" i="115" s="1"/>
  <c r="G326" i="115"/>
  <c r="H326" i="115" s="1"/>
  <c r="H325" i="115"/>
  <c r="G325" i="115"/>
  <c r="G324" i="115"/>
  <c r="H324" i="115" s="1"/>
  <c r="G323" i="115"/>
  <c r="H323" i="115" s="1"/>
  <c r="G322" i="115"/>
  <c r="H322" i="115" s="1"/>
  <c r="G321" i="115"/>
  <c r="H321" i="115" s="1"/>
  <c r="G320" i="115"/>
  <c r="H320" i="115" s="1"/>
  <c r="G319" i="115"/>
  <c r="H319" i="115" s="1"/>
  <c r="G318" i="115"/>
  <c r="H318" i="115" s="1"/>
  <c r="G317" i="115"/>
  <c r="H317" i="115" s="1"/>
  <c r="G316" i="115"/>
  <c r="H316" i="115" s="1"/>
  <c r="G315" i="115"/>
  <c r="H315" i="115" s="1"/>
  <c r="G314" i="115"/>
  <c r="H314" i="115" s="1"/>
  <c r="G313" i="115"/>
  <c r="H313" i="115" s="1"/>
  <c r="G312" i="115"/>
  <c r="H312" i="115" s="1"/>
  <c r="G311" i="115"/>
  <c r="H311" i="115" s="1"/>
  <c r="G310" i="115"/>
  <c r="H310" i="115" s="1"/>
  <c r="H309" i="115"/>
  <c r="G309" i="115"/>
  <c r="G308" i="115"/>
  <c r="H308" i="115" s="1"/>
  <c r="G307" i="115"/>
  <c r="H307" i="115" s="1"/>
  <c r="G306" i="115"/>
  <c r="H306" i="115" s="1"/>
  <c r="G305" i="115"/>
  <c r="H305" i="115" s="1"/>
  <c r="G304" i="115"/>
  <c r="H304" i="115" s="1"/>
  <c r="G303" i="115"/>
  <c r="H303" i="115" s="1"/>
  <c r="G302" i="115"/>
  <c r="H302" i="115" s="1"/>
  <c r="G301" i="115"/>
  <c r="H301" i="115" s="1"/>
  <c r="G300" i="115"/>
  <c r="H300" i="115" s="1"/>
  <c r="G299" i="115"/>
  <c r="H299" i="115" s="1"/>
  <c r="G298" i="115"/>
  <c r="H298" i="115" s="1"/>
  <c r="G297" i="115"/>
  <c r="H297" i="115" s="1"/>
  <c r="G296" i="115"/>
  <c r="H296" i="115" s="1"/>
  <c r="G295" i="115"/>
  <c r="H295" i="115" s="1"/>
  <c r="G294" i="115"/>
  <c r="H294" i="115" s="1"/>
  <c r="H293" i="115"/>
  <c r="G293" i="115"/>
  <c r="G292" i="115"/>
  <c r="H292" i="115" s="1"/>
  <c r="G291" i="115"/>
  <c r="H291" i="115" s="1"/>
  <c r="G290" i="115"/>
  <c r="H290" i="115" s="1"/>
  <c r="G289" i="115"/>
  <c r="H289" i="115" s="1"/>
  <c r="G288" i="115"/>
  <c r="H288" i="115" s="1"/>
  <c r="G287" i="115"/>
  <c r="H287" i="115" s="1"/>
  <c r="G286" i="115"/>
  <c r="H286" i="115" s="1"/>
  <c r="G285" i="115"/>
  <c r="H285" i="115" s="1"/>
  <c r="G284" i="115"/>
  <c r="H284" i="115" s="1"/>
  <c r="G283" i="115"/>
  <c r="H283" i="115" s="1"/>
  <c r="G282" i="115"/>
  <c r="H282" i="115" s="1"/>
  <c r="G281" i="115"/>
  <c r="H281" i="115" s="1"/>
  <c r="G280" i="115"/>
  <c r="H280" i="115" s="1"/>
  <c r="G279" i="115"/>
  <c r="H279" i="115" s="1"/>
  <c r="G278" i="115"/>
  <c r="H278" i="115" s="1"/>
  <c r="H277" i="115"/>
  <c r="G277" i="115"/>
  <c r="G276" i="115"/>
  <c r="H276" i="115" s="1"/>
  <c r="G275" i="115"/>
  <c r="H275" i="115" s="1"/>
  <c r="G274" i="115"/>
  <c r="H274" i="115" s="1"/>
  <c r="G273" i="115"/>
  <c r="H273" i="115" s="1"/>
  <c r="G272" i="115"/>
  <c r="H272" i="115" s="1"/>
  <c r="G271" i="115"/>
  <c r="H271" i="115" s="1"/>
  <c r="G270" i="115"/>
  <c r="H270" i="115" s="1"/>
  <c r="G269" i="115"/>
  <c r="H269" i="115" s="1"/>
  <c r="G268" i="115"/>
  <c r="H268" i="115" s="1"/>
  <c r="G267" i="115"/>
  <c r="H267" i="115" s="1"/>
  <c r="G266" i="115"/>
  <c r="H266" i="115" s="1"/>
  <c r="G265" i="115"/>
  <c r="H265" i="115" s="1"/>
  <c r="G264" i="115"/>
  <c r="H264" i="115" s="1"/>
  <c r="G263" i="115"/>
  <c r="H263" i="115" s="1"/>
  <c r="G262" i="115"/>
  <c r="H262" i="115" s="1"/>
  <c r="H261" i="115"/>
  <c r="G261" i="115"/>
  <c r="G260" i="115"/>
  <c r="H260" i="115" s="1"/>
  <c r="G259" i="115"/>
  <c r="H259" i="115" s="1"/>
  <c r="G258" i="115"/>
  <c r="H258" i="115" s="1"/>
  <c r="G257" i="115"/>
  <c r="H257" i="115" s="1"/>
  <c r="G256" i="115"/>
  <c r="H256" i="115" s="1"/>
  <c r="G255" i="115"/>
  <c r="H255" i="115" s="1"/>
  <c r="G254" i="115"/>
  <c r="H254" i="115" s="1"/>
  <c r="G253" i="115"/>
  <c r="H253" i="115" s="1"/>
  <c r="G252" i="115"/>
  <c r="H252" i="115" s="1"/>
  <c r="G251" i="115"/>
  <c r="H251" i="115" s="1"/>
  <c r="G250" i="115"/>
  <c r="H250" i="115" s="1"/>
  <c r="G249" i="115"/>
  <c r="H249" i="115" s="1"/>
  <c r="G248" i="115"/>
  <c r="H248" i="115" s="1"/>
  <c r="G247" i="115"/>
  <c r="H247" i="115" s="1"/>
  <c r="G246" i="115"/>
  <c r="H246" i="115" s="1"/>
  <c r="H245" i="115"/>
  <c r="G245" i="115"/>
  <c r="G244" i="115"/>
  <c r="H244" i="115" s="1"/>
  <c r="G243" i="115"/>
  <c r="H243" i="115" s="1"/>
  <c r="G242" i="115"/>
  <c r="H242" i="115" s="1"/>
  <c r="G241" i="115"/>
  <c r="H241" i="115" s="1"/>
  <c r="G240" i="115"/>
  <c r="H240" i="115" s="1"/>
  <c r="G239" i="115"/>
  <c r="H239" i="115" s="1"/>
  <c r="G238" i="115"/>
  <c r="H238" i="115" s="1"/>
  <c r="G237" i="115"/>
  <c r="H237" i="115" s="1"/>
  <c r="G236" i="115"/>
  <c r="H236" i="115" s="1"/>
  <c r="G235" i="115"/>
  <c r="H235" i="115" s="1"/>
  <c r="G234" i="115"/>
  <c r="H234" i="115" s="1"/>
  <c r="G233" i="115"/>
  <c r="H233" i="115" s="1"/>
  <c r="G232" i="115"/>
  <c r="H232" i="115" s="1"/>
  <c r="G231" i="115"/>
  <c r="H231" i="115" s="1"/>
  <c r="G230" i="115"/>
  <c r="H230" i="115" s="1"/>
  <c r="H229" i="115"/>
  <c r="G229" i="115"/>
  <c r="G228" i="115"/>
  <c r="H228" i="115" s="1"/>
  <c r="G227" i="115"/>
  <c r="H227" i="115" s="1"/>
  <c r="G226" i="115"/>
  <c r="H226" i="115" s="1"/>
  <c r="G225" i="115"/>
  <c r="H225" i="115" s="1"/>
  <c r="G224" i="115"/>
  <c r="H224" i="115" s="1"/>
  <c r="G223" i="115"/>
  <c r="H223" i="115" s="1"/>
  <c r="G222" i="115"/>
  <c r="H222" i="115" s="1"/>
  <c r="G221" i="115"/>
  <c r="H221" i="115" s="1"/>
  <c r="G220" i="115"/>
  <c r="H220" i="115" s="1"/>
  <c r="G219" i="115"/>
  <c r="H219" i="115" s="1"/>
  <c r="G218" i="115"/>
  <c r="H218" i="115" s="1"/>
  <c r="G217" i="115"/>
  <c r="H217" i="115" s="1"/>
  <c r="G216" i="115"/>
  <c r="H216" i="115" s="1"/>
  <c r="G215" i="115"/>
  <c r="H215" i="115" s="1"/>
  <c r="G214" i="115"/>
  <c r="H214" i="115" s="1"/>
  <c r="H213" i="115"/>
  <c r="G213" i="115"/>
  <c r="G212" i="115"/>
  <c r="H212" i="115" s="1"/>
  <c r="G211" i="115"/>
  <c r="H211" i="115" s="1"/>
  <c r="G210" i="115"/>
  <c r="H210" i="115" s="1"/>
  <c r="G209" i="115"/>
  <c r="H209" i="115" s="1"/>
  <c r="G208" i="115"/>
  <c r="H208" i="115" s="1"/>
  <c r="G207" i="115"/>
  <c r="H207" i="115" s="1"/>
  <c r="G206" i="115"/>
  <c r="H206" i="115" s="1"/>
  <c r="G205" i="115"/>
  <c r="H205" i="115" s="1"/>
  <c r="G204" i="115"/>
  <c r="H204" i="115" s="1"/>
  <c r="G203" i="115"/>
  <c r="H203" i="115" s="1"/>
  <c r="G202" i="115"/>
  <c r="H202" i="115" s="1"/>
  <c r="G201" i="115"/>
  <c r="H201" i="115" s="1"/>
  <c r="G200" i="115"/>
  <c r="H200" i="115" s="1"/>
  <c r="G199" i="115"/>
  <c r="H199" i="115" s="1"/>
  <c r="G198" i="115"/>
  <c r="H198" i="115" s="1"/>
  <c r="H197" i="115"/>
  <c r="G197" i="115"/>
  <c r="G196" i="115"/>
  <c r="H196" i="115" s="1"/>
  <c r="G195" i="115"/>
  <c r="H195" i="115" s="1"/>
  <c r="G194" i="115"/>
  <c r="H194" i="115" s="1"/>
  <c r="G193" i="115"/>
  <c r="H193" i="115" s="1"/>
  <c r="G192" i="115"/>
  <c r="H192" i="115" s="1"/>
  <c r="G191" i="115"/>
  <c r="H191" i="115" s="1"/>
  <c r="G190" i="115"/>
  <c r="H190" i="115" s="1"/>
  <c r="G189" i="115"/>
  <c r="H189" i="115" s="1"/>
  <c r="G188" i="115"/>
  <c r="H188" i="115" s="1"/>
  <c r="H187" i="115"/>
  <c r="G187" i="115"/>
  <c r="G186" i="115"/>
  <c r="H186" i="115" s="1"/>
  <c r="G185" i="115"/>
  <c r="H185" i="115" s="1"/>
  <c r="G184" i="115"/>
  <c r="H184" i="115" s="1"/>
  <c r="G183" i="115"/>
  <c r="H183" i="115" s="1"/>
  <c r="G182" i="115"/>
  <c r="H182" i="115" s="1"/>
  <c r="H181" i="115"/>
  <c r="G181" i="115"/>
  <c r="G180" i="115"/>
  <c r="H180" i="115" s="1"/>
  <c r="G179" i="115"/>
  <c r="H179" i="115" s="1"/>
  <c r="G178" i="115"/>
  <c r="H178" i="115" s="1"/>
  <c r="G177" i="115"/>
  <c r="H177" i="115" s="1"/>
  <c r="G176" i="115"/>
  <c r="H176" i="115" s="1"/>
  <c r="G175" i="115"/>
  <c r="H175" i="115" s="1"/>
  <c r="G174" i="115"/>
  <c r="H174" i="115" s="1"/>
  <c r="G173" i="115"/>
  <c r="H173" i="115" s="1"/>
  <c r="G172" i="115"/>
  <c r="H172" i="115" s="1"/>
  <c r="H171" i="115"/>
  <c r="G171" i="115"/>
  <c r="G170" i="115"/>
  <c r="H170" i="115" s="1"/>
  <c r="G169" i="115"/>
  <c r="H169" i="115" s="1"/>
  <c r="G168" i="115"/>
  <c r="H168" i="115" s="1"/>
  <c r="G167" i="115"/>
  <c r="H167" i="115" s="1"/>
  <c r="G166" i="115"/>
  <c r="H166" i="115" s="1"/>
  <c r="G165" i="115"/>
  <c r="H165" i="115" s="1"/>
  <c r="G164" i="115"/>
  <c r="H164" i="115" s="1"/>
  <c r="G163" i="115"/>
  <c r="H163" i="115" s="1"/>
  <c r="G162" i="115"/>
  <c r="H162" i="115" s="1"/>
  <c r="G161" i="115"/>
  <c r="H161" i="115" s="1"/>
  <c r="G160" i="115"/>
  <c r="H160" i="115" s="1"/>
  <c r="G159" i="115"/>
  <c r="H159" i="115" s="1"/>
  <c r="G158" i="115"/>
  <c r="H158" i="115" s="1"/>
  <c r="G157" i="115"/>
  <c r="H157" i="115" s="1"/>
  <c r="G156" i="115"/>
  <c r="H156" i="115" s="1"/>
  <c r="G155" i="115"/>
  <c r="H155" i="115" s="1"/>
  <c r="G154" i="115"/>
  <c r="H154" i="115" s="1"/>
  <c r="G153" i="115"/>
  <c r="H153" i="115" s="1"/>
  <c r="G152" i="115"/>
  <c r="H152" i="115" s="1"/>
  <c r="G151" i="115"/>
  <c r="H151" i="115" s="1"/>
  <c r="G150" i="115"/>
  <c r="H150" i="115" s="1"/>
  <c r="G149" i="115"/>
  <c r="H149" i="115" s="1"/>
  <c r="G148" i="115"/>
  <c r="H148" i="115" s="1"/>
  <c r="G147" i="115"/>
  <c r="H147" i="115" s="1"/>
  <c r="G146" i="115"/>
  <c r="H146" i="115" s="1"/>
  <c r="G145" i="115"/>
  <c r="H145" i="115" s="1"/>
  <c r="G144" i="115"/>
  <c r="H144" i="115" s="1"/>
  <c r="G143" i="115"/>
  <c r="H143" i="115" s="1"/>
  <c r="G142" i="115"/>
  <c r="H142" i="115" s="1"/>
  <c r="G141" i="115"/>
  <c r="H141" i="115" s="1"/>
  <c r="G140" i="115"/>
  <c r="H140" i="115" s="1"/>
  <c r="G139" i="115"/>
  <c r="H139" i="115" s="1"/>
  <c r="G138" i="115"/>
  <c r="H138" i="115" s="1"/>
  <c r="G137" i="115"/>
  <c r="H137" i="115" s="1"/>
  <c r="G136" i="115"/>
  <c r="H136" i="115" s="1"/>
  <c r="G135" i="115"/>
  <c r="H135" i="115" s="1"/>
  <c r="G134" i="115"/>
  <c r="H134" i="115" s="1"/>
  <c r="G133" i="115"/>
  <c r="H133" i="115" s="1"/>
  <c r="G132" i="115"/>
  <c r="H132" i="115" s="1"/>
  <c r="G131" i="115"/>
  <c r="H131" i="115" s="1"/>
  <c r="G130" i="115"/>
  <c r="H130" i="115" s="1"/>
  <c r="G129" i="115"/>
  <c r="H129" i="115" s="1"/>
  <c r="G128" i="115"/>
  <c r="H128" i="115" s="1"/>
  <c r="G127" i="115"/>
  <c r="H127" i="115" s="1"/>
  <c r="G126" i="115"/>
  <c r="H126" i="115" s="1"/>
  <c r="G125" i="115"/>
  <c r="H125" i="115" s="1"/>
  <c r="G124" i="115"/>
  <c r="H124" i="115" s="1"/>
  <c r="G123" i="115"/>
  <c r="H123" i="115" s="1"/>
  <c r="G122" i="115"/>
  <c r="H122" i="115" s="1"/>
  <c r="G121" i="115"/>
  <c r="H121" i="115" s="1"/>
  <c r="G120" i="115"/>
  <c r="H120" i="115" s="1"/>
  <c r="G119" i="115"/>
  <c r="H119" i="115" s="1"/>
  <c r="G118" i="115"/>
  <c r="H118" i="115" s="1"/>
  <c r="G117" i="115"/>
  <c r="H117" i="115" s="1"/>
  <c r="G116" i="115"/>
  <c r="H116" i="115" s="1"/>
  <c r="G115" i="115"/>
  <c r="H115" i="115" s="1"/>
  <c r="G114" i="115"/>
  <c r="H114" i="115" s="1"/>
  <c r="G113" i="115"/>
  <c r="H113" i="115" s="1"/>
  <c r="G112" i="115"/>
  <c r="H112" i="115" s="1"/>
  <c r="G111" i="115"/>
  <c r="H111" i="115" s="1"/>
  <c r="G110" i="115"/>
  <c r="H110" i="115" s="1"/>
  <c r="G109" i="115"/>
  <c r="H109" i="115" s="1"/>
  <c r="G108" i="115"/>
  <c r="H108" i="115" s="1"/>
  <c r="G107" i="115"/>
  <c r="H107" i="115" s="1"/>
  <c r="G106" i="115"/>
  <c r="H106" i="115" s="1"/>
  <c r="G105" i="115"/>
  <c r="H105" i="115" s="1"/>
  <c r="G104" i="115"/>
  <c r="H104" i="115" s="1"/>
  <c r="G103" i="115"/>
  <c r="H103" i="115" s="1"/>
  <c r="G102" i="115"/>
  <c r="H102" i="115" s="1"/>
  <c r="G101" i="115"/>
  <c r="H101" i="115" s="1"/>
  <c r="G100" i="115"/>
  <c r="H100" i="115" s="1"/>
  <c r="G99" i="115"/>
  <c r="H99" i="115" s="1"/>
  <c r="G98" i="115"/>
  <c r="H98" i="115" s="1"/>
  <c r="G97" i="115"/>
  <c r="H97" i="115" s="1"/>
  <c r="G96" i="115"/>
  <c r="H96" i="115" s="1"/>
  <c r="G95" i="115"/>
  <c r="H95" i="115" s="1"/>
  <c r="G94" i="115"/>
  <c r="H94" i="115" s="1"/>
  <c r="G93" i="115"/>
  <c r="H93" i="115" s="1"/>
  <c r="G92" i="115"/>
  <c r="H92" i="115" s="1"/>
  <c r="H91" i="115"/>
  <c r="G91" i="115"/>
  <c r="G90" i="115"/>
  <c r="H90" i="115" s="1"/>
  <c r="G89" i="115"/>
  <c r="H89" i="115" s="1"/>
  <c r="G88" i="115"/>
  <c r="H88" i="115" s="1"/>
  <c r="G87" i="115"/>
  <c r="H87" i="115" s="1"/>
  <c r="G86" i="115"/>
  <c r="H86" i="115" s="1"/>
  <c r="G85" i="115"/>
  <c r="H85" i="115" s="1"/>
  <c r="G84" i="115"/>
  <c r="H84" i="115" s="1"/>
  <c r="G83" i="115"/>
  <c r="H83" i="115" s="1"/>
  <c r="G82" i="115"/>
  <c r="H82" i="115" s="1"/>
  <c r="G81" i="115"/>
  <c r="H81" i="115" s="1"/>
  <c r="G80" i="115"/>
  <c r="H80" i="115" s="1"/>
  <c r="G79" i="115"/>
  <c r="H79" i="115" s="1"/>
  <c r="G78" i="115"/>
  <c r="H78" i="115" s="1"/>
  <c r="G77" i="115"/>
  <c r="H77" i="115" s="1"/>
  <c r="G76" i="115"/>
  <c r="H76" i="115" s="1"/>
  <c r="H75" i="115"/>
  <c r="G75" i="115"/>
  <c r="G74" i="115"/>
  <c r="H74" i="115" s="1"/>
  <c r="G73" i="115"/>
  <c r="H73" i="115" s="1"/>
  <c r="G72" i="115"/>
  <c r="H72" i="115" s="1"/>
  <c r="G71" i="115"/>
  <c r="H71" i="115" s="1"/>
  <c r="G70" i="115"/>
  <c r="H70" i="115" s="1"/>
  <c r="G69" i="115"/>
  <c r="H69" i="115" s="1"/>
  <c r="G68" i="115"/>
  <c r="H68" i="115" s="1"/>
  <c r="G67" i="115"/>
  <c r="H67" i="115" s="1"/>
  <c r="G66" i="115"/>
  <c r="H66" i="115" s="1"/>
  <c r="G65" i="115"/>
  <c r="H65" i="115" s="1"/>
  <c r="G64" i="115"/>
  <c r="H64" i="115" s="1"/>
  <c r="G63" i="115"/>
  <c r="H63" i="115" s="1"/>
  <c r="G62" i="115"/>
  <c r="H62" i="115" s="1"/>
  <c r="G61" i="115"/>
  <c r="H61" i="115" s="1"/>
  <c r="G60" i="115"/>
  <c r="H60" i="115" s="1"/>
  <c r="H59" i="115"/>
  <c r="G59" i="115"/>
  <c r="G58" i="115"/>
  <c r="H58" i="115" s="1"/>
  <c r="G57" i="115"/>
  <c r="H57" i="115" s="1"/>
  <c r="G56" i="115"/>
  <c r="H56" i="115" s="1"/>
  <c r="G55" i="115"/>
  <c r="H55" i="115" s="1"/>
  <c r="G54" i="115"/>
  <c r="H54" i="115" s="1"/>
  <c r="G53" i="115"/>
  <c r="H53" i="115" s="1"/>
  <c r="G52" i="115"/>
  <c r="H52" i="115" s="1"/>
  <c r="G51" i="115"/>
  <c r="H51" i="115" s="1"/>
  <c r="G50" i="115"/>
  <c r="H50" i="115" s="1"/>
  <c r="G49" i="115"/>
  <c r="H49" i="115" s="1"/>
  <c r="G48" i="115"/>
  <c r="H48" i="115" s="1"/>
  <c r="G47" i="115"/>
  <c r="H47" i="115" s="1"/>
  <c r="G46" i="115"/>
  <c r="H46" i="115" s="1"/>
  <c r="G45" i="115"/>
  <c r="H45" i="115" s="1"/>
  <c r="G44" i="115"/>
  <c r="H44" i="115" s="1"/>
  <c r="H43" i="115"/>
  <c r="G43" i="115"/>
  <c r="G42" i="115"/>
  <c r="H42" i="115" s="1"/>
  <c r="G41" i="115"/>
  <c r="H41" i="115" s="1"/>
  <c r="G40" i="115"/>
  <c r="H40" i="115" s="1"/>
  <c r="G39" i="115"/>
  <c r="H39" i="115" s="1"/>
  <c r="G38" i="115"/>
  <c r="H38" i="115" s="1"/>
  <c r="G37" i="115"/>
  <c r="H37" i="115" s="1"/>
  <c r="G36" i="115"/>
  <c r="H36" i="115" s="1"/>
  <c r="G35" i="115"/>
  <c r="H35" i="115" s="1"/>
  <c r="G34" i="115"/>
  <c r="H34" i="115" s="1"/>
  <c r="G33" i="115"/>
  <c r="H33" i="115" s="1"/>
  <c r="G32" i="115"/>
  <c r="H32" i="115" s="1"/>
  <c r="G31" i="115"/>
  <c r="H31" i="115" s="1"/>
  <c r="G30" i="115"/>
  <c r="H30" i="115" s="1"/>
  <c r="G29" i="115"/>
  <c r="H29" i="115" s="1"/>
  <c r="G28" i="115"/>
  <c r="H28" i="115" s="1"/>
  <c r="H27" i="115"/>
  <c r="G27" i="115"/>
  <c r="G26" i="115"/>
  <c r="H26" i="115" s="1"/>
  <c r="G25" i="115"/>
  <c r="H25" i="115" s="1"/>
  <c r="G24" i="115"/>
  <c r="H24" i="115" s="1"/>
  <c r="G23" i="115"/>
  <c r="H23" i="115" s="1"/>
  <c r="G22" i="115"/>
  <c r="H22" i="115" s="1"/>
  <c r="G21" i="115"/>
  <c r="H21" i="115" s="1"/>
  <c r="G20" i="115"/>
  <c r="H20" i="115" s="1"/>
  <c r="G19" i="115"/>
  <c r="H19" i="115" s="1"/>
  <c r="G18" i="115"/>
  <c r="H18" i="115" s="1"/>
  <c r="G17" i="115"/>
  <c r="H17" i="115" s="1"/>
  <c r="G16" i="115"/>
  <c r="H16" i="115" s="1"/>
  <c r="G15" i="115"/>
  <c r="H15" i="115" s="1"/>
  <c r="G14" i="115"/>
  <c r="H14" i="115" s="1"/>
  <c r="G13" i="115"/>
  <c r="H13" i="115" s="1"/>
  <c r="G12" i="115"/>
  <c r="H12" i="115" s="1"/>
  <c r="H11" i="115"/>
  <c r="G11" i="115"/>
  <c r="G10" i="115"/>
  <c r="H10" i="115" s="1"/>
  <c r="G9" i="115"/>
  <c r="H9" i="115" s="1"/>
  <c r="G8" i="115"/>
  <c r="H8" i="115" s="1"/>
  <c r="G7" i="115"/>
  <c r="H7" i="115" s="1"/>
  <c r="G6" i="115"/>
  <c r="H6" i="115" s="1"/>
  <c r="G5" i="115"/>
  <c r="H5" i="115" s="1"/>
  <c r="G4" i="115"/>
  <c r="H4" i="115" s="1"/>
  <c r="G392" i="116"/>
  <c r="H392" i="116" s="1"/>
  <c r="G391" i="116"/>
  <c r="H391" i="116" s="1"/>
  <c r="G390" i="116"/>
  <c r="H390" i="116" s="1"/>
  <c r="G389" i="116"/>
  <c r="H389" i="116" s="1"/>
  <c r="G388" i="116"/>
  <c r="H388" i="116" s="1"/>
  <c r="G387" i="116"/>
  <c r="H387" i="116" s="1"/>
  <c r="G386" i="116"/>
  <c r="H386" i="116" s="1"/>
  <c r="G385" i="116"/>
  <c r="H385" i="116" s="1"/>
  <c r="H384" i="116"/>
  <c r="G384" i="116"/>
  <c r="G383" i="116"/>
  <c r="H383" i="116" s="1"/>
  <c r="G382" i="116"/>
  <c r="H382" i="116" s="1"/>
  <c r="G381" i="116"/>
  <c r="H381" i="116" s="1"/>
  <c r="G380" i="116"/>
  <c r="H380" i="116" s="1"/>
  <c r="G379" i="116"/>
  <c r="H379" i="116" s="1"/>
  <c r="G378" i="116"/>
  <c r="H378" i="116" s="1"/>
  <c r="G377" i="116"/>
  <c r="H377" i="116" s="1"/>
  <c r="G376" i="116"/>
  <c r="H376" i="116" s="1"/>
  <c r="G375" i="116"/>
  <c r="H375" i="116" s="1"/>
  <c r="G374" i="116"/>
  <c r="H374" i="116" s="1"/>
  <c r="G373" i="116"/>
  <c r="H373" i="116" s="1"/>
  <c r="G372" i="116"/>
  <c r="H372" i="116" s="1"/>
  <c r="G371" i="116"/>
  <c r="H371" i="116" s="1"/>
  <c r="H370" i="116"/>
  <c r="G370" i="116"/>
  <c r="G369" i="116"/>
  <c r="H369" i="116" s="1"/>
  <c r="H368" i="116"/>
  <c r="G368" i="116"/>
  <c r="G367" i="116"/>
  <c r="H367" i="116" s="1"/>
  <c r="G366" i="116"/>
  <c r="H366" i="116" s="1"/>
  <c r="G365" i="116"/>
  <c r="H365" i="116" s="1"/>
  <c r="G364" i="116"/>
  <c r="H364" i="116" s="1"/>
  <c r="G363" i="116"/>
  <c r="H363" i="116" s="1"/>
  <c r="G362" i="116"/>
  <c r="H362" i="116" s="1"/>
  <c r="G361" i="116"/>
  <c r="H361" i="116" s="1"/>
  <c r="G360" i="116"/>
  <c r="H360" i="116" s="1"/>
  <c r="G359" i="116"/>
  <c r="H359" i="116" s="1"/>
  <c r="G358" i="116"/>
  <c r="H358" i="116" s="1"/>
  <c r="G357" i="116"/>
  <c r="H357" i="116" s="1"/>
  <c r="G356" i="116"/>
  <c r="H356" i="116" s="1"/>
  <c r="G355" i="116"/>
  <c r="H355" i="116" s="1"/>
  <c r="G354" i="116"/>
  <c r="H354" i="116" s="1"/>
  <c r="G353" i="116"/>
  <c r="H353" i="116" s="1"/>
  <c r="G352" i="116"/>
  <c r="H352" i="116" s="1"/>
  <c r="G351" i="116"/>
  <c r="H351" i="116" s="1"/>
  <c r="G350" i="116"/>
  <c r="H350" i="116" s="1"/>
  <c r="G349" i="116"/>
  <c r="H349" i="116" s="1"/>
  <c r="G348" i="116"/>
  <c r="H348" i="116" s="1"/>
  <c r="G347" i="116"/>
  <c r="H347" i="116" s="1"/>
  <c r="G346" i="116"/>
  <c r="H346" i="116" s="1"/>
  <c r="G345" i="116"/>
  <c r="H345" i="116" s="1"/>
  <c r="H344" i="116"/>
  <c r="G344" i="116"/>
  <c r="G343" i="116"/>
  <c r="H343" i="116" s="1"/>
  <c r="G342" i="116"/>
  <c r="H342" i="116" s="1"/>
  <c r="G341" i="116"/>
  <c r="H341" i="116" s="1"/>
  <c r="G340" i="116"/>
  <c r="H340" i="116" s="1"/>
  <c r="G339" i="116"/>
  <c r="H339" i="116" s="1"/>
  <c r="G338" i="116"/>
  <c r="H338" i="116" s="1"/>
  <c r="G337" i="116"/>
  <c r="H337" i="116" s="1"/>
  <c r="H336" i="116"/>
  <c r="G336" i="116"/>
  <c r="G335" i="116"/>
  <c r="H335" i="116" s="1"/>
  <c r="G334" i="116"/>
  <c r="H334" i="116" s="1"/>
  <c r="G333" i="116"/>
  <c r="H333" i="116" s="1"/>
  <c r="G332" i="116"/>
  <c r="H332" i="116" s="1"/>
  <c r="G331" i="116"/>
  <c r="H331" i="116" s="1"/>
  <c r="G330" i="116"/>
  <c r="H330" i="116" s="1"/>
  <c r="G329" i="116"/>
  <c r="H329" i="116" s="1"/>
  <c r="H328" i="116"/>
  <c r="G328" i="116"/>
  <c r="G327" i="116"/>
  <c r="H327" i="116" s="1"/>
  <c r="G326" i="116"/>
  <c r="H326" i="116" s="1"/>
  <c r="G325" i="116"/>
  <c r="H325" i="116" s="1"/>
  <c r="G324" i="116"/>
  <c r="H324" i="116" s="1"/>
  <c r="G323" i="116"/>
  <c r="H323" i="116" s="1"/>
  <c r="G322" i="116"/>
  <c r="H322" i="116" s="1"/>
  <c r="G321" i="116"/>
  <c r="H321" i="116" s="1"/>
  <c r="H320" i="116"/>
  <c r="G320" i="116"/>
  <c r="G319" i="116"/>
  <c r="H319" i="116" s="1"/>
  <c r="G318" i="116"/>
  <c r="H318" i="116" s="1"/>
  <c r="G317" i="116"/>
  <c r="H317" i="116" s="1"/>
  <c r="G316" i="116"/>
  <c r="H316" i="116" s="1"/>
  <c r="G315" i="116"/>
  <c r="H315" i="116" s="1"/>
  <c r="G314" i="116"/>
  <c r="H314" i="116" s="1"/>
  <c r="G313" i="116"/>
  <c r="H313" i="116" s="1"/>
  <c r="G312" i="116"/>
  <c r="H312" i="116" s="1"/>
  <c r="G311" i="116"/>
  <c r="H311" i="116" s="1"/>
  <c r="G310" i="116"/>
  <c r="H310" i="116" s="1"/>
  <c r="G309" i="116"/>
  <c r="H309" i="116" s="1"/>
  <c r="G308" i="116"/>
  <c r="H308" i="116" s="1"/>
  <c r="G307" i="116"/>
  <c r="H307" i="116" s="1"/>
  <c r="G306" i="116"/>
  <c r="H306" i="116" s="1"/>
  <c r="G305" i="116"/>
  <c r="H305" i="116" s="1"/>
  <c r="H304" i="116"/>
  <c r="G304" i="116"/>
  <c r="G303" i="116"/>
  <c r="H303" i="116" s="1"/>
  <c r="G302" i="116"/>
  <c r="H302" i="116" s="1"/>
  <c r="G301" i="116"/>
  <c r="H301" i="116" s="1"/>
  <c r="G300" i="116"/>
  <c r="H300" i="116" s="1"/>
  <c r="G299" i="116"/>
  <c r="H299" i="116" s="1"/>
  <c r="G298" i="116"/>
  <c r="H298" i="116" s="1"/>
  <c r="G297" i="116"/>
  <c r="H297" i="116" s="1"/>
  <c r="G296" i="116"/>
  <c r="H296" i="116" s="1"/>
  <c r="G295" i="116"/>
  <c r="H295" i="116" s="1"/>
  <c r="G294" i="116"/>
  <c r="H294" i="116" s="1"/>
  <c r="G293" i="116"/>
  <c r="H293" i="116" s="1"/>
  <c r="G292" i="116"/>
  <c r="H292" i="116" s="1"/>
  <c r="G291" i="116"/>
  <c r="H291" i="116" s="1"/>
  <c r="G290" i="116"/>
  <c r="H290" i="116" s="1"/>
  <c r="G289" i="116"/>
  <c r="H289" i="116" s="1"/>
  <c r="H288" i="116"/>
  <c r="G288" i="116"/>
  <c r="G287" i="116"/>
  <c r="H287" i="116" s="1"/>
  <c r="G286" i="116"/>
  <c r="H286" i="116" s="1"/>
  <c r="G285" i="116"/>
  <c r="H285" i="116" s="1"/>
  <c r="G284" i="116"/>
  <c r="H284" i="116" s="1"/>
  <c r="G283" i="116"/>
  <c r="H283" i="116" s="1"/>
  <c r="H282" i="116"/>
  <c r="G282" i="116"/>
  <c r="G281" i="116"/>
  <c r="H281" i="116" s="1"/>
  <c r="G280" i="116"/>
  <c r="H280" i="116" s="1"/>
  <c r="G279" i="116"/>
  <c r="H279" i="116" s="1"/>
  <c r="G278" i="116"/>
  <c r="H278" i="116" s="1"/>
  <c r="G277" i="116"/>
  <c r="H277" i="116" s="1"/>
  <c r="G276" i="116"/>
  <c r="H276" i="116" s="1"/>
  <c r="G275" i="116"/>
  <c r="H275" i="116" s="1"/>
  <c r="G274" i="116"/>
  <c r="H274" i="116" s="1"/>
  <c r="G273" i="116"/>
  <c r="H273" i="116" s="1"/>
  <c r="H272" i="116"/>
  <c r="G272" i="116"/>
  <c r="G271" i="116"/>
  <c r="H271" i="116" s="1"/>
  <c r="G270" i="116"/>
  <c r="H270" i="116" s="1"/>
  <c r="G269" i="116"/>
  <c r="H269" i="116" s="1"/>
  <c r="G268" i="116"/>
  <c r="H268" i="116" s="1"/>
  <c r="G267" i="116"/>
  <c r="H267" i="116" s="1"/>
  <c r="G266" i="116"/>
  <c r="H266" i="116" s="1"/>
  <c r="G265" i="116"/>
  <c r="H265" i="116" s="1"/>
  <c r="G264" i="116"/>
  <c r="H264" i="116" s="1"/>
  <c r="G263" i="116"/>
  <c r="H263" i="116" s="1"/>
  <c r="G262" i="116"/>
  <c r="H262" i="116" s="1"/>
  <c r="G261" i="116"/>
  <c r="H261" i="116" s="1"/>
  <c r="G260" i="116"/>
  <c r="H260" i="116" s="1"/>
  <c r="G259" i="116"/>
  <c r="H259" i="116" s="1"/>
  <c r="G258" i="116"/>
  <c r="H258" i="116" s="1"/>
  <c r="G257" i="116"/>
  <c r="H257" i="116" s="1"/>
  <c r="H256" i="116"/>
  <c r="G256" i="116"/>
  <c r="G255" i="116"/>
  <c r="H255" i="116" s="1"/>
  <c r="G254" i="116"/>
  <c r="H254" i="116" s="1"/>
  <c r="G253" i="116"/>
  <c r="H253" i="116" s="1"/>
  <c r="G252" i="116"/>
  <c r="H252" i="116" s="1"/>
  <c r="G251" i="116"/>
  <c r="H251" i="116" s="1"/>
  <c r="G250" i="116"/>
  <c r="H250" i="116" s="1"/>
  <c r="G249" i="116"/>
  <c r="H249" i="116" s="1"/>
  <c r="G248" i="116"/>
  <c r="H248" i="116" s="1"/>
  <c r="G247" i="116"/>
  <c r="H247" i="116" s="1"/>
  <c r="G246" i="116"/>
  <c r="H246" i="116" s="1"/>
  <c r="G245" i="116"/>
  <c r="H245" i="116" s="1"/>
  <c r="G244" i="116"/>
  <c r="H244" i="116" s="1"/>
  <c r="G243" i="116"/>
  <c r="H243" i="116" s="1"/>
  <c r="G242" i="116"/>
  <c r="H242" i="116" s="1"/>
  <c r="G241" i="116"/>
  <c r="H241" i="116" s="1"/>
  <c r="H240" i="116"/>
  <c r="G240" i="116"/>
  <c r="G239" i="116"/>
  <c r="H239" i="116" s="1"/>
  <c r="G238" i="116"/>
  <c r="H238" i="116" s="1"/>
  <c r="G237" i="116"/>
  <c r="H237" i="116" s="1"/>
  <c r="G236" i="116"/>
  <c r="H236" i="116" s="1"/>
  <c r="G235" i="116"/>
  <c r="H235" i="116" s="1"/>
  <c r="G234" i="116"/>
  <c r="H234" i="116" s="1"/>
  <c r="G233" i="116"/>
  <c r="H233" i="116" s="1"/>
  <c r="G232" i="116"/>
  <c r="H232" i="116" s="1"/>
  <c r="G231" i="116"/>
  <c r="H231" i="116" s="1"/>
  <c r="G230" i="116"/>
  <c r="H230" i="116" s="1"/>
  <c r="G229" i="116"/>
  <c r="H229" i="116" s="1"/>
  <c r="G228" i="116"/>
  <c r="H228" i="116" s="1"/>
  <c r="G227" i="116"/>
  <c r="H227" i="116" s="1"/>
  <c r="G226" i="116"/>
  <c r="H226" i="116" s="1"/>
  <c r="G225" i="116"/>
  <c r="H225" i="116" s="1"/>
  <c r="G224" i="116"/>
  <c r="H224" i="116" s="1"/>
  <c r="G223" i="116"/>
  <c r="H223" i="116" s="1"/>
  <c r="G222" i="116"/>
  <c r="H222" i="116" s="1"/>
  <c r="G221" i="116"/>
  <c r="H221" i="116" s="1"/>
  <c r="G220" i="116"/>
  <c r="H220" i="116" s="1"/>
  <c r="G219" i="116"/>
  <c r="H219" i="116" s="1"/>
  <c r="G218" i="116"/>
  <c r="H218" i="116" s="1"/>
  <c r="G217" i="116"/>
  <c r="H217" i="116" s="1"/>
  <c r="G216" i="116"/>
  <c r="H216" i="116" s="1"/>
  <c r="G215" i="116"/>
  <c r="H215" i="116" s="1"/>
  <c r="G214" i="116"/>
  <c r="H214" i="116" s="1"/>
  <c r="G213" i="116"/>
  <c r="H213" i="116" s="1"/>
  <c r="G212" i="116"/>
  <c r="H212" i="116" s="1"/>
  <c r="G211" i="116"/>
  <c r="H211" i="116" s="1"/>
  <c r="G210" i="116"/>
  <c r="H210" i="116" s="1"/>
  <c r="G209" i="116"/>
  <c r="H209" i="116" s="1"/>
  <c r="G208" i="116"/>
  <c r="H208" i="116" s="1"/>
  <c r="G207" i="116"/>
  <c r="H207" i="116" s="1"/>
  <c r="G206" i="116"/>
  <c r="H206" i="116" s="1"/>
  <c r="G205" i="116"/>
  <c r="H205" i="116" s="1"/>
  <c r="G204" i="116"/>
  <c r="H204" i="116" s="1"/>
  <c r="G203" i="116"/>
  <c r="H203" i="116" s="1"/>
  <c r="G202" i="116"/>
  <c r="H202" i="116" s="1"/>
  <c r="G201" i="116"/>
  <c r="H201" i="116" s="1"/>
  <c r="G200" i="116"/>
  <c r="H200" i="116" s="1"/>
  <c r="G199" i="116"/>
  <c r="H199" i="116" s="1"/>
  <c r="G198" i="116"/>
  <c r="H198" i="116" s="1"/>
  <c r="G197" i="116"/>
  <c r="H197" i="116" s="1"/>
  <c r="G196" i="116"/>
  <c r="H196" i="116" s="1"/>
  <c r="G195" i="116"/>
  <c r="H195" i="116" s="1"/>
  <c r="G194" i="116"/>
  <c r="H194" i="116" s="1"/>
  <c r="G193" i="116"/>
  <c r="H193" i="116" s="1"/>
  <c r="G192" i="116"/>
  <c r="H192" i="116" s="1"/>
  <c r="G191" i="116"/>
  <c r="H191" i="116" s="1"/>
  <c r="G190" i="116"/>
  <c r="H190" i="116" s="1"/>
  <c r="G189" i="116"/>
  <c r="H189" i="116" s="1"/>
  <c r="G188" i="116"/>
  <c r="H188" i="116" s="1"/>
  <c r="G187" i="116"/>
  <c r="H187" i="116" s="1"/>
  <c r="H186" i="116"/>
  <c r="G186" i="116"/>
  <c r="G185" i="116"/>
  <c r="H185" i="116" s="1"/>
  <c r="G184" i="116"/>
  <c r="H184" i="116" s="1"/>
  <c r="G183" i="116"/>
  <c r="H183" i="116" s="1"/>
  <c r="G182" i="116"/>
  <c r="H182" i="116" s="1"/>
  <c r="G181" i="116"/>
  <c r="H181" i="116" s="1"/>
  <c r="G180" i="116"/>
  <c r="H180" i="116" s="1"/>
  <c r="G179" i="116"/>
  <c r="H179" i="116" s="1"/>
  <c r="G178" i="116"/>
  <c r="H178" i="116" s="1"/>
  <c r="G177" i="116"/>
  <c r="H177" i="116" s="1"/>
  <c r="G176" i="116"/>
  <c r="H176" i="116" s="1"/>
  <c r="G175" i="116"/>
  <c r="H175" i="116" s="1"/>
  <c r="G174" i="116"/>
  <c r="H174" i="116" s="1"/>
  <c r="G173" i="116"/>
  <c r="H173" i="116" s="1"/>
  <c r="G172" i="116"/>
  <c r="H172" i="116" s="1"/>
  <c r="G171" i="116"/>
  <c r="H171" i="116" s="1"/>
  <c r="H170" i="116"/>
  <c r="G170" i="116"/>
  <c r="G169" i="116"/>
  <c r="H169" i="116" s="1"/>
  <c r="G168" i="116"/>
  <c r="H168" i="116" s="1"/>
  <c r="G167" i="116"/>
  <c r="H167" i="116" s="1"/>
  <c r="G166" i="116"/>
  <c r="H166" i="116" s="1"/>
  <c r="G165" i="116"/>
  <c r="H165" i="116" s="1"/>
  <c r="G164" i="116"/>
  <c r="H164" i="116" s="1"/>
  <c r="G163" i="116"/>
  <c r="H163" i="116" s="1"/>
  <c r="G162" i="116"/>
  <c r="H162" i="116" s="1"/>
  <c r="G161" i="116"/>
  <c r="H161" i="116" s="1"/>
  <c r="G160" i="116"/>
  <c r="H160" i="116" s="1"/>
  <c r="G159" i="116"/>
  <c r="H159" i="116" s="1"/>
  <c r="G158" i="116"/>
  <c r="H158" i="116" s="1"/>
  <c r="G157" i="116"/>
  <c r="H157" i="116" s="1"/>
  <c r="G156" i="116"/>
  <c r="H156" i="116" s="1"/>
  <c r="G155" i="116"/>
  <c r="H155" i="116" s="1"/>
  <c r="H154" i="116"/>
  <c r="G154" i="116"/>
  <c r="G153" i="116"/>
  <c r="H153" i="116" s="1"/>
  <c r="G152" i="116"/>
  <c r="H152" i="116" s="1"/>
  <c r="G151" i="116"/>
  <c r="H151" i="116" s="1"/>
  <c r="G150" i="116"/>
  <c r="H150" i="116" s="1"/>
  <c r="G149" i="116"/>
  <c r="H149" i="116" s="1"/>
  <c r="G148" i="116"/>
  <c r="H148" i="116" s="1"/>
  <c r="G147" i="116"/>
  <c r="H147" i="116" s="1"/>
  <c r="G146" i="116"/>
  <c r="H146" i="116" s="1"/>
  <c r="G145" i="116"/>
  <c r="H145" i="116" s="1"/>
  <c r="G144" i="116"/>
  <c r="H144" i="116" s="1"/>
  <c r="G143" i="116"/>
  <c r="H143" i="116" s="1"/>
  <c r="G142" i="116"/>
  <c r="H142" i="116" s="1"/>
  <c r="G141" i="116"/>
  <c r="H141" i="116" s="1"/>
  <c r="G140" i="116"/>
  <c r="H140" i="116" s="1"/>
  <c r="G139" i="116"/>
  <c r="H139" i="116" s="1"/>
  <c r="H138" i="116"/>
  <c r="G138" i="116"/>
  <c r="G137" i="116"/>
  <c r="H137" i="116" s="1"/>
  <c r="G136" i="116"/>
  <c r="H136" i="116" s="1"/>
  <c r="G135" i="116"/>
  <c r="H135" i="116" s="1"/>
  <c r="G134" i="116"/>
  <c r="H134" i="116" s="1"/>
  <c r="G133" i="116"/>
  <c r="H133" i="116" s="1"/>
  <c r="G132" i="116"/>
  <c r="H132" i="116" s="1"/>
  <c r="G131" i="116"/>
  <c r="H131" i="116" s="1"/>
  <c r="G130" i="116"/>
  <c r="H130" i="116" s="1"/>
  <c r="G129" i="116"/>
  <c r="H129" i="116" s="1"/>
  <c r="G128" i="116"/>
  <c r="H128" i="116" s="1"/>
  <c r="G127" i="116"/>
  <c r="H127" i="116" s="1"/>
  <c r="G126" i="116"/>
  <c r="H126" i="116" s="1"/>
  <c r="G125" i="116"/>
  <c r="H125" i="116" s="1"/>
  <c r="G124" i="116"/>
  <c r="H124" i="116" s="1"/>
  <c r="G123" i="116"/>
  <c r="H123" i="116" s="1"/>
  <c r="G122" i="116"/>
  <c r="H122" i="116" s="1"/>
  <c r="G121" i="116"/>
  <c r="H121" i="116" s="1"/>
  <c r="G120" i="116"/>
  <c r="H120" i="116" s="1"/>
  <c r="G119" i="116"/>
  <c r="H119" i="116" s="1"/>
  <c r="G118" i="116"/>
  <c r="H118" i="116" s="1"/>
  <c r="G117" i="116"/>
  <c r="H117" i="116" s="1"/>
  <c r="H116" i="116"/>
  <c r="G116" i="116"/>
  <c r="G115" i="116"/>
  <c r="H115" i="116" s="1"/>
  <c r="G114" i="116"/>
  <c r="H114" i="116" s="1"/>
  <c r="G113" i="116"/>
  <c r="H113" i="116" s="1"/>
  <c r="G112" i="116"/>
  <c r="H112" i="116" s="1"/>
  <c r="G111" i="116"/>
  <c r="H111" i="116" s="1"/>
  <c r="G110" i="116"/>
  <c r="H110" i="116" s="1"/>
  <c r="G109" i="116"/>
  <c r="H109" i="116" s="1"/>
  <c r="G108" i="116"/>
  <c r="H108" i="116" s="1"/>
  <c r="G107" i="116"/>
  <c r="H107" i="116" s="1"/>
  <c r="G106" i="116"/>
  <c r="H106" i="116" s="1"/>
  <c r="G105" i="116"/>
  <c r="H105" i="116" s="1"/>
  <c r="G104" i="116"/>
  <c r="H104" i="116" s="1"/>
  <c r="G103" i="116"/>
  <c r="H103" i="116" s="1"/>
  <c r="G102" i="116"/>
  <c r="H102" i="116" s="1"/>
  <c r="G101" i="116"/>
  <c r="H101" i="116" s="1"/>
  <c r="G100" i="116"/>
  <c r="H100" i="116" s="1"/>
  <c r="G99" i="116"/>
  <c r="H99" i="116" s="1"/>
  <c r="G98" i="116"/>
  <c r="H98" i="116" s="1"/>
  <c r="G97" i="116"/>
  <c r="H97" i="116" s="1"/>
  <c r="G96" i="116"/>
  <c r="H96" i="116" s="1"/>
  <c r="G95" i="116"/>
  <c r="H95" i="116" s="1"/>
  <c r="G94" i="116"/>
  <c r="H94" i="116" s="1"/>
  <c r="G93" i="116"/>
  <c r="H93" i="116" s="1"/>
  <c r="G92" i="116"/>
  <c r="H92" i="116" s="1"/>
  <c r="G91" i="116"/>
  <c r="H91" i="116" s="1"/>
  <c r="G90" i="116"/>
  <c r="H90" i="116" s="1"/>
  <c r="G89" i="116"/>
  <c r="H89" i="116" s="1"/>
  <c r="G88" i="116"/>
  <c r="H88" i="116" s="1"/>
  <c r="G87" i="116"/>
  <c r="H87" i="116" s="1"/>
  <c r="G86" i="116"/>
  <c r="H86" i="116" s="1"/>
  <c r="G85" i="116"/>
  <c r="H85" i="116" s="1"/>
  <c r="G84" i="116"/>
  <c r="H84" i="116" s="1"/>
  <c r="G83" i="116"/>
  <c r="H83" i="116" s="1"/>
  <c r="G82" i="116"/>
  <c r="H82" i="116" s="1"/>
  <c r="G81" i="116"/>
  <c r="H81" i="116" s="1"/>
  <c r="G80" i="116"/>
  <c r="H80" i="116" s="1"/>
  <c r="G79" i="116"/>
  <c r="H79" i="116" s="1"/>
  <c r="G78" i="116"/>
  <c r="H78" i="116" s="1"/>
  <c r="G77" i="116"/>
  <c r="H77" i="116" s="1"/>
  <c r="G76" i="116"/>
  <c r="H76" i="116" s="1"/>
  <c r="G75" i="116"/>
  <c r="H75" i="116" s="1"/>
  <c r="G74" i="116"/>
  <c r="H74" i="116" s="1"/>
  <c r="G73" i="116"/>
  <c r="H73" i="116" s="1"/>
  <c r="G72" i="116"/>
  <c r="H72" i="116" s="1"/>
  <c r="G71" i="116"/>
  <c r="H71" i="116" s="1"/>
  <c r="G70" i="116"/>
  <c r="H70" i="116" s="1"/>
  <c r="G69" i="116"/>
  <c r="H69" i="116" s="1"/>
  <c r="G68" i="116"/>
  <c r="H68" i="116" s="1"/>
  <c r="G67" i="116"/>
  <c r="H67" i="116" s="1"/>
  <c r="G66" i="116"/>
  <c r="H66" i="116" s="1"/>
  <c r="G65" i="116"/>
  <c r="H65" i="116" s="1"/>
  <c r="G64" i="116"/>
  <c r="H64" i="116" s="1"/>
  <c r="G63" i="116"/>
  <c r="H63" i="116" s="1"/>
  <c r="G62" i="116"/>
  <c r="H62" i="116" s="1"/>
  <c r="G61" i="116"/>
  <c r="H61" i="116" s="1"/>
  <c r="G60" i="116"/>
  <c r="H60" i="116" s="1"/>
  <c r="G59" i="116"/>
  <c r="H59" i="116" s="1"/>
  <c r="G58" i="116"/>
  <c r="H58" i="116" s="1"/>
  <c r="G57" i="116"/>
  <c r="H57" i="116" s="1"/>
  <c r="G56" i="116"/>
  <c r="H56" i="116" s="1"/>
  <c r="G55" i="116"/>
  <c r="H55" i="116" s="1"/>
  <c r="G54" i="116"/>
  <c r="H54" i="116" s="1"/>
  <c r="G53" i="116"/>
  <c r="H53" i="116" s="1"/>
  <c r="G52" i="116"/>
  <c r="H52" i="116" s="1"/>
  <c r="G51" i="116"/>
  <c r="H51" i="116" s="1"/>
  <c r="G50" i="116"/>
  <c r="H50" i="116" s="1"/>
  <c r="G49" i="116"/>
  <c r="H49" i="116" s="1"/>
  <c r="G48" i="116"/>
  <c r="H48" i="116" s="1"/>
  <c r="G47" i="116"/>
  <c r="H47" i="116" s="1"/>
  <c r="G46" i="116"/>
  <c r="H46" i="116" s="1"/>
  <c r="G45" i="116"/>
  <c r="H45" i="116" s="1"/>
  <c r="G44" i="116"/>
  <c r="H44" i="116" s="1"/>
  <c r="G43" i="116"/>
  <c r="H43" i="116" s="1"/>
  <c r="G42" i="116"/>
  <c r="H42" i="116" s="1"/>
  <c r="G41" i="116"/>
  <c r="H41" i="116" s="1"/>
  <c r="G40" i="116"/>
  <c r="H40" i="116" s="1"/>
  <c r="G39" i="116"/>
  <c r="H39" i="116" s="1"/>
  <c r="G38" i="116"/>
  <c r="H38" i="116" s="1"/>
  <c r="G37" i="116"/>
  <c r="H37" i="116" s="1"/>
  <c r="G36" i="116"/>
  <c r="H36" i="116" s="1"/>
  <c r="G35" i="116"/>
  <c r="H35" i="116" s="1"/>
  <c r="G34" i="116"/>
  <c r="H34" i="116" s="1"/>
  <c r="G33" i="116"/>
  <c r="H33" i="116" s="1"/>
  <c r="G32" i="116"/>
  <c r="H32" i="116" s="1"/>
  <c r="G31" i="116"/>
  <c r="H31" i="116" s="1"/>
  <c r="G30" i="116"/>
  <c r="H30" i="116" s="1"/>
  <c r="G29" i="116"/>
  <c r="H29" i="116" s="1"/>
  <c r="G28" i="116"/>
  <c r="H28" i="116" s="1"/>
  <c r="G27" i="116"/>
  <c r="H27" i="116" s="1"/>
  <c r="G26" i="116"/>
  <c r="H26" i="116" s="1"/>
  <c r="G25" i="116"/>
  <c r="H25" i="116" s="1"/>
  <c r="G24" i="116"/>
  <c r="H24" i="116" s="1"/>
  <c r="G23" i="116"/>
  <c r="H23" i="116" s="1"/>
  <c r="G22" i="116"/>
  <c r="H22" i="116" s="1"/>
  <c r="G21" i="116"/>
  <c r="H21" i="116" s="1"/>
  <c r="G20" i="116"/>
  <c r="H20" i="116" s="1"/>
  <c r="G19" i="116"/>
  <c r="H19" i="116" s="1"/>
  <c r="G18" i="116"/>
  <c r="H18" i="116" s="1"/>
  <c r="G17" i="116"/>
  <c r="H17" i="116" s="1"/>
  <c r="G16" i="116"/>
  <c r="H16" i="116" s="1"/>
  <c r="G15" i="116"/>
  <c r="H15" i="116" s="1"/>
  <c r="G14" i="116"/>
  <c r="H14" i="116" s="1"/>
  <c r="G13" i="116"/>
  <c r="H13" i="116" s="1"/>
  <c r="G12" i="116"/>
  <c r="H12" i="116" s="1"/>
  <c r="G11" i="116"/>
  <c r="H11" i="116" s="1"/>
  <c r="G10" i="116"/>
  <c r="H10" i="116" s="1"/>
  <c r="G9" i="116"/>
  <c r="H9" i="116" s="1"/>
  <c r="G8" i="116"/>
  <c r="H8" i="116" s="1"/>
  <c r="G7" i="116"/>
  <c r="H7" i="116" s="1"/>
  <c r="G6" i="116"/>
  <c r="H6" i="116" s="1"/>
  <c r="G5" i="116"/>
  <c r="H5" i="116" s="1"/>
  <c r="G4" i="116"/>
  <c r="H4" i="116" s="1"/>
  <c r="G392" i="117"/>
  <c r="H392" i="117" s="1"/>
  <c r="G391" i="117"/>
  <c r="H391" i="117" s="1"/>
  <c r="G390" i="117"/>
  <c r="H390" i="117" s="1"/>
  <c r="G389" i="117"/>
  <c r="H389" i="117" s="1"/>
  <c r="G388" i="117"/>
  <c r="H388" i="117" s="1"/>
  <c r="G387" i="117"/>
  <c r="H387" i="117" s="1"/>
  <c r="G386" i="117"/>
  <c r="H386" i="117" s="1"/>
  <c r="G385" i="117"/>
  <c r="H385" i="117" s="1"/>
  <c r="G384" i="117"/>
  <c r="H384" i="117" s="1"/>
  <c r="G383" i="117"/>
  <c r="H383" i="117" s="1"/>
  <c r="G382" i="117"/>
  <c r="H382" i="117" s="1"/>
  <c r="G381" i="117"/>
  <c r="H381" i="117" s="1"/>
  <c r="G380" i="117"/>
  <c r="H380" i="117" s="1"/>
  <c r="G379" i="117"/>
  <c r="H379" i="117" s="1"/>
  <c r="G378" i="117"/>
  <c r="H378" i="117" s="1"/>
  <c r="G377" i="117"/>
  <c r="H377" i="117" s="1"/>
  <c r="G376" i="117"/>
  <c r="H376" i="117" s="1"/>
  <c r="G375" i="117"/>
  <c r="H375" i="117" s="1"/>
  <c r="G374" i="117"/>
  <c r="H374" i="117" s="1"/>
  <c r="G373" i="117"/>
  <c r="H373" i="117" s="1"/>
  <c r="G372" i="117"/>
  <c r="H372" i="117" s="1"/>
  <c r="G371" i="117"/>
  <c r="H371" i="117" s="1"/>
  <c r="G370" i="117"/>
  <c r="H370" i="117" s="1"/>
  <c r="G369" i="117"/>
  <c r="H369" i="117" s="1"/>
  <c r="G368" i="117"/>
  <c r="H368" i="117" s="1"/>
  <c r="G367" i="117"/>
  <c r="H367" i="117" s="1"/>
  <c r="G366" i="117"/>
  <c r="H366" i="117" s="1"/>
  <c r="G365" i="117"/>
  <c r="H365" i="117" s="1"/>
  <c r="G364" i="117"/>
  <c r="H364" i="117" s="1"/>
  <c r="G363" i="117"/>
  <c r="H363" i="117" s="1"/>
  <c r="G362" i="117"/>
  <c r="H362" i="117" s="1"/>
  <c r="G361" i="117"/>
  <c r="H361" i="117" s="1"/>
  <c r="G360" i="117"/>
  <c r="H360" i="117" s="1"/>
  <c r="G359" i="117"/>
  <c r="H359" i="117" s="1"/>
  <c r="G358" i="117"/>
  <c r="H358" i="117" s="1"/>
  <c r="G357" i="117"/>
  <c r="H357" i="117" s="1"/>
  <c r="G356" i="117"/>
  <c r="H356" i="117" s="1"/>
  <c r="G355" i="117"/>
  <c r="H355" i="117" s="1"/>
  <c r="G354" i="117"/>
  <c r="H354" i="117" s="1"/>
  <c r="G353" i="117"/>
  <c r="H353" i="117" s="1"/>
  <c r="G352" i="117"/>
  <c r="H352" i="117" s="1"/>
  <c r="G351" i="117"/>
  <c r="H351" i="117" s="1"/>
  <c r="G350" i="117"/>
  <c r="H350" i="117" s="1"/>
  <c r="G349" i="117"/>
  <c r="H349" i="117" s="1"/>
  <c r="G348" i="117"/>
  <c r="H348" i="117" s="1"/>
  <c r="G347" i="117"/>
  <c r="H347" i="117" s="1"/>
  <c r="G346" i="117"/>
  <c r="H346" i="117" s="1"/>
  <c r="G345" i="117"/>
  <c r="H345" i="117" s="1"/>
  <c r="G344" i="117"/>
  <c r="H344" i="117" s="1"/>
  <c r="G343" i="117"/>
  <c r="H343" i="117" s="1"/>
  <c r="G342" i="117"/>
  <c r="H342" i="117" s="1"/>
  <c r="G341" i="117"/>
  <c r="H341" i="117" s="1"/>
  <c r="G340" i="117"/>
  <c r="H340" i="117" s="1"/>
  <c r="G339" i="117"/>
  <c r="H339" i="117" s="1"/>
  <c r="G338" i="117"/>
  <c r="H338" i="117" s="1"/>
  <c r="G337" i="117"/>
  <c r="H337" i="117" s="1"/>
  <c r="G336" i="117"/>
  <c r="H336" i="117" s="1"/>
  <c r="G335" i="117"/>
  <c r="H335" i="117" s="1"/>
  <c r="G334" i="117"/>
  <c r="H334" i="117" s="1"/>
  <c r="G333" i="117"/>
  <c r="H333" i="117" s="1"/>
  <c r="G332" i="117"/>
  <c r="H332" i="117" s="1"/>
  <c r="G331" i="117"/>
  <c r="H331" i="117" s="1"/>
  <c r="G330" i="117"/>
  <c r="H330" i="117" s="1"/>
  <c r="G329" i="117"/>
  <c r="H329" i="117" s="1"/>
  <c r="G328" i="117"/>
  <c r="H328" i="117" s="1"/>
  <c r="G327" i="117"/>
  <c r="H327" i="117" s="1"/>
  <c r="G326" i="117"/>
  <c r="H326" i="117" s="1"/>
  <c r="G325" i="117"/>
  <c r="H325" i="117" s="1"/>
  <c r="G324" i="117"/>
  <c r="H324" i="117" s="1"/>
  <c r="G323" i="117"/>
  <c r="H323" i="117" s="1"/>
  <c r="G322" i="117"/>
  <c r="H322" i="117" s="1"/>
  <c r="G321" i="117"/>
  <c r="H321" i="117" s="1"/>
  <c r="G320" i="117"/>
  <c r="H320" i="117" s="1"/>
  <c r="G319" i="117"/>
  <c r="H319" i="117" s="1"/>
  <c r="G318" i="117"/>
  <c r="H318" i="117" s="1"/>
  <c r="G317" i="117"/>
  <c r="H317" i="117" s="1"/>
  <c r="G316" i="117"/>
  <c r="H316" i="117" s="1"/>
  <c r="G315" i="117"/>
  <c r="H315" i="117" s="1"/>
  <c r="G314" i="117"/>
  <c r="H314" i="117" s="1"/>
  <c r="G313" i="117"/>
  <c r="H313" i="117" s="1"/>
  <c r="G312" i="117"/>
  <c r="H312" i="117" s="1"/>
  <c r="G311" i="117"/>
  <c r="H311" i="117" s="1"/>
  <c r="G310" i="117"/>
  <c r="H310" i="117" s="1"/>
  <c r="G309" i="117"/>
  <c r="H309" i="117" s="1"/>
  <c r="G308" i="117"/>
  <c r="H308" i="117" s="1"/>
  <c r="G307" i="117"/>
  <c r="H307" i="117" s="1"/>
  <c r="G306" i="117"/>
  <c r="H306" i="117" s="1"/>
  <c r="G305" i="117"/>
  <c r="H305" i="117" s="1"/>
  <c r="G304" i="117"/>
  <c r="H304" i="117" s="1"/>
  <c r="G303" i="117"/>
  <c r="H303" i="117" s="1"/>
  <c r="G302" i="117"/>
  <c r="H302" i="117" s="1"/>
  <c r="G301" i="117"/>
  <c r="H301" i="117" s="1"/>
  <c r="G300" i="117"/>
  <c r="H300" i="117" s="1"/>
  <c r="G299" i="117"/>
  <c r="H299" i="117" s="1"/>
  <c r="G298" i="117"/>
  <c r="H298" i="117" s="1"/>
  <c r="G297" i="117"/>
  <c r="H297" i="117" s="1"/>
  <c r="G296" i="117"/>
  <c r="H296" i="117" s="1"/>
  <c r="G295" i="117"/>
  <c r="H295" i="117" s="1"/>
  <c r="G294" i="117"/>
  <c r="H294" i="117" s="1"/>
  <c r="G293" i="117"/>
  <c r="H293" i="117" s="1"/>
  <c r="G292" i="117"/>
  <c r="H292" i="117" s="1"/>
  <c r="G291" i="117"/>
  <c r="H291" i="117" s="1"/>
  <c r="G290" i="117"/>
  <c r="H290" i="117" s="1"/>
  <c r="G289" i="117"/>
  <c r="H289" i="117" s="1"/>
  <c r="G288" i="117"/>
  <c r="H288" i="117" s="1"/>
  <c r="G287" i="117"/>
  <c r="H287" i="117" s="1"/>
  <c r="G286" i="117"/>
  <c r="H286" i="117" s="1"/>
  <c r="G285" i="117"/>
  <c r="H285" i="117" s="1"/>
  <c r="G284" i="117"/>
  <c r="H284" i="117" s="1"/>
  <c r="G283" i="117"/>
  <c r="H283" i="117" s="1"/>
  <c r="G282" i="117"/>
  <c r="H282" i="117" s="1"/>
  <c r="G281" i="117"/>
  <c r="H281" i="117" s="1"/>
  <c r="G280" i="117"/>
  <c r="H280" i="117" s="1"/>
  <c r="G279" i="117"/>
  <c r="H279" i="117" s="1"/>
  <c r="G278" i="117"/>
  <c r="H278" i="117" s="1"/>
  <c r="G277" i="117"/>
  <c r="H277" i="117" s="1"/>
  <c r="G276" i="117"/>
  <c r="H276" i="117" s="1"/>
  <c r="G275" i="117"/>
  <c r="H275" i="117" s="1"/>
  <c r="G274" i="117"/>
  <c r="H274" i="117" s="1"/>
  <c r="G273" i="117"/>
  <c r="H273" i="117" s="1"/>
  <c r="G272" i="117"/>
  <c r="H272" i="117" s="1"/>
  <c r="G271" i="117"/>
  <c r="H271" i="117" s="1"/>
  <c r="G270" i="117"/>
  <c r="H270" i="117" s="1"/>
  <c r="G269" i="117"/>
  <c r="H269" i="117" s="1"/>
  <c r="G268" i="117"/>
  <c r="H268" i="117" s="1"/>
  <c r="G267" i="117"/>
  <c r="H267" i="117" s="1"/>
  <c r="G266" i="117"/>
  <c r="H266" i="117" s="1"/>
  <c r="G265" i="117"/>
  <c r="H265" i="117" s="1"/>
  <c r="G264" i="117"/>
  <c r="H264" i="117" s="1"/>
  <c r="G263" i="117"/>
  <c r="H263" i="117" s="1"/>
  <c r="G262" i="117"/>
  <c r="H262" i="117" s="1"/>
  <c r="G261" i="117"/>
  <c r="H261" i="117" s="1"/>
  <c r="G260" i="117"/>
  <c r="H260" i="117" s="1"/>
  <c r="G259" i="117"/>
  <c r="H259" i="117" s="1"/>
  <c r="G258" i="117"/>
  <c r="H258" i="117" s="1"/>
  <c r="G257" i="117"/>
  <c r="H257" i="117" s="1"/>
  <c r="G256" i="117"/>
  <c r="H256" i="117" s="1"/>
  <c r="G255" i="117"/>
  <c r="H255" i="117" s="1"/>
  <c r="G254" i="117"/>
  <c r="H254" i="117" s="1"/>
  <c r="G253" i="117"/>
  <c r="H253" i="117" s="1"/>
  <c r="G252" i="117"/>
  <c r="H252" i="117" s="1"/>
  <c r="G251" i="117"/>
  <c r="H251" i="117" s="1"/>
  <c r="G250" i="117"/>
  <c r="H250" i="117" s="1"/>
  <c r="G249" i="117"/>
  <c r="H249" i="117" s="1"/>
  <c r="G248" i="117"/>
  <c r="H248" i="117" s="1"/>
  <c r="G247" i="117"/>
  <c r="H247" i="117" s="1"/>
  <c r="G246" i="117"/>
  <c r="H246" i="117" s="1"/>
  <c r="G245" i="117"/>
  <c r="H245" i="117" s="1"/>
  <c r="G244" i="117"/>
  <c r="H244" i="117" s="1"/>
  <c r="G243" i="117"/>
  <c r="H243" i="117" s="1"/>
  <c r="G242" i="117"/>
  <c r="H242" i="117" s="1"/>
  <c r="G241" i="117"/>
  <c r="H241" i="117" s="1"/>
  <c r="G240" i="117"/>
  <c r="H240" i="117" s="1"/>
  <c r="G239" i="117"/>
  <c r="H239" i="117" s="1"/>
  <c r="G238" i="117"/>
  <c r="H238" i="117" s="1"/>
  <c r="H237" i="117"/>
  <c r="G237" i="117"/>
  <c r="G236" i="117"/>
  <c r="H236" i="117" s="1"/>
  <c r="G235" i="117"/>
  <c r="H235" i="117" s="1"/>
  <c r="G234" i="117"/>
  <c r="H234" i="117" s="1"/>
  <c r="G233" i="117"/>
  <c r="H233" i="117" s="1"/>
  <c r="G232" i="117"/>
  <c r="H232" i="117" s="1"/>
  <c r="G231" i="117"/>
  <c r="H231" i="117" s="1"/>
  <c r="G230" i="117"/>
  <c r="H230" i="117" s="1"/>
  <c r="G229" i="117"/>
  <c r="H229" i="117" s="1"/>
  <c r="G228" i="117"/>
  <c r="H228" i="117" s="1"/>
  <c r="G227" i="117"/>
  <c r="H227" i="117" s="1"/>
  <c r="G226" i="117"/>
  <c r="H226" i="117" s="1"/>
  <c r="G225" i="117"/>
  <c r="H225" i="117" s="1"/>
  <c r="G224" i="117"/>
  <c r="H224" i="117" s="1"/>
  <c r="G223" i="117"/>
  <c r="H223" i="117" s="1"/>
  <c r="G222" i="117"/>
  <c r="H222" i="117" s="1"/>
  <c r="H221" i="117"/>
  <c r="G221" i="117"/>
  <c r="G220" i="117"/>
  <c r="H220" i="117" s="1"/>
  <c r="G219" i="117"/>
  <c r="H219" i="117" s="1"/>
  <c r="G218" i="117"/>
  <c r="H218" i="117" s="1"/>
  <c r="G217" i="117"/>
  <c r="H217" i="117" s="1"/>
  <c r="G216" i="117"/>
  <c r="H216" i="117" s="1"/>
  <c r="G215" i="117"/>
  <c r="H215" i="117" s="1"/>
  <c r="G214" i="117"/>
  <c r="H214" i="117" s="1"/>
  <c r="G213" i="117"/>
  <c r="H213" i="117" s="1"/>
  <c r="G212" i="117"/>
  <c r="H212" i="117" s="1"/>
  <c r="G211" i="117"/>
  <c r="H211" i="117" s="1"/>
  <c r="G210" i="117"/>
  <c r="H210" i="117" s="1"/>
  <c r="G209" i="117"/>
  <c r="H209" i="117" s="1"/>
  <c r="G208" i="117"/>
  <c r="H208" i="117" s="1"/>
  <c r="G207" i="117"/>
  <c r="H207" i="117" s="1"/>
  <c r="G206" i="117"/>
  <c r="H206" i="117" s="1"/>
  <c r="G205" i="117"/>
  <c r="H205" i="117" s="1"/>
  <c r="G204" i="117"/>
  <c r="H204" i="117" s="1"/>
  <c r="G203" i="117"/>
  <c r="H203" i="117" s="1"/>
  <c r="G202" i="117"/>
  <c r="H202" i="117" s="1"/>
  <c r="G201" i="117"/>
  <c r="H201" i="117" s="1"/>
  <c r="G200" i="117"/>
  <c r="H200" i="117" s="1"/>
  <c r="G199" i="117"/>
  <c r="H199" i="117" s="1"/>
  <c r="G198" i="117"/>
  <c r="H198" i="117" s="1"/>
  <c r="G197" i="117"/>
  <c r="H197" i="117" s="1"/>
  <c r="G196" i="117"/>
  <c r="H196" i="117" s="1"/>
  <c r="G195" i="117"/>
  <c r="H195" i="117" s="1"/>
  <c r="G194" i="117"/>
  <c r="H194" i="117" s="1"/>
  <c r="G193" i="117"/>
  <c r="H193" i="117" s="1"/>
  <c r="G192" i="117"/>
  <c r="H192" i="117" s="1"/>
  <c r="G191" i="117"/>
  <c r="H191" i="117" s="1"/>
  <c r="G190" i="117"/>
  <c r="H190" i="117" s="1"/>
  <c r="G189" i="117"/>
  <c r="H189" i="117" s="1"/>
  <c r="G188" i="117"/>
  <c r="H188" i="117" s="1"/>
  <c r="G187" i="117"/>
  <c r="H187" i="117" s="1"/>
  <c r="G186" i="117"/>
  <c r="H186" i="117" s="1"/>
  <c r="G185" i="117"/>
  <c r="H185" i="117" s="1"/>
  <c r="G184" i="117"/>
  <c r="H184" i="117" s="1"/>
  <c r="G183" i="117"/>
  <c r="H183" i="117" s="1"/>
  <c r="G182" i="117"/>
  <c r="H182" i="117" s="1"/>
  <c r="G181" i="117"/>
  <c r="H181" i="117" s="1"/>
  <c r="G180" i="117"/>
  <c r="H180" i="117" s="1"/>
  <c r="G179" i="117"/>
  <c r="H179" i="117" s="1"/>
  <c r="G178" i="117"/>
  <c r="H178" i="117" s="1"/>
  <c r="G177" i="117"/>
  <c r="H177" i="117" s="1"/>
  <c r="G176" i="117"/>
  <c r="H176" i="117" s="1"/>
  <c r="G175" i="117"/>
  <c r="H175" i="117" s="1"/>
  <c r="G174" i="117"/>
  <c r="H174" i="117" s="1"/>
  <c r="G173" i="117"/>
  <c r="H173" i="117" s="1"/>
  <c r="G172" i="117"/>
  <c r="H172" i="117" s="1"/>
  <c r="G171" i="117"/>
  <c r="H171" i="117" s="1"/>
  <c r="G170" i="117"/>
  <c r="H170" i="117" s="1"/>
  <c r="H169" i="117"/>
  <c r="G169" i="117"/>
  <c r="G168" i="117"/>
  <c r="H168" i="117" s="1"/>
  <c r="G167" i="117"/>
  <c r="H167" i="117" s="1"/>
  <c r="G166" i="117"/>
  <c r="H166" i="117" s="1"/>
  <c r="G165" i="117"/>
  <c r="H165" i="117" s="1"/>
  <c r="G164" i="117"/>
  <c r="H164" i="117" s="1"/>
  <c r="H163" i="117"/>
  <c r="G163" i="117"/>
  <c r="G162" i="117"/>
  <c r="H162" i="117" s="1"/>
  <c r="H161" i="117"/>
  <c r="G161" i="117"/>
  <c r="G160" i="117"/>
  <c r="H160" i="117" s="1"/>
  <c r="G159" i="117"/>
  <c r="H159" i="117" s="1"/>
  <c r="G158" i="117"/>
  <c r="H158" i="117" s="1"/>
  <c r="G157" i="117"/>
  <c r="H157" i="117" s="1"/>
  <c r="G156" i="117"/>
  <c r="H156" i="117" s="1"/>
  <c r="H155" i="117"/>
  <c r="G155" i="117"/>
  <c r="G154" i="117"/>
  <c r="H154" i="117" s="1"/>
  <c r="G153" i="117"/>
  <c r="H153" i="117" s="1"/>
  <c r="G152" i="117"/>
  <c r="H152" i="117" s="1"/>
  <c r="G151" i="117"/>
  <c r="H151" i="117" s="1"/>
  <c r="G150" i="117"/>
  <c r="H150" i="117" s="1"/>
  <c r="G149" i="117"/>
  <c r="H149" i="117" s="1"/>
  <c r="G148" i="117"/>
  <c r="H148" i="117" s="1"/>
  <c r="G147" i="117"/>
  <c r="H147" i="117" s="1"/>
  <c r="G146" i="117"/>
  <c r="H146" i="117" s="1"/>
  <c r="G145" i="117"/>
  <c r="H145" i="117" s="1"/>
  <c r="G144" i="117"/>
  <c r="H144" i="117" s="1"/>
  <c r="G143" i="117"/>
  <c r="H143" i="117" s="1"/>
  <c r="G142" i="117"/>
  <c r="H142" i="117" s="1"/>
  <c r="G141" i="117"/>
  <c r="H141" i="117" s="1"/>
  <c r="G140" i="117"/>
  <c r="H140" i="117" s="1"/>
  <c r="G139" i="117"/>
  <c r="H139" i="117" s="1"/>
  <c r="G138" i="117"/>
  <c r="H138" i="117" s="1"/>
  <c r="H137" i="117"/>
  <c r="G137" i="117"/>
  <c r="G136" i="117"/>
  <c r="H136" i="117" s="1"/>
  <c r="G135" i="117"/>
  <c r="H135" i="117" s="1"/>
  <c r="G134" i="117"/>
  <c r="H134" i="117" s="1"/>
  <c r="G133" i="117"/>
  <c r="H133" i="117" s="1"/>
  <c r="G132" i="117"/>
  <c r="H132" i="117" s="1"/>
  <c r="H131" i="117"/>
  <c r="G131" i="117"/>
  <c r="G130" i="117"/>
  <c r="H130" i="117" s="1"/>
  <c r="H129" i="117"/>
  <c r="G129" i="117"/>
  <c r="G128" i="117"/>
  <c r="H128" i="117" s="1"/>
  <c r="G127" i="117"/>
  <c r="H127" i="117" s="1"/>
  <c r="G126" i="117"/>
  <c r="H126" i="117" s="1"/>
  <c r="H125" i="117"/>
  <c r="G125" i="117"/>
  <c r="G124" i="117"/>
  <c r="H124" i="117" s="1"/>
  <c r="H123" i="117"/>
  <c r="G123" i="117"/>
  <c r="G122" i="117"/>
  <c r="H122" i="117" s="1"/>
  <c r="G121" i="117"/>
  <c r="H121" i="117" s="1"/>
  <c r="G120" i="117"/>
  <c r="H120" i="117" s="1"/>
  <c r="G119" i="117"/>
  <c r="H119" i="117" s="1"/>
  <c r="G118" i="117"/>
  <c r="H118" i="117" s="1"/>
  <c r="G117" i="117"/>
  <c r="H117" i="117" s="1"/>
  <c r="G116" i="117"/>
  <c r="H116" i="117" s="1"/>
  <c r="G115" i="117"/>
  <c r="H115" i="117" s="1"/>
  <c r="G114" i="117"/>
  <c r="H114" i="117" s="1"/>
  <c r="G113" i="117"/>
  <c r="H113" i="117" s="1"/>
  <c r="G112" i="117"/>
  <c r="H112" i="117" s="1"/>
  <c r="G111" i="117"/>
  <c r="H111" i="117" s="1"/>
  <c r="G110" i="117"/>
  <c r="H110" i="117" s="1"/>
  <c r="G109" i="117"/>
  <c r="H109" i="117" s="1"/>
  <c r="G108" i="117"/>
  <c r="H108" i="117" s="1"/>
  <c r="G107" i="117"/>
  <c r="H107" i="117" s="1"/>
  <c r="G106" i="117"/>
  <c r="H106" i="117" s="1"/>
  <c r="H105" i="117"/>
  <c r="G105" i="117"/>
  <c r="G104" i="117"/>
  <c r="H104" i="117" s="1"/>
  <c r="G103" i="117"/>
  <c r="H103" i="117" s="1"/>
  <c r="G102" i="117"/>
  <c r="H102" i="117" s="1"/>
  <c r="G101" i="117"/>
  <c r="H101" i="117" s="1"/>
  <c r="G100" i="117"/>
  <c r="H100" i="117" s="1"/>
  <c r="H99" i="117"/>
  <c r="G99" i="117"/>
  <c r="G98" i="117"/>
  <c r="H98" i="117" s="1"/>
  <c r="H97" i="117"/>
  <c r="G97" i="117"/>
  <c r="G96" i="117"/>
  <c r="H96" i="117" s="1"/>
  <c r="G95" i="117"/>
  <c r="H95" i="117" s="1"/>
  <c r="G94" i="117"/>
  <c r="H94" i="117" s="1"/>
  <c r="H93" i="117"/>
  <c r="G93" i="117"/>
  <c r="G92" i="117"/>
  <c r="H92" i="117" s="1"/>
  <c r="G91" i="117"/>
  <c r="H91" i="117" s="1"/>
  <c r="G90" i="117"/>
  <c r="H90" i="117" s="1"/>
  <c r="G89" i="117"/>
  <c r="H89" i="117" s="1"/>
  <c r="G88" i="117"/>
  <c r="H88" i="117" s="1"/>
  <c r="G87" i="117"/>
  <c r="H87" i="117" s="1"/>
  <c r="G86" i="117"/>
  <c r="H86" i="117" s="1"/>
  <c r="G85" i="117"/>
  <c r="H85" i="117" s="1"/>
  <c r="G84" i="117"/>
  <c r="H84" i="117" s="1"/>
  <c r="G83" i="117"/>
  <c r="H83" i="117" s="1"/>
  <c r="G82" i="117"/>
  <c r="H82" i="117" s="1"/>
  <c r="G81" i="117"/>
  <c r="H81" i="117" s="1"/>
  <c r="G80" i="117"/>
  <c r="H80" i="117" s="1"/>
  <c r="G79" i="117"/>
  <c r="H79" i="117" s="1"/>
  <c r="G78" i="117"/>
  <c r="H78" i="117" s="1"/>
  <c r="G77" i="117"/>
  <c r="H77" i="117" s="1"/>
  <c r="G76" i="117"/>
  <c r="H76" i="117" s="1"/>
  <c r="G75" i="117"/>
  <c r="H75" i="117" s="1"/>
  <c r="G74" i="117"/>
  <c r="H74" i="117" s="1"/>
  <c r="H73" i="117"/>
  <c r="G73" i="117"/>
  <c r="G72" i="117"/>
  <c r="H72" i="117" s="1"/>
  <c r="G71" i="117"/>
  <c r="H71" i="117" s="1"/>
  <c r="G70" i="117"/>
  <c r="H70" i="117" s="1"/>
  <c r="G69" i="117"/>
  <c r="H69" i="117" s="1"/>
  <c r="G68" i="117"/>
  <c r="H68" i="117" s="1"/>
  <c r="H67" i="117"/>
  <c r="G67" i="117"/>
  <c r="G66" i="117"/>
  <c r="H66" i="117" s="1"/>
  <c r="G65" i="117"/>
  <c r="H65" i="117" s="1"/>
  <c r="G64" i="117"/>
  <c r="H64" i="117" s="1"/>
  <c r="G63" i="117"/>
  <c r="H63" i="117" s="1"/>
  <c r="G62" i="117"/>
  <c r="H62" i="117" s="1"/>
  <c r="H61" i="117"/>
  <c r="G61" i="117"/>
  <c r="G60" i="117"/>
  <c r="H60" i="117" s="1"/>
  <c r="G59" i="117"/>
  <c r="H59" i="117" s="1"/>
  <c r="G58" i="117"/>
  <c r="H58" i="117" s="1"/>
  <c r="G57" i="117"/>
  <c r="H57" i="117" s="1"/>
  <c r="G56" i="117"/>
  <c r="H56" i="117" s="1"/>
  <c r="G55" i="117"/>
  <c r="H55" i="117" s="1"/>
  <c r="G54" i="117"/>
  <c r="H54" i="117" s="1"/>
  <c r="G53" i="117"/>
  <c r="H53" i="117" s="1"/>
  <c r="G52" i="117"/>
  <c r="H52" i="117" s="1"/>
  <c r="G51" i="117"/>
  <c r="H51" i="117" s="1"/>
  <c r="G50" i="117"/>
  <c r="H50" i="117" s="1"/>
  <c r="G49" i="117"/>
  <c r="H49" i="117" s="1"/>
  <c r="G48" i="117"/>
  <c r="H48" i="117" s="1"/>
  <c r="G47" i="117"/>
  <c r="H47" i="117" s="1"/>
  <c r="G46" i="117"/>
  <c r="H46" i="117" s="1"/>
  <c r="G45" i="117"/>
  <c r="H45" i="117" s="1"/>
  <c r="G44" i="117"/>
  <c r="H44" i="117" s="1"/>
  <c r="G43" i="117"/>
  <c r="H43" i="117" s="1"/>
  <c r="G42" i="117"/>
  <c r="H42" i="117" s="1"/>
  <c r="H41" i="117"/>
  <c r="G41" i="117"/>
  <c r="G40" i="117"/>
  <c r="H40" i="117" s="1"/>
  <c r="G39" i="117"/>
  <c r="H39" i="117" s="1"/>
  <c r="G38" i="117"/>
  <c r="H38" i="117" s="1"/>
  <c r="G37" i="117"/>
  <c r="H37" i="117" s="1"/>
  <c r="G36" i="117"/>
  <c r="H36" i="117" s="1"/>
  <c r="H35" i="117"/>
  <c r="G35" i="117"/>
  <c r="G34" i="117"/>
  <c r="H34" i="117" s="1"/>
  <c r="G33" i="117"/>
  <c r="H33" i="117" s="1"/>
  <c r="G32" i="117"/>
  <c r="H32" i="117" s="1"/>
  <c r="G31" i="117"/>
  <c r="H31" i="117" s="1"/>
  <c r="G30" i="117"/>
  <c r="H30" i="117" s="1"/>
  <c r="H29" i="117"/>
  <c r="G29" i="117"/>
  <c r="G28" i="117"/>
  <c r="H28" i="117" s="1"/>
  <c r="G27" i="117"/>
  <c r="H27" i="117" s="1"/>
  <c r="G26" i="117"/>
  <c r="H26" i="117" s="1"/>
  <c r="G25" i="117"/>
  <c r="H25" i="117" s="1"/>
  <c r="G24" i="117"/>
  <c r="H24" i="117" s="1"/>
  <c r="G23" i="117"/>
  <c r="H23" i="117" s="1"/>
  <c r="G22" i="117"/>
  <c r="H22" i="117" s="1"/>
  <c r="G21" i="117"/>
  <c r="H21" i="117" s="1"/>
  <c r="G20" i="117"/>
  <c r="H20" i="117" s="1"/>
  <c r="G19" i="117"/>
  <c r="H19" i="117" s="1"/>
  <c r="G18" i="117"/>
  <c r="H18" i="117" s="1"/>
  <c r="G17" i="117"/>
  <c r="H17" i="117" s="1"/>
  <c r="G16" i="117"/>
  <c r="H16" i="117" s="1"/>
  <c r="G15" i="117"/>
  <c r="H15" i="117" s="1"/>
  <c r="G14" i="117"/>
  <c r="H14" i="117" s="1"/>
  <c r="G13" i="117"/>
  <c r="H13" i="117" s="1"/>
  <c r="G12" i="117"/>
  <c r="H12" i="117" s="1"/>
  <c r="G11" i="117"/>
  <c r="H11" i="117" s="1"/>
  <c r="G10" i="117"/>
  <c r="H10" i="117" s="1"/>
  <c r="H9" i="117"/>
  <c r="G9" i="117"/>
  <c r="G8" i="117"/>
  <c r="H8" i="117" s="1"/>
  <c r="G7" i="117"/>
  <c r="H7" i="117" s="1"/>
  <c r="G6" i="117"/>
  <c r="H6" i="117" s="1"/>
  <c r="G5" i="117"/>
  <c r="H5" i="117" s="1"/>
  <c r="G4" i="117"/>
  <c r="H4" i="117" s="1"/>
  <c r="H392" i="118"/>
  <c r="G392" i="118"/>
  <c r="G391" i="118"/>
  <c r="H391" i="118" s="1"/>
  <c r="H390" i="118"/>
  <c r="G390" i="118"/>
  <c r="G389" i="118"/>
  <c r="H389" i="118" s="1"/>
  <c r="G388" i="118"/>
  <c r="H388" i="118" s="1"/>
  <c r="G387" i="118"/>
  <c r="H387" i="118" s="1"/>
  <c r="H386" i="118"/>
  <c r="G386" i="118"/>
  <c r="G385" i="118"/>
  <c r="H385" i="118" s="1"/>
  <c r="H384" i="118"/>
  <c r="G384" i="118"/>
  <c r="G383" i="118"/>
  <c r="H383" i="118" s="1"/>
  <c r="G382" i="118"/>
  <c r="H382" i="118" s="1"/>
  <c r="G381" i="118"/>
  <c r="H381" i="118" s="1"/>
  <c r="G380" i="118"/>
  <c r="H380" i="118" s="1"/>
  <c r="G379" i="118"/>
  <c r="H379" i="118" s="1"/>
  <c r="H378" i="118"/>
  <c r="G378" i="118"/>
  <c r="G377" i="118"/>
  <c r="H377" i="118" s="1"/>
  <c r="G376" i="118"/>
  <c r="H376" i="118" s="1"/>
  <c r="G375" i="118"/>
  <c r="H375" i="118" s="1"/>
  <c r="H374" i="118"/>
  <c r="G374" i="118"/>
  <c r="G373" i="118"/>
  <c r="H373" i="118" s="1"/>
  <c r="G372" i="118"/>
  <c r="H372" i="118" s="1"/>
  <c r="G371" i="118"/>
  <c r="H371" i="118" s="1"/>
  <c r="G370" i="118"/>
  <c r="H370" i="118" s="1"/>
  <c r="G369" i="118"/>
  <c r="H369" i="118" s="1"/>
  <c r="G368" i="118"/>
  <c r="H368" i="118" s="1"/>
  <c r="G367" i="118"/>
  <c r="H367" i="118" s="1"/>
  <c r="H366" i="118"/>
  <c r="G366" i="118"/>
  <c r="G365" i="118"/>
  <c r="H365" i="118" s="1"/>
  <c r="G364" i="118"/>
  <c r="H364" i="118" s="1"/>
  <c r="G363" i="118"/>
  <c r="H363" i="118" s="1"/>
  <c r="H362" i="118"/>
  <c r="G362" i="118"/>
  <c r="G361" i="118"/>
  <c r="H361" i="118" s="1"/>
  <c r="G360" i="118"/>
  <c r="H360" i="118" s="1"/>
  <c r="G359" i="118"/>
  <c r="H359" i="118" s="1"/>
  <c r="G358" i="118"/>
  <c r="H358" i="118" s="1"/>
  <c r="G357" i="118"/>
  <c r="H357" i="118" s="1"/>
  <c r="G356" i="118"/>
  <c r="H356" i="118" s="1"/>
  <c r="G355" i="118"/>
  <c r="H355" i="118" s="1"/>
  <c r="G354" i="118"/>
  <c r="H354" i="118" s="1"/>
  <c r="G353" i="118"/>
  <c r="H353" i="118" s="1"/>
  <c r="G352" i="118"/>
  <c r="H352" i="118" s="1"/>
  <c r="G351" i="118"/>
  <c r="H351" i="118" s="1"/>
  <c r="H350" i="118"/>
  <c r="G350" i="118"/>
  <c r="G349" i="118"/>
  <c r="H349" i="118" s="1"/>
  <c r="G348" i="118"/>
  <c r="H348" i="118" s="1"/>
  <c r="G347" i="118"/>
  <c r="H347" i="118" s="1"/>
  <c r="H346" i="118"/>
  <c r="G346" i="118"/>
  <c r="G345" i="118"/>
  <c r="H345" i="118" s="1"/>
  <c r="G344" i="118"/>
  <c r="H344" i="118" s="1"/>
  <c r="G343" i="118"/>
  <c r="H343" i="118" s="1"/>
  <c r="G342" i="118"/>
  <c r="H342" i="118" s="1"/>
  <c r="G341" i="118"/>
  <c r="H341" i="118" s="1"/>
  <c r="G340" i="118"/>
  <c r="H340" i="118" s="1"/>
  <c r="G339" i="118"/>
  <c r="H339" i="118" s="1"/>
  <c r="G338" i="118"/>
  <c r="H338" i="118" s="1"/>
  <c r="G337" i="118"/>
  <c r="H337" i="118" s="1"/>
  <c r="G336" i="118"/>
  <c r="H336" i="118" s="1"/>
  <c r="G335" i="118"/>
  <c r="H335" i="118" s="1"/>
  <c r="G334" i="118"/>
  <c r="H334" i="118" s="1"/>
  <c r="G333" i="118"/>
  <c r="H333" i="118" s="1"/>
  <c r="G332" i="118"/>
  <c r="H332" i="118" s="1"/>
  <c r="G331" i="118"/>
  <c r="H331" i="118" s="1"/>
  <c r="H330" i="118"/>
  <c r="G330" i="118"/>
  <c r="G329" i="118"/>
  <c r="H329" i="118" s="1"/>
  <c r="G328" i="118"/>
  <c r="H328" i="118" s="1"/>
  <c r="G327" i="118"/>
  <c r="H327" i="118" s="1"/>
  <c r="G326" i="118"/>
  <c r="H326" i="118" s="1"/>
  <c r="G325" i="118"/>
  <c r="H325" i="118" s="1"/>
  <c r="G324" i="118"/>
  <c r="H324" i="118" s="1"/>
  <c r="G323" i="118"/>
  <c r="H323" i="118" s="1"/>
  <c r="G322" i="118"/>
  <c r="H322" i="118" s="1"/>
  <c r="G321" i="118"/>
  <c r="H321" i="118" s="1"/>
  <c r="G320" i="118"/>
  <c r="H320" i="118" s="1"/>
  <c r="G319" i="118"/>
  <c r="H319" i="118" s="1"/>
  <c r="G318" i="118"/>
  <c r="H318" i="118" s="1"/>
  <c r="G317" i="118"/>
  <c r="H317" i="118" s="1"/>
  <c r="G316" i="118"/>
  <c r="H316" i="118" s="1"/>
  <c r="G315" i="118"/>
  <c r="H315" i="118" s="1"/>
  <c r="H314" i="118"/>
  <c r="G314" i="118"/>
  <c r="G313" i="118"/>
  <c r="H313" i="118" s="1"/>
  <c r="G312" i="118"/>
  <c r="H312" i="118" s="1"/>
  <c r="G311" i="118"/>
  <c r="H311" i="118" s="1"/>
  <c r="G310" i="118"/>
  <c r="H310" i="118" s="1"/>
  <c r="G309" i="118"/>
  <c r="H309" i="118" s="1"/>
  <c r="G308" i="118"/>
  <c r="H308" i="118" s="1"/>
  <c r="G307" i="118"/>
  <c r="H307" i="118" s="1"/>
  <c r="G306" i="118"/>
  <c r="H306" i="118" s="1"/>
  <c r="G305" i="118"/>
  <c r="H305" i="118" s="1"/>
  <c r="G304" i="118"/>
  <c r="H304" i="118" s="1"/>
  <c r="G303" i="118"/>
  <c r="H303" i="118" s="1"/>
  <c r="G302" i="118"/>
  <c r="H302" i="118" s="1"/>
  <c r="G301" i="118"/>
  <c r="H301" i="118" s="1"/>
  <c r="G300" i="118"/>
  <c r="H300" i="118" s="1"/>
  <c r="G299" i="118"/>
  <c r="H299" i="118" s="1"/>
  <c r="H298" i="118"/>
  <c r="G298" i="118"/>
  <c r="G297" i="118"/>
  <c r="H297" i="118" s="1"/>
  <c r="G296" i="118"/>
  <c r="H296" i="118" s="1"/>
  <c r="G295" i="118"/>
  <c r="H295" i="118" s="1"/>
  <c r="G294" i="118"/>
  <c r="H294" i="118" s="1"/>
  <c r="G293" i="118"/>
  <c r="H293" i="118" s="1"/>
  <c r="G292" i="118"/>
  <c r="H292" i="118" s="1"/>
  <c r="G291" i="118"/>
  <c r="H291" i="118" s="1"/>
  <c r="G290" i="118"/>
  <c r="H290" i="118" s="1"/>
  <c r="G289" i="118"/>
  <c r="H289" i="118" s="1"/>
  <c r="G288" i="118"/>
  <c r="H288" i="118" s="1"/>
  <c r="G287" i="118"/>
  <c r="H287" i="118" s="1"/>
  <c r="G286" i="118"/>
  <c r="H286" i="118" s="1"/>
  <c r="G285" i="118"/>
  <c r="H285" i="118" s="1"/>
  <c r="G284" i="118"/>
  <c r="H284" i="118" s="1"/>
  <c r="G283" i="118"/>
  <c r="H283" i="118" s="1"/>
  <c r="H282" i="118"/>
  <c r="G282" i="118"/>
  <c r="G281" i="118"/>
  <c r="H281" i="118" s="1"/>
  <c r="G280" i="118"/>
  <c r="H280" i="118" s="1"/>
  <c r="G279" i="118"/>
  <c r="H279" i="118" s="1"/>
  <c r="G278" i="118"/>
  <c r="H278" i="118" s="1"/>
  <c r="G277" i="118"/>
  <c r="H277" i="118" s="1"/>
  <c r="G276" i="118"/>
  <c r="H276" i="118" s="1"/>
  <c r="G275" i="118"/>
  <c r="H275" i="118" s="1"/>
  <c r="G274" i="118"/>
  <c r="H274" i="118" s="1"/>
  <c r="G273" i="118"/>
  <c r="H273" i="118" s="1"/>
  <c r="G272" i="118"/>
  <c r="H272" i="118" s="1"/>
  <c r="G271" i="118"/>
  <c r="H271" i="118" s="1"/>
  <c r="G270" i="118"/>
  <c r="H270" i="118" s="1"/>
  <c r="G269" i="118"/>
  <c r="H269" i="118" s="1"/>
  <c r="G268" i="118"/>
  <c r="H268" i="118" s="1"/>
  <c r="G267" i="118"/>
  <c r="H267" i="118" s="1"/>
  <c r="G266" i="118"/>
  <c r="H266" i="118" s="1"/>
  <c r="G265" i="118"/>
  <c r="H265" i="118" s="1"/>
  <c r="G264" i="118"/>
  <c r="H264" i="118" s="1"/>
  <c r="G263" i="118"/>
  <c r="H263" i="118" s="1"/>
  <c r="G262" i="118"/>
  <c r="H262" i="118" s="1"/>
  <c r="G261" i="118"/>
  <c r="H261" i="118" s="1"/>
  <c r="G260" i="118"/>
  <c r="H260" i="118" s="1"/>
  <c r="G259" i="118"/>
  <c r="H259" i="118" s="1"/>
  <c r="G258" i="118"/>
  <c r="H258" i="118" s="1"/>
  <c r="G257" i="118"/>
  <c r="H257" i="118" s="1"/>
  <c r="G256" i="118"/>
  <c r="H256" i="118" s="1"/>
  <c r="G255" i="118"/>
  <c r="H255" i="118" s="1"/>
  <c r="G254" i="118"/>
  <c r="H254" i="118" s="1"/>
  <c r="G253" i="118"/>
  <c r="H253" i="118" s="1"/>
  <c r="G252" i="118"/>
  <c r="H252" i="118" s="1"/>
  <c r="G251" i="118"/>
  <c r="H251" i="118" s="1"/>
  <c r="G250" i="118"/>
  <c r="H250" i="118" s="1"/>
  <c r="G249" i="118"/>
  <c r="H249" i="118" s="1"/>
  <c r="G248" i="118"/>
  <c r="H248" i="118" s="1"/>
  <c r="G247" i="118"/>
  <c r="H247" i="118" s="1"/>
  <c r="G246" i="118"/>
  <c r="H246" i="118" s="1"/>
  <c r="G245" i="118"/>
  <c r="H245" i="118" s="1"/>
  <c r="G244" i="118"/>
  <c r="H244" i="118" s="1"/>
  <c r="G243" i="118"/>
  <c r="H243" i="118" s="1"/>
  <c r="G242" i="118"/>
  <c r="H242" i="118" s="1"/>
  <c r="G241" i="118"/>
  <c r="H241" i="118" s="1"/>
  <c r="G240" i="118"/>
  <c r="H240" i="118" s="1"/>
  <c r="G239" i="118"/>
  <c r="H239" i="118" s="1"/>
  <c r="G238" i="118"/>
  <c r="H238" i="118" s="1"/>
  <c r="G237" i="118"/>
  <c r="H237" i="118" s="1"/>
  <c r="G236" i="118"/>
  <c r="H236" i="118" s="1"/>
  <c r="G235" i="118"/>
  <c r="H235" i="118" s="1"/>
  <c r="G234" i="118"/>
  <c r="H234" i="118" s="1"/>
  <c r="G233" i="118"/>
  <c r="H233" i="118" s="1"/>
  <c r="G232" i="118"/>
  <c r="H232" i="118" s="1"/>
  <c r="G231" i="118"/>
  <c r="H231" i="118" s="1"/>
  <c r="G230" i="118"/>
  <c r="H230" i="118" s="1"/>
  <c r="G229" i="118"/>
  <c r="H229" i="118" s="1"/>
  <c r="G228" i="118"/>
  <c r="H228" i="118" s="1"/>
  <c r="G227" i="118"/>
  <c r="H227" i="118" s="1"/>
  <c r="G226" i="118"/>
  <c r="H226" i="118" s="1"/>
  <c r="G225" i="118"/>
  <c r="H225" i="118" s="1"/>
  <c r="G224" i="118"/>
  <c r="H224" i="118" s="1"/>
  <c r="G223" i="118"/>
  <c r="H223" i="118" s="1"/>
  <c r="G222" i="118"/>
  <c r="H222" i="118" s="1"/>
  <c r="G221" i="118"/>
  <c r="H221" i="118" s="1"/>
  <c r="G220" i="118"/>
  <c r="H220" i="118" s="1"/>
  <c r="G219" i="118"/>
  <c r="H219" i="118" s="1"/>
  <c r="G218" i="118"/>
  <c r="H218" i="118" s="1"/>
  <c r="G217" i="118"/>
  <c r="H217" i="118" s="1"/>
  <c r="G216" i="118"/>
  <c r="H216" i="118" s="1"/>
  <c r="G215" i="118"/>
  <c r="H215" i="118" s="1"/>
  <c r="G214" i="118"/>
  <c r="H214" i="118" s="1"/>
  <c r="G213" i="118"/>
  <c r="H213" i="118" s="1"/>
  <c r="G212" i="118"/>
  <c r="H212" i="118" s="1"/>
  <c r="G211" i="118"/>
  <c r="H211" i="118" s="1"/>
  <c r="G210" i="118"/>
  <c r="H210" i="118" s="1"/>
  <c r="G209" i="118"/>
  <c r="H209" i="118" s="1"/>
  <c r="G208" i="118"/>
  <c r="H208" i="118" s="1"/>
  <c r="G207" i="118"/>
  <c r="H207" i="118" s="1"/>
  <c r="G206" i="118"/>
  <c r="H206" i="118" s="1"/>
  <c r="G205" i="118"/>
  <c r="H205" i="118" s="1"/>
  <c r="G204" i="118"/>
  <c r="H204" i="118" s="1"/>
  <c r="G203" i="118"/>
  <c r="H203" i="118" s="1"/>
  <c r="G202" i="118"/>
  <c r="H202" i="118" s="1"/>
  <c r="G201" i="118"/>
  <c r="H201" i="118" s="1"/>
  <c r="G200" i="118"/>
  <c r="H200" i="118" s="1"/>
  <c r="G199" i="118"/>
  <c r="H199" i="118" s="1"/>
  <c r="H198" i="118"/>
  <c r="G198" i="118"/>
  <c r="G197" i="118"/>
  <c r="H197" i="118" s="1"/>
  <c r="G196" i="118"/>
  <c r="H196" i="118" s="1"/>
  <c r="G195" i="118"/>
  <c r="H195" i="118" s="1"/>
  <c r="G194" i="118"/>
  <c r="H194" i="118" s="1"/>
  <c r="G193" i="118"/>
  <c r="H193" i="118" s="1"/>
  <c r="G192" i="118"/>
  <c r="H192" i="118" s="1"/>
  <c r="G191" i="118"/>
  <c r="H191" i="118" s="1"/>
  <c r="G190" i="118"/>
  <c r="H190" i="118" s="1"/>
  <c r="G189" i="118"/>
  <c r="H189" i="118" s="1"/>
  <c r="G188" i="118"/>
  <c r="H188" i="118" s="1"/>
  <c r="G187" i="118"/>
  <c r="H187" i="118" s="1"/>
  <c r="G186" i="118"/>
  <c r="H186" i="118" s="1"/>
  <c r="G185" i="118"/>
  <c r="H185" i="118" s="1"/>
  <c r="G184" i="118"/>
  <c r="H184" i="118" s="1"/>
  <c r="G183" i="118"/>
  <c r="H183" i="118" s="1"/>
  <c r="H182" i="118"/>
  <c r="G182" i="118"/>
  <c r="G181" i="118"/>
  <c r="H181" i="118" s="1"/>
  <c r="G180" i="118"/>
  <c r="H180" i="118" s="1"/>
  <c r="G179" i="118"/>
  <c r="H179" i="118" s="1"/>
  <c r="G178" i="118"/>
  <c r="H178" i="118" s="1"/>
  <c r="G177" i="118"/>
  <c r="H177" i="118" s="1"/>
  <c r="G176" i="118"/>
  <c r="H176" i="118" s="1"/>
  <c r="G175" i="118"/>
  <c r="H175" i="118" s="1"/>
  <c r="G174" i="118"/>
  <c r="H174" i="118" s="1"/>
  <c r="G173" i="118"/>
  <c r="H173" i="118" s="1"/>
  <c r="G172" i="118"/>
  <c r="H172" i="118" s="1"/>
  <c r="G171" i="118"/>
  <c r="H171" i="118" s="1"/>
  <c r="G170" i="118"/>
  <c r="H170" i="118" s="1"/>
  <c r="G169" i="118"/>
  <c r="H169" i="118" s="1"/>
  <c r="G168" i="118"/>
  <c r="H168" i="118" s="1"/>
  <c r="G167" i="118"/>
  <c r="H167" i="118" s="1"/>
  <c r="G166" i="118"/>
  <c r="H166" i="118" s="1"/>
  <c r="G165" i="118"/>
  <c r="H165" i="118" s="1"/>
  <c r="G164" i="118"/>
  <c r="H164" i="118" s="1"/>
  <c r="G163" i="118"/>
  <c r="H163" i="118" s="1"/>
  <c r="G162" i="118"/>
  <c r="H162" i="118" s="1"/>
  <c r="G161" i="118"/>
  <c r="H161" i="118" s="1"/>
  <c r="G160" i="118"/>
  <c r="H160" i="118" s="1"/>
  <c r="G159" i="118"/>
  <c r="H159" i="118" s="1"/>
  <c r="G158" i="118"/>
  <c r="H158" i="118" s="1"/>
  <c r="G157" i="118"/>
  <c r="H157" i="118" s="1"/>
  <c r="G156" i="118"/>
  <c r="H156" i="118" s="1"/>
  <c r="G155" i="118"/>
  <c r="H155" i="118" s="1"/>
  <c r="G154" i="118"/>
  <c r="H154" i="118" s="1"/>
  <c r="G153" i="118"/>
  <c r="H153" i="118" s="1"/>
  <c r="G152" i="118"/>
  <c r="H152" i="118" s="1"/>
  <c r="G151" i="118"/>
  <c r="H151" i="118" s="1"/>
  <c r="G150" i="118"/>
  <c r="H150" i="118" s="1"/>
  <c r="G149" i="118"/>
  <c r="H149" i="118" s="1"/>
  <c r="G148" i="118"/>
  <c r="H148" i="118" s="1"/>
  <c r="G147" i="118"/>
  <c r="H147" i="118" s="1"/>
  <c r="G146" i="118"/>
  <c r="H146" i="118" s="1"/>
  <c r="G145" i="118"/>
  <c r="H145" i="118" s="1"/>
  <c r="G144" i="118"/>
  <c r="H144" i="118" s="1"/>
  <c r="G143" i="118"/>
  <c r="H143" i="118" s="1"/>
  <c r="G142" i="118"/>
  <c r="H142" i="118" s="1"/>
  <c r="G141" i="118"/>
  <c r="H141" i="118" s="1"/>
  <c r="G140" i="118"/>
  <c r="H140" i="118" s="1"/>
  <c r="G139" i="118"/>
  <c r="H139" i="118" s="1"/>
  <c r="H138" i="118"/>
  <c r="G138" i="118"/>
  <c r="G137" i="118"/>
  <c r="H137" i="118" s="1"/>
  <c r="G136" i="118"/>
  <c r="H136" i="118" s="1"/>
  <c r="G135" i="118"/>
  <c r="H135" i="118" s="1"/>
  <c r="G134" i="118"/>
  <c r="H134" i="118" s="1"/>
  <c r="G133" i="118"/>
  <c r="H133" i="118" s="1"/>
  <c r="G132" i="118"/>
  <c r="H132" i="118" s="1"/>
  <c r="G131" i="118"/>
  <c r="H131" i="118" s="1"/>
  <c r="G130" i="118"/>
  <c r="H130" i="118" s="1"/>
  <c r="G129" i="118"/>
  <c r="H129" i="118" s="1"/>
  <c r="G128" i="118"/>
  <c r="H128" i="118" s="1"/>
  <c r="G127" i="118"/>
  <c r="H127" i="118" s="1"/>
  <c r="G126" i="118"/>
  <c r="H126" i="118" s="1"/>
  <c r="G125" i="118"/>
  <c r="H125" i="118" s="1"/>
  <c r="G124" i="118"/>
  <c r="H124" i="118" s="1"/>
  <c r="G123" i="118"/>
  <c r="H123" i="118" s="1"/>
  <c r="H122" i="118"/>
  <c r="G122" i="118"/>
  <c r="G121" i="118"/>
  <c r="H121" i="118" s="1"/>
  <c r="G120" i="118"/>
  <c r="H120" i="118" s="1"/>
  <c r="G119" i="118"/>
  <c r="H119" i="118" s="1"/>
  <c r="G118" i="118"/>
  <c r="H118" i="118" s="1"/>
  <c r="G117" i="118"/>
  <c r="H117" i="118" s="1"/>
  <c r="G116" i="118"/>
  <c r="H116" i="118" s="1"/>
  <c r="G115" i="118"/>
  <c r="H115" i="118" s="1"/>
  <c r="G114" i="118"/>
  <c r="H114" i="118" s="1"/>
  <c r="G113" i="118"/>
  <c r="H113" i="118" s="1"/>
  <c r="G112" i="118"/>
  <c r="H112" i="118" s="1"/>
  <c r="G111" i="118"/>
  <c r="H111" i="118" s="1"/>
  <c r="G110" i="118"/>
  <c r="H110" i="118" s="1"/>
  <c r="G109" i="118"/>
  <c r="H109" i="118" s="1"/>
  <c r="G108" i="118"/>
  <c r="H108" i="118" s="1"/>
  <c r="G107" i="118"/>
  <c r="H107" i="118" s="1"/>
  <c r="G106" i="118"/>
  <c r="H106" i="118" s="1"/>
  <c r="G105" i="118"/>
  <c r="H105" i="118" s="1"/>
  <c r="G104" i="118"/>
  <c r="H104" i="118" s="1"/>
  <c r="G103" i="118"/>
  <c r="H103" i="118" s="1"/>
  <c r="G102" i="118"/>
  <c r="H102" i="118" s="1"/>
  <c r="G101" i="118"/>
  <c r="H101" i="118" s="1"/>
  <c r="G100" i="118"/>
  <c r="H100" i="118" s="1"/>
  <c r="G99" i="118"/>
  <c r="H99" i="118" s="1"/>
  <c r="G98" i="118"/>
  <c r="H98" i="118" s="1"/>
  <c r="G97" i="118"/>
  <c r="H97" i="118" s="1"/>
  <c r="G96" i="118"/>
  <c r="H96" i="118" s="1"/>
  <c r="G95" i="118"/>
  <c r="H95" i="118" s="1"/>
  <c r="G94" i="118"/>
  <c r="H94" i="118" s="1"/>
  <c r="G93" i="118"/>
  <c r="H93" i="118" s="1"/>
  <c r="G92" i="118"/>
  <c r="H92" i="118" s="1"/>
  <c r="G91" i="118"/>
  <c r="H91" i="118" s="1"/>
  <c r="G90" i="118"/>
  <c r="H90" i="118" s="1"/>
  <c r="G89" i="118"/>
  <c r="H89" i="118" s="1"/>
  <c r="G88" i="118"/>
  <c r="H88" i="118" s="1"/>
  <c r="G87" i="118"/>
  <c r="H87" i="118" s="1"/>
  <c r="G86" i="118"/>
  <c r="H86" i="118" s="1"/>
  <c r="G85" i="118"/>
  <c r="H85" i="118" s="1"/>
  <c r="G84" i="118"/>
  <c r="H84" i="118" s="1"/>
  <c r="G83" i="118"/>
  <c r="H83" i="118" s="1"/>
  <c r="G82" i="118"/>
  <c r="H82" i="118" s="1"/>
  <c r="G81" i="118"/>
  <c r="H81" i="118" s="1"/>
  <c r="G80" i="118"/>
  <c r="H80" i="118" s="1"/>
  <c r="G79" i="118"/>
  <c r="H79" i="118" s="1"/>
  <c r="G78" i="118"/>
  <c r="H78" i="118" s="1"/>
  <c r="G77" i="118"/>
  <c r="H77" i="118" s="1"/>
  <c r="G76" i="118"/>
  <c r="H76" i="118" s="1"/>
  <c r="G75" i="118"/>
  <c r="H75" i="118" s="1"/>
  <c r="G74" i="118"/>
  <c r="H74" i="118" s="1"/>
  <c r="G73" i="118"/>
  <c r="H73" i="118" s="1"/>
  <c r="G72" i="118"/>
  <c r="H72" i="118" s="1"/>
  <c r="G71" i="118"/>
  <c r="H71" i="118" s="1"/>
  <c r="G70" i="118"/>
  <c r="H70" i="118" s="1"/>
  <c r="G69" i="118"/>
  <c r="H69" i="118" s="1"/>
  <c r="G68" i="118"/>
  <c r="H68" i="118" s="1"/>
  <c r="G67" i="118"/>
  <c r="H67" i="118" s="1"/>
  <c r="G66" i="118"/>
  <c r="H66" i="118" s="1"/>
  <c r="G65" i="118"/>
  <c r="H65" i="118" s="1"/>
  <c r="G64" i="118"/>
  <c r="H64" i="118" s="1"/>
  <c r="G63" i="118"/>
  <c r="H63" i="118" s="1"/>
  <c r="G62" i="118"/>
  <c r="H62" i="118" s="1"/>
  <c r="G61" i="118"/>
  <c r="H61" i="118" s="1"/>
  <c r="G60" i="118"/>
  <c r="H60" i="118" s="1"/>
  <c r="G59" i="118"/>
  <c r="H59" i="118" s="1"/>
  <c r="G58" i="118"/>
  <c r="H58" i="118" s="1"/>
  <c r="G57" i="118"/>
  <c r="H57" i="118" s="1"/>
  <c r="G56" i="118"/>
  <c r="H56" i="118" s="1"/>
  <c r="G55" i="118"/>
  <c r="H55" i="118" s="1"/>
  <c r="G54" i="118"/>
  <c r="H54" i="118" s="1"/>
  <c r="G53" i="118"/>
  <c r="H53" i="118" s="1"/>
  <c r="G52" i="118"/>
  <c r="H52" i="118" s="1"/>
  <c r="G51" i="118"/>
  <c r="H51" i="118" s="1"/>
  <c r="G50" i="118"/>
  <c r="H50" i="118" s="1"/>
  <c r="G49" i="118"/>
  <c r="H49" i="118" s="1"/>
  <c r="G48" i="118"/>
  <c r="H48" i="118" s="1"/>
  <c r="G47" i="118"/>
  <c r="H47" i="118" s="1"/>
  <c r="G46" i="118"/>
  <c r="H46" i="118" s="1"/>
  <c r="G45" i="118"/>
  <c r="H45" i="118" s="1"/>
  <c r="G44" i="118"/>
  <c r="H44" i="118" s="1"/>
  <c r="G43" i="118"/>
  <c r="H43" i="118" s="1"/>
  <c r="G42" i="118"/>
  <c r="H42" i="118" s="1"/>
  <c r="G41" i="118"/>
  <c r="H41" i="118" s="1"/>
  <c r="G40" i="118"/>
  <c r="H40" i="118" s="1"/>
  <c r="G39" i="118"/>
  <c r="H39" i="118" s="1"/>
  <c r="G38" i="118"/>
  <c r="H38" i="118" s="1"/>
  <c r="G37" i="118"/>
  <c r="H37" i="118" s="1"/>
  <c r="G36" i="118"/>
  <c r="H36" i="118" s="1"/>
  <c r="G35" i="118"/>
  <c r="H35" i="118" s="1"/>
  <c r="G34" i="118"/>
  <c r="H34" i="118" s="1"/>
  <c r="G33" i="118"/>
  <c r="H33" i="118" s="1"/>
  <c r="G32" i="118"/>
  <c r="H32" i="118" s="1"/>
  <c r="G31" i="118"/>
  <c r="H31" i="118" s="1"/>
  <c r="G30" i="118"/>
  <c r="H30" i="118" s="1"/>
  <c r="G29" i="118"/>
  <c r="H29" i="118" s="1"/>
  <c r="G28" i="118"/>
  <c r="H28" i="118" s="1"/>
  <c r="G27" i="118"/>
  <c r="H27" i="118" s="1"/>
  <c r="G26" i="118"/>
  <c r="H26" i="118" s="1"/>
  <c r="G25" i="118"/>
  <c r="H25" i="118" s="1"/>
  <c r="G24" i="118"/>
  <c r="H24" i="118" s="1"/>
  <c r="G23" i="118"/>
  <c r="H23" i="118" s="1"/>
  <c r="G22" i="118"/>
  <c r="H22" i="118" s="1"/>
  <c r="G21" i="118"/>
  <c r="H21" i="118" s="1"/>
  <c r="G20" i="118"/>
  <c r="H20" i="118" s="1"/>
  <c r="G19" i="118"/>
  <c r="H19" i="118" s="1"/>
  <c r="G18" i="118"/>
  <c r="H18" i="118" s="1"/>
  <c r="G17" i="118"/>
  <c r="H17" i="118" s="1"/>
  <c r="G16" i="118"/>
  <c r="H16" i="118" s="1"/>
  <c r="G15" i="118"/>
  <c r="H15" i="118" s="1"/>
  <c r="G14" i="118"/>
  <c r="H14" i="118" s="1"/>
  <c r="G13" i="118"/>
  <c r="H13" i="118" s="1"/>
  <c r="G12" i="118"/>
  <c r="H12" i="118" s="1"/>
  <c r="G11" i="118"/>
  <c r="H11" i="118" s="1"/>
  <c r="G10" i="118"/>
  <c r="H10" i="118" s="1"/>
  <c r="G9" i="118"/>
  <c r="H9" i="118" s="1"/>
  <c r="G8" i="118"/>
  <c r="H8" i="118" s="1"/>
  <c r="G7" i="118"/>
  <c r="H7" i="118" s="1"/>
  <c r="G6" i="118"/>
  <c r="H6" i="118" s="1"/>
  <c r="G5" i="118"/>
  <c r="H5" i="118" s="1"/>
  <c r="G4" i="118"/>
  <c r="H4" i="118" s="1"/>
  <c r="G392" i="119"/>
  <c r="H392" i="119" s="1"/>
  <c r="G391" i="119"/>
  <c r="H391" i="119" s="1"/>
  <c r="G390" i="119"/>
  <c r="H390" i="119" s="1"/>
  <c r="G389" i="119"/>
  <c r="H389" i="119" s="1"/>
  <c r="G388" i="119"/>
  <c r="H388" i="119" s="1"/>
  <c r="G387" i="119"/>
  <c r="H387" i="119" s="1"/>
  <c r="G386" i="119"/>
  <c r="H386" i="119" s="1"/>
  <c r="G385" i="119"/>
  <c r="H385" i="119" s="1"/>
  <c r="G384" i="119"/>
  <c r="H384" i="119" s="1"/>
  <c r="G383" i="119"/>
  <c r="H383" i="119" s="1"/>
  <c r="G382" i="119"/>
  <c r="H382" i="119" s="1"/>
  <c r="G381" i="119"/>
  <c r="H381" i="119" s="1"/>
  <c r="G380" i="119"/>
  <c r="H380" i="119" s="1"/>
  <c r="G379" i="119"/>
  <c r="H379" i="119" s="1"/>
  <c r="G378" i="119"/>
  <c r="H378" i="119" s="1"/>
  <c r="G377" i="119"/>
  <c r="H377" i="119" s="1"/>
  <c r="G376" i="119"/>
  <c r="H376" i="119" s="1"/>
  <c r="G375" i="119"/>
  <c r="H375" i="119" s="1"/>
  <c r="G374" i="119"/>
  <c r="H374" i="119" s="1"/>
  <c r="G373" i="119"/>
  <c r="H373" i="119" s="1"/>
  <c r="G372" i="119"/>
  <c r="H372" i="119" s="1"/>
  <c r="G371" i="119"/>
  <c r="H371" i="119" s="1"/>
  <c r="G370" i="119"/>
  <c r="H370" i="119" s="1"/>
  <c r="G369" i="119"/>
  <c r="H369" i="119" s="1"/>
  <c r="G368" i="119"/>
  <c r="H368" i="119" s="1"/>
  <c r="G367" i="119"/>
  <c r="H367" i="119" s="1"/>
  <c r="G366" i="119"/>
  <c r="H366" i="119" s="1"/>
  <c r="G365" i="119"/>
  <c r="H365" i="119" s="1"/>
  <c r="G364" i="119"/>
  <c r="H364" i="119" s="1"/>
  <c r="G363" i="119"/>
  <c r="H363" i="119" s="1"/>
  <c r="G362" i="119"/>
  <c r="H362" i="119" s="1"/>
  <c r="G361" i="119"/>
  <c r="H361" i="119" s="1"/>
  <c r="G360" i="119"/>
  <c r="H360" i="119" s="1"/>
  <c r="G359" i="119"/>
  <c r="H359" i="119" s="1"/>
  <c r="G358" i="119"/>
  <c r="H358" i="119" s="1"/>
  <c r="G357" i="119"/>
  <c r="H357" i="119" s="1"/>
  <c r="G356" i="119"/>
  <c r="H356" i="119" s="1"/>
  <c r="G355" i="119"/>
  <c r="H355" i="119" s="1"/>
  <c r="G354" i="119"/>
  <c r="H354" i="119" s="1"/>
  <c r="G353" i="119"/>
  <c r="H353" i="119" s="1"/>
  <c r="G352" i="119"/>
  <c r="H352" i="119" s="1"/>
  <c r="G351" i="119"/>
  <c r="H351" i="119" s="1"/>
  <c r="G350" i="119"/>
  <c r="H350" i="119" s="1"/>
  <c r="G349" i="119"/>
  <c r="H349" i="119" s="1"/>
  <c r="G348" i="119"/>
  <c r="H348" i="119" s="1"/>
  <c r="G347" i="119"/>
  <c r="H347" i="119" s="1"/>
  <c r="G346" i="119"/>
  <c r="H346" i="119" s="1"/>
  <c r="G345" i="119"/>
  <c r="H345" i="119" s="1"/>
  <c r="G344" i="119"/>
  <c r="H344" i="119" s="1"/>
  <c r="G343" i="119"/>
  <c r="H343" i="119" s="1"/>
  <c r="G342" i="119"/>
  <c r="H342" i="119" s="1"/>
  <c r="G341" i="119"/>
  <c r="H341" i="119" s="1"/>
  <c r="G340" i="119"/>
  <c r="H340" i="119" s="1"/>
  <c r="G339" i="119"/>
  <c r="H339" i="119" s="1"/>
  <c r="G338" i="119"/>
  <c r="H338" i="119" s="1"/>
  <c r="G337" i="119"/>
  <c r="H337" i="119" s="1"/>
  <c r="G336" i="119"/>
  <c r="H336" i="119" s="1"/>
  <c r="G335" i="119"/>
  <c r="H335" i="119" s="1"/>
  <c r="G334" i="119"/>
  <c r="H334" i="119" s="1"/>
  <c r="G333" i="119"/>
  <c r="H333" i="119" s="1"/>
  <c r="G332" i="119"/>
  <c r="H332" i="119" s="1"/>
  <c r="G331" i="119"/>
  <c r="H331" i="119" s="1"/>
  <c r="G330" i="119"/>
  <c r="H330" i="119" s="1"/>
  <c r="G329" i="119"/>
  <c r="H329" i="119" s="1"/>
  <c r="G328" i="119"/>
  <c r="H328" i="119" s="1"/>
  <c r="G327" i="119"/>
  <c r="H327" i="119" s="1"/>
  <c r="G326" i="119"/>
  <c r="H326" i="119" s="1"/>
  <c r="G325" i="119"/>
  <c r="H325" i="119" s="1"/>
  <c r="G324" i="119"/>
  <c r="H324" i="119" s="1"/>
  <c r="G323" i="119"/>
  <c r="H323" i="119" s="1"/>
  <c r="G322" i="119"/>
  <c r="H322" i="119" s="1"/>
  <c r="G321" i="119"/>
  <c r="H321" i="119" s="1"/>
  <c r="G320" i="119"/>
  <c r="H320" i="119" s="1"/>
  <c r="G319" i="119"/>
  <c r="H319" i="119" s="1"/>
  <c r="G318" i="119"/>
  <c r="H318" i="119" s="1"/>
  <c r="G317" i="119"/>
  <c r="H317" i="119" s="1"/>
  <c r="G316" i="119"/>
  <c r="H316" i="119" s="1"/>
  <c r="G315" i="119"/>
  <c r="H315" i="119" s="1"/>
  <c r="G314" i="119"/>
  <c r="H314" i="119" s="1"/>
  <c r="G313" i="119"/>
  <c r="H313" i="119" s="1"/>
  <c r="G312" i="119"/>
  <c r="H312" i="119" s="1"/>
  <c r="G311" i="119"/>
  <c r="H311" i="119" s="1"/>
  <c r="G310" i="119"/>
  <c r="H310" i="119" s="1"/>
  <c r="G309" i="119"/>
  <c r="H309" i="119" s="1"/>
  <c r="G308" i="119"/>
  <c r="H308" i="119" s="1"/>
  <c r="G307" i="119"/>
  <c r="H307" i="119" s="1"/>
  <c r="G306" i="119"/>
  <c r="H306" i="119" s="1"/>
  <c r="G305" i="119"/>
  <c r="H305" i="119" s="1"/>
  <c r="G304" i="119"/>
  <c r="H304" i="119" s="1"/>
  <c r="G303" i="119"/>
  <c r="H303" i="119" s="1"/>
  <c r="G302" i="119"/>
  <c r="H302" i="119" s="1"/>
  <c r="G301" i="119"/>
  <c r="H301" i="119" s="1"/>
  <c r="G300" i="119"/>
  <c r="H300" i="119" s="1"/>
  <c r="G299" i="119"/>
  <c r="H299" i="119" s="1"/>
  <c r="G298" i="119"/>
  <c r="H298" i="119" s="1"/>
  <c r="G297" i="119"/>
  <c r="H297" i="119" s="1"/>
  <c r="G296" i="119"/>
  <c r="H296" i="119" s="1"/>
  <c r="G295" i="119"/>
  <c r="H295" i="119" s="1"/>
  <c r="G294" i="119"/>
  <c r="H294" i="119" s="1"/>
  <c r="G293" i="119"/>
  <c r="H293" i="119" s="1"/>
  <c r="G292" i="119"/>
  <c r="H292" i="119" s="1"/>
  <c r="G291" i="119"/>
  <c r="H291" i="119" s="1"/>
  <c r="G290" i="119"/>
  <c r="H290" i="119" s="1"/>
  <c r="G289" i="119"/>
  <c r="H289" i="119" s="1"/>
  <c r="G288" i="119"/>
  <c r="H288" i="119" s="1"/>
  <c r="G287" i="119"/>
  <c r="H287" i="119" s="1"/>
  <c r="G286" i="119"/>
  <c r="H286" i="119" s="1"/>
  <c r="G285" i="119"/>
  <c r="H285" i="119" s="1"/>
  <c r="G284" i="119"/>
  <c r="H284" i="119" s="1"/>
  <c r="G283" i="119"/>
  <c r="H283" i="119" s="1"/>
  <c r="G282" i="119"/>
  <c r="H282" i="119" s="1"/>
  <c r="G281" i="119"/>
  <c r="H281" i="119" s="1"/>
  <c r="G280" i="119"/>
  <c r="H280" i="119" s="1"/>
  <c r="G279" i="119"/>
  <c r="H279" i="119" s="1"/>
  <c r="G278" i="119"/>
  <c r="H278" i="119" s="1"/>
  <c r="G277" i="119"/>
  <c r="H277" i="119" s="1"/>
  <c r="G276" i="119"/>
  <c r="H276" i="119" s="1"/>
  <c r="G275" i="119"/>
  <c r="H275" i="119" s="1"/>
  <c r="G274" i="119"/>
  <c r="H274" i="119" s="1"/>
  <c r="G273" i="119"/>
  <c r="H273" i="119" s="1"/>
  <c r="G272" i="119"/>
  <c r="H272" i="119" s="1"/>
  <c r="G271" i="119"/>
  <c r="H271" i="119" s="1"/>
  <c r="G270" i="119"/>
  <c r="H270" i="119" s="1"/>
  <c r="G269" i="119"/>
  <c r="H269" i="119" s="1"/>
  <c r="G268" i="119"/>
  <c r="H268" i="119" s="1"/>
  <c r="G267" i="119"/>
  <c r="H267" i="119" s="1"/>
  <c r="G266" i="119"/>
  <c r="H266" i="119" s="1"/>
  <c r="G265" i="119"/>
  <c r="H265" i="119" s="1"/>
  <c r="G264" i="119"/>
  <c r="H264" i="119" s="1"/>
  <c r="G263" i="119"/>
  <c r="H263" i="119" s="1"/>
  <c r="G262" i="119"/>
  <c r="H262" i="119" s="1"/>
  <c r="G261" i="119"/>
  <c r="H261" i="119" s="1"/>
  <c r="G260" i="119"/>
  <c r="H260" i="119" s="1"/>
  <c r="G259" i="119"/>
  <c r="H259" i="119" s="1"/>
  <c r="G258" i="119"/>
  <c r="H258" i="119" s="1"/>
  <c r="G257" i="119"/>
  <c r="H257" i="119" s="1"/>
  <c r="G256" i="119"/>
  <c r="H256" i="119" s="1"/>
  <c r="G255" i="119"/>
  <c r="H255" i="119" s="1"/>
  <c r="G254" i="119"/>
  <c r="H254" i="119" s="1"/>
  <c r="G253" i="119"/>
  <c r="H253" i="119" s="1"/>
  <c r="G252" i="119"/>
  <c r="H252" i="119" s="1"/>
  <c r="G251" i="119"/>
  <c r="H251" i="119" s="1"/>
  <c r="G250" i="119"/>
  <c r="H250" i="119" s="1"/>
  <c r="G249" i="119"/>
  <c r="H249" i="119" s="1"/>
  <c r="G248" i="119"/>
  <c r="H248" i="119" s="1"/>
  <c r="G247" i="119"/>
  <c r="H247" i="119" s="1"/>
  <c r="G246" i="119"/>
  <c r="H246" i="119" s="1"/>
  <c r="G245" i="119"/>
  <c r="H245" i="119" s="1"/>
  <c r="G244" i="119"/>
  <c r="H244" i="119" s="1"/>
  <c r="G243" i="119"/>
  <c r="H243" i="119" s="1"/>
  <c r="G242" i="119"/>
  <c r="H242" i="119" s="1"/>
  <c r="G241" i="119"/>
  <c r="H241" i="119" s="1"/>
  <c r="G240" i="119"/>
  <c r="H240" i="119" s="1"/>
  <c r="G239" i="119"/>
  <c r="H239" i="119" s="1"/>
  <c r="G238" i="119"/>
  <c r="H238" i="119" s="1"/>
  <c r="G237" i="119"/>
  <c r="H237" i="119" s="1"/>
  <c r="G236" i="119"/>
  <c r="H236" i="119" s="1"/>
  <c r="G235" i="119"/>
  <c r="H235" i="119" s="1"/>
  <c r="G234" i="119"/>
  <c r="H234" i="119" s="1"/>
  <c r="G233" i="119"/>
  <c r="H233" i="119" s="1"/>
  <c r="G232" i="119"/>
  <c r="H232" i="119" s="1"/>
  <c r="G231" i="119"/>
  <c r="H231" i="119" s="1"/>
  <c r="G230" i="119"/>
  <c r="H230" i="119" s="1"/>
  <c r="G229" i="119"/>
  <c r="H229" i="119" s="1"/>
  <c r="G228" i="119"/>
  <c r="H228" i="119" s="1"/>
  <c r="G227" i="119"/>
  <c r="H227" i="119" s="1"/>
  <c r="G226" i="119"/>
  <c r="H226" i="119" s="1"/>
  <c r="G225" i="119"/>
  <c r="H225" i="119" s="1"/>
  <c r="G224" i="119"/>
  <c r="H224" i="119" s="1"/>
  <c r="G223" i="119"/>
  <c r="H223" i="119" s="1"/>
  <c r="G222" i="119"/>
  <c r="H222" i="119" s="1"/>
  <c r="G221" i="119"/>
  <c r="H221" i="119" s="1"/>
  <c r="G220" i="119"/>
  <c r="H220" i="119" s="1"/>
  <c r="G219" i="119"/>
  <c r="H219" i="119" s="1"/>
  <c r="G218" i="119"/>
  <c r="H218" i="119" s="1"/>
  <c r="G217" i="119"/>
  <c r="H217" i="119" s="1"/>
  <c r="G216" i="119"/>
  <c r="H216" i="119" s="1"/>
  <c r="G215" i="119"/>
  <c r="H215" i="119" s="1"/>
  <c r="G214" i="119"/>
  <c r="H214" i="119" s="1"/>
  <c r="G213" i="119"/>
  <c r="H213" i="119" s="1"/>
  <c r="G212" i="119"/>
  <c r="H212" i="119" s="1"/>
  <c r="G211" i="119"/>
  <c r="H211" i="119" s="1"/>
  <c r="G210" i="119"/>
  <c r="H210" i="119" s="1"/>
  <c r="G209" i="119"/>
  <c r="H209" i="119" s="1"/>
  <c r="G208" i="119"/>
  <c r="H208" i="119" s="1"/>
  <c r="G207" i="119"/>
  <c r="H207" i="119" s="1"/>
  <c r="G206" i="119"/>
  <c r="H206" i="119" s="1"/>
  <c r="G205" i="119"/>
  <c r="H205" i="119" s="1"/>
  <c r="G204" i="119"/>
  <c r="H204" i="119" s="1"/>
  <c r="G203" i="119"/>
  <c r="H203" i="119" s="1"/>
  <c r="G202" i="119"/>
  <c r="H202" i="119" s="1"/>
  <c r="H201" i="119"/>
  <c r="G201" i="119"/>
  <c r="G200" i="119"/>
  <c r="H200" i="119" s="1"/>
  <c r="G199" i="119"/>
  <c r="H199" i="119" s="1"/>
  <c r="G198" i="119"/>
  <c r="H198" i="119" s="1"/>
  <c r="H197" i="119"/>
  <c r="G197" i="119"/>
  <c r="G196" i="119"/>
  <c r="H196" i="119" s="1"/>
  <c r="G195" i="119"/>
  <c r="H195" i="119" s="1"/>
  <c r="G194" i="119"/>
  <c r="H194" i="119" s="1"/>
  <c r="H193" i="119"/>
  <c r="G193" i="119"/>
  <c r="G192" i="119"/>
  <c r="H192" i="119" s="1"/>
  <c r="G191" i="119"/>
  <c r="H191" i="119" s="1"/>
  <c r="G190" i="119"/>
  <c r="H190" i="119" s="1"/>
  <c r="H189" i="119"/>
  <c r="G189" i="119"/>
  <c r="G188" i="119"/>
  <c r="H188" i="119" s="1"/>
  <c r="G187" i="119"/>
  <c r="H187" i="119" s="1"/>
  <c r="G186" i="119"/>
  <c r="H186" i="119" s="1"/>
  <c r="H185" i="119"/>
  <c r="G185" i="119"/>
  <c r="G184" i="119"/>
  <c r="H184" i="119" s="1"/>
  <c r="G183" i="119"/>
  <c r="H183" i="119" s="1"/>
  <c r="G182" i="119"/>
  <c r="H182" i="119" s="1"/>
  <c r="H181" i="119"/>
  <c r="G181" i="119"/>
  <c r="G180" i="119"/>
  <c r="H180" i="119" s="1"/>
  <c r="G179" i="119"/>
  <c r="H179" i="119" s="1"/>
  <c r="G178" i="119"/>
  <c r="H178" i="119" s="1"/>
  <c r="H177" i="119"/>
  <c r="G177" i="119"/>
  <c r="G176" i="119"/>
  <c r="H176" i="119" s="1"/>
  <c r="G175" i="119"/>
  <c r="H175" i="119" s="1"/>
  <c r="G174" i="119"/>
  <c r="H174" i="119" s="1"/>
  <c r="H173" i="119"/>
  <c r="G173" i="119"/>
  <c r="G172" i="119"/>
  <c r="H172" i="119" s="1"/>
  <c r="G171" i="119"/>
  <c r="H171" i="119" s="1"/>
  <c r="G170" i="119"/>
  <c r="H170" i="119" s="1"/>
  <c r="H169" i="119"/>
  <c r="G169" i="119"/>
  <c r="G168" i="119"/>
  <c r="H168" i="119" s="1"/>
  <c r="G167" i="119"/>
  <c r="H167" i="119" s="1"/>
  <c r="G166" i="119"/>
  <c r="H166" i="119" s="1"/>
  <c r="H165" i="119"/>
  <c r="G165" i="119"/>
  <c r="G164" i="119"/>
  <c r="H164" i="119" s="1"/>
  <c r="G163" i="119"/>
  <c r="H163" i="119" s="1"/>
  <c r="G162" i="119"/>
  <c r="H162" i="119" s="1"/>
  <c r="H161" i="119"/>
  <c r="G161" i="119"/>
  <c r="G160" i="119"/>
  <c r="H160" i="119" s="1"/>
  <c r="G159" i="119"/>
  <c r="H159" i="119" s="1"/>
  <c r="G158" i="119"/>
  <c r="H158" i="119" s="1"/>
  <c r="H157" i="119"/>
  <c r="G157" i="119"/>
  <c r="G156" i="119"/>
  <c r="H156" i="119" s="1"/>
  <c r="G155" i="119"/>
  <c r="H155" i="119" s="1"/>
  <c r="G154" i="119"/>
  <c r="H154" i="119" s="1"/>
  <c r="H153" i="119"/>
  <c r="G153" i="119"/>
  <c r="G152" i="119"/>
  <c r="H152" i="119" s="1"/>
  <c r="G151" i="119"/>
  <c r="H151" i="119" s="1"/>
  <c r="G150" i="119"/>
  <c r="H150" i="119" s="1"/>
  <c r="H149" i="119"/>
  <c r="G149" i="119"/>
  <c r="G148" i="119"/>
  <c r="H148" i="119" s="1"/>
  <c r="G147" i="119"/>
  <c r="H147" i="119" s="1"/>
  <c r="G146" i="119"/>
  <c r="H146" i="119" s="1"/>
  <c r="H145" i="119"/>
  <c r="G145" i="119"/>
  <c r="G144" i="119"/>
  <c r="H144" i="119" s="1"/>
  <c r="G143" i="119"/>
  <c r="H143" i="119" s="1"/>
  <c r="G142" i="119"/>
  <c r="H142" i="119" s="1"/>
  <c r="H141" i="119"/>
  <c r="G141" i="119"/>
  <c r="G140" i="119"/>
  <c r="H140" i="119" s="1"/>
  <c r="G139" i="119"/>
  <c r="H139" i="119" s="1"/>
  <c r="G138" i="119"/>
  <c r="H138" i="119" s="1"/>
  <c r="H137" i="119"/>
  <c r="G137" i="119"/>
  <c r="G136" i="119"/>
  <c r="H136" i="119" s="1"/>
  <c r="G135" i="119"/>
  <c r="H135" i="119" s="1"/>
  <c r="G134" i="119"/>
  <c r="H134" i="119" s="1"/>
  <c r="H133" i="119"/>
  <c r="G133" i="119"/>
  <c r="G132" i="119"/>
  <c r="H132" i="119" s="1"/>
  <c r="G131" i="119"/>
  <c r="H131" i="119" s="1"/>
  <c r="G130" i="119"/>
  <c r="H130" i="119" s="1"/>
  <c r="H129" i="119"/>
  <c r="G129" i="119"/>
  <c r="G128" i="119"/>
  <c r="H128" i="119" s="1"/>
  <c r="G127" i="119"/>
  <c r="H127" i="119" s="1"/>
  <c r="G126" i="119"/>
  <c r="H126" i="119" s="1"/>
  <c r="H125" i="119"/>
  <c r="G125" i="119"/>
  <c r="G124" i="119"/>
  <c r="H124" i="119" s="1"/>
  <c r="G123" i="119"/>
  <c r="H123" i="119" s="1"/>
  <c r="G122" i="119"/>
  <c r="H122" i="119" s="1"/>
  <c r="H121" i="119"/>
  <c r="G121" i="119"/>
  <c r="G120" i="119"/>
  <c r="H120" i="119" s="1"/>
  <c r="G119" i="119"/>
  <c r="H119" i="119" s="1"/>
  <c r="G118" i="119"/>
  <c r="H118" i="119" s="1"/>
  <c r="H117" i="119"/>
  <c r="G117" i="119"/>
  <c r="G116" i="119"/>
  <c r="H116" i="119" s="1"/>
  <c r="G115" i="119"/>
  <c r="H115" i="119" s="1"/>
  <c r="G114" i="119"/>
  <c r="H114" i="119" s="1"/>
  <c r="H113" i="119"/>
  <c r="G113" i="119"/>
  <c r="G112" i="119"/>
  <c r="H112" i="119" s="1"/>
  <c r="G111" i="119"/>
  <c r="H111" i="119" s="1"/>
  <c r="G110" i="119"/>
  <c r="H110" i="119" s="1"/>
  <c r="H109" i="119"/>
  <c r="G109" i="119"/>
  <c r="G108" i="119"/>
  <c r="H108" i="119" s="1"/>
  <c r="G107" i="119"/>
  <c r="H107" i="119" s="1"/>
  <c r="G106" i="119"/>
  <c r="H106" i="119" s="1"/>
  <c r="H105" i="119"/>
  <c r="G105" i="119"/>
  <c r="G104" i="119"/>
  <c r="H104" i="119" s="1"/>
  <c r="G103" i="119"/>
  <c r="H103" i="119" s="1"/>
  <c r="G102" i="119"/>
  <c r="H102" i="119" s="1"/>
  <c r="H101" i="119"/>
  <c r="G101" i="119"/>
  <c r="G100" i="119"/>
  <c r="H100" i="119" s="1"/>
  <c r="G99" i="119"/>
  <c r="H99" i="119" s="1"/>
  <c r="G98" i="119"/>
  <c r="H98" i="119" s="1"/>
  <c r="H97" i="119"/>
  <c r="G97" i="119"/>
  <c r="G96" i="119"/>
  <c r="H96" i="119" s="1"/>
  <c r="G95" i="119"/>
  <c r="H95" i="119" s="1"/>
  <c r="G94" i="119"/>
  <c r="H94" i="119" s="1"/>
  <c r="H93" i="119"/>
  <c r="G93" i="119"/>
  <c r="G92" i="119"/>
  <c r="H92" i="119" s="1"/>
  <c r="G91" i="119"/>
  <c r="H91" i="119" s="1"/>
  <c r="G90" i="119"/>
  <c r="H90" i="119" s="1"/>
  <c r="H89" i="119"/>
  <c r="G89" i="119"/>
  <c r="G88" i="119"/>
  <c r="H88" i="119" s="1"/>
  <c r="G87" i="119"/>
  <c r="H87" i="119" s="1"/>
  <c r="G86" i="119"/>
  <c r="H86" i="119" s="1"/>
  <c r="H85" i="119"/>
  <c r="G85" i="119"/>
  <c r="G84" i="119"/>
  <c r="H84" i="119" s="1"/>
  <c r="G83" i="119"/>
  <c r="H83" i="119" s="1"/>
  <c r="G82" i="119"/>
  <c r="H82" i="119" s="1"/>
  <c r="H81" i="119"/>
  <c r="G81" i="119"/>
  <c r="G80" i="119"/>
  <c r="H80" i="119" s="1"/>
  <c r="G79" i="119"/>
  <c r="H79" i="119" s="1"/>
  <c r="G78" i="119"/>
  <c r="H78" i="119" s="1"/>
  <c r="H77" i="119"/>
  <c r="G77" i="119"/>
  <c r="G76" i="119"/>
  <c r="H76" i="119" s="1"/>
  <c r="G75" i="119"/>
  <c r="H75" i="119" s="1"/>
  <c r="G74" i="119"/>
  <c r="H74" i="119" s="1"/>
  <c r="H73" i="119"/>
  <c r="G73" i="119"/>
  <c r="G72" i="119"/>
  <c r="H72" i="119" s="1"/>
  <c r="G71" i="119"/>
  <c r="H71" i="119" s="1"/>
  <c r="G70" i="119"/>
  <c r="H70" i="119" s="1"/>
  <c r="H69" i="119"/>
  <c r="G69" i="119"/>
  <c r="G68" i="119"/>
  <c r="H68" i="119" s="1"/>
  <c r="G67" i="119"/>
  <c r="H67" i="119" s="1"/>
  <c r="G66" i="119"/>
  <c r="H66" i="119" s="1"/>
  <c r="H65" i="119"/>
  <c r="G65" i="119"/>
  <c r="G64" i="119"/>
  <c r="H64" i="119" s="1"/>
  <c r="G63" i="119"/>
  <c r="H63" i="119" s="1"/>
  <c r="G62" i="119"/>
  <c r="H62" i="119" s="1"/>
  <c r="H61" i="119"/>
  <c r="G61" i="119"/>
  <c r="G60" i="119"/>
  <c r="H60" i="119" s="1"/>
  <c r="G59" i="119"/>
  <c r="H59" i="119" s="1"/>
  <c r="G58" i="119"/>
  <c r="H58" i="119" s="1"/>
  <c r="H57" i="119"/>
  <c r="G57" i="119"/>
  <c r="G56" i="119"/>
  <c r="H56" i="119" s="1"/>
  <c r="G55" i="119"/>
  <c r="H55" i="119" s="1"/>
  <c r="G54" i="119"/>
  <c r="H54" i="119" s="1"/>
  <c r="H53" i="119"/>
  <c r="G53" i="119"/>
  <c r="G52" i="119"/>
  <c r="H52" i="119" s="1"/>
  <c r="G51" i="119"/>
  <c r="H51" i="119" s="1"/>
  <c r="G50" i="119"/>
  <c r="H50" i="119" s="1"/>
  <c r="H49" i="119"/>
  <c r="G49" i="119"/>
  <c r="G48" i="119"/>
  <c r="H48" i="119" s="1"/>
  <c r="G47" i="119"/>
  <c r="H47" i="119" s="1"/>
  <c r="G46" i="119"/>
  <c r="H46" i="119" s="1"/>
  <c r="H45" i="119"/>
  <c r="G45" i="119"/>
  <c r="G44" i="119"/>
  <c r="H44" i="119" s="1"/>
  <c r="G43" i="119"/>
  <c r="H43" i="119" s="1"/>
  <c r="G42" i="119"/>
  <c r="H42" i="119" s="1"/>
  <c r="H41" i="119"/>
  <c r="G41" i="119"/>
  <c r="G40" i="119"/>
  <c r="H40" i="119" s="1"/>
  <c r="G39" i="119"/>
  <c r="H39" i="119" s="1"/>
  <c r="G38" i="119"/>
  <c r="H38" i="119" s="1"/>
  <c r="H37" i="119"/>
  <c r="G37" i="119"/>
  <c r="G36" i="119"/>
  <c r="H36" i="119" s="1"/>
  <c r="G35" i="119"/>
  <c r="H35" i="119" s="1"/>
  <c r="G34" i="119"/>
  <c r="H34" i="119" s="1"/>
  <c r="H33" i="119"/>
  <c r="G33" i="119"/>
  <c r="G32" i="119"/>
  <c r="H32" i="119" s="1"/>
  <c r="G31" i="119"/>
  <c r="H31" i="119" s="1"/>
  <c r="G30" i="119"/>
  <c r="H30" i="119" s="1"/>
  <c r="H29" i="119"/>
  <c r="G29" i="119"/>
  <c r="G28" i="119"/>
  <c r="H28" i="119" s="1"/>
  <c r="G27" i="119"/>
  <c r="H27" i="119" s="1"/>
  <c r="G26" i="119"/>
  <c r="H26" i="119" s="1"/>
  <c r="H25" i="119"/>
  <c r="G25" i="119"/>
  <c r="G24" i="119"/>
  <c r="H24" i="119" s="1"/>
  <c r="G23" i="119"/>
  <c r="H23" i="119" s="1"/>
  <c r="G22" i="119"/>
  <c r="H22" i="119" s="1"/>
  <c r="H21" i="119"/>
  <c r="G21" i="119"/>
  <c r="G20" i="119"/>
  <c r="H20" i="119" s="1"/>
  <c r="G19" i="119"/>
  <c r="H19" i="119" s="1"/>
  <c r="G18" i="119"/>
  <c r="H18" i="119" s="1"/>
  <c r="H17" i="119"/>
  <c r="G17" i="119"/>
  <c r="G16" i="119"/>
  <c r="H16" i="119" s="1"/>
  <c r="G15" i="119"/>
  <c r="H15" i="119" s="1"/>
  <c r="G14" i="119"/>
  <c r="H14" i="119" s="1"/>
  <c r="H13" i="119"/>
  <c r="G13" i="119"/>
  <c r="G12" i="119"/>
  <c r="H12" i="119" s="1"/>
  <c r="G11" i="119"/>
  <c r="H11" i="119" s="1"/>
  <c r="G10" i="119"/>
  <c r="H10" i="119" s="1"/>
  <c r="H9" i="119"/>
  <c r="G9" i="119"/>
  <c r="G8" i="119"/>
  <c r="H8" i="119" s="1"/>
  <c r="G7" i="119"/>
  <c r="H7" i="119" s="1"/>
  <c r="G6" i="119"/>
  <c r="H6" i="119" s="1"/>
  <c r="H5" i="119"/>
  <c r="G5" i="119"/>
  <c r="G4" i="119"/>
  <c r="H4" i="119" s="1"/>
  <c r="G392" i="120"/>
  <c r="H392" i="120" s="1"/>
  <c r="G391" i="120"/>
  <c r="H391" i="120" s="1"/>
  <c r="H390" i="120"/>
  <c r="G390" i="120"/>
  <c r="G389" i="120"/>
  <c r="H389" i="120" s="1"/>
  <c r="G388" i="120"/>
  <c r="H388" i="120" s="1"/>
  <c r="G387" i="120"/>
  <c r="H387" i="120" s="1"/>
  <c r="H386" i="120"/>
  <c r="G386" i="120"/>
  <c r="G385" i="120"/>
  <c r="H385" i="120" s="1"/>
  <c r="G384" i="120"/>
  <c r="H384" i="120" s="1"/>
  <c r="G383" i="120"/>
  <c r="H383" i="120" s="1"/>
  <c r="H382" i="120"/>
  <c r="G382" i="120"/>
  <c r="G381" i="120"/>
  <c r="H381" i="120" s="1"/>
  <c r="G380" i="120"/>
  <c r="H380" i="120" s="1"/>
  <c r="G379" i="120"/>
  <c r="H379" i="120" s="1"/>
  <c r="H378" i="120"/>
  <c r="G378" i="120"/>
  <c r="G377" i="120"/>
  <c r="H377" i="120" s="1"/>
  <c r="G376" i="120"/>
  <c r="H376" i="120" s="1"/>
  <c r="G375" i="120"/>
  <c r="H375" i="120" s="1"/>
  <c r="H374" i="120"/>
  <c r="G374" i="120"/>
  <c r="G373" i="120"/>
  <c r="H373" i="120" s="1"/>
  <c r="G372" i="120"/>
  <c r="H372" i="120" s="1"/>
  <c r="G371" i="120"/>
  <c r="H371" i="120" s="1"/>
  <c r="H370" i="120"/>
  <c r="G370" i="120"/>
  <c r="G369" i="120"/>
  <c r="H369" i="120" s="1"/>
  <c r="G368" i="120"/>
  <c r="H368" i="120" s="1"/>
  <c r="G367" i="120"/>
  <c r="H367" i="120" s="1"/>
  <c r="H366" i="120"/>
  <c r="G366" i="120"/>
  <c r="G365" i="120"/>
  <c r="H365" i="120" s="1"/>
  <c r="G364" i="120"/>
  <c r="H364" i="120" s="1"/>
  <c r="G363" i="120"/>
  <c r="H363" i="120" s="1"/>
  <c r="H362" i="120"/>
  <c r="G362" i="120"/>
  <c r="G361" i="120"/>
  <c r="H361" i="120" s="1"/>
  <c r="G360" i="120"/>
  <c r="H360" i="120" s="1"/>
  <c r="G359" i="120"/>
  <c r="H359" i="120" s="1"/>
  <c r="H358" i="120"/>
  <c r="G358" i="120"/>
  <c r="G357" i="120"/>
  <c r="H357" i="120" s="1"/>
  <c r="G356" i="120"/>
  <c r="H356" i="120" s="1"/>
  <c r="G355" i="120"/>
  <c r="H355" i="120" s="1"/>
  <c r="H354" i="120"/>
  <c r="G354" i="120"/>
  <c r="G353" i="120"/>
  <c r="H353" i="120" s="1"/>
  <c r="G352" i="120"/>
  <c r="H352" i="120" s="1"/>
  <c r="G351" i="120"/>
  <c r="H351" i="120" s="1"/>
  <c r="H350" i="120"/>
  <c r="G350" i="120"/>
  <c r="G349" i="120"/>
  <c r="H349" i="120" s="1"/>
  <c r="G348" i="120"/>
  <c r="H348" i="120" s="1"/>
  <c r="G347" i="120"/>
  <c r="H347" i="120" s="1"/>
  <c r="H346" i="120"/>
  <c r="G346" i="120"/>
  <c r="G345" i="120"/>
  <c r="H345" i="120" s="1"/>
  <c r="G344" i="120"/>
  <c r="H344" i="120" s="1"/>
  <c r="G343" i="120"/>
  <c r="H343" i="120" s="1"/>
  <c r="H342" i="120"/>
  <c r="G342" i="120"/>
  <c r="G341" i="120"/>
  <c r="H341" i="120" s="1"/>
  <c r="G340" i="120"/>
  <c r="H340" i="120" s="1"/>
  <c r="G339" i="120"/>
  <c r="H339" i="120" s="1"/>
  <c r="H338" i="120"/>
  <c r="G338" i="120"/>
  <c r="G337" i="120"/>
  <c r="H337" i="120" s="1"/>
  <c r="G336" i="120"/>
  <c r="H336" i="120" s="1"/>
  <c r="G335" i="120"/>
  <c r="H335" i="120" s="1"/>
  <c r="H334" i="120"/>
  <c r="G334" i="120"/>
  <c r="G333" i="120"/>
  <c r="H333" i="120" s="1"/>
  <c r="G332" i="120"/>
  <c r="H332" i="120" s="1"/>
  <c r="G331" i="120"/>
  <c r="H331" i="120" s="1"/>
  <c r="H330" i="120"/>
  <c r="G330" i="120"/>
  <c r="G329" i="120"/>
  <c r="H329" i="120" s="1"/>
  <c r="G328" i="120"/>
  <c r="H328" i="120" s="1"/>
  <c r="G327" i="120"/>
  <c r="H327" i="120" s="1"/>
  <c r="H326" i="120"/>
  <c r="G326" i="120"/>
  <c r="G325" i="120"/>
  <c r="H325" i="120" s="1"/>
  <c r="G324" i="120"/>
  <c r="H324" i="120" s="1"/>
  <c r="G323" i="120"/>
  <c r="H323" i="120" s="1"/>
  <c r="H322" i="120"/>
  <c r="G322" i="120"/>
  <c r="G321" i="120"/>
  <c r="H321" i="120" s="1"/>
  <c r="G320" i="120"/>
  <c r="H320" i="120" s="1"/>
  <c r="G319" i="120"/>
  <c r="H319" i="120" s="1"/>
  <c r="H318" i="120"/>
  <c r="G318" i="120"/>
  <c r="G317" i="120"/>
  <c r="H317" i="120" s="1"/>
  <c r="G316" i="120"/>
  <c r="H316" i="120" s="1"/>
  <c r="G315" i="120"/>
  <c r="H315" i="120" s="1"/>
  <c r="H314" i="120"/>
  <c r="G314" i="120"/>
  <c r="G313" i="120"/>
  <c r="H313" i="120" s="1"/>
  <c r="G312" i="120"/>
  <c r="H312" i="120" s="1"/>
  <c r="G311" i="120"/>
  <c r="H311" i="120" s="1"/>
  <c r="H310" i="120"/>
  <c r="G310" i="120"/>
  <c r="G309" i="120"/>
  <c r="H309" i="120" s="1"/>
  <c r="G308" i="120"/>
  <c r="H308" i="120" s="1"/>
  <c r="G307" i="120"/>
  <c r="H307" i="120" s="1"/>
  <c r="H306" i="120"/>
  <c r="G306" i="120"/>
  <c r="G305" i="120"/>
  <c r="H305" i="120" s="1"/>
  <c r="G304" i="120"/>
  <c r="H304" i="120" s="1"/>
  <c r="G303" i="120"/>
  <c r="H303" i="120" s="1"/>
  <c r="H302" i="120"/>
  <c r="G302" i="120"/>
  <c r="G301" i="120"/>
  <c r="H301" i="120" s="1"/>
  <c r="G300" i="120"/>
  <c r="H300" i="120" s="1"/>
  <c r="G299" i="120"/>
  <c r="H299" i="120" s="1"/>
  <c r="H298" i="120"/>
  <c r="G298" i="120"/>
  <c r="G297" i="120"/>
  <c r="H297" i="120" s="1"/>
  <c r="G296" i="120"/>
  <c r="H296" i="120" s="1"/>
  <c r="G295" i="120"/>
  <c r="H295" i="120" s="1"/>
  <c r="H294" i="120"/>
  <c r="G294" i="120"/>
  <c r="G293" i="120"/>
  <c r="H293" i="120" s="1"/>
  <c r="G292" i="120"/>
  <c r="H292" i="120" s="1"/>
  <c r="G291" i="120"/>
  <c r="H291" i="120" s="1"/>
  <c r="H290" i="120"/>
  <c r="G290" i="120"/>
  <c r="G289" i="120"/>
  <c r="H289" i="120" s="1"/>
  <c r="G288" i="120"/>
  <c r="H288" i="120" s="1"/>
  <c r="G287" i="120"/>
  <c r="H287" i="120" s="1"/>
  <c r="H286" i="120"/>
  <c r="G286" i="120"/>
  <c r="G285" i="120"/>
  <c r="H285" i="120" s="1"/>
  <c r="G284" i="120"/>
  <c r="H284" i="120" s="1"/>
  <c r="G283" i="120"/>
  <c r="H283" i="120" s="1"/>
  <c r="H282" i="120"/>
  <c r="G282" i="120"/>
  <c r="G281" i="120"/>
  <c r="H281" i="120" s="1"/>
  <c r="G280" i="120"/>
  <c r="H280" i="120" s="1"/>
  <c r="G279" i="120"/>
  <c r="H279" i="120" s="1"/>
  <c r="H278" i="120"/>
  <c r="G278" i="120"/>
  <c r="G277" i="120"/>
  <c r="H277" i="120" s="1"/>
  <c r="G276" i="120"/>
  <c r="H276" i="120" s="1"/>
  <c r="G275" i="120"/>
  <c r="H275" i="120" s="1"/>
  <c r="H274" i="120"/>
  <c r="G274" i="120"/>
  <c r="G273" i="120"/>
  <c r="H273" i="120" s="1"/>
  <c r="G272" i="120"/>
  <c r="H272" i="120" s="1"/>
  <c r="G271" i="120"/>
  <c r="H271" i="120" s="1"/>
  <c r="H270" i="120"/>
  <c r="G270" i="120"/>
  <c r="G269" i="120"/>
  <c r="H269" i="120" s="1"/>
  <c r="G268" i="120"/>
  <c r="H268" i="120" s="1"/>
  <c r="G267" i="120"/>
  <c r="H267" i="120" s="1"/>
  <c r="H266" i="120"/>
  <c r="G266" i="120"/>
  <c r="G265" i="120"/>
  <c r="H265" i="120" s="1"/>
  <c r="G264" i="120"/>
  <c r="H264" i="120" s="1"/>
  <c r="G263" i="120"/>
  <c r="H263" i="120" s="1"/>
  <c r="H262" i="120"/>
  <c r="G262" i="120"/>
  <c r="G261" i="120"/>
  <c r="H261" i="120" s="1"/>
  <c r="G260" i="120"/>
  <c r="H260" i="120" s="1"/>
  <c r="G259" i="120"/>
  <c r="H259" i="120" s="1"/>
  <c r="H258" i="120"/>
  <c r="G258" i="120"/>
  <c r="G257" i="120"/>
  <c r="H257" i="120" s="1"/>
  <c r="G256" i="120"/>
  <c r="H256" i="120" s="1"/>
  <c r="G255" i="120"/>
  <c r="H255" i="120" s="1"/>
  <c r="H254" i="120"/>
  <c r="G254" i="120"/>
  <c r="G253" i="120"/>
  <c r="H253" i="120" s="1"/>
  <c r="G252" i="120"/>
  <c r="H252" i="120" s="1"/>
  <c r="G251" i="120"/>
  <c r="H251" i="120" s="1"/>
  <c r="H250" i="120"/>
  <c r="G250" i="120"/>
  <c r="G249" i="120"/>
  <c r="H249" i="120" s="1"/>
  <c r="G248" i="120"/>
  <c r="H248" i="120" s="1"/>
  <c r="G247" i="120"/>
  <c r="H247" i="120" s="1"/>
  <c r="H246" i="120"/>
  <c r="G246" i="120"/>
  <c r="G245" i="120"/>
  <c r="H245" i="120" s="1"/>
  <c r="G244" i="120"/>
  <c r="H244" i="120" s="1"/>
  <c r="G243" i="120"/>
  <c r="H243" i="120" s="1"/>
  <c r="H242" i="120"/>
  <c r="G242" i="120"/>
  <c r="G241" i="120"/>
  <c r="H241" i="120" s="1"/>
  <c r="G240" i="120"/>
  <c r="H240" i="120" s="1"/>
  <c r="G239" i="120"/>
  <c r="H239" i="120" s="1"/>
  <c r="H238" i="120"/>
  <c r="G238" i="120"/>
  <c r="G237" i="120"/>
  <c r="H237" i="120" s="1"/>
  <c r="G236" i="120"/>
  <c r="H236" i="120" s="1"/>
  <c r="G235" i="120"/>
  <c r="H235" i="120" s="1"/>
  <c r="H234" i="120"/>
  <c r="G234" i="120"/>
  <c r="G233" i="120"/>
  <c r="H233" i="120" s="1"/>
  <c r="G232" i="120"/>
  <c r="H232" i="120" s="1"/>
  <c r="G231" i="120"/>
  <c r="H231" i="120" s="1"/>
  <c r="H230" i="120"/>
  <c r="G230" i="120"/>
  <c r="G229" i="120"/>
  <c r="H229" i="120" s="1"/>
  <c r="G228" i="120"/>
  <c r="H228" i="120" s="1"/>
  <c r="G227" i="120"/>
  <c r="H227" i="120" s="1"/>
  <c r="H226" i="120"/>
  <c r="G226" i="120"/>
  <c r="G225" i="120"/>
  <c r="H225" i="120" s="1"/>
  <c r="G224" i="120"/>
  <c r="H224" i="120" s="1"/>
  <c r="G223" i="120"/>
  <c r="H223" i="120" s="1"/>
  <c r="H222" i="120"/>
  <c r="G222" i="120"/>
  <c r="G221" i="120"/>
  <c r="H221" i="120" s="1"/>
  <c r="G220" i="120"/>
  <c r="H220" i="120" s="1"/>
  <c r="G219" i="120"/>
  <c r="H219" i="120" s="1"/>
  <c r="H218" i="120"/>
  <c r="G218" i="120"/>
  <c r="G217" i="120"/>
  <c r="H217" i="120" s="1"/>
  <c r="G216" i="120"/>
  <c r="H216" i="120" s="1"/>
  <c r="G215" i="120"/>
  <c r="H215" i="120" s="1"/>
  <c r="H214" i="120"/>
  <c r="G214" i="120"/>
  <c r="G213" i="120"/>
  <c r="H213" i="120" s="1"/>
  <c r="G212" i="120"/>
  <c r="H212" i="120" s="1"/>
  <c r="G211" i="120"/>
  <c r="H211" i="120" s="1"/>
  <c r="H210" i="120"/>
  <c r="G210" i="120"/>
  <c r="G209" i="120"/>
  <c r="H209" i="120" s="1"/>
  <c r="G208" i="120"/>
  <c r="H208" i="120" s="1"/>
  <c r="G207" i="120"/>
  <c r="H207" i="120" s="1"/>
  <c r="H206" i="120"/>
  <c r="G206" i="120"/>
  <c r="G205" i="120"/>
  <c r="H205" i="120" s="1"/>
  <c r="G204" i="120"/>
  <c r="H204" i="120" s="1"/>
  <c r="G203" i="120"/>
  <c r="H203" i="120" s="1"/>
  <c r="H202" i="120"/>
  <c r="G202" i="120"/>
  <c r="G201" i="120"/>
  <c r="H201" i="120" s="1"/>
  <c r="G200" i="120"/>
  <c r="H200" i="120" s="1"/>
  <c r="G199" i="120"/>
  <c r="H199" i="120" s="1"/>
  <c r="H198" i="120"/>
  <c r="G198" i="120"/>
  <c r="G197" i="120"/>
  <c r="H197" i="120" s="1"/>
  <c r="G196" i="120"/>
  <c r="H196" i="120" s="1"/>
  <c r="G195" i="120"/>
  <c r="H195" i="120" s="1"/>
  <c r="H194" i="120"/>
  <c r="G194" i="120"/>
  <c r="G193" i="120"/>
  <c r="H193" i="120" s="1"/>
  <c r="G192" i="120"/>
  <c r="H192" i="120" s="1"/>
  <c r="G191" i="120"/>
  <c r="H191" i="120" s="1"/>
  <c r="H190" i="120"/>
  <c r="G190" i="120"/>
  <c r="G189" i="120"/>
  <c r="H189" i="120" s="1"/>
  <c r="G188" i="120"/>
  <c r="H188" i="120" s="1"/>
  <c r="G187" i="120"/>
  <c r="H187" i="120" s="1"/>
  <c r="H186" i="120"/>
  <c r="G186" i="120"/>
  <c r="G185" i="120"/>
  <c r="H185" i="120" s="1"/>
  <c r="G184" i="120"/>
  <c r="H184" i="120" s="1"/>
  <c r="G183" i="120"/>
  <c r="H183" i="120" s="1"/>
  <c r="H182" i="120"/>
  <c r="G182" i="120"/>
  <c r="G181" i="120"/>
  <c r="H181" i="120" s="1"/>
  <c r="G180" i="120"/>
  <c r="H180" i="120" s="1"/>
  <c r="G179" i="120"/>
  <c r="H179" i="120" s="1"/>
  <c r="H178" i="120"/>
  <c r="G178" i="120"/>
  <c r="G177" i="120"/>
  <c r="H177" i="120" s="1"/>
  <c r="G176" i="120"/>
  <c r="H176" i="120" s="1"/>
  <c r="G175" i="120"/>
  <c r="H175" i="120" s="1"/>
  <c r="G174" i="120"/>
  <c r="H174" i="120" s="1"/>
  <c r="G173" i="120"/>
  <c r="H173" i="120" s="1"/>
  <c r="G172" i="120"/>
  <c r="H172" i="120" s="1"/>
  <c r="G171" i="120"/>
  <c r="H171" i="120" s="1"/>
  <c r="H170" i="120"/>
  <c r="G170" i="120"/>
  <c r="G169" i="120"/>
  <c r="H169" i="120" s="1"/>
  <c r="G168" i="120"/>
  <c r="H168" i="120" s="1"/>
  <c r="G167" i="120"/>
  <c r="H167" i="120" s="1"/>
  <c r="H166" i="120"/>
  <c r="G166" i="120"/>
  <c r="G165" i="120"/>
  <c r="H165" i="120" s="1"/>
  <c r="G164" i="120"/>
  <c r="H164" i="120" s="1"/>
  <c r="G163" i="120"/>
  <c r="H163" i="120" s="1"/>
  <c r="G162" i="120"/>
  <c r="H162" i="120" s="1"/>
  <c r="G161" i="120"/>
  <c r="H161" i="120" s="1"/>
  <c r="G160" i="120"/>
  <c r="H160" i="120" s="1"/>
  <c r="G159" i="120"/>
  <c r="H159" i="120" s="1"/>
  <c r="H158" i="120"/>
  <c r="G158" i="120"/>
  <c r="G157" i="120"/>
  <c r="H157" i="120" s="1"/>
  <c r="G156" i="120"/>
  <c r="H156" i="120" s="1"/>
  <c r="G155" i="120"/>
  <c r="H155" i="120" s="1"/>
  <c r="G154" i="120"/>
  <c r="H154" i="120" s="1"/>
  <c r="G153" i="120"/>
  <c r="H153" i="120" s="1"/>
  <c r="H152" i="120"/>
  <c r="G152" i="120"/>
  <c r="G151" i="120"/>
  <c r="H151" i="120" s="1"/>
  <c r="H150" i="120"/>
  <c r="G150" i="120"/>
  <c r="G149" i="120"/>
  <c r="H149" i="120" s="1"/>
  <c r="G148" i="120"/>
  <c r="H148" i="120" s="1"/>
  <c r="G147" i="120"/>
  <c r="H147" i="120" s="1"/>
  <c r="G146" i="120"/>
  <c r="H146" i="120" s="1"/>
  <c r="G145" i="120"/>
  <c r="H145" i="120" s="1"/>
  <c r="G144" i="120"/>
  <c r="H144" i="120" s="1"/>
  <c r="G143" i="120"/>
  <c r="H143" i="120" s="1"/>
  <c r="H142" i="120"/>
  <c r="G142" i="120"/>
  <c r="G141" i="120"/>
  <c r="H141" i="120" s="1"/>
  <c r="G140" i="120"/>
  <c r="H140" i="120" s="1"/>
  <c r="G139" i="120"/>
  <c r="H139" i="120" s="1"/>
  <c r="G138" i="120"/>
  <c r="H138" i="120" s="1"/>
  <c r="G137" i="120"/>
  <c r="H137" i="120" s="1"/>
  <c r="G136" i="120"/>
  <c r="H136" i="120" s="1"/>
  <c r="G135" i="120"/>
  <c r="H135" i="120" s="1"/>
  <c r="H134" i="120"/>
  <c r="G134" i="120"/>
  <c r="G133" i="120"/>
  <c r="H133" i="120" s="1"/>
  <c r="G132" i="120"/>
  <c r="H132" i="120" s="1"/>
  <c r="G131" i="120"/>
  <c r="H131" i="120" s="1"/>
  <c r="G130" i="120"/>
  <c r="H130" i="120" s="1"/>
  <c r="G129" i="120"/>
  <c r="H129" i="120" s="1"/>
  <c r="G128" i="120"/>
  <c r="H128" i="120" s="1"/>
  <c r="G127" i="120"/>
  <c r="H127" i="120" s="1"/>
  <c r="H126" i="120"/>
  <c r="G126" i="120"/>
  <c r="G125" i="120"/>
  <c r="H125" i="120" s="1"/>
  <c r="G124" i="120"/>
  <c r="H124" i="120" s="1"/>
  <c r="G123" i="120"/>
  <c r="H123" i="120" s="1"/>
  <c r="G122" i="120"/>
  <c r="H122" i="120" s="1"/>
  <c r="G121" i="120"/>
  <c r="H121" i="120" s="1"/>
  <c r="G120" i="120"/>
  <c r="H120" i="120" s="1"/>
  <c r="G119" i="120"/>
  <c r="H119" i="120" s="1"/>
  <c r="G118" i="120"/>
  <c r="H118" i="120" s="1"/>
  <c r="G117" i="120"/>
  <c r="H117" i="120" s="1"/>
  <c r="G116" i="120"/>
  <c r="H116" i="120" s="1"/>
  <c r="G115" i="120"/>
  <c r="H115" i="120" s="1"/>
  <c r="G114" i="120"/>
  <c r="H114" i="120" s="1"/>
  <c r="G113" i="120"/>
  <c r="H113" i="120" s="1"/>
  <c r="G112" i="120"/>
  <c r="H112" i="120" s="1"/>
  <c r="G111" i="120"/>
  <c r="H111" i="120" s="1"/>
  <c r="G110" i="120"/>
  <c r="H110" i="120" s="1"/>
  <c r="G109" i="120"/>
  <c r="H109" i="120" s="1"/>
  <c r="G108" i="120"/>
  <c r="H108" i="120" s="1"/>
  <c r="G107" i="120"/>
  <c r="H107" i="120" s="1"/>
  <c r="G106" i="120"/>
  <c r="H106" i="120" s="1"/>
  <c r="G105" i="120"/>
  <c r="H105" i="120" s="1"/>
  <c r="G104" i="120"/>
  <c r="H104" i="120" s="1"/>
  <c r="G103" i="120"/>
  <c r="H103" i="120" s="1"/>
  <c r="G102" i="120"/>
  <c r="H102" i="120" s="1"/>
  <c r="G101" i="120"/>
  <c r="H101" i="120" s="1"/>
  <c r="G100" i="120"/>
  <c r="H100" i="120" s="1"/>
  <c r="G99" i="120"/>
  <c r="H99" i="120" s="1"/>
  <c r="G98" i="120"/>
  <c r="H98" i="120" s="1"/>
  <c r="G97" i="120"/>
  <c r="H97" i="120" s="1"/>
  <c r="G96" i="120"/>
  <c r="H96" i="120" s="1"/>
  <c r="G95" i="120"/>
  <c r="H95" i="120" s="1"/>
  <c r="G94" i="120"/>
  <c r="H94" i="120" s="1"/>
  <c r="G93" i="120"/>
  <c r="H93" i="120" s="1"/>
  <c r="G92" i="120"/>
  <c r="H92" i="120" s="1"/>
  <c r="G91" i="120"/>
  <c r="H91" i="120" s="1"/>
  <c r="G90" i="120"/>
  <c r="H90" i="120" s="1"/>
  <c r="G89" i="120"/>
  <c r="H89" i="120" s="1"/>
  <c r="G88" i="120"/>
  <c r="H88" i="120" s="1"/>
  <c r="G87" i="120"/>
  <c r="H87" i="120" s="1"/>
  <c r="G86" i="120"/>
  <c r="H86" i="120" s="1"/>
  <c r="G85" i="120"/>
  <c r="H85" i="120" s="1"/>
  <c r="G84" i="120"/>
  <c r="H84" i="120" s="1"/>
  <c r="G83" i="120"/>
  <c r="H83" i="120" s="1"/>
  <c r="G82" i="120"/>
  <c r="H82" i="120" s="1"/>
  <c r="G81" i="120"/>
  <c r="H81" i="120" s="1"/>
  <c r="G80" i="120"/>
  <c r="H80" i="120" s="1"/>
  <c r="G79" i="120"/>
  <c r="H79" i="120" s="1"/>
  <c r="G78" i="120"/>
  <c r="H78" i="120" s="1"/>
  <c r="G77" i="120"/>
  <c r="H77" i="120" s="1"/>
  <c r="G76" i="120"/>
  <c r="H76" i="120" s="1"/>
  <c r="G75" i="120"/>
  <c r="H75" i="120" s="1"/>
  <c r="G74" i="120"/>
  <c r="H74" i="120" s="1"/>
  <c r="G73" i="120"/>
  <c r="H73" i="120" s="1"/>
  <c r="G72" i="120"/>
  <c r="H72" i="120" s="1"/>
  <c r="G71" i="120"/>
  <c r="H71" i="120" s="1"/>
  <c r="G70" i="120"/>
  <c r="H70" i="120" s="1"/>
  <c r="G69" i="120"/>
  <c r="H69" i="120" s="1"/>
  <c r="G68" i="120"/>
  <c r="H68" i="120" s="1"/>
  <c r="G67" i="120"/>
  <c r="H67" i="120" s="1"/>
  <c r="G66" i="120"/>
  <c r="H66" i="120" s="1"/>
  <c r="G65" i="120"/>
  <c r="H65" i="120" s="1"/>
  <c r="G64" i="120"/>
  <c r="H64" i="120" s="1"/>
  <c r="G63" i="120"/>
  <c r="H63" i="120" s="1"/>
  <c r="G62" i="120"/>
  <c r="H62" i="120" s="1"/>
  <c r="G61" i="120"/>
  <c r="H61" i="120" s="1"/>
  <c r="G60" i="120"/>
  <c r="H60" i="120" s="1"/>
  <c r="G59" i="120"/>
  <c r="H59" i="120" s="1"/>
  <c r="G58" i="120"/>
  <c r="H58" i="120" s="1"/>
  <c r="G57" i="120"/>
  <c r="H57" i="120" s="1"/>
  <c r="G56" i="120"/>
  <c r="H56" i="120" s="1"/>
  <c r="G55" i="120"/>
  <c r="H55" i="120" s="1"/>
  <c r="G54" i="120"/>
  <c r="H54" i="120" s="1"/>
  <c r="G53" i="120"/>
  <c r="H53" i="120" s="1"/>
  <c r="G52" i="120"/>
  <c r="H52" i="120" s="1"/>
  <c r="G51" i="120"/>
  <c r="H51" i="120" s="1"/>
  <c r="G50" i="120"/>
  <c r="H50" i="120" s="1"/>
  <c r="G49" i="120"/>
  <c r="H49" i="120" s="1"/>
  <c r="G48" i="120"/>
  <c r="H48" i="120" s="1"/>
  <c r="G47" i="120"/>
  <c r="H47" i="120" s="1"/>
  <c r="G46" i="120"/>
  <c r="H46" i="120" s="1"/>
  <c r="G45" i="120"/>
  <c r="H45" i="120" s="1"/>
  <c r="G44" i="120"/>
  <c r="H44" i="120" s="1"/>
  <c r="G43" i="120"/>
  <c r="H43" i="120" s="1"/>
  <c r="G42" i="120"/>
  <c r="H42" i="120" s="1"/>
  <c r="G41" i="120"/>
  <c r="H41" i="120" s="1"/>
  <c r="G40" i="120"/>
  <c r="H40" i="120" s="1"/>
  <c r="G39" i="120"/>
  <c r="H39" i="120" s="1"/>
  <c r="G38" i="120"/>
  <c r="H38" i="120" s="1"/>
  <c r="G37" i="120"/>
  <c r="H37" i="120" s="1"/>
  <c r="G36" i="120"/>
  <c r="H36" i="120" s="1"/>
  <c r="G35" i="120"/>
  <c r="H35" i="120" s="1"/>
  <c r="G34" i="120"/>
  <c r="H34" i="120" s="1"/>
  <c r="G33" i="120"/>
  <c r="H33" i="120" s="1"/>
  <c r="G32" i="120"/>
  <c r="H32" i="120" s="1"/>
  <c r="G31" i="120"/>
  <c r="H31" i="120" s="1"/>
  <c r="G30" i="120"/>
  <c r="H30" i="120" s="1"/>
  <c r="G29" i="120"/>
  <c r="H29" i="120" s="1"/>
  <c r="G28" i="120"/>
  <c r="H28" i="120" s="1"/>
  <c r="G27" i="120"/>
  <c r="H27" i="120" s="1"/>
  <c r="G26" i="120"/>
  <c r="H26" i="120" s="1"/>
  <c r="G25" i="120"/>
  <c r="H25" i="120" s="1"/>
  <c r="G24" i="120"/>
  <c r="H24" i="120" s="1"/>
  <c r="G23" i="120"/>
  <c r="H23" i="120" s="1"/>
  <c r="G22" i="120"/>
  <c r="H22" i="120" s="1"/>
  <c r="G21" i="120"/>
  <c r="H21" i="120" s="1"/>
  <c r="G20" i="120"/>
  <c r="H20" i="120" s="1"/>
  <c r="G19" i="120"/>
  <c r="H19" i="120" s="1"/>
  <c r="G18" i="120"/>
  <c r="H18" i="120" s="1"/>
  <c r="G17" i="120"/>
  <c r="H17" i="120" s="1"/>
  <c r="G16" i="120"/>
  <c r="H16" i="120" s="1"/>
  <c r="G15" i="120"/>
  <c r="H15" i="120" s="1"/>
  <c r="G14" i="120"/>
  <c r="H14" i="120" s="1"/>
  <c r="G13" i="120"/>
  <c r="H13" i="120" s="1"/>
  <c r="G12" i="120"/>
  <c r="H12" i="120" s="1"/>
  <c r="G11" i="120"/>
  <c r="H11" i="120" s="1"/>
  <c r="G10" i="120"/>
  <c r="H10" i="120" s="1"/>
  <c r="G9" i="120"/>
  <c r="H9" i="120" s="1"/>
  <c r="G8" i="120"/>
  <c r="H8" i="120" s="1"/>
  <c r="G7" i="120"/>
  <c r="H7" i="120" s="1"/>
  <c r="G6" i="120"/>
  <c r="H6" i="120" s="1"/>
  <c r="G5" i="120"/>
  <c r="H5" i="120" s="1"/>
  <c r="G4" i="120"/>
  <c r="H4" i="120" s="1"/>
  <c r="G392" i="121"/>
  <c r="H392" i="121" s="1"/>
  <c r="G391" i="121"/>
  <c r="H391" i="121" s="1"/>
  <c r="G390" i="121"/>
  <c r="H390" i="121" s="1"/>
  <c r="G389" i="121"/>
  <c r="H389" i="121" s="1"/>
  <c r="G388" i="121"/>
  <c r="H388" i="121" s="1"/>
  <c r="G387" i="121"/>
  <c r="H387" i="121" s="1"/>
  <c r="G386" i="121"/>
  <c r="H386" i="121" s="1"/>
  <c r="G385" i="121"/>
  <c r="H385" i="121" s="1"/>
  <c r="G384" i="121"/>
  <c r="H384" i="121" s="1"/>
  <c r="G383" i="121"/>
  <c r="H383" i="121" s="1"/>
  <c r="G382" i="121"/>
  <c r="H382" i="121" s="1"/>
  <c r="G381" i="121"/>
  <c r="H381" i="121" s="1"/>
  <c r="G380" i="121"/>
  <c r="H380" i="121" s="1"/>
  <c r="G379" i="121"/>
  <c r="H379" i="121" s="1"/>
  <c r="G378" i="121"/>
  <c r="H378" i="121" s="1"/>
  <c r="G377" i="121"/>
  <c r="H377" i="121" s="1"/>
  <c r="G376" i="121"/>
  <c r="H376" i="121" s="1"/>
  <c r="G375" i="121"/>
  <c r="H375" i="121" s="1"/>
  <c r="G374" i="121"/>
  <c r="H374" i="121" s="1"/>
  <c r="G373" i="121"/>
  <c r="H373" i="121" s="1"/>
  <c r="G372" i="121"/>
  <c r="H372" i="121" s="1"/>
  <c r="G371" i="121"/>
  <c r="H371" i="121" s="1"/>
  <c r="G370" i="121"/>
  <c r="H370" i="121" s="1"/>
  <c r="G369" i="121"/>
  <c r="H369" i="121" s="1"/>
  <c r="G368" i="121"/>
  <c r="H368" i="121" s="1"/>
  <c r="G367" i="121"/>
  <c r="H367" i="121" s="1"/>
  <c r="G366" i="121"/>
  <c r="H366" i="121" s="1"/>
  <c r="G365" i="121"/>
  <c r="H365" i="121" s="1"/>
  <c r="G364" i="121"/>
  <c r="H364" i="121" s="1"/>
  <c r="G363" i="121"/>
  <c r="H363" i="121" s="1"/>
  <c r="G362" i="121"/>
  <c r="H362" i="121" s="1"/>
  <c r="G361" i="121"/>
  <c r="H361" i="121" s="1"/>
  <c r="G360" i="121"/>
  <c r="H360" i="121" s="1"/>
  <c r="G359" i="121"/>
  <c r="H359" i="121" s="1"/>
  <c r="G358" i="121"/>
  <c r="H358" i="121" s="1"/>
  <c r="G357" i="121"/>
  <c r="H357" i="121" s="1"/>
  <c r="G356" i="121"/>
  <c r="H356" i="121" s="1"/>
  <c r="G355" i="121"/>
  <c r="H355" i="121" s="1"/>
  <c r="G354" i="121"/>
  <c r="H354" i="121" s="1"/>
  <c r="G353" i="121"/>
  <c r="H353" i="121" s="1"/>
  <c r="G352" i="121"/>
  <c r="H352" i="121" s="1"/>
  <c r="G351" i="121"/>
  <c r="H351" i="121" s="1"/>
  <c r="G350" i="121"/>
  <c r="H350" i="121" s="1"/>
  <c r="G349" i="121"/>
  <c r="H349" i="121" s="1"/>
  <c r="G348" i="121"/>
  <c r="H348" i="121" s="1"/>
  <c r="G347" i="121"/>
  <c r="H347" i="121" s="1"/>
  <c r="G346" i="121"/>
  <c r="H346" i="121" s="1"/>
  <c r="G345" i="121"/>
  <c r="H345" i="121" s="1"/>
  <c r="G344" i="121"/>
  <c r="H344" i="121" s="1"/>
  <c r="G343" i="121"/>
  <c r="H343" i="121" s="1"/>
  <c r="G342" i="121"/>
  <c r="H342" i="121" s="1"/>
  <c r="G341" i="121"/>
  <c r="H341" i="121" s="1"/>
  <c r="G340" i="121"/>
  <c r="H340" i="121" s="1"/>
  <c r="G339" i="121"/>
  <c r="H339" i="121" s="1"/>
  <c r="G338" i="121"/>
  <c r="H338" i="121" s="1"/>
  <c r="G337" i="121"/>
  <c r="H337" i="121" s="1"/>
  <c r="G336" i="121"/>
  <c r="H336" i="121" s="1"/>
  <c r="G335" i="121"/>
  <c r="H335" i="121" s="1"/>
  <c r="G334" i="121"/>
  <c r="H334" i="121" s="1"/>
  <c r="G333" i="121"/>
  <c r="H333" i="121" s="1"/>
  <c r="G332" i="121"/>
  <c r="H332" i="121" s="1"/>
  <c r="G331" i="121"/>
  <c r="H331" i="121" s="1"/>
  <c r="G330" i="121"/>
  <c r="H330" i="121" s="1"/>
  <c r="G329" i="121"/>
  <c r="H329" i="121" s="1"/>
  <c r="G328" i="121"/>
  <c r="H328" i="121" s="1"/>
  <c r="G327" i="121"/>
  <c r="H327" i="121" s="1"/>
  <c r="G326" i="121"/>
  <c r="H326" i="121" s="1"/>
  <c r="G325" i="121"/>
  <c r="H325" i="121" s="1"/>
  <c r="G324" i="121"/>
  <c r="H324" i="121" s="1"/>
  <c r="G323" i="121"/>
  <c r="H323" i="121" s="1"/>
  <c r="G322" i="121"/>
  <c r="H322" i="121" s="1"/>
  <c r="G321" i="121"/>
  <c r="H321" i="121" s="1"/>
  <c r="G320" i="121"/>
  <c r="H320" i="121" s="1"/>
  <c r="G319" i="121"/>
  <c r="H319" i="121" s="1"/>
  <c r="G318" i="121"/>
  <c r="H318" i="121" s="1"/>
  <c r="G317" i="121"/>
  <c r="H317" i="121" s="1"/>
  <c r="G316" i="121"/>
  <c r="H316" i="121" s="1"/>
  <c r="G315" i="121"/>
  <c r="H315" i="121" s="1"/>
  <c r="G314" i="121"/>
  <c r="H314" i="121" s="1"/>
  <c r="G313" i="121"/>
  <c r="H313" i="121" s="1"/>
  <c r="G312" i="121"/>
  <c r="H312" i="121" s="1"/>
  <c r="G311" i="121"/>
  <c r="H311" i="121" s="1"/>
  <c r="G310" i="121"/>
  <c r="H310" i="121" s="1"/>
  <c r="G309" i="121"/>
  <c r="H309" i="121" s="1"/>
  <c r="G308" i="121"/>
  <c r="H308" i="121" s="1"/>
  <c r="G307" i="121"/>
  <c r="H307" i="121" s="1"/>
  <c r="G306" i="121"/>
  <c r="H306" i="121" s="1"/>
  <c r="G305" i="121"/>
  <c r="H305" i="121" s="1"/>
  <c r="G304" i="121"/>
  <c r="H304" i="121" s="1"/>
  <c r="G303" i="121"/>
  <c r="H303" i="121" s="1"/>
  <c r="G302" i="121"/>
  <c r="H302" i="121" s="1"/>
  <c r="G301" i="121"/>
  <c r="H301" i="121" s="1"/>
  <c r="G300" i="121"/>
  <c r="H300" i="121" s="1"/>
  <c r="G299" i="121"/>
  <c r="H299" i="121" s="1"/>
  <c r="G298" i="121"/>
  <c r="H298" i="121" s="1"/>
  <c r="G297" i="121"/>
  <c r="H297" i="121" s="1"/>
  <c r="G296" i="121"/>
  <c r="H296" i="121" s="1"/>
  <c r="G295" i="121"/>
  <c r="H295" i="121" s="1"/>
  <c r="G294" i="121"/>
  <c r="H294" i="121" s="1"/>
  <c r="G293" i="121"/>
  <c r="H293" i="121" s="1"/>
  <c r="G292" i="121"/>
  <c r="H292" i="121" s="1"/>
  <c r="G291" i="121"/>
  <c r="H291" i="121" s="1"/>
  <c r="G290" i="121"/>
  <c r="H290" i="121" s="1"/>
  <c r="G289" i="121"/>
  <c r="H289" i="121" s="1"/>
  <c r="G288" i="121"/>
  <c r="H288" i="121" s="1"/>
  <c r="G287" i="121"/>
  <c r="H287" i="121" s="1"/>
  <c r="G286" i="121"/>
  <c r="H286" i="121" s="1"/>
  <c r="G285" i="121"/>
  <c r="H285" i="121" s="1"/>
  <c r="G284" i="121"/>
  <c r="H284" i="121" s="1"/>
  <c r="G283" i="121"/>
  <c r="H283" i="121" s="1"/>
  <c r="G282" i="121"/>
  <c r="H282" i="121" s="1"/>
  <c r="G281" i="121"/>
  <c r="H281" i="121" s="1"/>
  <c r="G280" i="121"/>
  <c r="H280" i="121" s="1"/>
  <c r="G279" i="121"/>
  <c r="H279" i="121" s="1"/>
  <c r="G278" i="121"/>
  <c r="H278" i="121" s="1"/>
  <c r="G277" i="121"/>
  <c r="H277" i="121" s="1"/>
  <c r="G276" i="121"/>
  <c r="H276" i="121" s="1"/>
  <c r="G275" i="121"/>
  <c r="H275" i="121" s="1"/>
  <c r="G274" i="121"/>
  <c r="H274" i="121" s="1"/>
  <c r="G273" i="121"/>
  <c r="H273" i="121" s="1"/>
  <c r="G272" i="121"/>
  <c r="H272" i="121" s="1"/>
  <c r="G271" i="121"/>
  <c r="H271" i="121" s="1"/>
  <c r="G270" i="121"/>
  <c r="H270" i="121" s="1"/>
  <c r="G269" i="121"/>
  <c r="H269" i="121" s="1"/>
  <c r="G268" i="121"/>
  <c r="H268" i="121" s="1"/>
  <c r="G267" i="121"/>
  <c r="H267" i="121" s="1"/>
  <c r="G266" i="121"/>
  <c r="H266" i="121" s="1"/>
  <c r="G265" i="121"/>
  <c r="H265" i="121" s="1"/>
  <c r="G264" i="121"/>
  <c r="H264" i="121" s="1"/>
  <c r="G263" i="121"/>
  <c r="H263" i="121" s="1"/>
  <c r="G262" i="121"/>
  <c r="H262" i="121" s="1"/>
  <c r="G261" i="121"/>
  <c r="H261" i="121" s="1"/>
  <c r="G260" i="121"/>
  <c r="H260" i="121" s="1"/>
  <c r="G259" i="121"/>
  <c r="H259" i="121" s="1"/>
  <c r="G258" i="121"/>
  <c r="H258" i="121" s="1"/>
  <c r="G257" i="121"/>
  <c r="H257" i="121" s="1"/>
  <c r="G256" i="121"/>
  <c r="H256" i="121" s="1"/>
  <c r="G255" i="121"/>
  <c r="H255" i="121" s="1"/>
  <c r="G254" i="121"/>
  <c r="H254" i="121" s="1"/>
  <c r="G253" i="121"/>
  <c r="H253" i="121" s="1"/>
  <c r="G252" i="121"/>
  <c r="H252" i="121" s="1"/>
  <c r="G251" i="121"/>
  <c r="H251" i="121" s="1"/>
  <c r="G250" i="121"/>
  <c r="H250" i="121" s="1"/>
  <c r="G249" i="121"/>
  <c r="H249" i="121" s="1"/>
  <c r="G248" i="121"/>
  <c r="H248" i="121" s="1"/>
  <c r="G247" i="121"/>
  <c r="H247" i="121" s="1"/>
  <c r="G246" i="121"/>
  <c r="H246" i="121" s="1"/>
  <c r="G245" i="121"/>
  <c r="H245" i="121" s="1"/>
  <c r="G244" i="121"/>
  <c r="H244" i="121" s="1"/>
  <c r="G243" i="121"/>
  <c r="H243" i="121" s="1"/>
  <c r="G242" i="121"/>
  <c r="H242" i="121" s="1"/>
  <c r="G241" i="121"/>
  <c r="H241" i="121" s="1"/>
  <c r="G240" i="121"/>
  <c r="H240" i="121" s="1"/>
  <c r="G239" i="121"/>
  <c r="H239" i="121" s="1"/>
  <c r="G238" i="121"/>
  <c r="H238" i="121" s="1"/>
  <c r="G237" i="121"/>
  <c r="H237" i="121" s="1"/>
  <c r="G236" i="121"/>
  <c r="H236" i="121" s="1"/>
  <c r="G235" i="121"/>
  <c r="H235" i="121" s="1"/>
  <c r="G234" i="121"/>
  <c r="H234" i="121" s="1"/>
  <c r="G233" i="121"/>
  <c r="H233" i="121" s="1"/>
  <c r="G232" i="121"/>
  <c r="H232" i="121" s="1"/>
  <c r="G231" i="121"/>
  <c r="H231" i="121" s="1"/>
  <c r="G230" i="121"/>
  <c r="H230" i="121" s="1"/>
  <c r="G229" i="121"/>
  <c r="H229" i="121" s="1"/>
  <c r="G228" i="121"/>
  <c r="H228" i="121" s="1"/>
  <c r="G227" i="121"/>
  <c r="H227" i="121" s="1"/>
  <c r="G226" i="121"/>
  <c r="H226" i="121" s="1"/>
  <c r="G225" i="121"/>
  <c r="H225" i="121" s="1"/>
  <c r="G224" i="121"/>
  <c r="H224" i="121" s="1"/>
  <c r="G223" i="121"/>
  <c r="H223" i="121" s="1"/>
  <c r="G222" i="121"/>
  <c r="H222" i="121" s="1"/>
  <c r="G221" i="121"/>
  <c r="H221" i="121" s="1"/>
  <c r="G220" i="121"/>
  <c r="H220" i="121" s="1"/>
  <c r="G219" i="121"/>
  <c r="H219" i="121" s="1"/>
  <c r="G218" i="121"/>
  <c r="H218" i="121" s="1"/>
  <c r="G217" i="121"/>
  <c r="H217" i="121" s="1"/>
  <c r="G216" i="121"/>
  <c r="H216" i="121" s="1"/>
  <c r="G215" i="121"/>
  <c r="H215" i="121" s="1"/>
  <c r="G214" i="121"/>
  <c r="H214" i="121" s="1"/>
  <c r="G213" i="121"/>
  <c r="H213" i="121" s="1"/>
  <c r="G212" i="121"/>
  <c r="H212" i="121" s="1"/>
  <c r="G211" i="121"/>
  <c r="H211" i="121" s="1"/>
  <c r="G210" i="121"/>
  <c r="H210" i="121" s="1"/>
  <c r="G209" i="121"/>
  <c r="H209" i="121" s="1"/>
  <c r="G208" i="121"/>
  <c r="H208" i="121" s="1"/>
  <c r="G207" i="121"/>
  <c r="H207" i="121" s="1"/>
  <c r="G206" i="121"/>
  <c r="H206" i="121" s="1"/>
  <c r="G205" i="121"/>
  <c r="H205" i="121" s="1"/>
  <c r="G204" i="121"/>
  <c r="H204" i="121" s="1"/>
  <c r="G203" i="121"/>
  <c r="H203" i="121" s="1"/>
  <c r="G202" i="121"/>
  <c r="H202" i="121" s="1"/>
  <c r="G201" i="121"/>
  <c r="H201" i="121" s="1"/>
  <c r="G200" i="121"/>
  <c r="H200" i="121" s="1"/>
  <c r="G199" i="121"/>
  <c r="H199" i="121" s="1"/>
  <c r="G198" i="121"/>
  <c r="H198" i="121" s="1"/>
  <c r="G197" i="121"/>
  <c r="H197" i="121" s="1"/>
  <c r="G196" i="121"/>
  <c r="H196" i="121" s="1"/>
  <c r="G195" i="121"/>
  <c r="H195" i="121" s="1"/>
  <c r="G194" i="121"/>
  <c r="H194" i="121" s="1"/>
  <c r="G193" i="121"/>
  <c r="H193" i="121" s="1"/>
  <c r="G192" i="121"/>
  <c r="H192" i="121" s="1"/>
  <c r="G191" i="121"/>
  <c r="H191" i="121" s="1"/>
  <c r="G190" i="121"/>
  <c r="H190" i="121" s="1"/>
  <c r="G189" i="121"/>
  <c r="H189" i="121" s="1"/>
  <c r="G188" i="121"/>
  <c r="H188" i="121" s="1"/>
  <c r="G187" i="121"/>
  <c r="H187" i="121" s="1"/>
  <c r="G186" i="121"/>
  <c r="H186" i="121" s="1"/>
  <c r="G185" i="121"/>
  <c r="H185" i="121" s="1"/>
  <c r="G184" i="121"/>
  <c r="H184" i="121" s="1"/>
  <c r="G183" i="121"/>
  <c r="H183" i="121" s="1"/>
  <c r="G182" i="121"/>
  <c r="H182" i="121" s="1"/>
  <c r="G181" i="121"/>
  <c r="H181" i="121" s="1"/>
  <c r="G180" i="121"/>
  <c r="H180" i="121" s="1"/>
  <c r="G179" i="121"/>
  <c r="H179" i="121" s="1"/>
  <c r="G178" i="121"/>
  <c r="H178" i="121" s="1"/>
  <c r="G177" i="121"/>
  <c r="H177" i="121" s="1"/>
  <c r="G176" i="121"/>
  <c r="H176" i="121" s="1"/>
  <c r="G175" i="121"/>
  <c r="H175" i="121" s="1"/>
  <c r="G174" i="121"/>
  <c r="H174" i="121" s="1"/>
  <c r="G173" i="121"/>
  <c r="H173" i="121" s="1"/>
  <c r="G172" i="121"/>
  <c r="H172" i="121" s="1"/>
  <c r="G171" i="121"/>
  <c r="H171" i="121" s="1"/>
  <c r="G170" i="121"/>
  <c r="H170" i="121" s="1"/>
  <c r="G169" i="121"/>
  <c r="H169" i="121" s="1"/>
  <c r="G168" i="121"/>
  <c r="H168" i="121" s="1"/>
  <c r="G167" i="121"/>
  <c r="H167" i="121" s="1"/>
  <c r="G166" i="121"/>
  <c r="H166" i="121" s="1"/>
  <c r="G165" i="121"/>
  <c r="H165" i="121" s="1"/>
  <c r="G164" i="121"/>
  <c r="H164" i="121" s="1"/>
  <c r="G163" i="121"/>
  <c r="H163" i="121" s="1"/>
  <c r="G162" i="121"/>
  <c r="H162" i="121" s="1"/>
  <c r="G161" i="121"/>
  <c r="H161" i="121" s="1"/>
  <c r="G160" i="121"/>
  <c r="H160" i="121" s="1"/>
  <c r="G159" i="121"/>
  <c r="H159" i="121" s="1"/>
  <c r="G158" i="121"/>
  <c r="H158" i="121" s="1"/>
  <c r="G157" i="121"/>
  <c r="H157" i="121" s="1"/>
  <c r="G156" i="121"/>
  <c r="H156" i="121" s="1"/>
  <c r="G155" i="121"/>
  <c r="H155" i="121" s="1"/>
  <c r="G154" i="121"/>
  <c r="H154" i="121" s="1"/>
  <c r="G153" i="121"/>
  <c r="H153" i="121" s="1"/>
  <c r="G152" i="121"/>
  <c r="H152" i="121" s="1"/>
  <c r="G151" i="121"/>
  <c r="H151" i="121" s="1"/>
  <c r="G150" i="121"/>
  <c r="H150" i="121" s="1"/>
  <c r="G149" i="121"/>
  <c r="H149" i="121" s="1"/>
  <c r="G148" i="121"/>
  <c r="H148" i="121" s="1"/>
  <c r="G147" i="121"/>
  <c r="H147" i="121" s="1"/>
  <c r="G146" i="121"/>
  <c r="H146" i="121" s="1"/>
  <c r="G145" i="121"/>
  <c r="H145" i="121" s="1"/>
  <c r="G144" i="121"/>
  <c r="H144" i="121" s="1"/>
  <c r="G143" i="121"/>
  <c r="H143" i="121" s="1"/>
  <c r="G142" i="121"/>
  <c r="H142" i="121" s="1"/>
  <c r="G141" i="121"/>
  <c r="H141" i="121" s="1"/>
  <c r="G140" i="121"/>
  <c r="H140" i="121" s="1"/>
  <c r="G139" i="121"/>
  <c r="H139" i="121" s="1"/>
  <c r="G138" i="121"/>
  <c r="H138" i="121" s="1"/>
  <c r="G137" i="121"/>
  <c r="H137" i="121" s="1"/>
  <c r="G136" i="121"/>
  <c r="H136" i="121" s="1"/>
  <c r="G135" i="121"/>
  <c r="H135" i="121" s="1"/>
  <c r="G134" i="121"/>
  <c r="H134" i="121" s="1"/>
  <c r="G133" i="121"/>
  <c r="H133" i="121" s="1"/>
  <c r="G132" i="121"/>
  <c r="H132" i="121" s="1"/>
  <c r="G131" i="121"/>
  <c r="H131" i="121" s="1"/>
  <c r="G130" i="121"/>
  <c r="H130" i="121" s="1"/>
  <c r="G129" i="121"/>
  <c r="H129" i="121" s="1"/>
  <c r="G128" i="121"/>
  <c r="H128" i="121" s="1"/>
  <c r="G127" i="121"/>
  <c r="H127" i="121" s="1"/>
  <c r="G126" i="121"/>
  <c r="H126" i="121" s="1"/>
  <c r="G125" i="121"/>
  <c r="H125" i="121" s="1"/>
  <c r="G124" i="121"/>
  <c r="H124" i="121" s="1"/>
  <c r="G123" i="121"/>
  <c r="H123" i="121" s="1"/>
  <c r="G122" i="121"/>
  <c r="H122" i="121" s="1"/>
  <c r="G121" i="121"/>
  <c r="H121" i="121" s="1"/>
  <c r="G120" i="121"/>
  <c r="H120" i="121" s="1"/>
  <c r="G119" i="121"/>
  <c r="H119" i="121" s="1"/>
  <c r="G118" i="121"/>
  <c r="H118" i="121" s="1"/>
  <c r="G117" i="121"/>
  <c r="H117" i="121" s="1"/>
  <c r="G116" i="121"/>
  <c r="H116" i="121" s="1"/>
  <c r="G115" i="121"/>
  <c r="H115" i="121" s="1"/>
  <c r="G114" i="121"/>
  <c r="H114" i="121" s="1"/>
  <c r="G113" i="121"/>
  <c r="H113" i="121" s="1"/>
  <c r="G112" i="121"/>
  <c r="H112" i="121" s="1"/>
  <c r="G111" i="121"/>
  <c r="H111" i="121" s="1"/>
  <c r="G110" i="121"/>
  <c r="H110" i="121" s="1"/>
  <c r="G109" i="121"/>
  <c r="H109" i="121" s="1"/>
  <c r="G108" i="121"/>
  <c r="H108" i="121" s="1"/>
  <c r="G107" i="121"/>
  <c r="H107" i="121" s="1"/>
  <c r="G106" i="121"/>
  <c r="H106" i="121" s="1"/>
  <c r="G105" i="121"/>
  <c r="H105" i="121" s="1"/>
  <c r="G104" i="121"/>
  <c r="H104" i="121" s="1"/>
  <c r="G103" i="121"/>
  <c r="H103" i="121" s="1"/>
  <c r="G102" i="121"/>
  <c r="H102" i="121" s="1"/>
  <c r="G101" i="121"/>
  <c r="H101" i="121" s="1"/>
  <c r="G100" i="121"/>
  <c r="H100" i="121" s="1"/>
  <c r="G99" i="121"/>
  <c r="H99" i="121" s="1"/>
  <c r="G98" i="121"/>
  <c r="H98" i="121" s="1"/>
  <c r="G97" i="121"/>
  <c r="H97" i="121" s="1"/>
  <c r="G96" i="121"/>
  <c r="H96" i="121" s="1"/>
  <c r="G95" i="121"/>
  <c r="H95" i="121" s="1"/>
  <c r="G94" i="121"/>
  <c r="H94" i="121" s="1"/>
  <c r="G93" i="121"/>
  <c r="H93" i="121" s="1"/>
  <c r="G92" i="121"/>
  <c r="H92" i="121" s="1"/>
  <c r="G91" i="121"/>
  <c r="H91" i="121" s="1"/>
  <c r="G90" i="121"/>
  <c r="H90" i="121" s="1"/>
  <c r="G89" i="121"/>
  <c r="H89" i="121" s="1"/>
  <c r="G88" i="121"/>
  <c r="H88" i="121" s="1"/>
  <c r="G87" i="121"/>
  <c r="H87" i="121" s="1"/>
  <c r="G86" i="121"/>
  <c r="H86" i="121" s="1"/>
  <c r="G85" i="121"/>
  <c r="H85" i="121" s="1"/>
  <c r="G84" i="121"/>
  <c r="H84" i="121" s="1"/>
  <c r="G83" i="121"/>
  <c r="H83" i="121" s="1"/>
  <c r="G82" i="121"/>
  <c r="H82" i="121" s="1"/>
  <c r="G81" i="121"/>
  <c r="H81" i="121" s="1"/>
  <c r="G80" i="121"/>
  <c r="H80" i="121" s="1"/>
  <c r="G79" i="121"/>
  <c r="H79" i="121" s="1"/>
  <c r="G78" i="121"/>
  <c r="H78" i="121" s="1"/>
  <c r="G77" i="121"/>
  <c r="H77" i="121" s="1"/>
  <c r="G76" i="121"/>
  <c r="H76" i="121" s="1"/>
  <c r="G75" i="121"/>
  <c r="H75" i="121" s="1"/>
  <c r="G74" i="121"/>
  <c r="H74" i="121" s="1"/>
  <c r="G73" i="121"/>
  <c r="H73" i="121" s="1"/>
  <c r="G72" i="121"/>
  <c r="H72" i="121" s="1"/>
  <c r="G71" i="121"/>
  <c r="H71" i="121" s="1"/>
  <c r="G70" i="121"/>
  <c r="H70" i="121" s="1"/>
  <c r="G69" i="121"/>
  <c r="H69" i="121" s="1"/>
  <c r="G68" i="121"/>
  <c r="H68" i="121" s="1"/>
  <c r="G67" i="121"/>
  <c r="H67" i="121" s="1"/>
  <c r="G66" i="121"/>
  <c r="H66" i="121" s="1"/>
  <c r="G65" i="121"/>
  <c r="H65" i="121" s="1"/>
  <c r="G64" i="121"/>
  <c r="H64" i="121" s="1"/>
  <c r="G63" i="121"/>
  <c r="H63" i="121" s="1"/>
  <c r="G62" i="121"/>
  <c r="H62" i="121" s="1"/>
  <c r="G61" i="121"/>
  <c r="H61" i="121" s="1"/>
  <c r="G60" i="121"/>
  <c r="H60" i="121" s="1"/>
  <c r="G59" i="121"/>
  <c r="H59" i="121" s="1"/>
  <c r="G58" i="121"/>
  <c r="H58" i="121" s="1"/>
  <c r="G57" i="121"/>
  <c r="H57" i="121" s="1"/>
  <c r="G56" i="121"/>
  <c r="H56" i="121" s="1"/>
  <c r="G55" i="121"/>
  <c r="H55" i="121" s="1"/>
  <c r="G54" i="121"/>
  <c r="H54" i="121" s="1"/>
  <c r="G53" i="121"/>
  <c r="H53" i="121" s="1"/>
  <c r="G52" i="121"/>
  <c r="H52" i="121" s="1"/>
  <c r="G51" i="121"/>
  <c r="H51" i="121" s="1"/>
  <c r="G50" i="121"/>
  <c r="H50" i="121" s="1"/>
  <c r="G49" i="121"/>
  <c r="H49" i="121" s="1"/>
  <c r="G48" i="121"/>
  <c r="H48" i="121" s="1"/>
  <c r="G47" i="121"/>
  <c r="H47" i="121" s="1"/>
  <c r="G46" i="121"/>
  <c r="H46" i="121" s="1"/>
  <c r="G45" i="121"/>
  <c r="H45" i="121" s="1"/>
  <c r="G44" i="121"/>
  <c r="H44" i="121" s="1"/>
  <c r="G43" i="121"/>
  <c r="H43" i="121" s="1"/>
  <c r="G42" i="121"/>
  <c r="H42" i="121" s="1"/>
  <c r="G41" i="121"/>
  <c r="H41" i="121" s="1"/>
  <c r="G40" i="121"/>
  <c r="H40" i="121" s="1"/>
  <c r="G39" i="121"/>
  <c r="H39" i="121" s="1"/>
  <c r="G38" i="121"/>
  <c r="H38" i="121" s="1"/>
  <c r="G37" i="121"/>
  <c r="H37" i="121" s="1"/>
  <c r="G36" i="121"/>
  <c r="H36" i="121" s="1"/>
  <c r="G35" i="121"/>
  <c r="H35" i="121" s="1"/>
  <c r="G34" i="121"/>
  <c r="H34" i="121" s="1"/>
  <c r="G33" i="121"/>
  <c r="H33" i="121" s="1"/>
  <c r="G32" i="121"/>
  <c r="H32" i="121" s="1"/>
  <c r="G31" i="121"/>
  <c r="H31" i="121" s="1"/>
  <c r="G30" i="121"/>
  <c r="H30" i="121" s="1"/>
  <c r="G29" i="121"/>
  <c r="H29" i="121" s="1"/>
  <c r="G28" i="121"/>
  <c r="H28" i="121" s="1"/>
  <c r="G27" i="121"/>
  <c r="H27" i="121" s="1"/>
  <c r="G26" i="121"/>
  <c r="H26" i="121" s="1"/>
  <c r="G25" i="121"/>
  <c r="H25" i="121" s="1"/>
  <c r="G24" i="121"/>
  <c r="H24" i="121" s="1"/>
  <c r="G23" i="121"/>
  <c r="H23" i="121" s="1"/>
  <c r="G22" i="121"/>
  <c r="H22" i="121" s="1"/>
  <c r="G21" i="121"/>
  <c r="H21" i="121" s="1"/>
  <c r="G20" i="121"/>
  <c r="H20" i="121" s="1"/>
  <c r="G19" i="121"/>
  <c r="H19" i="121" s="1"/>
  <c r="G18" i="121"/>
  <c r="H18" i="121" s="1"/>
  <c r="G17" i="121"/>
  <c r="H17" i="121" s="1"/>
  <c r="G16" i="121"/>
  <c r="H16" i="121" s="1"/>
  <c r="G15" i="121"/>
  <c r="H15" i="121" s="1"/>
  <c r="G14" i="121"/>
  <c r="H14" i="121" s="1"/>
  <c r="G13" i="121"/>
  <c r="H13" i="121" s="1"/>
  <c r="G12" i="121"/>
  <c r="H12" i="121" s="1"/>
  <c r="G11" i="121"/>
  <c r="H11" i="121" s="1"/>
  <c r="G10" i="121"/>
  <c r="H10" i="121" s="1"/>
  <c r="G9" i="121"/>
  <c r="H9" i="121" s="1"/>
  <c r="G8" i="121"/>
  <c r="H8" i="121" s="1"/>
  <c r="G7" i="121"/>
  <c r="H7" i="121" s="1"/>
  <c r="G6" i="121"/>
  <c r="H6" i="121" s="1"/>
  <c r="G5" i="121"/>
  <c r="H5" i="121" s="1"/>
  <c r="G4" i="121"/>
  <c r="H4" i="121" s="1"/>
  <c r="G392" i="122"/>
  <c r="H392" i="122" s="1"/>
  <c r="G391" i="122"/>
  <c r="H391" i="122" s="1"/>
  <c r="G390" i="122"/>
  <c r="H390" i="122" s="1"/>
  <c r="G389" i="122"/>
  <c r="H389" i="122" s="1"/>
  <c r="G388" i="122"/>
  <c r="H388" i="122" s="1"/>
  <c r="G387" i="122"/>
  <c r="H387" i="122" s="1"/>
  <c r="G386" i="122"/>
  <c r="H386" i="122" s="1"/>
  <c r="G385" i="122"/>
  <c r="H385" i="122" s="1"/>
  <c r="G384" i="122"/>
  <c r="H384" i="122" s="1"/>
  <c r="G383" i="122"/>
  <c r="H383" i="122" s="1"/>
  <c r="G382" i="122"/>
  <c r="H382" i="122" s="1"/>
  <c r="G381" i="122"/>
  <c r="H381" i="122" s="1"/>
  <c r="G380" i="122"/>
  <c r="H380" i="122" s="1"/>
  <c r="G379" i="122"/>
  <c r="H379" i="122" s="1"/>
  <c r="G378" i="122"/>
  <c r="H378" i="122" s="1"/>
  <c r="G377" i="122"/>
  <c r="H377" i="122" s="1"/>
  <c r="G376" i="122"/>
  <c r="H376" i="122" s="1"/>
  <c r="G375" i="122"/>
  <c r="H375" i="122" s="1"/>
  <c r="G374" i="122"/>
  <c r="H374" i="122" s="1"/>
  <c r="G373" i="122"/>
  <c r="H373" i="122" s="1"/>
  <c r="G372" i="122"/>
  <c r="H372" i="122" s="1"/>
  <c r="G371" i="122"/>
  <c r="H371" i="122" s="1"/>
  <c r="G370" i="122"/>
  <c r="H370" i="122" s="1"/>
  <c r="G369" i="122"/>
  <c r="H369" i="122" s="1"/>
  <c r="G368" i="122"/>
  <c r="H368" i="122" s="1"/>
  <c r="G367" i="122"/>
  <c r="H367" i="122" s="1"/>
  <c r="G366" i="122"/>
  <c r="H366" i="122" s="1"/>
  <c r="G365" i="122"/>
  <c r="H365" i="122" s="1"/>
  <c r="G364" i="122"/>
  <c r="H364" i="122" s="1"/>
  <c r="G363" i="122"/>
  <c r="H363" i="122" s="1"/>
  <c r="G362" i="122"/>
  <c r="H362" i="122" s="1"/>
  <c r="G361" i="122"/>
  <c r="H361" i="122" s="1"/>
  <c r="G360" i="122"/>
  <c r="H360" i="122" s="1"/>
  <c r="G359" i="122"/>
  <c r="H359" i="122" s="1"/>
  <c r="G358" i="122"/>
  <c r="H358" i="122" s="1"/>
  <c r="G357" i="122"/>
  <c r="H357" i="122" s="1"/>
  <c r="G356" i="122"/>
  <c r="H356" i="122" s="1"/>
  <c r="G355" i="122"/>
  <c r="H355" i="122" s="1"/>
  <c r="G354" i="122"/>
  <c r="H354" i="122" s="1"/>
  <c r="G353" i="122"/>
  <c r="H353" i="122" s="1"/>
  <c r="G352" i="122"/>
  <c r="H352" i="122" s="1"/>
  <c r="G351" i="122"/>
  <c r="H351" i="122" s="1"/>
  <c r="G350" i="122"/>
  <c r="H350" i="122" s="1"/>
  <c r="G349" i="122"/>
  <c r="H349" i="122" s="1"/>
  <c r="G348" i="122"/>
  <c r="H348" i="122" s="1"/>
  <c r="G347" i="122"/>
  <c r="H347" i="122" s="1"/>
  <c r="G346" i="122"/>
  <c r="H346" i="122" s="1"/>
  <c r="G345" i="122"/>
  <c r="H345" i="122" s="1"/>
  <c r="G344" i="122"/>
  <c r="H344" i="122" s="1"/>
  <c r="G343" i="122"/>
  <c r="H343" i="122" s="1"/>
  <c r="G342" i="122"/>
  <c r="H342" i="122" s="1"/>
  <c r="G341" i="122"/>
  <c r="H341" i="122" s="1"/>
  <c r="G340" i="122"/>
  <c r="H340" i="122" s="1"/>
  <c r="G339" i="122"/>
  <c r="H339" i="122" s="1"/>
  <c r="G338" i="122"/>
  <c r="H338" i="122" s="1"/>
  <c r="G337" i="122"/>
  <c r="H337" i="122" s="1"/>
  <c r="G336" i="122"/>
  <c r="H336" i="122" s="1"/>
  <c r="G335" i="122"/>
  <c r="H335" i="122" s="1"/>
  <c r="G334" i="122"/>
  <c r="H334" i="122" s="1"/>
  <c r="G333" i="122"/>
  <c r="H333" i="122" s="1"/>
  <c r="G332" i="122"/>
  <c r="H332" i="122" s="1"/>
  <c r="G331" i="122"/>
  <c r="H331" i="122" s="1"/>
  <c r="G330" i="122"/>
  <c r="H330" i="122" s="1"/>
  <c r="G329" i="122"/>
  <c r="H329" i="122" s="1"/>
  <c r="G328" i="122"/>
  <c r="H328" i="122" s="1"/>
  <c r="G327" i="122"/>
  <c r="H327" i="122" s="1"/>
  <c r="G326" i="122"/>
  <c r="H326" i="122" s="1"/>
  <c r="G325" i="122"/>
  <c r="H325" i="122" s="1"/>
  <c r="G324" i="122"/>
  <c r="H324" i="122" s="1"/>
  <c r="G323" i="122"/>
  <c r="H323" i="122" s="1"/>
  <c r="G322" i="122"/>
  <c r="H322" i="122" s="1"/>
  <c r="G321" i="122"/>
  <c r="H321" i="122" s="1"/>
  <c r="G320" i="122"/>
  <c r="H320" i="122" s="1"/>
  <c r="G319" i="122"/>
  <c r="H319" i="122" s="1"/>
  <c r="G318" i="122"/>
  <c r="H318" i="122" s="1"/>
  <c r="G317" i="122"/>
  <c r="H317" i="122" s="1"/>
  <c r="G316" i="122"/>
  <c r="H316" i="122" s="1"/>
  <c r="G315" i="122"/>
  <c r="H315" i="122" s="1"/>
  <c r="G314" i="122"/>
  <c r="H314" i="122" s="1"/>
  <c r="G313" i="122"/>
  <c r="H313" i="122" s="1"/>
  <c r="G312" i="122"/>
  <c r="H312" i="122" s="1"/>
  <c r="G311" i="122"/>
  <c r="H311" i="122" s="1"/>
  <c r="G310" i="122"/>
  <c r="H310" i="122" s="1"/>
  <c r="G309" i="122"/>
  <c r="H309" i="122" s="1"/>
  <c r="G308" i="122"/>
  <c r="H308" i="122" s="1"/>
  <c r="G307" i="122"/>
  <c r="H307" i="122" s="1"/>
  <c r="G306" i="122"/>
  <c r="H306" i="122" s="1"/>
  <c r="G305" i="122"/>
  <c r="H305" i="122" s="1"/>
  <c r="G304" i="122"/>
  <c r="H304" i="122" s="1"/>
  <c r="G303" i="122"/>
  <c r="H303" i="122" s="1"/>
  <c r="G302" i="122"/>
  <c r="H302" i="122" s="1"/>
  <c r="G301" i="122"/>
  <c r="H301" i="122" s="1"/>
  <c r="G300" i="122"/>
  <c r="H300" i="122" s="1"/>
  <c r="G299" i="122"/>
  <c r="H299" i="122" s="1"/>
  <c r="G298" i="122"/>
  <c r="H298" i="122" s="1"/>
  <c r="G297" i="122"/>
  <c r="H297" i="122" s="1"/>
  <c r="G296" i="122"/>
  <c r="H296" i="122" s="1"/>
  <c r="G295" i="122"/>
  <c r="H295" i="122" s="1"/>
  <c r="G294" i="122"/>
  <c r="H294" i="122" s="1"/>
  <c r="G293" i="122"/>
  <c r="H293" i="122" s="1"/>
  <c r="G292" i="122"/>
  <c r="H292" i="122" s="1"/>
  <c r="G291" i="122"/>
  <c r="H291" i="122" s="1"/>
  <c r="G290" i="122"/>
  <c r="H290" i="122" s="1"/>
  <c r="G289" i="122"/>
  <c r="H289" i="122" s="1"/>
  <c r="G288" i="122"/>
  <c r="H288" i="122" s="1"/>
  <c r="G287" i="122"/>
  <c r="H287" i="122" s="1"/>
  <c r="G286" i="122"/>
  <c r="H286" i="122" s="1"/>
  <c r="G285" i="122"/>
  <c r="H285" i="122" s="1"/>
  <c r="G284" i="122"/>
  <c r="H284" i="122" s="1"/>
  <c r="G283" i="122"/>
  <c r="H283" i="122" s="1"/>
  <c r="G282" i="122"/>
  <c r="H282" i="122" s="1"/>
  <c r="G281" i="122"/>
  <c r="H281" i="122" s="1"/>
  <c r="G280" i="122"/>
  <c r="H280" i="122" s="1"/>
  <c r="G279" i="122"/>
  <c r="H279" i="122" s="1"/>
  <c r="G278" i="122"/>
  <c r="H278" i="122" s="1"/>
  <c r="G277" i="122"/>
  <c r="H277" i="122" s="1"/>
  <c r="G276" i="122"/>
  <c r="H276" i="122" s="1"/>
  <c r="G275" i="122"/>
  <c r="H275" i="122" s="1"/>
  <c r="G274" i="122"/>
  <c r="H274" i="122" s="1"/>
  <c r="G273" i="122"/>
  <c r="H273" i="122" s="1"/>
  <c r="G272" i="122"/>
  <c r="H272" i="122" s="1"/>
  <c r="G271" i="122"/>
  <c r="H271" i="122" s="1"/>
  <c r="G270" i="122"/>
  <c r="H270" i="122" s="1"/>
  <c r="G269" i="122"/>
  <c r="H269" i="122" s="1"/>
  <c r="G268" i="122"/>
  <c r="H268" i="122" s="1"/>
  <c r="G267" i="122"/>
  <c r="H267" i="122" s="1"/>
  <c r="G266" i="122"/>
  <c r="H266" i="122" s="1"/>
  <c r="G265" i="122"/>
  <c r="H265" i="122" s="1"/>
  <c r="G264" i="122"/>
  <c r="H264" i="122" s="1"/>
  <c r="G263" i="122"/>
  <c r="H263" i="122" s="1"/>
  <c r="G262" i="122"/>
  <c r="H262" i="122" s="1"/>
  <c r="G261" i="122"/>
  <c r="H261" i="122" s="1"/>
  <c r="G260" i="122"/>
  <c r="H260" i="122" s="1"/>
  <c r="G259" i="122"/>
  <c r="H259" i="122" s="1"/>
  <c r="G258" i="122"/>
  <c r="H258" i="122" s="1"/>
  <c r="G257" i="122"/>
  <c r="H257" i="122" s="1"/>
  <c r="G256" i="122"/>
  <c r="H256" i="122" s="1"/>
  <c r="G255" i="122"/>
  <c r="H255" i="122" s="1"/>
  <c r="G254" i="122"/>
  <c r="H254" i="122" s="1"/>
  <c r="G253" i="122"/>
  <c r="H253" i="122" s="1"/>
  <c r="G252" i="122"/>
  <c r="H252" i="122" s="1"/>
  <c r="G251" i="122"/>
  <c r="H251" i="122" s="1"/>
  <c r="G250" i="122"/>
  <c r="H250" i="122" s="1"/>
  <c r="G249" i="122"/>
  <c r="H249" i="122" s="1"/>
  <c r="G248" i="122"/>
  <c r="H248" i="122" s="1"/>
  <c r="G247" i="122"/>
  <c r="H247" i="122" s="1"/>
  <c r="G246" i="122"/>
  <c r="H246" i="122" s="1"/>
  <c r="G245" i="122"/>
  <c r="H245" i="122" s="1"/>
  <c r="G244" i="122"/>
  <c r="H244" i="122" s="1"/>
  <c r="G243" i="122"/>
  <c r="H243" i="122" s="1"/>
  <c r="G242" i="122"/>
  <c r="H242" i="122" s="1"/>
  <c r="G241" i="122"/>
  <c r="H241" i="122" s="1"/>
  <c r="G240" i="122"/>
  <c r="H240" i="122" s="1"/>
  <c r="G239" i="122"/>
  <c r="H239" i="122" s="1"/>
  <c r="G238" i="122"/>
  <c r="H238" i="122" s="1"/>
  <c r="G237" i="122"/>
  <c r="H237" i="122" s="1"/>
  <c r="G236" i="122"/>
  <c r="H236" i="122" s="1"/>
  <c r="G235" i="122"/>
  <c r="H235" i="122" s="1"/>
  <c r="G234" i="122"/>
  <c r="H234" i="122" s="1"/>
  <c r="G233" i="122"/>
  <c r="H233" i="122" s="1"/>
  <c r="G232" i="122"/>
  <c r="H232" i="122" s="1"/>
  <c r="G231" i="122"/>
  <c r="H231" i="122" s="1"/>
  <c r="G230" i="122"/>
  <c r="H230" i="122" s="1"/>
  <c r="G229" i="122"/>
  <c r="H229" i="122" s="1"/>
  <c r="G228" i="122"/>
  <c r="H228" i="122" s="1"/>
  <c r="G227" i="122"/>
  <c r="H227" i="122" s="1"/>
  <c r="G226" i="122"/>
  <c r="H226" i="122" s="1"/>
  <c r="G225" i="122"/>
  <c r="H225" i="122" s="1"/>
  <c r="G224" i="122"/>
  <c r="H224" i="122" s="1"/>
  <c r="G223" i="122"/>
  <c r="H223" i="122" s="1"/>
  <c r="G222" i="122"/>
  <c r="H222" i="122" s="1"/>
  <c r="G221" i="122"/>
  <c r="H221" i="122" s="1"/>
  <c r="G220" i="122"/>
  <c r="H220" i="122" s="1"/>
  <c r="G219" i="122"/>
  <c r="H219" i="122" s="1"/>
  <c r="G218" i="122"/>
  <c r="H218" i="122" s="1"/>
  <c r="G217" i="122"/>
  <c r="H217" i="122" s="1"/>
  <c r="G216" i="122"/>
  <c r="H216" i="122" s="1"/>
  <c r="G215" i="122"/>
  <c r="H215" i="122" s="1"/>
  <c r="G214" i="122"/>
  <c r="H214" i="122" s="1"/>
  <c r="G213" i="122"/>
  <c r="H213" i="122" s="1"/>
  <c r="G212" i="122"/>
  <c r="H212" i="122" s="1"/>
  <c r="G211" i="122"/>
  <c r="H211" i="122" s="1"/>
  <c r="G210" i="122"/>
  <c r="H210" i="122" s="1"/>
  <c r="G209" i="122"/>
  <c r="H209" i="122" s="1"/>
  <c r="G208" i="122"/>
  <c r="H208" i="122" s="1"/>
  <c r="G207" i="122"/>
  <c r="H207" i="122" s="1"/>
  <c r="G206" i="122"/>
  <c r="H206" i="122" s="1"/>
  <c r="G205" i="122"/>
  <c r="H205" i="122" s="1"/>
  <c r="G204" i="122"/>
  <c r="H204" i="122" s="1"/>
  <c r="G203" i="122"/>
  <c r="H203" i="122" s="1"/>
  <c r="G202" i="122"/>
  <c r="H202" i="122" s="1"/>
  <c r="G201" i="122"/>
  <c r="H201" i="122" s="1"/>
  <c r="G200" i="122"/>
  <c r="H200" i="122" s="1"/>
  <c r="G199" i="122"/>
  <c r="H199" i="122" s="1"/>
  <c r="G198" i="122"/>
  <c r="H198" i="122" s="1"/>
  <c r="G197" i="122"/>
  <c r="H197" i="122" s="1"/>
  <c r="G196" i="122"/>
  <c r="H196" i="122" s="1"/>
  <c r="G195" i="122"/>
  <c r="H195" i="122" s="1"/>
  <c r="G194" i="122"/>
  <c r="H194" i="122" s="1"/>
  <c r="G193" i="122"/>
  <c r="H193" i="122" s="1"/>
  <c r="G192" i="122"/>
  <c r="H192" i="122" s="1"/>
  <c r="G191" i="122"/>
  <c r="H191" i="122" s="1"/>
  <c r="G190" i="122"/>
  <c r="H190" i="122" s="1"/>
  <c r="G189" i="122"/>
  <c r="H189" i="122" s="1"/>
  <c r="G188" i="122"/>
  <c r="H188" i="122" s="1"/>
  <c r="G187" i="122"/>
  <c r="H187" i="122" s="1"/>
  <c r="G186" i="122"/>
  <c r="H186" i="122" s="1"/>
  <c r="G185" i="122"/>
  <c r="H185" i="122" s="1"/>
  <c r="G184" i="122"/>
  <c r="H184" i="122" s="1"/>
  <c r="G183" i="122"/>
  <c r="H183" i="122" s="1"/>
  <c r="G182" i="122"/>
  <c r="H182" i="122" s="1"/>
  <c r="G181" i="122"/>
  <c r="H181" i="122" s="1"/>
  <c r="G180" i="122"/>
  <c r="H180" i="122" s="1"/>
  <c r="G179" i="122"/>
  <c r="H179" i="122" s="1"/>
  <c r="G178" i="122"/>
  <c r="H178" i="122" s="1"/>
  <c r="G177" i="122"/>
  <c r="H177" i="122" s="1"/>
  <c r="G176" i="122"/>
  <c r="H176" i="122" s="1"/>
  <c r="G175" i="122"/>
  <c r="H175" i="122" s="1"/>
  <c r="G174" i="122"/>
  <c r="H174" i="122" s="1"/>
  <c r="G173" i="122"/>
  <c r="H173" i="122" s="1"/>
  <c r="G172" i="122"/>
  <c r="H172" i="122" s="1"/>
  <c r="G171" i="122"/>
  <c r="H171" i="122" s="1"/>
  <c r="G170" i="122"/>
  <c r="H170" i="122" s="1"/>
  <c r="G169" i="122"/>
  <c r="H169" i="122" s="1"/>
  <c r="G168" i="122"/>
  <c r="H168" i="122" s="1"/>
  <c r="G167" i="122"/>
  <c r="H167" i="122" s="1"/>
  <c r="G166" i="122"/>
  <c r="H166" i="122" s="1"/>
  <c r="G165" i="122"/>
  <c r="H165" i="122" s="1"/>
  <c r="G164" i="122"/>
  <c r="H164" i="122" s="1"/>
  <c r="G163" i="122"/>
  <c r="H163" i="122" s="1"/>
  <c r="G162" i="122"/>
  <c r="H162" i="122" s="1"/>
  <c r="G161" i="122"/>
  <c r="H161" i="122" s="1"/>
  <c r="G160" i="122"/>
  <c r="H160" i="122" s="1"/>
  <c r="G159" i="122"/>
  <c r="H159" i="122" s="1"/>
  <c r="G158" i="122"/>
  <c r="H158" i="122" s="1"/>
  <c r="G157" i="122"/>
  <c r="H157" i="122" s="1"/>
  <c r="G156" i="122"/>
  <c r="H156" i="122" s="1"/>
  <c r="G155" i="122"/>
  <c r="H155" i="122" s="1"/>
  <c r="G154" i="122"/>
  <c r="H154" i="122" s="1"/>
  <c r="G153" i="122"/>
  <c r="H153" i="122" s="1"/>
  <c r="G152" i="122"/>
  <c r="H152" i="122" s="1"/>
  <c r="G151" i="122"/>
  <c r="H151" i="122" s="1"/>
  <c r="G150" i="122"/>
  <c r="H150" i="122" s="1"/>
  <c r="G149" i="122"/>
  <c r="H149" i="122" s="1"/>
  <c r="G148" i="122"/>
  <c r="H148" i="122" s="1"/>
  <c r="G147" i="122"/>
  <c r="H147" i="122" s="1"/>
  <c r="G146" i="122"/>
  <c r="H146" i="122" s="1"/>
  <c r="G145" i="122"/>
  <c r="H145" i="122" s="1"/>
  <c r="G144" i="122"/>
  <c r="H144" i="122" s="1"/>
  <c r="G143" i="122"/>
  <c r="H143" i="122" s="1"/>
  <c r="G142" i="122"/>
  <c r="H142" i="122" s="1"/>
  <c r="G141" i="122"/>
  <c r="H141" i="122" s="1"/>
  <c r="G140" i="122"/>
  <c r="H140" i="122" s="1"/>
  <c r="G139" i="122"/>
  <c r="H139" i="122" s="1"/>
  <c r="G138" i="122"/>
  <c r="H138" i="122" s="1"/>
  <c r="G137" i="122"/>
  <c r="H137" i="122" s="1"/>
  <c r="G136" i="122"/>
  <c r="H136" i="122" s="1"/>
  <c r="G135" i="122"/>
  <c r="H135" i="122" s="1"/>
  <c r="G134" i="122"/>
  <c r="H134" i="122" s="1"/>
  <c r="G133" i="122"/>
  <c r="H133" i="122" s="1"/>
  <c r="G132" i="122"/>
  <c r="H132" i="122" s="1"/>
  <c r="G131" i="122"/>
  <c r="H131" i="122" s="1"/>
  <c r="G130" i="122"/>
  <c r="H130" i="122" s="1"/>
  <c r="G129" i="122"/>
  <c r="H129" i="122" s="1"/>
  <c r="G128" i="122"/>
  <c r="H128" i="122" s="1"/>
  <c r="G127" i="122"/>
  <c r="H127" i="122" s="1"/>
  <c r="G126" i="122"/>
  <c r="H126" i="122" s="1"/>
  <c r="G125" i="122"/>
  <c r="H125" i="122" s="1"/>
  <c r="G124" i="122"/>
  <c r="H124" i="122" s="1"/>
  <c r="G123" i="122"/>
  <c r="H123" i="122" s="1"/>
  <c r="G122" i="122"/>
  <c r="H122" i="122" s="1"/>
  <c r="G121" i="122"/>
  <c r="H121" i="122" s="1"/>
  <c r="G120" i="122"/>
  <c r="H120" i="122" s="1"/>
  <c r="G119" i="122"/>
  <c r="H119" i="122" s="1"/>
  <c r="G118" i="122"/>
  <c r="H118" i="122" s="1"/>
  <c r="G117" i="122"/>
  <c r="H117" i="122" s="1"/>
  <c r="G116" i="122"/>
  <c r="H116" i="122" s="1"/>
  <c r="G115" i="122"/>
  <c r="H115" i="122" s="1"/>
  <c r="G114" i="122"/>
  <c r="H114" i="122" s="1"/>
  <c r="G113" i="122"/>
  <c r="H113" i="122" s="1"/>
  <c r="G112" i="122"/>
  <c r="H112" i="122" s="1"/>
  <c r="G111" i="122"/>
  <c r="H111" i="122" s="1"/>
  <c r="G110" i="122"/>
  <c r="H110" i="122" s="1"/>
  <c r="G109" i="122"/>
  <c r="H109" i="122" s="1"/>
  <c r="G108" i="122"/>
  <c r="H108" i="122" s="1"/>
  <c r="G107" i="122"/>
  <c r="H107" i="122" s="1"/>
  <c r="G106" i="122"/>
  <c r="H106" i="122" s="1"/>
  <c r="G105" i="122"/>
  <c r="H105" i="122" s="1"/>
  <c r="G104" i="122"/>
  <c r="H104" i="122" s="1"/>
  <c r="G103" i="122"/>
  <c r="H103" i="122" s="1"/>
  <c r="G102" i="122"/>
  <c r="H102" i="122" s="1"/>
  <c r="G101" i="122"/>
  <c r="H101" i="122" s="1"/>
  <c r="G100" i="122"/>
  <c r="H100" i="122" s="1"/>
  <c r="G99" i="122"/>
  <c r="H99" i="122" s="1"/>
  <c r="G98" i="122"/>
  <c r="H98" i="122" s="1"/>
  <c r="G97" i="122"/>
  <c r="H97" i="122" s="1"/>
  <c r="G96" i="122"/>
  <c r="H96" i="122" s="1"/>
  <c r="G95" i="122"/>
  <c r="H95" i="122" s="1"/>
  <c r="G94" i="122"/>
  <c r="H94" i="122" s="1"/>
  <c r="G93" i="122"/>
  <c r="H93" i="122" s="1"/>
  <c r="G92" i="122"/>
  <c r="H92" i="122" s="1"/>
  <c r="G91" i="122"/>
  <c r="H91" i="122" s="1"/>
  <c r="G90" i="122"/>
  <c r="H90" i="122" s="1"/>
  <c r="G89" i="122"/>
  <c r="H89" i="122" s="1"/>
  <c r="G88" i="122"/>
  <c r="H88" i="122" s="1"/>
  <c r="G87" i="122"/>
  <c r="H87" i="122" s="1"/>
  <c r="G86" i="122"/>
  <c r="H86" i="122" s="1"/>
  <c r="G85" i="122"/>
  <c r="H85" i="122" s="1"/>
  <c r="G84" i="122"/>
  <c r="H84" i="122" s="1"/>
  <c r="G83" i="122"/>
  <c r="H83" i="122" s="1"/>
  <c r="G82" i="122"/>
  <c r="H82" i="122" s="1"/>
  <c r="G81" i="122"/>
  <c r="H81" i="122" s="1"/>
  <c r="G80" i="122"/>
  <c r="H80" i="122" s="1"/>
  <c r="G79" i="122"/>
  <c r="H79" i="122" s="1"/>
  <c r="G78" i="122"/>
  <c r="H78" i="122" s="1"/>
  <c r="G77" i="122"/>
  <c r="H77" i="122" s="1"/>
  <c r="G76" i="122"/>
  <c r="H76" i="122" s="1"/>
  <c r="G75" i="122"/>
  <c r="H75" i="122" s="1"/>
  <c r="G74" i="122"/>
  <c r="H74" i="122" s="1"/>
  <c r="G73" i="122"/>
  <c r="H73" i="122" s="1"/>
  <c r="G72" i="122"/>
  <c r="H72" i="122" s="1"/>
  <c r="G71" i="122"/>
  <c r="H71" i="122" s="1"/>
  <c r="G70" i="122"/>
  <c r="H70" i="122" s="1"/>
  <c r="G69" i="122"/>
  <c r="H69" i="122" s="1"/>
  <c r="G68" i="122"/>
  <c r="H68" i="122" s="1"/>
  <c r="G67" i="122"/>
  <c r="H67" i="122" s="1"/>
  <c r="G66" i="122"/>
  <c r="H66" i="122" s="1"/>
  <c r="G65" i="122"/>
  <c r="H65" i="122" s="1"/>
  <c r="G64" i="122"/>
  <c r="H64" i="122" s="1"/>
  <c r="G63" i="122"/>
  <c r="H63" i="122" s="1"/>
  <c r="G62" i="122"/>
  <c r="H62" i="122" s="1"/>
  <c r="G61" i="122"/>
  <c r="H61" i="122" s="1"/>
  <c r="G60" i="122"/>
  <c r="H60" i="122" s="1"/>
  <c r="G59" i="122"/>
  <c r="H59" i="122" s="1"/>
  <c r="G58" i="122"/>
  <c r="H58" i="122" s="1"/>
  <c r="G57" i="122"/>
  <c r="H57" i="122" s="1"/>
  <c r="G56" i="122"/>
  <c r="H56" i="122" s="1"/>
  <c r="G55" i="122"/>
  <c r="H55" i="122" s="1"/>
  <c r="G54" i="122"/>
  <c r="H54" i="122" s="1"/>
  <c r="G53" i="122"/>
  <c r="H53" i="122" s="1"/>
  <c r="G52" i="122"/>
  <c r="H52" i="122" s="1"/>
  <c r="G51" i="122"/>
  <c r="H51" i="122" s="1"/>
  <c r="G50" i="122"/>
  <c r="H50" i="122" s="1"/>
  <c r="G49" i="122"/>
  <c r="H49" i="122" s="1"/>
  <c r="G48" i="122"/>
  <c r="H48" i="122" s="1"/>
  <c r="G47" i="122"/>
  <c r="H47" i="122" s="1"/>
  <c r="G46" i="122"/>
  <c r="H46" i="122" s="1"/>
  <c r="G45" i="122"/>
  <c r="H45" i="122" s="1"/>
  <c r="G44" i="122"/>
  <c r="H44" i="122" s="1"/>
  <c r="G43" i="122"/>
  <c r="H43" i="122" s="1"/>
  <c r="G42" i="122"/>
  <c r="H42" i="122" s="1"/>
  <c r="G41" i="122"/>
  <c r="H41" i="122" s="1"/>
  <c r="G40" i="122"/>
  <c r="H40" i="122" s="1"/>
  <c r="G39" i="122"/>
  <c r="H39" i="122" s="1"/>
  <c r="G38" i="122"/>
  <c r="H38" i="122" s="1"/>
  <c r="G37" i="122"/>
  <c r="H37" i="122" s="1"/>
  <c r="G36" i="122"/>
  <c r="H36" i="122" s="1"/>
  <c r="G35" i="122"/>
  <c r="H35" i="122" s="1"/>
  <c r="G34" i="122"/>
  <c r="H34" i="122" s="1"/>
  <c r="G33" i="122"/>
  <c r="H33" i="122" s="1"/>
  <c r="G32" i="122"/>
  <c r="H32" i="122" s="1"/>
  <c r="G31" i="122"/>
  <c r="H31" i="122" s="1"/>
  <c r="G30" i="122"/>
  <c r="H30" i="122" s="1"/>
  <c r="G29" i="122"/>
  <c r="H29" i="122" s="1"/>
  <c r="G28" i="122"/>
  <c r="H28" i="122" s="1"/>
  <c r="G27" i="122"/>
  <c r="H27" i="122" s="1"/>
  <c r="G26" i="122"/>
  <c r="H26" i="122" s="1"/>
  <c r="G25" i="122"/>
  <c r="H25" i="122" s="1"/>
  <c r="G24" i="122"/>
  <c r="H24" i="122" s="1"/>
  <c r="G23" i="122"/>
  <c r="H23" i="122" s="1"/>
  <c r="G22" i="122"/>
  <c r="H22" i="122" s="1"/>
  <c r="G21" i="122"/>
  <c r="H21" i="122" s="1"/>
  <c r="G20" i="122"/>
  <c r="H20" i="122" s="1"/>
  <c r="G19" i="122"/>
  <c r="H19" i="122" s="1"/>
  <c r="G18" i="122"/>
  <c r="H18" i="122" s="1"/>
  <c r="G17" i="122"/>
  <c r="H17" i="122" s="1"/>
  <c r="G16" i="122"/>
  <c r="H16" i="122" s="1"/>
  <c r="G15" i="122"/>
  <c r="H15" i="122" s="1"/>
  <c r="G14" i="122"/>
  <c r="H14" i="122" s="1"/>
  <c r="G13" i="122"/>
  <c r="H13" i="122" s="1"/>
  <c r="G12" i="122"/>
  <c r="H12" i="122" s="1"/>
  <c r="G11" i="122"/>
  <c r="H11" i="122" s="1"/>
  <c r="G10" i="122"/>
  <c r="H10" i="122" s="1"/>
  <c r="G9" i="122"/>
  <c r="H9" i="122" s="1"/>
  <c r="G8" i="122"/>
  <c r="H8" i="122" s="1"/>
  <c r="G7" i="122"/>
  <c r="H7" i="122" s="1"/>
  <c r="G6" i="122"/>
  <c r="H6" i="122" s="1"/>
  <c r="G5" i="122"/>
  <c r="H5" i="122" s="1"/>
  <c r="G4" i="122"/>
  <c r="H4" i="122" s="1"/>
  <c r="G392" i="123"/>
  <c r="H392" i="123" s="1"/>
  <c r="G391" i="123"/>
  <c r="H391" i="123" s="1"/>
  <c r="G390" i="123"/>
  <c r="H390" i="123" s="1"/>
  <c r="G389" i="123"/>
  <c r="H389" i="123" s="1"/>
  <c r="G388" i="123"/>
  <c r="H388" i="123" s="1"/>
  <c r="G387" i="123"/>
  <c r="H387" i="123" s="1"/>
  <c r="G386" i="123"/>
  <c r="H386" i="123" s="1"/>
  <c r="G385" i="123"/>
  <c r="H385" i="123" s="1"/>
  <c r="G384" i="123"/>
  <c r="H384" i="123" s="1"/>
  <c r="G383" i="123"/>
  <c r="H383" i="123" s="1"/>
  <c r="G382" i="123"/>
  <c r="H382" i="123" s="1"/>
  <c r="G381" i="123"/>
  <c r="H381" i="123" s="1"/>
  <c r="G380" i="123"/>
  <c r="H380" i="123" s="1"/>
  <c r="G379" i="123"/>
  <c r="H379" i="123" s="1"/>
  <c r="G378" i="123"/>
  <c r="H378" i="123" s="1"/>
  <c r="G377" i="123"/>
  <c r="H377" i="123" s="1"/>
  <c r="G376" i="123"/>
  <c r="H376" i="123" s="1"/>
  <c r="G375" i="123"/>
  <c r="H375" i="123" s="1"/>
  <c r="G374" i="123"/>
  <c r="H374" i="123" s="1"/>
  <c r="G373" i="123"/>
  <c r="H373" i="123" s="1"/>
  <c r="G372" i="123"/>
  <c r="H372" i="123" s="1"/>
  <c r="G371" i="123"/>
  <c r="H371" i="123" s="1"/>
  <c r="G370" i="123"/>
  <c r="H370" i="123" s="1"/>
  <c r="G369" i="123"/>
  <c r="H369" i="123" s="1"/>
  <c r="G368" i="123"/>
  <c r="H368" i="123" s="1"/>
  <c r="G367" i="123"/>
  <c r="H367" i="123" s="1"/>
  <c r="G366" i="123"/>
  <c r="H366" i="123" s="1"/>
  <c r="G365" i="123"/>
  <c r="H365" i="123" s="1"/>
  <c r="G364" i="123"/>
  <c r="H364" i="123" s="1"/>
  <c r="G363" i="123"/>
  <c r="H363" i="123" s="1"/>
  <c r="G362" i="123"/>
  <c r="H362" i="123" s="1"/>
  <c r="G361" i="123"/>
  <c r="H361" i="123" s="1"/>
  <c r="G360" i="123"/>
  <c r="H360" i="123" s="1"/>
  <c r="G359" i="123"/>
  <c r="H359" i="123" s="1"/>
  <c r="G358" i="123"/>
  <c r="H358" i="123" s="1"/>
  <c r="G357" i="123"/>
  <c r="H357" i="123" s="1"/>
  <c r="G356" i="123"/>
  <c r="H356" i="123" s="1"/>
  <c r="G355" i="123"/>
  <c r="H355" i="123" s="1"/>
  <c r="G354" i="123"/>
  <c r="H354" i="123" s="1"/>
  <c r="G353" i="123"/>
  <c r="H353" i="123" s="1"/>
  <c r="G352" i="123"/>
  <c r="H352" i="123" s="1"/>
  <c r="G351" i="123"/>
  <c r="H351" i="123" s="1"/>
  <c r="G350" i="123"/>
  <c r="H350" i="123" s="1"/>
  <c r="G349" i="123"/>
  <c r="H349" i="123" s="1"/>
  <c r="G348" i="123"/>
  <c r="H348" i="123" s="1"/>
  <c r="G347" i="123"/>
  <c r="H347" i="123" s="1"/>
  <c r="G346" i="123"/>
  <c r="H346" i="123" s="1"/>
  <c r="G345" i="123"/>
  <c r="H345" i="123" s="1"/>
  <c r="G344" i="123"/>
  <c r="H344" i="123" s="1"/>
  <c r="G343" i="123"/>
  <c r="H343" i="123" s="1"/>
  <c r="G342" i="123"/>
  <c r="H342" i="123" s="1"/>
  <c r="G341" i="123"/>
  <c r="H341" i="123" s="1"/>
  <c r="G340" i="123"/>
  <c r="H340" i="123" s="1"/>
  <c r="G339" i="123"/>
  <c r="H339" i="123" s="1"/>
  <c r="G338" i="123"/>
  <c r="H338" i="123" s="1"/>
  <c r="G337" i="123"/>
  <c r="H337" i="123" s="1"/>
  <c r="G336" i="123"/>
  <c r="H336" i="123" s="1"/>
  <c r="G335" i="123"/>
  <c r="H335" i="123" s="1"/>
  <c r="G334" i="123"/>
  <c r="H334" i="123" s="1"/>
  <c r="G333" i="123"/>
  <c r="H333" i="123" s="1"/>
  <c r="G332" i="123"/>
  <c r="H332" i="123" s="1"/>
  <c r="G331" i="123"/>
  <c r="H331" i="123" s="1"/>
  <c r="G330" i="123"/>
  <c r="H330" i="123" s="1"/>
  <c r="G329" i="123"/>
  <c r="H329" i="123" s="1"/>
  <c r="G328" i="123"/>
  <c r="H328" i="123" s="1"/>
  <c r="G327" i="123"/>
  <c r="H327" i="123" s="1"/>
  <c r="G326" i="123"/>
  <c r="H326" i="123" s="1"/>
  <c r="G325" i="123"/>
  <c r="H325" i="123" s="1"/>
  <c r="G324" i="123"/>
  <c r="H324" i="123" s="1"/>
  <c r="G323" i="123"/>
  <c r="H323" i="123" s="1"/>
  <c r="G322" i="123"/>
  <c r="H322" i="123" s="1"/>
  <c r="G321" i="123"/>
  <c r="H321" i="123" s="1"/>
  <c r="G320" i="123"/>
  <c r="H320" i="123" s="1"/>
  <c r="G319" i="123"/>
  <c r="H319" i="123" s="1"/>
  <c r="G318" i="123"/>
  <c r="H318" i="123" s="1"/>
  <c r="G317" i="123"/>
  <c r="H317" i="123" s="1"/>
  <c r="G316" i="123"/>
  <c r="H316" i="123" s="1"/>
  <c r="G315" i="123"/>
  <c r="H315" i="123" s="1"/>
  <c r="G314" i="123"/>
  <c r="H314" i="123" s="1"/>
  <c r="G313" i="123"/>
  <c r="H313" i="123" s="1"/>
  <c r="G312" i="123"/>
  <c r="H312" i="123" s="1"/>
  <c r="G311" i="123"/>
  <c r="H311" i="123" s="1"/>
  <c r="G310" i="123"/>
  <c r="H310" i="123" s="1"/>
  <c r="G309" i="123"/>
  <c r="H309" i="123" s="1"/>
  <c r="G308" i="123"/>
  <c r="H308" i="123" s="1"/>
  <c r="G307" i="123"/>
  <c r="H307" i="123" s="1"/>
  <c r="G306" i="123"/>
  <c r="H306" i="123" s="1"/>
  <c r="G305" i="123"/>
  <c r="H305" i="123" s="1"/>
  <c r="G304" i="123"/>
  <c r="H304" i="123" s="1"/>
  <c r="G303" i="123"/>
  <c r="H303" i="123" s="1"/>
  <c r="G302" i="123"/>
  <c r="H302" i="123" s="1"/>
  <c r="G301" i="123"/>
  <c r="H301" i="123" s="1"/>
  <c r="G300" i="123"/>
  <c r="H300" i="123" s="1"/>
  <c r="G299" i="123"/>
  <c r="H299" i="123" s="1"/>
  <c r="G298" i="123"/>
  <c r="H298" i="123" s="1"/>
  <c r="G297" i="123"/>
  <c r="H297" i="123" s="1"/>
  <c r="G296" i="123"/>
  <c r="H296" i="123" s="1"/>
  <c r="G295" i="123"/>
  <c r="H295" i="123" s="1"/>
  <c r="G294" i="123"/>
  <c r="H294" i="123" s="1"/>
  <c r="G293" i="123"/>
  <c r="H293" i="123" s="1"/>
  <c r="G292" i="123"/>
  <c r="H292" i="123" s="1"/>
  <c r="G291" i="123"/>
  <c r="H291" i="123" s="1"/>
  <c r="G290" i="123"/>
  <c r="H290" i="123" s="1"/>
  <c r="G289" i="123"/>
  <c r="H289" i="123" s="1"/>
  <c r="G288" i="123"/>
  <c r="H288" i="123" s="1"/>
  <c r="G287" i="123"/>
  <c r="H287" i="123" s="1"/>
  <c r="G286" i="123"/>
  <c r="H286" i="123" s="1"/>
  <c r="G285" i="123"/>
  <c r="H285" i="123" s="1"/>
  <c r="G284" i="123"/>
  <c r="H284" i="123" s="1"/>
  <c r="G283" i="123"/>
  <c r="H283" i="123" s="1"/>
  <c r="G282" i="123"/>
  <c r="H282" i="123" s="1"/>
  <c r="G281" i="123"/>
  <c r="H281" i="123" s="1"/>
  <c r="G280" i="123"/>
  <c r="H280" i="123" s="1"/>
  <c r="G279" i="123"/>
  <c r="H279" i="123" s="1"/>
  <c r="G278" i="123"/>
  <c r="H278" i="123" s="1"/>
  <c r="G277" i="123"/>
  <c r="H277" i="123" s="1"/>
  <c r="G276" i="123"/>
  <c r="H276" i="123" s="1"/>
  <c r="G275" i="123"/>
  <c r="H275" i="123" s="1"/>
  <c r="G274" i="123"/>
  <c r="H274" i="123" s="1"/>
  <c r="G273" i="123"/>
  <c r="H273" i="123" s="1"/>
  <c r="G272" i="123"/>
  <c r="H272" i="123" s="1"/>
  <c r="G271" i="123"/>
  <c r="H271" i="123" s="1"/>
  <c r="G270" i="123"/>
  <c r="H270" i="123" s="1"/>
  <c r="G269" i="123"/>
  <c r="H269" i="123" s="1"/>
  <c r="G268" i="123"/>
  <c r="H268" i="123" s="1"/>
  <c r="G267" i="123"/>
  <c r="H267" i="123" s="1"/>
  <c r="G266" i="123"/>
  <c r="H266" i="123" s="1"/>
  <c r="G265" i="123"/>
  <c r="H265" i="123" s="1"/>
  <c r="G264" i="123"/>
  <c r="H264" i="123" s="1"/>
  <c r="G263" i="123"/>
  <c r="H263" i="123" s="1"/>
  <c r="G262" i="123"/>
  <c r="H262" i="123" s="1"/>
  <c r="G261" i="123"/>
  <c r="H261" i="123" s="1"/>
  <c r="G260" i="123"/>
  <c r="H260" i="123" s="1"/>
  <c r="G259" i="123"/>
  <c r="H259" i="123" s="1"/>
  <c r="G258" i="123"/>
  <c r="H258" i="123" s="1"/>
  <c r="G257" i="123"/>
  <c r="H257" i="123" s="1"/>
  <c r="G256" i="123"/>
  <c r="H256" i="123" s="1"/>
  <c r="G255" i="123"/>
  <c r="H255" i="123" s="1"/>
  <c r="G254" i="123"/>
  <c r="H254" i="123" s="1"/>
  <c r="G253" i="123"/>
  <c r="H253" i="123" s="1"/>
  <c r="G252" i="123"/>
  <c r="H252" i="123" s="1"/>
  <c r="G251" i="123"/>
  <c r="H251" i="123" s="1"/>
  <c r="G250" i="123"/>
  <c r="H250" i="123" s="1"/>
  <c r="G249" i="123"/>
  <c r="H249" i="123" s="1"/>
  <c r="G248" i="123"/>
  <c r="H248" i="123" s="1"/>
  <c r="G247" i="123"/>
  <c r="H247" i="123" s="1"/>
  <c r="G246" i="123"/>
  <c r="H246" i="123" s="1"/>
  <c r="G245" i="123"/>
  <c r="H245" i="123" s="1"/>
  <c r="G244" i="123"/>
  <c r="H244" i="123" s="1"/>
  <c r="G243" i="123"/>
  <c r="H243" i="123" s="1"/>
  <c r="G242" i="123"/>
  <c r="H242" i="123" s="1"/>
  <c r="G241" i="123"/>
  <c r="H241" i="123" s="1"/>
  <c r="G240" i="123"/>
  <c r="H240" i="123" s="1"/>
  <c r="G239" i="123"/>
  <c r="H239" i="123" s="1"/>
  <c r="G238" i="123"/>
  <c r="H238" i="123" s="1"/>
  <c r="G237" i="123"/>
  <c r="H237" i="123" s="1"/>
  <c r="G236" i="123"/>
  <c r="H236" i="123" s="1"/>
  <c r="G235" i="123"/>
  <c r="H235" i="123" s="1"/>
  <c r="G234" i="123"/>
  <c r="H234" i="123" s="1"/>
  <c r="G233" i="123"/>
  <c r="H233" i="123" s="1"/>
  <c r="G232" i="123"/>
  <c r="H232" i="123" s="1"/>
  <c r="G231" i="123"/>
  <c r="H231" i="123" s="1"/>
  <c r="G230" i="123"/>
  <c r="H230" i="123" s="1"/>
  <c r="G229" i="123"/>
  <c r="H229" i="123" s="1"/>
  <c r="G228" i="123"/>
  <c r="H228" i="123" s="1"/>
  <c r="G227" i="123"/>
  <c r="H227" i="123" s="1"/>
  <c r="G226" i="123"/>
  <c r="H226" i="123" s="1"/>
  <c r="G225" i="123"/>
  <c r="H225" i="123" s="1"/>
  <c r="G224" i="123"/>
  <c r="H224" i="123" s="1"/>
  <c r="G223" i="123"/>
  <c r="H223" i="123" s="1"/>
  <c r="G222" i="123"/>
  <c r="H222" i="123" s="1"/>
  <c r="G221" i="123"/>
  <c r="H221" i="123" s="1"/>
  <c r="G220" i="123"/>
  <c r="H220" i="123" s="1"/>
  <c r="G219" i="123"/>
  <c r="H219" i="123" s="1"/>
  <c r="G218" i="123"/>
  <c r="H218" i="123" s="1"/>
  <c r="G217" i="123"/>
  <c r="H217" i="123" s="1"/>
  <c r="G216" i="123"/>
  <c r="H216" i="123" s="1"/>
  <c r="G215" i="123"/>
  <c r="H215" i="123" s="1"/>
  <c r="G214" i="123"/>
  <c r="H214" i="123" s="1"/>
  <c r="G213" i="123"/>
  <c r="H213" i="123" s="1"/>
  <c r="G212" i="123"/>
  <c r="H212" i="123" s="1"/>
  <c r="G211" i="123"/>
  <c r="H211" i="123" s="1"/>
  <c r="G210" i="123"/>
  <c r="H210" i="123" s="1"/>
  <c r="G209" i="123"/>
  <c r="H209" i="123" s="1"/>
  <c r="G208" i="123"/>
  <c r="H208" i="123" s="1"/>
  <c r="G207" i="123"/>
  <c r="H207" i="123" s="1"/>
  <c r="G206" i="123"/>
  <c r="H206" i="123" s="1"/>
  <c r="G205" i="123"/>
  <c r="H205" i="123" s="1"/>
  <c r="G204" i="123"/>
  <c r="H204" i="123" s="1"/>
  <c r="G203" i="123"/>
  <c r="H203" i="123" s="1"/>
  <c r="G202" i="123"/>
  <c r="H202" i="123" s="1"/>
  <c r="G201" i="123"/>
  <c r="H201" i="123" s="1"/>
  <c r="G200" i="123"/>
  <c r="H200" i="123" s="1"/>
  <c r="G199" i="123"/>
  <c r="H199" i="123" s="1"/>
  <c r="G198" i="123"/>
  <c r="H198" i="123" s="1"/>
  <c r="G197" i="123"/>
  <c r="H197" i="123" s="1"/>
  <c r="G196" i="123"/>
  <c r="H196" i="123" s="1"/>
  <c r="G195" i="123"/>
  <c r="H195" i="123" s="1"/>
  <c r="G194" i="123"/>
  <c r="H194" i="123" s="1"/>
  <c r="G193" i="123"/>
  <c r="H193" i="123" s="1"/>
  <c r="G192" i="123"/>
  <c r="H192" i="123" s="1"/>
  <c r="G191" i="123"/>
  <c r="H191" i="123" s="1"/>
  <c r="G190" i="123"/>
  <c r="H190" i="123" s="1"/>
  <c r="G189" i="123"/>
  <c r="H189" i="123" s="1"/>
  <c r="G188" i="123"/>
  <c r="H188" i="123" s="1"/>
  <c r="G187" i="123"/>
  <c r="H187" i="123" s="1"/>
  <c r="G186" i="123"/>
  <c r="H186" i="123" s="1"/>
  <c r="G185" i="123"/>
  <c r="H185" i="123" s="1"/>
  <c r="G184" i="123"/>
  <c r="H184" i="123" s="1"/>
  <c r="G183" i="123"/>
  <c r="H183" i="123" s="1"/>
  <c r="G182" i="123"/>
  <c r="H182" i="123" s="1"/>
  <c r="G181" i="123"/>
  <c r="H181" i="123" s="1"/>
  <c r="G180" i="123"/>
  <c r="H180" i="123" s="1"/>
  <c r="G179" i="123"/>
  <c r="H179" i="123" s="1"/>
  <c r="G178" i="123"/>
  <c r="H178" i="123" s="1"/>
  <c r="G177" i="123"/>
  <c r="H177" i="123" s="1"/>
  <c r="G176" i="123"/>
  <c r="H176" i="123" s="1"/>
  <c r="G175" i="123"/>
  <c r="H175" i="123" s="1"/>
  <c r="G174" i="123"/>
  <c r="H174" i="123" s="1"/>
  <c r="G173" i="123"/>
  <c r="H173" i="123" s="1"/>
  <c r="G172" i="123"/>
  <c r="H172" i="123" s="1"/>
  <c r="G171" i="123"/>
  <c r="H171" i="123" s="1"/>
  <c r="G170" i="123"/>
  <c r="H170" i="123" s="1"/>
  <c r="G169" i="123"/>
  <c r="H169" i="123" s="1"/>
  <c r="G168" i="123"/>
  <c r="H168" i="123" s="1"/>
  <c r="G167" i="123"/>
  <c r="H167" i="123" s="1"/>
  <c r="G166" i="123"/>
  <c r="H166" i="123" s="1"/>
  <c r="G165" i="123"/>
  <c r="H165" i="123" s="1"/>
  <c r="G164" i="123"/>
  <c r="H164" i="123" s="1"/>
  <c r="G163" i="123"/>
  <c r="H163" i="123" s="1"/>
  <c r="G162" i="123"/>
  <c r="H162" i="123" s="1"/>
  <c r="G161" i="123"/>
  <c r="H161" i="123" s="1"/>
  <c r="G160" i="123"/>
  <c r="H160" i="123" s="1"/>
  <c r="G159" i="123"/>
  <c r="H159" i="123" s="1"/>
  <c r="G158" i="123"/>
  <c r="H158" i="123" s="1"/>
  <c r="G157" i="123"/>
  <c r="H157" i="123" s="1"/>
  <c r="G156" i="123"/>
  <c r="H156" i="123" s="1"/>
  <c r="G155" i="123"/>
  <c r="H155" i="123" s="1"/>
  <c r="G154" i="123"/>
  <c r="H154" i="123" s="1"/>
  <c r="G153" i="123"/>
  <c r="H153" i="123" s="1"/>
  <c r="G152" i="123"/>
  <c r="H152" i="123" s="1"/>
  <c r="G151" i="123"/>
  <c r="H151" i="123" s="1"/>
  <c r="G150" i="123"/>
  <c r="H150" i="123" s="1"/>
  <c r="G149" i="123"/>
  <c r="H149" i="123" s="1"/>
  <c r="G148" i="123"/>
  <c r="H148" i="123" s="1"/>
  <c r="G147" i="123"/>
  <c r="H147" i="123" s="1"/>
  <c r="G146" i="123"/>
  <c r="H146" i="123" s="1"/>
  <c r="G145" i="123"/>
  <c r="H145" i="123" s="1"/>
  <c r="G144" i="123"/>
  <c r="H144" i="123" s="1"/>
  <c r="G143" i="123"/>
  <c r="H143" i="123" s="1"/>
  <c r="G142" i="123"/>
  <c r="H142" i="123" s="1"/>
  <c r="G141" i="123"/>
  <c r="H141" i="123" s="1"/>
  <c r="G140" i="123"/>
  <c r="H140" i="123" s="1"/>
  <c r="G139" i="123"/>
  <c r="H139" i="123" s="1"/>
  <c r="G138" i="123"/>
  <c r="H138" i="123" s="1"/>
  <c r="G137" i="123"/>
  <c r="H137" i="123" s="1"/>
  <c r="G136" i="123"/>
  <c r="H136" i="123" s="1"/>
  <c r="G135" i="123"/>
  <c r="H135" i="123" s="1"/>
  <c r="G134" i="123"/>
  <c r="H134" i="123" s="1"/>
  <c r="G133" i="123"/>
  <c r="H133" i="123" s="1"/>
  <c r="G132" i="123"/>
  <c r="H132" i="123" s="1"/>
  <c r="G131" i="123"/>
  <c r="H131" i="123" s="1"/>
  <c r="G130" i="123"/>
  <c r="H130" i="123" s="1"/>
  <c r="G129" i="123"/>
  <c r="H129" i="123" s="1"/>
  <c r="G128" i="123"/>
  <c r="H128" i="123" s="1"/>
  <c r="G127" i="123"/>
  <c r="H127" i="123" s="1"/>
  <c r="G126" i="123"/>
  <c r="H126" i="123" s="1"/>
  <c r="G125" i="123"/>
  <c r="H125" i="123" s="1"/>
  <c r="G124" i="123"/>
  <c r="H124" i="123" s="1"/>
  <c r="G123" i="123"/>
  <c r="H123" i="123" s="1"/>
  <c r="G122" i="123"/>
  <c r="H122" i="123" s="1"/>
  <c r="G121" i="123"/>
  <c r="H121" i="123" s="1"/>
  <c r="G120" i="123"/>
  <c r="H120" i="123" s="1"/>
  <c r="G119" i="123"/>
  <c r="H119" i="123" s="1"/>
  <c r="G118" i="123"/>
  <c r="H118" i="123" s="1"/>
  <c r="G117" i="123"/>
  <c r="H117" i="123" s="1"/>
  <c r="G116" i="123"/>
  <c r="H116" i="123" s="1"/>
  <c r="G115" i="123"/>
  <c r="H115" i="123" s="1"/>
  <c r="G114" i="123"/>
  <c r="H114" i="123" s="1"/>
  <c r="G113" i="123"/>
  <c r="H113" i="123" s="1"/>
  <c r="G112" i="123"/>
  <c r="H112" i="123" s="1"/>
  <c r="G111" i="123"/>
  <c r="H111" i="123" s="1"/>
  <c r="G110" i="123"/>
  <c r="H110" i="123" s="1"/>
  <c r="G109" i="123"/>
  <c r="H109" i="123" s="1"/>
  <c r="G108" i="123"/>
  <c r="H108" i="123" s="1"/>
  <c r="G107" i="123"/>
  <c r="H107" i="123" s="1"/>
  <c r="G106" i="123"/>
  <c r="H106" i="123" s="1"/>
  <c r="G105" i="123"/>
  <c r="H105" i="123" s="1"/>
  <c r="G104" i="123"/>
  <c r="H104" i="123" s="1"/>
  <c r="G103" i="123"/>
  <c r="H103" i="123" s="1"/>
  <c r="G102" i="123"/>
  <c r="H102" i="123" s="1"/>
  <c r="G101" i="123"/>
  <c r="H101" i="123" s="1"/>
  <c r="G100" i="123"/>
  <c r="H100" i="123" s="1"/>
  <c r="G99" i="123"/>
  <c r="H99" i="123" s="1"/>
  <c r="G98" i="123"/>
  <c r="H98" i="123" s="1"/>
  <c r="G97" i="123"/>
  <c r="H97" i="123" s="1"/>
  <c r="G96" i="123"/>
  <c r="H96" i="123" s="1"/>
  <c r="G95" i="123"/>
  <c r="H95" i="123" s="1"/>
  <c r="G94" i="123"/>
  <c r="H94" i="123" s="1"/>
  <c r="G93" i="123"/>
  <c r="H93" i="123" s="1"/>
  <c r="G92" i="123"/>
  <c r="H92" i="123" s="1"/>
  <c r="G91" i="123"/>
  <c r="H91" i="123" s="1"/>
  <c r="G90" i="123"/>
  <c r="H90" i="123" s="1"/>
  <c r="G89" i="123"/>
  <c r="H89" i="123" s="1"/>
  <c r="G88" i="123"/>
  <c r="H88" i="123" s="1"/>
  <c r="G87" i="123"/>
  <c r="H87" i="123" s="1"/>
  <c r="G86" i="123"/>
  <c r="H86" i="123" s="1"/>
  <c r="G85" i="123"/>
  <c r="H85" i="123" s="1"/>
  <c r="G84" i="123"/>
  <c r="H84" i="123" s="1"/>
  <c r="G83" i="123"/>
  <c r="H83" i="123" s="1"/>
  <c r="G82" i="123"/>
  <c r="H82" i="123" s="1"/>
  <c r="G81" i="123"/>
  <c r="H81" i="123" s="1"/>
  <c r="G80" i="123"/>
  <c r="H80" i="123" s="1"/>
  <c r="G79" i="123"/>
  <c r="H79" i="123" s="1"/>
  <c r="G78" i="123"/>
  <c r="H78" i="123" s="1"/>
  <c r="G77" i="123"/>
  <c r="H77" i="123" s="1"/>
  <c r="G76" i="123"/>
  <c r="H76" i="123" s="1"/>
  <c r="G75" i="123"/>
  <c r="H75" i="123" s="1"/>
  <c r="G74" i="123"/>
  <c r="H74" i="123" s="1"/>
  <c r="G73" i="123"/>
  <c r="H73" i="123" s="1"/>
  <c r="G72" i="123"/>
  <c r="H72" i="123" s="1"/>
  <c r="G71" i="123"/>
  <c r="H71" i="123" s="1"/>
  <c r="G70" i="123"/>
  <c r="H70" i="123" s="1"/>
  <c r="G69" i="123"/>
  <c r="H69" i="123" s="1"/>
  <c r="G68" i="123"/>
  <c r="H68" i="123" s="1"/>
  <c r="G67" i="123"/>
  <c r="H67" i="123" s="1"/>
  <c r="G66" i="123"/>
  <c r="H66" i="123" s="1"/>
  <c r="G65" i="123"/>
  <c r="H65" i="123" s="1"/>
  <c r="G64" i="123"/>
  <c r="H64" i="123" s="1"/>
  <c r="G63" i="123"/>
  <c r="H63" i="123" s="1"/>
  <c r="G62" i="123"/>
  <c r="H62" i="123" s="1"/>
  <c r="G61" i="123"/>
  <c r="H61" i="123" s="1"/>
  <c r="G60" i="123"/>
  <c r="H60" i="123" s="1"/>
  <c r="G59" i="123"/>
  <c r="H59" i="123" s="1"/>
  <c r="G58" i="123"/>
  <c r="H58" i="123" s="1"/>
  <c r="G57" i="123"/>
  <c r="H57" i="123" s="1"/>
  <c r="G56" i="123"/>
  <c r="H56" i="123" s="1"/>
  <c r="G55" i="123"/>
  <c r="H55" i="123" s="1"/>
  <c r="G54" i="123"/>
  <c r="H54" i="123" s="1"/>
  <c r="G53" i="123"/>
  <c r="H53" i="123" s="1"/>
  <c r="G52" i="123"/>
  <c r="H52" i="123" s="1"/>
  <c r="G51" i="123"/>
  <c r="H51" i="123" s="1"/>
  <c r="G50" i="123"/>
  <c r="H50" i="123" s="1"/>
  <c r="G49" i="123"/>
  <c r="H49" i="123" s="1"/>
  <c r="G48" i="123"/>
  <c r="H48" i="123" s="1"/>
  <c r="G47" i="123"/>
  <c r="H47" i="123" s="1"/>
  <c r="G46" i="123"/>
  <c r="H46" i="123" s="1"/>
  <c r="G45" i="123"/>
  <c r="H45" i="123" s="1"/>
  <c r="G44" i="123"/>
  <c r="H44" i="123" s="1"/>
  <c r="G43" i="123"/>
  <c r="H43" i="123" s="1"/>
  <c r="G42" i="123"/>
  <c r="H42" i="123" s="1"/>
  <c r="G41" i="123"/>
  <c r="H41" i="123" s="1"/>
  <c r="G40" i="123"/>
  <c r="H40" i="123" s="1"/>
  <c r="G39" i="123"/>
  <c r="H39" i="123" s="1"/>
  <c r="G38" i="123"/>
  <c r="H38" i="123" s="1"/>
  <c r="G37" i="123"/>
  <c r="H37" i="123" s="1"/>
  <c r="G36" i="123"/>
  <c r="H36" i="123" s="1"/>
  <c r="G35" i="123"/>
  <c r="H35" i="123" s="1"/>
  <c r="G34" i="123"/>
  <c r="H34" i="123" s="1"/>
  <c r="G33" i="123"/>
  <c r="H33" i="123" s="1"/>
  <c r="G32" i="123"/>
  <c r="H32" i="123" s="1"/>
  <c r="G31" i="123"/>
  <c r="H31" i="123" s="1"/>
  <c r="G30" i="123"/>
  <c r="H30" i="123" s="1"/>
  <c r="G29" i="123"/>
  <c r="H29" i="123" s="1"/>
  <c r="G28" i="123"/>
  <c r="H28" i="123" s="1"/>
  <c r="G27" i="123"/>
  <c r="H27" i="123" s="1"/>
  <c r="G26" i="123"/>
  <c r="H26" i="123" s="1"/>
  <c r="G25" i="123"/>
  <c r="H25" i="123" s="1"/>
  <c r="G24" i="123"/>
  <c r="H24" i="123" s="1"/>
  <c r="G23" i="123"/>
  <c r="H23" i="123" s="1"/>
  <c r="G22" i="123"/>
  <c r="H22" i="123" s="1"/>
  <c r="G21" i="123"/>
  <c r="H21" i="123" s="1"/>
  <c r="G20" i="123"/>
  <c r="H20" i="123" s="1"/>
  <c r="G19" i="123"/>
  <c r="H19" i="123" s="1"/>
  <c r="G18" i="123"/>
  <c r="H18" i="123" s="1"/>
  <c r="G17" i="123"/>
  <c r="H17" i="123" s="1"/>
  <c r="G16" i="123"/>
  <c r="H16" i="123" s="1"/>
  <c r="G15" i="123"/>
  <c r="H15" i="123" s="1"/>
  <c r="G14" i="123"/>
  <c r="H14" i="123" s="1"/>
  <c r="G13" i="123"/>
  <c r="H13" i="123" s="1"/>
  <c r="G12" i="123"/>
  <c r="H12" i="123" s="1"/>
  <c r="G11" i="123"/>
  <c r="H11" i="123" s="1"/>
  <c r="G10" i="123"/>
  <c r="H10" i="123" s="1"/>
  <c r="G9" i="123"/>
  <c r="H9" i="123" s="1"/>
  <c r="G8" i="123"/>
  <c r="H8" i="123" s="1"/>
  <c r="G7" i="123"/>
  <c r="H7" i="123" s="1"/>
  <c r="G6" i="123"/>
  <c r="H6" i="123" s="1"/>
  <c r="G5" i="123"/>
  <c r="H5" i="123" s="1"/>
  <c r="G4" i="123"/>
  <c r="H4" i="123" s="1"/>
  <c r="G392" i="124"/>
  <c r="H392" i="124" s="1"/>
  <c r="G391" i="124"/>
  <c r="H391" i="124" s="1"/>
  <c r="G390" i="124"/>
  <c r="H390" i="124" s="1"/>
  <c r="G389" i="124"/>
  <c r="H389" i="124" s="1"/>
  <c r="G388" i="124"/>
  <c r="H388" i="124" s="1"/>
  <c r="G387" i="124"/>
  <c r="H387" i="124" s="1"/>
  <c r="G386" i="124"/>
  <c r="H386" i="124" s="1"/>
  <c r="G385" i="124"/>
  <c r="H385" i="124" s="1"/>
  <c r="G384" i="124"/>
  <c r="H384" i="124" s="1"/>
  <c r="G383" i="124"/>
  <c r="H383" i="124" s="1"/>
  <c r="G382" i="124"/>
  <c r="H382" i="124" s="1"/>
  <c r="G381" i="124"/>
  <c r="H381" i="124" s="1"/>
  <c r="G380" i="124"/>
  <c r="H380" i="124" s="1"/>
  <c r="G379" i="124"/>
  <c r="H379" i="124" s="1"/>
  <c r="G378" i="124"/>
  <c r="H378" i="124" s="1"/>
  <c r="G377" i="124"/>
  <c r="H377" i="124" s="1"/>
  <c r="G376" i="124"/>
  <c r="H376" i="124" s="1"/>
  <c r="G375" i="124"/>
  <c r="H375" i="124" s="1"/>
  <c r="G374" i="124"/>
  <c r="H374" i="124" s="1"/>
  <c r="G373" i="124"/>
  <c r="H373" i="124" s="1"/>
  <c r="G372" i="124"/>
  <c r="H372" i="124" s="1"/>
  <c r="G371" i="124"/>
  <c r="H371" i="124" s="1"/>
  <c r="G370" i="124"/>
  <c r="H370" i="124" s="1"/>
  <c r="G369" i="124"/>
  <c r="H369" i="124" s="1"/>
  <c r="G368" i="124"/>
  <c r="H368" i="124" s="1"/>
  <c r="G367" i="124"/>
  <c r="H367" i="124" s="1"/>
  <c r="G366" i="124"/>
  <c r="H366" i="124" s="1"/>
  <c r="G365" i="124"/>
  <c r="H365" i="124" s="1"/>
  <c r="G364" i="124"/>
  <c r="H364" i="124" s="1"/>
  <c r="G363" i="124"/>
  <c r="H363" i="124" s="1"/>
  <c r="G362" i="124"/>
  <c r="H362" i="124" s="1"/>
  <c r="G361" i="124"/>
  <c r="H361" i="124" s="1"/>
  <c r="G360" i="124"/>
  <c r="H360" i="124" s="1"/>
  <c r="G359" i="124"/>
  <c r="H359" i="124" s="1"/>
  <c r="G358" i="124"/>
  <c r="H358" i="124" s="1"/>
  <c r="G357" i="124"/>
  <c r="H357" i="124" s="1"/>
  <c r="G356" i="124"/>
  <c r="H356" i="124" s="1"/>
  <c r="G355" i="124"/>
  <c r="H355" i="124" s="1"/>
  <c r="G354" i="124"/>
  <c r="H354" i="124" s="1"/>
  <c r="G353" i="124"/>
  <c r="H353" i="124" s="1"/>
  <c r="G352" i="124"/>
  <c r="H352" i="124" s="1"/>
  <c r="G351" i="124"/>
  <c r="H351" i="124" s="1"/>
  <c r="G350" i="124"/>
  <c r="H350" i="124" s="1"/>
  <c r="G349" i="124"/>
  <c r="H349" i="124" s="1"/>
  <c r="G348" i="124"/>
  <c r="H348" i="124" s="1"/>
  <c r="G347" i="124"/>
  <c r="H347" i="124" s="1"/>
  <c r="G346" i="124"/>
  <c r="H346" i="124" s="1"/>
  <c r="G345" i="124"/>
  <c r="H345" i="124" s="1"/>
  <c r="G344" i="124"/>
  <c r="H344" i="124" s="1"/>
  <c r="G343" i="124"/>
  <c r="H343" i="124" s="1"/>
  <c r="G342" i="124"/>
  <c r="H342" i="124" s="1"/>
  <c r="G341" i="124"/>
  <c r="H341" i="124" s="1"/>
  <c r="G340" i="124"/>
  <c r="H340" i="124" s="1"/>
  <c r="G339" i="124"/>
  <c r="H339" i="124" s="1"/>
  <c r="G338" i="124"/>
  <c r="H338" i="124" s="1"/>
  <c r="G337" i="124"/>
  <c r="H337" i="124" s="1"/>
  <c r="G336" i="124"/>
  <c r="H336" i="124" s="1"/>
  <c r="G335" i="124"/>
  <c r="H335" i="124" s="1"/>
  <c r="G334" i="124"/>
  <c r="H334" i="124" s="1"/>
  <c r="G333" i="124"/>
  <c r="H333" i="124" s="1"/>
  <c r="G332" i="124"/>
  <c r="H332" i="124" s="1"/>
  <c r="G331" i="124"/>
  <c r="H331" i="124" s="1"/>
  <c r="G330" i="124"/>
  <c r="H330" i="124" s="1"/>
  <c r="G329" i="124"/>
  <c r="H329" i="124" s="1"/>
  <c r="G328" i="124"/>
  <c r="H328" i="124" s="1"/>
  <c r="G327" i="124"/>
  <c r="H327" i="124" s="1"/>
  <c r="G326" i="124"/>
  <c r="H326" i="124" s="1"/>
  <c r="G325" i="124"/>
  <c r="H325" i="124" s="1"/>
  <c r="G324" i="124"/>
  <c r="H324" i="124" s="1"/>
  <c r="G323" i="124"/>
  <c r="H323" i="124" s="1"/>
  <c r="G322" i="124"/>
  <c r="H322" i="124" s="1"/>
  <c r="G321" i="124"/>
  <c r="H321" i="124" s="1"/>
  <c r="G320" i="124"/>
  <c r="H320" i="124" s="1"/>
  <c r="G319" i="124"/>
  <c r="H319" i="124" s="1"/>
  <c r="G318" i="124"/>
  <c r="H318" i="124" s="1"/>
  <c r="G317" i="124"/>
  <c r="H317" i="124" s="1"/>
  <c r="G316" i="124"/>
  <c r="H316" i="124" s="1"/>
  <c r="G315" i="124"/>
  <c r="H315" i="124" s="1"/>
  <c r="G314" i="124"/>
  <c r="H314" i="124" s="1"/>
  <c r="G313" i="124"/>
  <c r="H313" i="124" s="1"/>
  <c r="G312" i="124"/>
  <c r="H312" i="124" s="1"/>
  <c r="G311" i="124"/>
  <c r="H311" i="124" s="1"/>
  <c r="G310" i="124"/>
  <c r="H310" i="124" s="1"/>
  <c r="G309" i="124"/>
  <c r="H309" i="124" s="1"/>
  <c r="G308" i="124"/>
  <c r="H308" i="124" s="1"/>
  <c r="G307" i="124"/>
  <c r="H307" i="124" s="1"/>
  <c r="G306" i="124"/>
  <c r="H306" i="124" s="1"/>
  <c r="G305" i="124"/>
  <c r="H305" i="124" s="1"/>
  <c r="G304" i="124"/>
  <c r="H304" i="124" s="1"/>
  <c r="G303" i="124"/>
  <c r="H303" i="124" s="1"/>
  <c r="G302" i="124"/>
  <c r="H302" i="124" s="1"/>
  <c r="G301" i="124"/>
  <c r="H301" i="124" s="1"/>
  <c r="G300" i="124"/>
  <c r="H300" i="124" s="1"/>
  <c r="G299" i="124"/>
  <c r="H299" i="124" s="1"/>
  <c r="G298" i="124"/>
  <c r="H298" i="124" s="1"/>
  <c r="G297" i="124"/>
  <c r="H297" i="124" s="1"/>
  <c r="G296" i="124"/>
  <c r="H296" i="124" s="1"/>
  <c r="G295" i="124"/>
  <c r="H295" i="124" s="1"/>
  <c r="G294" i="124"/>
  <c r="H294" i="124" s="1"/>
  <c r="G293" i="124"/>
  <c r="H293" i="124" s="1"/>
  <c r="G292" i="124"/>
  <c r="H292" i="124" s="1"/>
  <c r="G291" i="124"/>
  <c r="H291" i="124" s="1"/>
  <c r="G290" i="124"/>
  <c r="H290" i="124" s="1"/>
  <c r="G289" i="124"/>
  <c r="H289" i="124" s="1"/>
  <c r="G288" i="124"/>
  <c r="H288" i="124" s="1"/>
  <c r="G287" i="124"/>
  <c r="H287" i="124" s="1"/>
  <c r="G286" i="124"/>
  <c r="H286" i="124" s="1"/>
  <c r="G285" i="124"/>
  <c r="H285" i="124" s="1"/>
  <c r="G284" i="124"/>
  <c r="H284" i="124" s="1"/>
  <c r="G283" i="124"/>
  <c r="H283" i="124" s="1"/>
  <c r="G282" i="124"/>
  <c r="H282" i="124" s="1"/>
  <c r="G281" i="124"/>
  <c r="H281" i="124" s="1"/>
  <c r="G280" i="124"/>
  <c r="H280" i="124" s="1"/>
  <c r="G279" i="124"/>
  <c r="H279" i="124" s="1"/>
  <c r="G278" i="124"/>
  <c r="H278" i="124" s="1"/>
  <c r="G277" i="124"/>
  <c r="H277" i="124" s="1"/>
  <c r="G276" i="124"/>
  <c r="H276" i="124" s="1"/>
  <c r="G275" i="124"/>
  <c r="H275" i="124" s="1"/>
  <c r="G274" i="124"/>
  <c r="H274" i="124" s="1"/>
  <c r="G273" i="124"/>
  <c r="H273" i="124" s="1"/>
  <c r="G272" i="124"/>
  <c r="H272" i="124" s="1"/>
  <c r="G271" i="124"/>
  <c r="H271" i="124" s="1"/>
  <c r="G270" i="124"/>
  <c r="H270" i="124" s="1"/>
  <c r="G269" i="124"/>
  <c r="H269" i="124" s="1"/>
  <c r="G268" i="124"/>
  <c r="H268" i="124" s="1"/>
  <c r="G267" i="124"/>
  <c r="H267" i="124" s="1"/>
  <c r="G266" i="124"/>
  <c r="H266" i="124" s="1"/>
  <c r="G265" i="124"/>
  <c r="H265" i="124" s="1"/>
  <c r="G264" i="124"/>
  <c r="H264" i="124" s="1"/>
  <c r="G263" i="124"/>
  <c r="H263" i="124" s="1"/>
  <c r="G262" i="124"/>
  <c r="H262" i="124" s="1"/>
  <c r="G261" i="124"/>
  <c r="H261" i="124" s="1"/>
  <c r="G260" i="124"/>
  <c r="H260" i="124" s="1"/>
  <c r="G259" i="124"/>
  <c r="H259" i="124" s="1"/>
  <c r="G258" i="124"/>
  <c r="H258" i="124" s="1"/>
  <c r="G257" i="124"/>
  <c r="H257" i="124" s="1"/>
  <c r="G256" i="124"/>
  <c r="H256" i="124" s="1"/>
  <c r="G255" i="124"/>
  <c r="H255" i="124" s="1"/>
  <c r="G254" i="124"/>
  <c r="H254" i="124" s="1"/>
  <c r="G253" i="124"/>
  <c r="H253" i="124" s="1"/>
  <c r="G252" i="124"/>
  <c r="H252" i="124" s="1"/>
  <c r="G251" i="124"/>
  <c r="H251" i="124" s="1"/>
  <c r="G250" i="124"/>
  <c r="H250" i="124" s="1"/>
  <c r="G249" i="124"/>
  <c r="H249" i="124" s="1"/>
  <c r="G248" i="124"/>
  <c r="H248" i="124" s="1"/>
  <c r="G247" i="124"/>
  <c r="H247" i="124" s="1"/>
  <c r="G246" i="124"/>
  <c r="H246" i="124" s="1"/>
  <c r="G245" i="124"/>
  <c r="H245" i="124" s="1"/>
  <c r="G244" i="124"/>
  <c r="H244" i="124" s="1"/>
  <c r="G243" i="124"/>
  <c r="H243" i="124" s="1"/>
  <c r="G242" i="124"/>
  <c r="H242" i="124" s="1"/>
  <c r="G241" i="124"/>
  <c r="H241" i="124" s="1"/>
  <c r="G240" i="124"/>
  <c r="H240" i="124" s="1"/>
  <c r="G239" i="124"/>
  <c r="H239" i="124" s="1"/>
  <c r="G238" i="124"/>
  <c r="H238" i="124" s="1"/>
  <c r="G237" i="124"/>
  <c r="H237" i="124" s="1"/>
  <c r="G236" i="124"/>
  <c r="H236" i="124" s="1"/>
  <c r="G235" i="124"/>
  <c r="H235" i="124" s="1"/>
  <c r="G234" i="124"/>
  <c r="H234" i="124" s="1"/>
  <c r="G233" i="124"/>
  <c r="H233" i="124" s="1"/>
  <c r="G232" i="124"/>
  <c r="H232" i="124" s="1"/>
  <c r="G231" i="124"/>
  <c r="H231" i="124" s="1"/>
  <c r="G230" i="124"/>
  <c r="H230" i="124" s="1"/>
  <c r="G229" i="124"/>
  <c r="H229" i="124" s="1"/>
  <c r="G228" i="124"/>
  <c r="H228" i="124" s="1"/>
  <c r="G227" i="124"/>
  <c r="H227" i="124" s="1"/>
  <c r="G226" i="124"/>
  <c r="H226" i="124" s="1"/>
  <c r="G225" i="124"/>
  <c r="H225" i="124" s="1"/>
  <c r="G224" i="124"/>
  <c r="H224" i="124" s="1"/>
  <c r="G223" i="124"/>
  <c r="H223" i="124" s="1"/>
  <c r="G222" i="124"/>
  <c r="H222" i="124" s="1"/>
  <c r="G221" i="124"/>
  <c r="H221" i="124" s="1"/>
  <c r="G220" i="124"/>
  <c r="H220" i="124" s="1"/>
  <c r="G219" i="124"/>
  <c r="H219" i="124" s="1"/>
  <c r="G218" i="124"/>
  <c r="H218" i="124" s="1"/>
  <c r="G217" i="124"/>
  <c r="H217" i="124" s="1"/>
  <c r="G216" i="124"/>
  <c r="H216" i="124" s="1"/>
  <c r="G215" i="124"/>
  <c r="H215" i="124" s="1"/>
  <c r="G214" i="124"/>
  <c r="H214" i="124" s="1"/>
  <c r="G213" i="124"/>
  <c r="H213" i="124" s="1"/>
  <c r="G212" i="124"/>
  <c r="H212" i="124" s="1"/>
  <c r="G211" i="124"/>
  <c r="H211" i="124" s="1"/>
  <c r="G210" i="124"/>
  <c r="H210" i="124" s="1"/>
  <c r="G209" i="124"/>
  <c r="H209" i="124" s="1"/>
  <c r="G208" i="124"/>
  <c r="H208" i="124" s="1"/>
  <c r="G207" i="124"/>
  <c r="H207" i="124" s="1"/>
  <c r="G206" i="124"/>
  <c r="H206" i="124" s="1"/>
  <c r="G205" i="124"/>
  <c r="H205" i="124" s="1"/>
  <c r="G204" i="124"/>
  <c r="H204" i="124" s="1"/>
  <c r="G203" i="124"/>
  <c r="H203" i="124" s="1"/>
  <c r="G202" i="124"/>
  <c r="H202" i="124" s="1"/>
  <c r="G201" i="124"/>
  <c r="H201" i="124" s="1"/>
  <c r="G200" i="124"/>
  <c r="H200" i="124" s="1"/>
  <c r="G199" i="124"/>
  <c r="H199" i="124" s="1"/>
  <c r="G198" i="124"/>
  <c r="H198" i="124" s="1"/>
  <c r="G197" i="124"/>
  <c r="H197" i="124" s="1"/>
  <c r="G196" i="124"/>
  <c r="H196" i="124" s="1"/>
  <c r="G195" i="124"/>
  <c r="H195" i="124" s="1"/>
  <c r="G194" i="124"/>
  <c r="H194" i="124" s="1"/>
  <c r="G193" i="124"/>
  <c r="H193" i="124" s="1"/>
  <c r="G192" i="124"/>
  <c r="H192" i="124" s="1"/>
  <c r="G191" i="124"/>
  <c r="H191" i="124" s="1"/>
  <c r="G190" i="124"/>
  <c r="H190" i="124" s="1"/>
  <c r="G189" i="124"/>
  <c r="H189" i="124" s="1"/>
  <c r="G188" i="124"/>
  <c r="H188" i="124" s="1"/>
  <c r="G187" i="124"/>
  <c r="H187" i="124" s="1"/>
  <c r="G186" i="124"/>
  <c r="H186" i="124" s="1"/>
  <c r="G185" i="124"/>
  <c r="H185" i="124" s="1"/>
  <c r="G184" i="124"/>
  <c r="H184" i="124" s="1"/>
  <c r="G183" i="124"/>
  <c r="H183" i="124" s="1"/>
  <c r="G182" i="124"/>
  <c r="H182" i="124" s="1"/>
  <c r="G181" i="124"/>
  <c r="H181" i="124" s="1"/>
  <c r="G180" i="124"/>
  <c r="H180" i="124" s="1"/>
  <c r="G179" i="124"/>
  <c r="H179" i="124" s="1"/>
  <c r="G178" i="124"/>
  <c r="H178" i="124" s="1"/>
  <c r="G177" i="124"/>
  <c r="H177" i="124" s="1"/>
  <c r="G176" i="124"/>
  <c r="H176" i="124" s="1"/>
  <c r="G175" i="124"/>
  <c r="H175" i="124" s="1"/>
  <c r="G174" i="124"/>
  <c r="H174" i="124" s="1"/>
  <c r="G173" i="124"/>
  <c r="H173" i="124" s="1"/>
  <c r="G172" i="124"/>
  <c r="H172" i="124" s="1"/>
  <c r="G171" i="124"/>
  <c r="H171" i="124" s="1"/>
  <c r="G170" i="124"/>
  <c r="H170" i="124" s="1"/>
  <c r="G169" i="124"/>
  <c r="H169" i="124" s="1"/>
  <c r="G168" i="124"/>
  <c r="H168" i="124" s="1"/>
  <c r="G167" i="124"/>
  <c r="H167" i="124" s="1"/>
  <c r="G166" i="124"/>
  <c r="H166" i="124" s="1"/>
  <c r="G165" i="124"/>
  <c r="H165" i="124" s="1"/>
  <c r="G164" i="124"/>
  <c r="H164" i="124" s="1"/>
  <c r="G163" i="124"/>
  <c r="H163" i="124" s="1"/>
  <c r="G162" i="124"/>
  <c r="H162" i="124" s="1"/>
  <c r="G161" i="124"/>
  <c r="H161" i="124" s="1"/>
  <c r="G160" i="124"/>
  <c r="H160" i="124" s="1"/>
  <c r="G159" i="124"/>
  <c r="H159" i="124" s="1"/>
  <c r="G158" i="124"/>
  <c r="H158" i="124" s="1"/>
  <c r="G157" i="124"/>
  <c r="H157" i="124" s="1"/>
  <c r="G156" i="124"/>
  <c r="H156" i="124" s="1"/>
  <c r="G155" i="124"/>
  <c r="H155" i="124" s="1"/>
  <c r="G154" i="124"/>
  <c r="H154" i="124" s="1"/>
  <c r="G153" i="124"/>
  <c r="H153" i="124" s="1"/>
  <c r="G152" i="124"/>
  <c r="H152" i="124" s="1"/>
  <c r="G151" i="124"/>
  <c r="H151" i="124" s="1"/>
  <c r="G150" i="124"/>
  <c r="H150" i="124" s="1"/>
  <c r="G149" i="124"/>
  <c r="H149" i="124" s="1"/>
  <c r="G148" i="124"/>
  <c r="H148" i="124" s="1"/>
  <c r="G147" i="124"/>
  <c r="H147" i="124" s="1"/>
  <c r="G146" i="124"/>
  <c r="H146" i="124" s="1"/>
  <c r="G145" i="124"/>
  <c r="H145" i="124" s="1"/>
  <c r="G144" i="124"/>
  <c r="H144" i="124" s="1"/>
  <c r="G143" i="124"/>
  <c r="H143" i="124" s="1"/>
  <c r="G142" i="124"/>
  <c r="H142" i="124" s="1"/>
  <c r="G141" i="124"/>
  <c r="H141" i="124" s="1"/>
  <c r="G140" i="124"/>
  <c r="H140" i="124" s="1"/>
  <c r="G139" i="124"/>
  <c r="H139" i="124" s="1"/>
  <c r="G138" i="124"/>
  <c r="H138" i="124" s="1"/>
  <c r="G137" i="124"/>
  <c r="H137" i="124" s="1"/>
  <c r="G136" i="124"/>
  <c r="H136" i="124" s="1"/>
  <c r="G135" i="124"/>
  <c r="H135" i="124" s="1"/>
  <c r="G134" i="124"/>
  <c r="H134" i="124" s="1"/>
  <c r="G133" i="124"/>
  <c r="H133" i="124" s="1"/>
  <c r="G132" i="124"/>
  <c r="H132" i="124" s="1"/>
  <c r="G131" i="124"/>
  <c r="H131" i="124" s="1"/>
  <c r="G130" i="124"/>
  <c r="H130" i="124" s="1"/>
  <c r="G129" i="124"/>
  <c r="H129" i="124" s="1"/>
  <c r="G128" i="124"/>
  <c r="H128" i="124" s="1"/>
  <c r="G127" i="124"/>
  <c r="H127" i="124" s="1"/>
  <c r="G126" i="124"/>
  <c r="H126" i="124" s="1"/>
  <c r="G125" i="124"/>
  <c r="H125" i="124" s="1"/>
  <c r="G124" i="124"/>
  <c r="H124" i="124" s="1"/>
  <c r="G123" i="124"/>
  <c r="H123" i="124" s="1"/>
  <c r="G122" i="124"/>
  <c r="H122" i="124" s="1"/>
  <c r="G121" i="124"/>
  <c r="H121" i="124" s="1"/>
  <c r="G120" i="124"/>
  <c r="H120" i="124" s="1"/>
  <c r="G119" i="124"/>
  <c r="H119" i="124" s="1"/>
  <c r="G118" i="124"/>
  <c r="H118" i="124" s="1"/>
  <c r="G117" i="124"/>
  <c r="H117" i="124" s="1"/>
  <c r="G116" i="124"/>
  <c r="H116" i="124" s="1"/>
  <c r="G115" i="124"/>
  <c r="H115" i="124" s="1"/>
  <c r="G114" i="124"/>
  <c r="H114" i="124" s="1"/>
  <c r="G113" i="124"/>
  <c r="H113" i="124" s="1"/>
  <c r="G112" i="124"/>
  <c r="H112" i="124" s="1"/>
  <c r="G111" i="124"/>
  <c r="H111" i="124" s="1"/>
  <c r="G110" i="124"/>
  <c r="H110" i="124" s="1"/>
  <c r="G109" i="124"/>
  <c r="H109" i="124" s="1"/>
  <c r="G108" i="124"/>
  <c r="H108" i="124" s="1"/>
  <c r="G107" i="124"/>
  <c r="H107" i="124" s="1"/>
  <c r="G106" i="124"/>
  <c r="H106" i="124" s="1"/>
  <c r="G105" i="124"/>
  <c r="H105" i="124" s="1"/>
  <c r="G104" i="124"/>
  <c r="H104" i="124" s="1"/>
  <c r="G103" i="124"/>
  <c r="H103" i="124" s="1"/>
  <c r="G102" i="124"/>
  <c r="H102" i="124" s="1"/>
  <c r="G101" i="124"/>
  <c r="H101" i="124" s="1"/>
  <c r="G100" i="124"/>
  <c r="H100" i="124" s="1"/>
  <c r="G99" i="124"/>
  <c r="H99" i="124" s="1"/>
  <c r="G98" i="124"/>
  <c r="H98" i="124" s="1"/>
  <c r="G97" i="124"/>
  <c r="H97" i="124" s="1"/>
  <c r="G96" i="124"/>
  <c r="H96" i="124" s="1"/>
  <c r="G95" i="124"/>
  <c r="H95" i="124" s="1"/>
  <c r="G94" i="124"/>
  <c r="H94" i="124" s="1"/>
  <c r="G93" i="124"/>
  <c r="H93" i="124" s="1"/>
  <c r="G92" i="124"/>
  <c r="H92" i="124" s="1"/>
  <c r="G91" i="124"/>
  <c r="H91" i="124" s="1"/>
  <c r="G90" i="124"/>
  <c r="H90" i="124" s="1"/>
  <c r="G89" i="124"/>
  <c r="H89" i="124" s="1"/>
  <c r="G88" i="124"/>
  <c r="H88" i="124" s="1"/>
  <c r="G87" i="124"/>
  <c r="H87" i="124" s="1"/>
  <c r="G86" i="124"/>
  <c r="H86" i="124" s="1"/>
  <c r="G85" i="124"/>
  <c r="H85" i="124" s="1"/>
  <c r="G84" i="124"/>
  <c r="H84" i="124" s="1"/>
  <c r="G83" i="124"/>
  <c r="H83" i="124" s="1"/>
  <c r="G82" i="124"/>
  <c r="H82" i="124" s="1"/>
  <c r="G81" i="124"/>
  <c r="H81" i="124" s="1"/>
  <c r="G80" i="124"/>
  <c r="H80" i="124" s="1"/>
  <c r="G79" i="124"/>
  <c r="H79" i="124" s="1"/>
  <c r="G78" i="124"/>
  <c r="H78" i="124" s="1"/>
  <c r="G77" i="124"/>
  <c r="H77" i="124" s="1"/>
  <c r="G76" i="124"/>
  <c r="H76" i="124" s="1"/>
  <c r="G75" i="124"/>
  <c r="H75" i="124" s="1"/>
  <c r="G74" i="124"/>
  <c r="H74" i="124" s="1"/>
  <c r="G73" i="124"/>
  <c r="H73" i="124" s="1"/>
  <c r="G72" i="124"/>
  <c r="H72" i="124" s="1"/>
  <c r="G71" i="124"/>
  <c r="H71" i="124" s="1"/>
  <c r="G70" i="124"/>
  <c r="H70" i="124" s="1"/>
  <c r="G69" i="124"/>
  <c r="H69" i="124" s="1"/>
  <c r="G68" i="124"/>
  <c r="H68" i="124" s="1"/>
  <c r="G67" i="124"/>
  <c r="H67" i="124" s="1"/>
  <c r="G66" i="124"/>
  <c r="H66" i="124" s="1"/>
  <c r="G65" i="124"/>
  <c r="H65" i="124" s="1"/>
  <c r="G64" i="124"/>
  <c r="H64" i="124" s="1"/>
  <c r="G63" i="124"/>
  <c r="H63" i="124" s="1"/>
  <c r="G62" i="124"/>
  <c r="H62" i="124" s="1"/>
  <c r="G61" i="124"/>
  <c r="H61" i="124" s="1"/>
  <c r="G60" i="124"/>
  <c r="H60" i="124" s="1"/>
  <c r="G59" i="124"/>
  <c r="H59" i="124" s="1"/>
  <c r="G58" i="124"/>
  <c r="H58" i="124" s="1"/>
  <c r="G57" i="124"/>
  <c r="H57" i="124" s="1"/>
  <c r="G56" i="124"/>
  <c r="H56" i="124" s="1"/>
  <c r="G55" i="124"/>
  <c r="H55" i="124" s="1"/>
  <c r="G54" i="124"/>
  <c r="H54" i="124" s="1"/>
  <c r="G53" i="124"/>
  <c r="H53" i="124" s="1"/>
  <c r="G52" i="124"/>
  <c r="H52" i="124" s="1"/>
  <c r="G51" i="124"/>
  <c r="H51" i="124" s="1"/>
  <c r="G50" i="124"/>
  <c r="H50" i="124" s="1"/>
  <c r="G49" i="124"/>
  <c r="H49" i="124" s="1"/>
  <c r="G48" i="124"/>
  <c r="H48" i="124" s="1"/>
  <c r="G47" i="124"/>
  <c r="H47" i="124" s="1"/>
  <c r="G46" i="124"/>
  <c r="H46" i="124" s="1"/>
  <c r="G45" i="124"/>
  <c r="H45" i="124" s="1"/>
  <c r="G44" i="124"/>
  <c r="H44" i="124" s="1"/>
  <c r="G43" i="124"/>
  <c r="H43" i="124" s="1"/>
  <c r="G42" i="124"/>
  <c r="H42" i="124" s="1"/>
  <c r="G41" i="124"/>
  <c r="H41" i="124" s="1"/>
  <c r="G40" i="124"/>
  <c r="H40" i="124" s="1"/>
  <c r="G39" i="124"/>
  <c r="H39" i="124" s="1"/>
  <c r="G38" i="124"/>
  <c r="H38" i="124" s="1"/>
  <c r="G37" i="124"/>
  <c r="H37" i="124" s="1"/>
  <c r="G36" i="124"/>
  <c r="H36" i="124" s="1"/>
  <c r="G35" i="124"/>
  <c r="H35" i="124" s="1"/>
  <c r="G34" i="124"/>
  <c r="H34" i="124" s="1"/>
  <c r="G33" i="124"/>
  <c r="H33" i="124" s="1"/>
  <c r="G32" i="124"/>
  <c r="H32" i="124" s="1"/>
  <c r="G31" i="124"/>
  <c r="H31" i="124" s="1"/>
  <c r="G30" i="124"/>
  <c r="H30" i="124" s="1"/>
  <c r="G29" i="124"/>
  <c r="H29" i="124" s="1"/>
  <c r="G28" i="124"/>
  <c r="H28" i="124" s="1"/>
  <c r="G27" i="124"/>
  <c r="H27" i="124" s="1"/>
  <c r="G26" i="124"/>
  <c r="H26" i="124" s="1"/>
  <c r="G25" i="124"/>
  <c r="H25" i="124" s="1"/>
  <c r="G24" i="124"/>
  <c r="H24" i="124" s="1"/>
  <c r="G23" i="124"/>
  <c r="H23" i="124" s="1"/>
  <c r="G22" i="124"/>
  <c r="H22" i="124" s="1"/>
  <c r="G21" i="124"/>
  <c r="H21" i="124" s="1"/>
  <c r="G20" i="124"/>
  <c r="H20" i="124" s="1"/>
  <c r="G19" i="124"/>
  <c r="H19" i="124" s="1"/>
  <c r="G18" i="124"/>
  <c r="H18" i="124" s="1"/>
  <c r="G17" i="124"/>
  <c r="H17" i="124" s="1"/>
  <c r="G16" i="124"/>
  <c r="H16" i="124" s="1"/>
  <c r="G15" i="124"/>
  <c r="H15" i="124" s="1"/>
  <c r="G14" i="124"/>
  <c r="H14" i="124" s="1"/>
  <c r="G13" i="124"/>
  <c r="H13" i="124" s="1"/>
  <c r="G12" i="124"/>
  <c r="H12" i="124" s="1"/>
  <c r="G11" i="124"/>
  <c r="H11" i="124" s="1"/>
  <c r="G10" i="124"/>
  <c r="H10" i="124" s="1"/>
  <c r="G9" i="124"/>
  <c r="H9" i="124" s="1"/>
  <c r="G8" i="124"/>
  <c r="H8" i="124" s="1"/>
  <c r="G7" i="124"/>
  <c r="H7" i="124" s="1"/>
  <c r="G6" i="124"/>
  <c r="H6" i="124" s="1"/>
  <c r="G5" i="124"/>
  <c r="H5" i="124" s="1"/>
  <c r="G4" i="124"/>
  <c r="H4" i="124" s="1"/>
  <c r="G392" i="125"/>
  <c r="H392" i="125" s="1"/>
  <c r="G391" i="125"/>
  <c r="H391" i="125" s="1"/>
  <c r="G390" i="125"/>
  <c r="H390" i="125" s="1"/>
  <c r="G389" i="125"/>
  <c r="H389" i="125" s="1"/>
  <c r="G388" i="125"/>
  <c r="H388" i="125" s="1"/>
  <c r="G387" i="125"/>
  <c r="H387" i="125" s="1"/>
  <c r="G386" i="125"/>
  <c r="H386" i="125" s="1"/>
  <c r="G385" i="125"/>
  <c r="H385" i="125" s="1"/>
  <c r="G384" i="125"/>
  <c r="H384" i="125" s="1"/>
  <c r="G383" i="125"/>
  <c r="H383" i="125" s="1"/>
  <c r="G382" i="125"/>
  <c r="H382" i="125" s="1"/>
  <c r="G381" i="125"/>
  <c r="H381" i="125" s="1"/>
  <c r="G380" i="125"/>
  <c r="H380" i="125" s="1"/>
  <c r="G379" i="125"/>
  <c r="H379" i="125" s="1"/>
  <c r="G378" i="125"/>
  <c r="H378" i="125" s="1"/>
  <c r="G377" i="125"/>
  <c r="H377" i="125" s="1"/>
  <c r="G376" i="125"/>
  <c r="H376" i="125" s="1"/>
  <c r="G375" i="125"/>
  <c r="H375" i="125" s="1"/>
  <c r="G374" i="125"/>
  <c r="H374" i="125" s="1"/>
  <c r="G373" i="125"/>
  <c r="H373" i="125" s="1"/>
  <c r="G372" i="125"/>
  <c r="H372" i="125" s="1"/>
  <c r="G371" i="125"/>
  <c r="H371" i="125" s="1"/>
  <c r="G370" i="125"/>
  <c r="H370" i="125" s="1"/>
  <c r="G369" i="125"/>
  <c r="H369" i="125" s="1"/>
  <c r="G368" i="125"/>
  <c r="H368" i="125" s="1"/>
  <c r="G367" i="125"/>
  <c r="H367" i="125" s="1"/>
  <c r="G366" i="125"/>
  <c r="H366" i="125" s="1"/>
  <c r="G365" i="125"/>
  <c r="H365" i="125" s="1"/>
  <c r="G364" i="125"/>
  <c r="H364" i="125" s="1"/>
  <c r="G363" i="125"/>
  <c r="H363" i="125" s="1"/>
  <c r="G362" i="125"/>
  <c r="H362" i="125" s="1"/>
  <c r="G361" i="125"/>
  <c r="H361" i="125" s="1"/>
  <c r="G360" i="125"/>
  <c r="H360" i="125" s="1"/>
  <c r="G359" i="125"/>
  <c r="H359" i="125" s="1"/>
  <c r="G358" i="125"/>
  <c r="H358" i="125" s="1"/>
  <c r="G357" i="125"/>
  <c r="H357" i="125" s="1"/>
  <c r="G356" i="125"/>
  <c r="H356" i="125" s="1"/>
  <c r="G355" i="125"/>
  <c r="H355" i="125" s="1"/>
  <c r="G354" i="125"/>
  <c r="H354" i="125" s="1"/>
  <c r="G353" i="125"/>
  <c r="H353" i="125" s="1"/>
  <c r="G352" i="125"/>
  <c r="H352" i="125" s="1"/>
  <c r="G351" i="125"/>
  <c r="H351" i="125" s="1"/>
  <c r="G350" i="125"/>
  <c r="H350" i="125" s="1"/>
  <c r="G349" i="125"/>
  <c r="H349" i="125" s="1"/>
  <c r="G348" i="125"/>
  <c r="H348" i="125" s="1"/>
  <c r="G347" i="125"/>
  <c r="H347" i="125" s="1"/>
  <c r="G346" i="125"/>
  <c r="H346" i="125" s="1"/>
  <c r="G345" i="125"/>
  <c r="H345" i="125" s="1"/>
  <c r="G344" i="125"/>
  <c r="H344" i="125" s="1"/>
  <c r="G343" i="125"/>
  <c r="H343" i="125" s="1"/>
  <c r="G342" i="125"/>
  <c r="H342" i="125" s="1"/>
  <c r="G341" i="125"/>
  <c r="H341" i="125" s="1"/>
  <c r="G340" i="125"/>
  <c r="H340" i="125" s="1"/>
  <c r="G339" i="125"/>
  <c r="H339" i="125" s="1"/>
  <c r="G338" i="125"/>
  <c r="H338" i="125" s="1"/>
  <c r="G337" i="125"/>
  <c r="H337" i="125" s="1"/>
  <c r="G336" i="125"/>
  <c r="H336" i="125" s="1"/>
  <c r="G335" i="125"/>
  <c r="H335" i="125" s="1"/>
  <c r="G334" i="125"/>
  <c r="H334" i="125" s="1"/>
  <c r="G333" i="125"/>
  <c r="H333" i="125" s="1"/>
  <c r="G332" i="125"/>
  <c r="H332" i="125" s="1"/>
  <c r="G331" i="125"/>
  <c r="H331" i="125" s="1"/>
  <c r="G330" i="125"/>
  <c r="H330" i="125" s="1"/>
  <c r="G329" i="125"/>
  <c r="H329" i="125" s="1"/>
  <c r="G328" i="125"/>
  <c r="H328" i="125" s="1"/>
  <c r="G327" i="125"/>
  <c r="H327" i="125" s="1"/>
  <c r="G326" i="125"/>
  <c r="H326" i="125" s="1"/>
  <c r="G325" i="125"/>
  <c r="H325" i="125" s="1"/>
  <c r="G324" i="125"/>
  <c r="H324" i="125" s="1"/>
  <c r="G323" i="125"/>
  <c r="H323" i="125" s="1"/>
  <c r="G322" i="125"/>
  <c r="H322" i="125" s="1"/>
  <c r="G321" i="125"/>
  <c r="H321" i="125" s="1"/>
  <c r="G320" i="125"/>
  <c r="H320" i="125" s="1"/>
  <c r="G319" i="125"/>
  <c r="H319" i="125" s="1"/>
  <c r="G318" i="125"/>
  <c r="H318" i="125" s="1"/>
  <c r="G317" i="125"/>
  <c r="H317" i="125" s="1"/>
  <c r="G316" i="125"/>
  <c r="H316" i="125" s="1"/>
  <c r="G315" i="125"/>
  <c r="H315" i="125" s="1"/>
  <c r="G314" i="125"/>
  <c r="H314" i="125" s="1"/>
  <c r="G313" i="125"/>
  <c r="H313" i="125" s="1"/>
  <c r="G312" i="125"/>
  <c r="H312" i="125" s="1"/>
  <c r="G311" i="125"/>
  <c r="H311" i="125" s="1"/>
  <c r="G310" i="125"/>
  <c r="H310" i="125" s="1"/>
  <c r="G309" i="125"/>
  <c r="H309" i="125" s="1"/>
  <c r="G308" i="125"/>
  <c r="H308" i="125" s="1"/>
  <c r="G307" i="125"/>
  <c r="H307" i="125" s="1"/>
  <c r="G306" i="125"/>
  <c r="H306" i="125" s="1"/>
  <c r="G305" i="125"/>
  <c r="H305" i="125" s="1"/>
  <c r="G304" i="125"/>
  <c r="H304" i="125" s="1"/>
  <c r="G303" i="125"/>
  <c r="H303" i="125" s="1"/>
  <c r="G302" i="125"/>
  <c r="H302" i="125" s="1"/>
  <c r="G301" i="125"/>
  <c r="H301" i="125" s="1"/>
  <c r="G300" i="125"/>
  <c r="H300" i="125" s="1"/>
  <c r="G299" i="125"/>
  <c r="H299" i="125" s="1"/>
  <c r="G298" i="125"/>
  <c r="H298" i="125" s="1"/>
  <c r="G297" i="125"/>
  <c r="H297" i="125" s="1"/>
  <c r="G296" i="125"/>
  <c r="H296" i="125" s="1"/>
  <c r="G295" i="125"/>
  <c r="H295" i="125" s="1"/>
  <c r="G294" i="125"/>
  <c r="H294" i="125" s="1"/>
  <c r="G293" i="125"/>
  <c r="H293" i="125" s="1"/>
  <c r="G292" i="125"/>
  <c r="H292" i="125" s="1"/>
  <c r="G291" i="125"/>
  <c r="H291" i="125" s="1"/>
  <c r="G290" i="125"/>
  <c r="H290" i="125" s="1"/>
  <c r="G289" i="125"/>
  <c r="H289" i="125" s="1"/>
  <c r="G288" i="125"/>
  <c r="H288" i="125" s="1"/>
  <c r="G287" i="125"/>
  <c r="H287" i="125" s="1"/>
  <c r="G286" i="125"/>
  <c r="H286" i="125" s="1"/>
  <c r="G285" i="125"/>
  <c r="H285" i="125" s="1"/>
  <c r="G284" i="125"/>
  <c r="H284" i="125" s="1"/>
  <c r="G283" i="125"/>
  <c r="H283" i="125" s="1"/>
  <c r="G282" i="125"/>
  <c r="H282" i="125" s="1"/>
  <c r="G281" i="125"/>
  <c r="H281" i="125" s="1"/>
  <c r="G280" i="125"/>
  <c r="H280" i="125" s="1"/>
  <c r="G279" i="125"/>
  <c r="H279" i="125" s="1"/>
  <c r="G278" i="125"/>
  <c r="H278" i="125" s="1"/>
  <c r="G277" i="125"/>
  <c r="H277" i="125" s="1"/>
  <c r="G276" i="125"/>
  <c r="H276" i="125" s="1"/>
  <c r="G275" i="125"/>
  <c r="H275" i="125" s="1"/>
  <c r="G274" i="125"/>
  <c r="H274" i="125" s="1"/>
  <c r="G273" i="125"/>
  <c r="H273" i="125" s="1"/>
  <c r="G272" i="125"/>
  <c r="H272" i="125" s="1"/>
  <c r="G271" i="125"/>
  <c r="H271" i="125" s="1"/>
  <c r="G270" i="125"/>
  <c r="H270" i="125" s="1"/>
  <c r="G269" i="125"/>
  <c r="H269" i="125" s="1"/>
  <c r="G268" i="125"/>
  <c r="H268" i="125" s="1"/>
  <c r="G267" i="125"/>
  <c r="H267" i="125" s="1"/>
  <c r="G266" i="125"/>
  <c r="H266" i="125" s="1"/>
  <c r="G265" i="125"/>
  <c r="H265" i="125" s="1"/>
  <c r="G264" i="125"/>
  <c r="H264" i="125" s="1"/>
  <c r="G263" i="125"/>
  <c r="H263" i="125" s="1"/>
  <c r="G262" i="125"/>
  <c r="H262" i="125" s="1"/>
  <c r="G261" i="125"/>
  <c r="H261" i="125" s="1"/>
  <c r="G260" i="125"/>
  <c r="H260" i="125" s="1"/>
  <c r="G259" i="125"/>
  <c r="H259" i="125" s="1"/>
  <c r="G258" i="125"/>
  <c r="H258" i="125" s="1"/>
  <c r="G257" i="125"/>
  <c r="H257" i="125" s="1"/>
  <c r="G256" i="125"/>
  <c r="H256" i="125" s="1"/>
  <c r="G255" i="125"/>
  <c r="H255" i="125" s="1"/>
  <c r="G254" i="125"/>
  <c r="H254" i="125" s="1"/>
  <c r="G253" i="125"/>
  <c r="H253" i="125" s="1"/>
  <c r="G252" i="125"/>
  <c r="H252" i="125" s="1"/>
  <c r="G251" i="125"/>
  <c r="H251" i="125" s="1"/>
  <c r="G250" i="125"/>
  <c r="H250" i="125" s="1"/>
  <c r="G249" i="125"/>
  <c r="H249" i="125" s="1"/>
  <c r="G248" i="125"/>
  <c r="H248" i="125" s="1"/>
  <c r="G247" i="125"/>
  <c r="H247" i="125" s="1"/>
  <c r="G246" i="125"/>
  <c r="H246" i="125" s="1"/>
  <c r="G245" i="125"/>
  <c r="H245" i="125" s="1"/>
  <c r="G244" i="125"/>
  <c r="H244" i="125" s="1"/>
  <c r="G243" i="125"/>
  <c r="H243" i="125" s="1"/>
  <c r="G242" i="125"/>
  <c r="H242" i="125" s="1"/>
  <c r="G241" i="125"/>
  <c r="H241" i="125" s="1"/>
  <c r="G240" i="125"/>
  <c r="H240" i="125" s="1"/>
  <c r="G239" i="125"/>
  <c r="H239" i="125" s="1"/>
  <c r="G238" i="125"/>
  <c r="H238" i="125" s="1"/>
  <c r="G237" i="125"/>
  <c r="H237" i="125" s="1"/>
  <c r="G236" i="125"/>
  <c r="H236" i="125" s="1"/>
  <c r="G235" i="125"/>
  <c r="H235" i="125" s="1"/>
  <c r="G234" i="125"/>
  <c r="H234" i="125" s="1"/>
  <c r="G233" i="125"/>
  <c r="H233" i="125" s="1"/>
  <c r="G232" i="125"/>
  <c r="H232" i="125" s="1"/>
  <c r="G231" i="125"/>
  <c r="H231" i="125" s="1"/>
  <c r="G230" i="125"/>
  <c r="H230" i="125" s="1"/>
  <c r="G229" i="125"/>
  <c r="H229" i="125" s="1"/>
  <c r="G228" i="125"/>
  <c r="H228" i="125" s="1"/>
  <c r="G227" i="125"/>
  <c r="H227" i="125" s="1"/>
  <c r="G226" i="125"/>
  <c r="H226" i="125" s="1"/>
  <c r="G225" i="125"/>
  <c r="H225" i="125" s="1"/>
  <c r="G224" i="125"/>
  <c r="H224" i="125" s="1"/>
  <c r="G223" i="125"/>
  <c r="H223" i="125" s="1"/>
  <c r="G222" i="125"/>
  <c r="H222" i="125" s="1"/>
  <c r="G221" i="125"/>
  <c r="H221" i="125" s="1"/>
  <c r="G220" i="125"/>
  <c r="H220" i="125" s="1"/>
  <c r="G219" i="125"/>
  <c r="H219" i="125" s="1"/>
  <c r="G218" i="125"/>
  <c r="H218" i="125" s="1"/>
  <c r="G217" i="125"/>
  <c r="H217" i="125" s="1"/>
  <c r="G216" i="125"/>
  <c r="H216" i="125" s="1"/>
  <c r="G215" i="125"/>
  <c r="H215" i="125" s="1"/>
  <c r="G214" i="125"/>
  <c r="H214" i="125" s="1"/>
  <c r="G213" i="125"/>
  <c r="H213" i="125" s="1"/>
  <c r="G212" i="125"/>
  <c r="H212" i="125" s="1"/>
  <c r="G211" i="125"/>
  <c r="H211" i="125" s="1"/>
  <c r="G210" i="125"/>
  <c r="H210" i="125" s="1"/>
  <c r="G209" i="125"/>
  <c r="H209" i="125" s="1"/>
  <c r="G208" i="125"/>
  <c r="H208" i="125" s="1"/>
  <c r="G207" i="125"/>
  <c r="H207" i="125" s="1"/>
  <c r="G206" i="125"/>
  <c r="H206" i="125" s="1"/>
  <c r="G205" i="125"/>
  <c r="H205" i="125" s="1"/>
  <c r="G204" i="125"/>
  <c r="H204" i="125" s="1"/>
  <c r="G203" i="125"/>
  <c r="H203" i="125" s="1"/>
  <c r="G202" i="125"/>
  <c r="H202" i="125" s="1"/>
  <c r="G201" i="125"/>
  <c r="H201" i="125" s="1"/>
  <c r="G200" i="125"/>
  <c r="H200" i="125" s="1"/>
  <c r="G199" i="125"/>
  <c r="H199" i="125" s="1"/>
  <c r="G198" i="125"/>
  <c r="H198" i="125" s="1"/>
  <c r="G197" i="125"/>
  <c r="H197" i="125" s="1"/>
  <c r="G196" i="125"/>
  <c r="H196" i="125" s="1"/>
  <c r="G195" i="125"/>
  <c r="H195" i="125" s="1"/>
  <c r="G194" i="125"/>
  <c r="H194" i="125" s="1"/>
  <c r="G193" i="125"/>
  <c r="H193" i="125" s="1"/>
  <c r="G192" i="125"/>
  <c r="H192" i="125" s="1"/>
  <c r="G191" i="125"/>
  <c r="H191" i="125" s="1"/>
  <c r="G190" i="125"/>
  <c r="H190" i="125" s="1"/>
  <c r="G189" i="125"/>
  <c r="H189" i="125" s="1"/>
  <c r="G188" i="125"/>
  <c r="H188" i="125" s="1"/>
  <c r="G187" i="125"/>
  <c r="H187" i="125" s="1"/>
  <c r="G186" i="125"/>
  <c r="H186" i="125" s="1"/>
  <c r="G185" i="125"/>
  <c r="H185" i="125" s="1"/>
  <c r="G184" i="125"/>
  <c r="H184" i="125" s="1"/>
  <c r="G183" i="125"/>
  <c r="H183" i="125" s="1"/>
  <c r="G182" i="125"/>
  <c r="H182" i="125" s="1"/>
  <c r="G181" i="125"/>
  <c r="H181" i="125" s="1"/>
  <c r="G180" i="125"/>
  <c r="H180" i="125" s="1"/>
  <c r="G179" i="125"/>
  <c r="H179" i="125" s="1"/>
  <c r="G178" i="125"/>
  <c r="H178" i="125" s="1"/>
  <c r="G177" i="125"/>
  <c r="H177" i="125" s="1"/>
  <c r="G176" i="125"/>
  <c r="H176" i="125" s="1"/>
  <c r="G175" i="125"/>
  <c r="H175" i="125" s="1"/>
  <c r="G174" i="125"/>
  <c r="H174" i="125" s="1"/>
  <c r="G173" i="125"/>
  <c r="H173" i="125" s="1"/>
  <c r="G172" i="125"/>
  <c r="H172" i="125" s="1"/>
  <c r="G171" i="125"/>
  <c r="H171" i="125" s="1"/>
  <c r="G170" i="125"/>
  <c r="H170" i="125" s="1"/>
  <c r="G169" i="125"/>
  <c r="H169" i="125" s="1"/>
  <c r="G168" i="125"/>
  <c r="H168" i="125" s="1"/>
  <c r="G167" i="125"/>
  <c r="H167" i="125" s="1"/>
  <c r="G166" i="125"/>
  <c r="H166" i="125" s="1"/>
  <c r="G165" i="125"/>
  <c r="H165" i="125" s="1"/>
  <c r="G164" i="125"/>
  <c r="H164" i="125" s="1"/>
  <c r="G163" i="125"/>
  <c r="H163" i="125" s="1"/>
  <c r="G162" i="125"/>
  <c r="H162" i="125" s="1"/>
  <c r="G161" i="125"/>
  <c r="H161" i="125" s="1"/>
  <c r="G160" i="125"/>
  <c r="H160" i="125" s="1"/>
  <c r="G159" i="125"/>
  <c r="H159" i="125" s="1"/>
  <c r="G158" i="125"/>
  <c r="H158" i="125" s="1"/>
  <c r="G157" i="125"/>
  <c r="H157" i="125" s="1"/>
  <c r="G156" i="125"/>
  <c r="H156" i="125" s="1"/>
  <c r="G155" i="125"/>
  <c r="H155" i="125" s="1"/>
  <c r="G154" i="125"/>
  <c r="H154" i="125" s="1"/>
  <c r="G153" i="125"/>
  <c r="H153" i="125" s="1"/>
  <c r="G152" i="125"/>
  <c r="H152" i="125" s="1"/>
  <c r="G151" i="125"/>
  <c r="H151" i="125" s="1"/>
  <c r="G150" i="125"/>
  <c r="H150" i="125" s="1"/>
  <c r="G149" i="125"/>
  <c r="H149" i="125" s="1"/>
  <c r="G148" i="125"/>
  <c r="H148" i="125" s="1"/>
  <c r="G147" i="125"/>
  <c r="H147" i="125" s="1"/>
  <c r="G146" i="125"/>
  <c r="H146" i="125" s="1"/>
  <c r="G145" i="125"/>
  <c r="H145" i="125" s="1"/>
  <c r="G144" i="125"/>
  <c r="H144" i="125" s="1"/>
  <c r="G143" i="125"/>
  <c r="H143" i="125" s="1"/>
  <c r="G142" i="125"/>
  <c r="H142" i="125" s="1"/>
  <c r="G141" i="125"/>
  <c r="H141" i="125" s="1"/>
  <c r="G140" i="125"/>
  <c r="H140" i="125" s="1"/>
  <c r="G139" i="125"/>
  <c r="H139" i="125" s="1"/>
  <c r="G138" i="125"/>
  <c r="H138" i="125" s="1"/>
  <c r="G137" i="125"/>
  <c r="H137" i="125" s="1"/>
  <c r="G136" i="125"/>
  <c r="H136" i="125" s="1"/>
  <c r="G135" i="125"/>
  <c r="H135" i="125" s="1"/>
  <c r="G134" i="125"/>
  <c r="H134" i="125" s="1"/>
  <c r="G133" i="125"/>
  <c r="H133" i="125" s="1"/>
  <c r="G132" i="125"/>
  <c r="H132" i="125" s="1"/>
  <c r="G131" i="125"/>
  <c r="H131" i="125" s="1"/>
  <c r="G130" i="125"/>
  <c r="H130" i="125" s="1"/>
  <c r="G129" i="125"/>
  <c r="H129" i="125" s="1"/>
  <c r="G128" i="125"/>
  <c r="H128" i="125" s="1"/>
  <c r="G127" i="125"/>
  <c r="H127" i="125" s="1"/>
  <c r="G126" i="125"/>
  <c r="H126" i="125" s="1"/>
  <c r="G125" i="125"/>
  <c r="H125" i="125" s="1"/>
  <c r="G124" i="125"/>
  <c r="H124" i="125" s="1"/>
  <c r="G123" i="125"/>
  <c r="H123" i="125" s="1"/>
  <c r="G122" i="125"/>
  <c r="H122" i="125" s="1"/>
  <c r="G121" i="125"/>
  <c r="H121" i="125" s="1"/>
  <c r="G120" i="125"/>
  <c r="H120" i="125" s="1"/>
  <c r="G119" i="125"/>
  <c r="H119" i="125" s="1"/>
  <c r="G118" i="125"/>
  <c r="H118" i="125" s="1"/>
  <c r="G117" i="125"/>
  <c r="H117" i="125" s="1"/>
  <c r="G116" i="125"/>
  <c r="H116" i="125" s="1"/>
  <c r="G115" i="125"/>
  <c r="H115" i="125" s="1"/>
  <c r="G114" i="125"/>
  <c r="H114" i="125" s="1"/>
  <c r="G113" i="125"/>
  <c r="H113" i="125" s="1"/>
  <c r="G112" i="125"/>
  <c r="H112" i="125" s="1"/>
  <c r="G111" i="125"/>
  <c r="H111" i="125" s="1"/>
  <c r="G110" i="125"/>
  <c r="H110" i="125" s="1"/>
  <c r="G109" i="125"/>
  <c r="H109" i="125" s="1"/>
  <c r="G108" i="125"/>
  <c r="H108" i="125" s="1"/>
  <c r="G107" i="125"/>
  <c r="H107" i="125" s="1"/>
  <c r="G106" i="125"/>
  <c r="H106" i="125" s="1"/>
  <c r="G105" i="125"/>
  <c r="H105" i="125" s="1"/>
  <c r="G104" i="125"/>
  <c r="H104" i="125" s="1"/>
  <c r="G103" i="125"/>
  <c r="H103" i="125" s="1"/>
  <c r="G102" i="125"/>
  <c r="H102" i="125" s="1"/>
  <c r="G101" i="125"/>
  <c r="H101" i="125" s="1"/>
  <c r="G100" i="125"/>
  <c r="H100" i="125" s="1"/>
  <c r="G99" i="125"/>
  <c r="H99" i="125" s="1"/>
  <c r="G98" i="125"/>
  <c r="H98" i="125" s="1"/>
  <c r="G97" i="125"/>
  <c r="H97" i="125" s="1"/>
  <c r="G96" i="125"/>
  <c r="H96" i="125" s="1"/>
  <c r="G95" i="125"/>
  <c r="H95" i="125" s="1"/>
  <c r="G94" i="125"/>
  <c r="H94" i="125" s="1"/>
  <c r="G93" i="125"/>
  <c r="H93" i="125" s="1"/>
  <c r="G92" i="125"/>
  <c r="H92" i="125" s="1"/>
  <c r="G91" i="125"/>
  <c r="H91" i="125" s="1"/>
  <c r="G90" i="125"/>
  <c r="H90" i="125" s="1"/>
  <c r="G89" i="125"/>
  <c r="H89" i="125" s="1"/>
  <c r="G88" i="125"/>
  <c r="H88" i="125" s="1"/>
  <c r="G87" i="125"/>
  <c r="H87" i="125" s="1"/>
  <c r="G86" i="125"/>
  <c r="H86" i="125" s="1"/>
  <c r="G85" i="125"/>
  <c r="H85" i="125" s="1"/>
  <c r="G84" i="125"/>
  <c r="H84" i="125" s="1"/>
  <c r="G83" i="125"/>
  <c r="H83" i="125" s="1"/>
  <c r="G82" i="125"/>
  <c r="H82" i="125" s="1"/>
  <c r="G81" i="125"/>
  <c r="H81" i="125" s="1"/>
  <c r="G80" i="125"/>
  <c r="H80" i="125" s="1"/>
  <c r="G79" i="125"/>
  <c r="H79" i="125" s="1"/>
  <c r="G78" i="125"/>
  <c r="H78" i="125" s="1"/>
  <c r="G77" i="125"/>
  <c r="H77" i="125" s="1"/>
  <c r="G76" i="125"/>
  <c r="H76" i="125" s="1"/>
  <c r="G75" i="125"/>
  <c r="H75" i="125" s="1"/>
  <c r="G74" i="125"/>
  <c r="H74" i="125" s="1"/>
  <c r="G73" i="125"/>
  <c r="H73" i="125" s="1"/>
  <c r="G72" i="125"/>
  <c r="H72" i="125" s="1"/>
  <c r="G71" i="125"/>
  <c r="H71" i="125" s="1"/>
  <c r="G70" i="125"/>
  <c r="H70" i="125" s="1"/>
  <c r="G69" i="125"/>
  <c r="H69" i="125" s="1"/>
  <c r="G68" i="125"/>
  <c r="H68" i="125" s="1"/>
  <c r="G67" i="125"/>
  <c r="H67" i="125" s="1"/>
  <c r="G66" i="125"/>
  <c r="H66" i="125" s="1"/>
  <c r="G65" i="125"/>
  <c r="H65" i="125" s="1"/>
  <c r="G64" i="125"/>
  <c r="H64" i="125" s="1"/>
  <c r="G63" i="125"/>
  <c r="H63" i="125" s="1"/>
  <c r="G62" i="125"/>
  <c r="H62" i="125" s="1"/>
  <c r="G61" i="125"/>
  <c r="H61" i="125" s="1"/>
  <c r="G60" i="125"/>
  <c r="H60" i="125" s="1"/>
  <c r="G59" i="125"/>
  <c r="H59" i="125" s="1"/>
  <c r="G58" i="125"/>
  <c r="H58" i="125" s="1"/>
  <c r="G57" i="125"/>
  <c r="H57" i="125" s="1"/>
  <c r="G56" i="125"/>
  <c r="H56" i="125" s="1"/>
  <c r="G55" i="125"/>
  <c r="H55" i="125" s="1"/>
  <c r="G54" i="125"/>
  <c r="H54" i="125" s="1"/>
  <c r="G53" i="125"/>
  <c r="H53" i="125" s="1"/>
  <c r="G52" i="125"/>
  <c r="H52" i="125" s="1"/>
  <c r="G51" i="125"/>
  <c r="H51" i="125" s="1"/>
  <c r="G50" i="125"/>
  <c r="H50" i="125" s="1"/>
  <c r="G49" i="125"/>
  <c r="H49" i="125" s="1"/>
  <c r="G48" i="125"/>
  <c r="H48" i="125" s="1"/>
  <c r="G47" i="125"/>
  <c r="H47" i="125" s="1"/>
  <c r="G46" i="125"/>
  <c r="H46" i="125" s="1"/>
  <c r="G45" i="125"/>
  <c r="H45" i="125" s="1"/>
  <c r="G44" i="125"/>
  <c r="H44" i="125" s="1"/>
  <c r="G43" i="125"/>
  <c r="H43" i="125" s="1"/>
  <c r="G42" i="125"/>
  <c r="H42" i="125" s="1"/>
  <c r="G41" i="125"/>
  <c r="H41" i="125" s="1"/>
  <c r="G40" i="125"/>
  <c r="H40" i="125" s="1"/>
  <c r="G39" i="125"/>
  <c r="H39" i="125" s="1"/>
  <c r="G38" i="125"/>
  <c r="H38" i="125" s="1"/>
  <c r="G37" i="125"/>
  <c r="H37" i="125" s="1"/>
  <c r="G36" i="125"/>
  <c r="H36" i="125" s="1"/>
  <c r="G35" i="125"/>
  <c r="H35" i="125" s="1"/>
  <c r="G34" i="125"/>
  <c r="H34" i="125" s="1"/>
  <c r="G33" i="125"/>
  <c r="H33" i="125" s="1"/>
  <c r="G32" i="125"/>
  <c r="H32" i="125" s="1"/>
  <c r="G31" i="125"/>
  <c r="H31" i="125" s="1"/>
  <c r="G30" i="125"/>
  <c r="H30" i="125" s="1"/>
  <c r="G29" i="125"/>
  <c r="H29" i="125" s="1"/>
  <c r="G28" i="125"/>
  <c r="H28" i="125" s="1"/>
  <c r="G27" i="125"/>
  <c r="H27" i="125" s="1"/>
  <c r="G26" i="125"/>
  <c r="H26" i="125" s="1"/>
  <c r="G25" i="125"/>
  <c r="H25" i="125" s="1"/>
  <c r="G24" i="125"/>
  <c r="H24" i="125" s="1"/>
  <c r="G23" i="125"/>
  <c r="H23" i="125" s="1"/>
  <c r="G22" i="125"/>
  <c r="H22" i="125" s="1"/>
  <c r="G21" i="125"/>
  <c r="H21" i="125" s="1"/>
  <c r="G20" i="125"/>
  <c r="H20" i="125" s="1"/>
  <c r="G19" i="125"/>
  <c r="H19" i="125" s="1"/>
  <c r="G18" i="125"/>
  <c r="H18" i="125" s="1"/>
  <c r="G17" i="125"/>
  <c r="H17" i="125" s="1"/>
  <c r="G16" i="125"/>
  <c r="H16" i="125" s="1"/>
  <c r="G15" i="125"/>
  <c r="H15" i="125" s="1"/>
  <c r="G14" i="125"/>
  <c r="H14" i="125" s="1"/>
  <c r="G13" i="125"/>
  <c r="H13" i="125" s="1"/>
  <c r="G12" i="125"/>
  <c r="H12" i="125" s="1"/>
  <c r="G11" i="125"/>
  <c r="H11" i="125" s="1"/>
  <c r="G10" i="125"/>
  <c r="H10" i="125" s="1"/>
  <c r="G9" i="125"/>
  <c r="H9" i="125" s="1"/>
  <c r="G8" i="125"/>
  <c r="H8" i="125" s="1"/>
  <c r="G7" i="125"/>
  <c r="H7" i="125" s="1"/>
  <c r="G6" i="125"/>
  <c r="H6" i="125" s="1"/>
  <c r="G5" i="125"/>
  <c r="H5" i="125" s="1"/>
  <c r="G4" i="125"/>
  <c r="H4" i="125" s="1"/>
  <c r="G392" i="126"/>
  <c r="H392" i="126" s="1"/>
  <c r="G391" i="126"/>
  <c r="H391" i="126" s="1"/>
  <c r="G390" i="126"/>
  <c r="H390" i="126" s="1"/>
  <c r="G389" i="126"/>
  <c r="H389" i="126" s="1"/>
  <c r="G388" i="126"/>
  <c r="H388" i="126" s="1"/>
  <c r="G387" i="126"/>
  <c r="H387" i="126" s="1"/>
  <c r="G386" i="126"/>
  <c r="H386" i="126" s="1"/>
  <c r="G385" i="126"/>
  <c r="H385" i="126" s="1"/>
  <c r="G384" i="126"/>
  <c r="H384" i="126" s="1"/>
  <c r="G383" i="126"/>
  <c r="H383" i="126" s="1"/>
  <c r="G382" i="126"/>
  <c r="H382" i="126" s="1"/>
  <c r="G381" i="126"/>
  <c r="H381" i="126" s="1"/>
  <c r="G380" i="126"/>
  <c r="H380" i="126" s="1"/>
  <c r="G379" i="126"/>
  <c r="H379" i="126" s="1"/>
  <c r="G378" i="126"/>
  <c r="H378" i="126" s="1"/>
  <c r="G377" i="126"/>
  <c r="H377" i="126" s="1"/>
  <c r="G376" i="126"/>
  <c r="H376" i="126" s="1"/>
  <c r="G375" i="126"/>
  <c r="H375" i="126" s="1"/>
  <c r="G374" i="126"/>
  <c r="H374" i="126" s="1"/>
  <c r="G373" i="126"/>
  <c r="H373" i="126" s="1"/>
  <c r="G372" i="126"/>
  <c r="H372" i="126" s="1"/>
  <c r="G371" i="126"/>
  <c r="H371" i="126" s="1"/>
  <c r="G370" i="126"/>
  <c r="H370" i="126" s="1"/>
  <c r="G369" i="126"/>
  <c r="H369" i="126" s="1"/>
  <c r="G368" i="126"/>
  <c r="H368" i="126" s="1"/>
  <c r="G367" i="126"/>
  <c r="H367" i="126" s="1"/>
  <c r="G366" i="126"/>
  <c r="H366" i="126" s="1"/>
  <c r="G365" i="126"/>
  <c r="H365" i="126" s="1"/>
  <c r="G364" i="126"/>
  <c r="H364" i="126" s="1"/>
  <c r="G363" i="126"/>
  <c r="H363" i="126" s="1"/>
  <c r="G362" i="126"/>
  <c r="H362" i="126" s="1"/>
  <c r="G361" i="126"/>
  <c r="H361" i="126" s="1"/>
  <c r="G360" i="126"/>
  <c r="H360" i="126" s="1"/>
  <c r="G359" i="126"/>
  <c r="H359" i="126" s="1"/>
  <c r="G358" i="126"/>
  <c r="H358" i="126" s="1"/>
  <c r="G357" i="126"/>
  <c r="H357" i="126" s="1"/>
  <c r="G356" i="126"/>
  <c r="H356" i="126" s="1"/>
  <c r="G355" i="126"/>
  <c r="H355" i="126" s="1"/>
  <c r="G354" i="126"/>
  <c r="H354" i="126" s="1"/>
  <c r="G353" i="126"/>
  <c r="H353" i="126" s="1"/>
  <c r="G352" i="126"/>
  <c r="H352" i="126" s="1"/>
  <c r="G351" i="126"/>
  <c r="H351" i="126" s="1"/>
  <c r="G350" i="126"/>
  <c r="H350" i="126" s="1"/>
  <c r="G349" i="126"/>
  <c r="H349" i="126" s="1"/>
  <c r="G348" i="126"/>
  <c r="H348" i="126" s="1"/>
  <c r="G347" i="126"/>
  <c r="H347" i="126" s="1"/>
  <c r="G346" i="126"/>
  <c r="H346" i="126" s="1"/>
  <c r="G345" i="126"/>
  <c r="H345" i="126" s="1"/>
  <c r="G344" i="126"/>
  <c r="H344" i="126" s="1"/>
  <c r="G343" i="126"/>
  <c r="H343" i="126" s="1"/>
  <c r="G342" i="126"/>
  <c r="H342" i="126" s="1"/>
  <c r="G341" i="126"/>
  <c r="H341" i="126" s="1"/>
  <c r="G340" i="126"/>
  <c r="H340" i="126" s="1"/>
  <c r="G339" i="126"/>
  <c r="H339" i="126" s="1"/>
  <c r="G338" i="126"/>
  <c r="H338" i="126" s="1"/>
  <c r="G337" i="126"/>
  <c r="H337" i="126" s="1"/>
  <c r="G336" i="126"/>
  <c r="H336" i="126" s="1"/>
  <c r="G335" i="126"/>
  <c r="H335" i="126" s="1"/>
  <c r="G334" i="126"/>
  <c r="H334" i="126" s="1"/>
  <c r="G333" i="126"/>
  <c r="H333" i="126" s="1"/>
  <c r="G332" i="126"/>
  <c r="H332" i="126" s="1"/>
  <c r="G331" i="126"/>
  <c r="H331" i="126" s="1"/>
  <c r="G330" i="126"/>
  <c r="H330" i="126" s="1"/>
  <c r="G329" i="126"/>
  <c r="H329" i="126" s="1"/>
  <c r="G328" i="126"/>
  <c r="H328" i="126" s="1"/>
  <c r="G327" i="126"/>
  <c r="H327" i="126" s="1"/>
  <c r="G326" i="126"/>
  <c r="H326" i="126" s="1"/>
  <c r="G325" i="126"/>
  <c r="H325" i="126" s="1"/>
  <c r="G324" i="126"/>
  <c r="H324" i="126" s="1"/>
  <c r="G323" i="126"/>
  <c r="H323" i="126" s="1"/>
  <c r="G322" i="126"/>
  <c r="H322" i="126" s="1"/>
  <c r="G321" i="126"/>
  <c r="H321" i="126" s="1"/>
  <c r="G320" i="126"/>
  <c r="H320" i="126" s="1"/>
  <c r="G319" i="126"/>
  <c r="H319" i="126" s="1"/>
  <c r="G318" i="126"/>
  <c r="H318" i="126" s="1"/>
  <c r="G317" i="126"/>
  <c r="H317" i="126" s="1"/>
  <c r="G316" i="126"/>
  <c r="H316" i="126" s="1"/>
  <c r="G315" i="126"/>
  <c r="H315" i="126" s="1"/>
  <c r="G314" i="126"/>
  <c r="H314" i="126" s="1"/>
  <c r="G313" i="126"/>
  <c r="H313" i="126" s="1"/>
  <c r="G312" i="126"/>
  <c r="H312" i="126" s="1"/>
  <c r="G311" i="126"/>
  <c r="H311" i="126" s="1"/>
  <c r="G310" i="126"/>
  <c r="H310" i="126" s="1"/>
  <c r="G309" i="126"/>
  <c r="H309" i="126" s="1"/>
  <c r="G308" i="126"/>
  <c r="H308" i="126" s="1"/>
  <c r="G307" i="126"/>
  <c r="H307" i="126" s="1"/>
  <c r="G306" i="126"/>
  <c r="H306" i="126" s="1"/>
  <c r="G305" i="126"/>
  <c r="H305" i="126" s="1"/>
  <c r="G304" i="126"/>
  <c r="H304" i="126" s="1"/>
  <c r="G303" i="126"/>
  <c r="H303" i="126" s="1"/>
  <c r="G302" i="126"/>
  <c r="H302" i="126" s="1"/>
  <c r="G301" i="126"/>
  <c r="H301" i="126" s="1"/>
  <c r="G300" i="126"/>
  <c r="H300" i="126" s="1"/>
  <c r="G299" i="126"/>
  <c r="H299" i="126" s="1"/>
  <c r="G298" i="126"/>
  <c r="H298" i="126" s="1"/>
  <c r="G297" i="126"/>
  <c r="H297" i="126" s="1"/>
  <c r="G296" i="126"/>
  <c r="H296" i="126" s="1"/>
  <c r="G295" i="126"/>
  <c r="H295" i="126" s="1"/>
  <c r="G294" i="126"/>
  <c r="H294" i="126" s="1"/>
  <c r="G293" i="126"/>
  <c r="H293" i="126" s="1"/>
  <c r="G292" i="126"/>
  <c r="H292" i="126" s="1"/>
  <c r="G291" i="126"/>
  <c r="H291" i="126" s="1"/>
  <c r="G290" i="126"/>
  <c r="H290" i="126" s="1"/>
  <c r="G289" i="126"/>
  <c r="H289" i="126" s="1"/>
  <c r="G288" i="126"/>
  <c r="H288" i="126" s="1"/>
  <c r="G287" i="126"/>
  <c r="H287" i="126" s="1"/>
  <c r="G286" i="126"/>
  <c r="H286" i="126" s="1"/>
  <c r="G285" i="126"/>
  <c r="H285" i="126" s="1"/>
  <c r="G284" i="126"/>
  <c r="H284" i="126" s="1"/>
  <c r="G283" i="126"/>
  <c r="H283" i="126" s="1"/>
  <c r="G282" i="126"/>
  <c r="H282" i="126" s="1"/>
  <c r="G281" i="126"/>
  <c r="H281" i="126" s="1"/>
  <c r="G280" i="126"/>
  <c r="H280" i="126" s="1"/>
  <c r="G279" i="126"/>
  <c r="H279" i="126" s="1"/>
  <c r="G278" i="126"/>
  <c r="H278" i="126" s="1"/>
  <c r="G277" i="126"/>
  <c r="H277" i="126" s="1"/>
  <c r="G276" i="126"/>
  <c r="H276" i="126" s="1"/>
  <c r="G275" i="126"/>
  <c r="H275" i="126" s="1"/>
  <c r="G274" i="126"/>
  <c r="H274" i="126" s="1"/>
  <c r="G273" i="126"/>
  <c r="H273" i="126" s="1"/>
  <c r="G272" i="126"/>
  <c r="H272" i="126" s="1"/>
  <c r="G271" i="126"/>
  <c r="H271" i="126" s="1"/>
  <c r="G270" i="126"/>
  <c r="H270" i="126" s="1"/>
  <c r="G269" i="126"/>
  <c r="H269" i="126" s="1"/>
  <c r="G268" i="126"/>
  <c r="H268" i="126" s="1"/>
  <c r="G267" i="126"/>
  <c r="H267" i="126" s="1"/>
  <c r="G266" i="126"/>
  <c r="H266" i="126" s="1"/>
  <c r="G265" i="126"/>
  <c r="H265" i="126" s="1"/>
  <c r="G264" i="126"/>
  <c r="H264" i="126" s="1"/>
  <c r="G263" i="126"/>
  <c r="H263" i="126" s="1"/>
  <c r="G262" i="126"/>
  <c r="H262" i="126" s="1"/>
  <c r="G261" i="126"/>
  <c r="H261" i="126" s="1"/>
  <c r="G260" i="126"/>
  <c r="H260" i="126" s="1"/>
  <c r="G259" i="126"/>
  <c r="H259" i="126" s="1"/>
  <c r="G258" i="126"/>
  <c r="H258" i="126" s="1"/>
  <c r="G257" i="126"/>
  <c r="H257" i="126" s="1"/>
  <c r="G256" i="126"/>
  <c r="H256" i="126" s="1"/>
  <c r="G255" i="126"/>
  <c r="H255" i="126" s="1"/>
  <c r="G254" i="126"/>
  <c r="H254" i="126" s="1"/>
  <c r="G253" i="126"/>
  <c r="H253" i="126" s="1"/>
  <c r="G252" i="126"/>
  <c r="H252" i="126" s="1"/>
  <c r="G251" i="126"/>
  <c r="H251" i="126" s="1"/>
  <c r="G250" i="126"/>
  <c r="H250" i="126" s="1"/>
  <c r="G249" i="126"/>
  <c r="H249" i="126" s="1"/>
  <c r="G248" i="126"/>
  <c r="H248" i="126" s="1"/>
  <c r="G247" i="126"/>
  <c r="H247" i="126" s="1"/>
  <c r="G246" i="126"/>
  <c r="H246" i="126" s="1"/>
  <c r="G245" i="126"/>
  <c r="H245" i="126" s="1"/>
  <c r="G244" i="126"/>
  <c r="H244" i="126" s="1"/>
  <c r="G243" i="126"/>
  <c r="H243" i="126" s="1"/>
  <c r="G242" i="126"/>
  <c r="H242" i="126" s="1"/>
  <c r="G241" i="126"/>
  <c r="H241" i="126" s="1"/>
  <c r="G240" i="126"/>
  <c r="H240" i="126" s="1"/>
  <c r="G239" i="126"/>
  <c r="H239" i="126" s="1"/>
  <c r="G238" i="126"/>
  <c r="H238" i="126" s="1"/>
  <c r="G237" i="126"/>
  <c r="H237" i="126" s="1"/>
  <c r="G236" i="126"/>
  <c r="H236" i="126" s="1"/>
  <c r="G235" i="126"/>
  <c r="H235" i="126" s="1"/>
  <c r="G234" i="126"/>
  <c r="H234" i="126" s="1"/>
  <c r="G233" i="126"/>
  <c r="H233" i="126" s="1"/>
  <c r="G232" i="126"/>
  <c r="H232" i="126" s="1"/>
  <c r="G231" i="126"/>
  <c r="H231" i="126" s="1"/>
  <c r="G230" i="126"/>
  <c r="H230" i="126" s="1"/>
  <c r="G229" i="126"/>
  <c r="H229" i="126" s="1"/>
  <c r="G228" i="126"/>
  <c r="H228" i="126" s="1"/>
  <c r="G227" i="126"/>
  <c r="H227" i="126" s="1"/>
  <c r="G226" i="126"/>
  <c r="H226" i="126" s="1"/>
  <c r="G225" i="126"/>
  <c r="H225" i="126" s="1"/>
  <c r="G224" i="126"/>
  <c r="H224" i="126" s="1"/>
  <c r="G223" i="126"/>
  <c r="H223" i="126" s="1"/>
  <c r="G222" i="126"/>
  <c r="H222" i="126" s="1"/>
  <c r="G221" i="126"/>
  <c r="H221" i="126" s="1"/>
  <c r="G220" i="126"/>
  <c r="H220" i="126" s="1"/>
  <c r="G219" i="126"/>
  <c r="H219" i="126" s="1"/>
  <c r="G218" i="126"/>
  <c r="H218" i="126" s="1"/>
  <c r="G217" i="126"/>
  <c r="H217" i="126" s="1"/>
  <c r="G216" i="126"/>
  <c r="H216" i="126" s="1"/>
  <c r="G215" i="126"/>
  <c r="H215" i="126" s="1"/>
  <c r="G214" i="126"/>
  <c r="H214" i="126" s="1"/>
  <c r="G213" i="126"/>
  <c r="H213" i="126" s="1"/>
  <c r="G212" i="126"/>
  <c r="H212" i="126" s="1"/>
  <c r="G211" i="126"/>
  <c r="H211" i="126" s="1"/>
  <c r="G210" i="126"/>
  <c r="H210" i="126" s="1"/>
  <c r="G209" i="126"/>
  <c r="H209" i="126" s="1"/>
  <c r="G208" i="126"/>
  <c r="H208" i="126" s="1"/>
  <c r="G207" i="126"/>
  <c r="H207" i="126" s="1"/>
  <c r="G206" i="126"/>
  <c r="H206" i="126" s="1"/>
  <c r="G205" i="126"/>
  <c r="H205" i="126" s="1"/>
  <c r="G204" i="126"/>
  <c r="H204" i="126" s="1"/>
  <c r="G203" i="126"/>
  <c r="H203" i="126" s="1"/>
  <c r="G202" i="126"/>
  <c r="H202" i="126" s="1"/>
  <c r="G201" i="126"/>
  <c r="H201" i="126" s="1"/>
  <c r="G200" i="126"/>
  <c r="H200" i="126" s="1"/>
  <c r="G199" i="126"/>
  <c r="H199" i="126" s="1"/>
  <c r="G198" i="126"/>
  <c r="H198" i="126" s="1"/>
  <c r="G197" i="126"/>
  <c r="H197" i="126" s="1"/>
  <c r="G196" i="126"/>
  <c r="H196" i="126" s="1"/>
  <c r="G195" i="126"/>
  <c r="H195" i="126" s="1"/>
  <c r="G194" i="126"/>
  <c r="H194" i="126" s="1"/>
  <c r="G193" i="126"/>
  <c r="H193" i="126" s="1"/>
  <c r="G192" i="126"/>
  <c r="H192" i="126" s="1"/>
  <c r="G191" i="126"/>
  <c r="H191" i="126" s="1"/>
  <c r="G190" i="126"/>
  <c r="H190" i="126" s="1"/>
  <c r="G189" i="126"/>
  <c r="H189" i="126" s="1"/>
  <c r="G188" i="126"/>
  <c r="H188" i="126" s="1"/>
  <c r="G187" i="126"/>
  <c r="H187" i="126" s="1"/>
  <c r="G186" i="126"/>
  <c r="H186" i="126" s="1"/>
  <c r="G185" i="126"/>
  <c r="H185" i="126" s="1"/>
  <c r="G184" i="126"/>
  <c r="H184" i="126" s="1"/>
  <c r="G183" i="126"/>
  <c r="H183" i="126" s="1"/>
  <c r="G182" i="126"/>
  <c r="H182" i="126" s="1"/>
  <c r="G181" i="126"/>
  <c r="H181" i="126" s="1"/>
  <c r="G180" i="126"/>
  <c r="H180" i="126" s="1"/>
  <c r="G179" i="126"/>
  <c r="H179" i="126" s="1"/>
  <c r="G178" i="126"/>
  <c r="H178" i="126" s="1"/>
  <c r="G177" i="126"/>
  <c r="H177" i="126" s="1"/>
  <c r="G176" i="126"/>
  <c r="H176" i="126" s="1"/>
  <c r="G175" i="126"/>
  <c r="H175" i="126" s="1"/>
  <c r="G174" i="126"/>
  <c r="H174" i="126" s="1"/>
  <c r="G173" i="126"/>
  <c r="H173" i="126" s="1"/>
  <c r="G172" i="126"/>
  <c r="H172" i="126" s="1"/>
  <c r="G171" i="126"/>
  <c r="H171" i="126" s="1"/>
  <c r="G170" i="126"/>
  <c r="H170" i="126" s="1"/>
  <c r="G169" i="126"/>
  <c r="H169" i="126" s="1"/>
  <c r="G168" i="126"/>
  <c r="H168" i="126" s="1"/>
  <c r="G167" i="126"/>
  <c r="H167" i="126" s="1"/>
  <c r="G166" i="126"/>
  <c r="H166" i="126" s="1"/>
  <c r="G165" i="126"/>
  <c r="H165" i="126" s="1"/>
  <c r="G164" i="126"/>
  <c r="H164" i="126" s="1"/>
  <c r="G163" i="126"/>
  <c r="H163" i="126" s="1"/>
  <c r="G162" i="126"/>
  <c r="H162" i="126" s="1"/>
  <c r="G161" i="126"/>
  <c r="H161" i="126" s="1"/>
  <c r="G160" i="126"/>
  <c r="H160" i="126" s="1"/>
  <c r="G159" i="126"/>
  <c r="H159" i="126" s="1"/>
  <c r="G158" i="126"/>
  <c r="H158" i="126" s="1"/>
  <c r="G157" i="126"/>
  <c r="H157" i="126" s="1"/>
  <c r="G156" i="126"/>
  <c r="H156" i="126" s="1"/>
  <c r="G155" i="126"/>
  <c r="H155" i="126" s="1"/>
  <c r="G154" i="126"/>
  <c r="H154" i="126" s="1"/>
  <c r="G153" i="126"/>
  <c r="H153" i="126" s="1"/>
  <c r="G152" i="126"/>
  <c r="H152" i="126" s="1"/>
  <c r="G151" i="126"/>
  <c r="H151" i="126" s="1"/>
  <c r="G150" i="126"/>
  <c r="H150" i="126" s="1"/>
  <c r="G149" i="126"/>
  <c r="H149" i="126" s="1"/>
  <c r="G148" i="126"/>
  <c r="H148" i="126" s="1"/>
  <c r="G147" i="126"/>
  <c r="H147" i="126" s="1"/>
  <c r="G146" i="126"/>
  <c r="H146" i="126" s="1"/>
  <c r="G145" i="126"/>
  <c r="H145" i="126" s="1"/>
  <c r="G144" i="126"/>
  <c r="H144" i="126" s="1"/>
  <c r="G143" i="126"/>
  <c r="H143" i="126" s="1"/>
  <c r="G142" i="126"/>
  <c r="H142" i="126" s="1"/>
  <c r="G141" i="126"/>
  <c r="H141" i="126" s="1"/>
  <c r="G140" i="126"/>
  <c r="H140" i="126" s="1"/>
  <c r="G139" i="126"/>
  <c r="H139" i="126" s="1"/>
  <c r="G138" i="126"/>
  <c r="H138" i="126" s="1"/>
  <c r="G137" i="126"/>
  <c r="H137" i="126" s="1"/>
  <c r="G136" i="126"/>
  <c r="H136" i="126" s="1"/>
  <c r="G135" i="126"/>
  <c r="H135" i="126" s="1"/>
  <c r="G134" i="126"/>
  <c r="H134" i="126" s="1"/>
  <c r="G133" i="126"/>
  <c r="H133" i="126" s="1"/>
  <c r="G132" i="126"/>
  <c r="H132" i="126" s="1"/>
  <c r="G131" i="126"/>
  <c r="H131" i="126" s="1"/>
  <c r="G130" i="126"/>
  <c r="H130" i="126" s="1"/>
  <c r="G129" i="126"/>
  <c r="H129" i="126" s="1"/>
  <c r="G128" i="126"/>
  <c r="H128" i="126" s="1"/>
  <c r="G127" i="126"/>
  <c r="H127" i="126" s="1"/>
  <c r="G126" i="126"/>
  <c r="H126" i="126" s="1"/>
  <c r="G125" i="126"/>
  <c r="H125" i="126" s="1"/>
  <c r="G124" i="126"/>
  <c r="H124" i="126" s="1"/>
  <c r="G123" i="126"/>
  <c r="H123" i="126" s="1"/>
  <c r="G122" i="126"/>
  <c r="H122" i="126" s="1"/>
  <c r="G121" i="126"/>
  <c r="H121" i="126" s="1"/>
  <c r="G120" i="126"/>
  <c r="H120" i="126" s="1"/>
  <c r="G119" i="126"/>
  <c r="H119" i="126" s="1"/>
  <c r="G118" i="126"/>
  <c r="H118" i="126" s="1"/>
  <c r="G117" i="126"/>
  <c r="H117" i="126" s="1"/>
  <c r="G116" i="126"/>
  <c r="H116" i="126" s="1"/>
  <c r="G115" i="126"/>
  <c r="H115" i="126" s="1"/>
  <c r="G114" i="126"/>
  <c r="H114" i="126" s="1"/>
  <c r="G113" i="126"/>
  <c r="H113" i="126" s="1"/>
  <c r="G112" i="126"/>
  <c r="H112" i="126" s="1"/>
  <c r="G111" i="126"/>
  <c r="H111" i="126" s="1"/>
  <c r="G110" i="126"/>
  <c r="H110" i="126" s="1"/>
  <c r="G109" i="126"/>
  <c r="H109" i="126" s="1"/>
  <c r="G108" i="126"/>
  <c r="H108" i="126" s="1"/>
  <c r="G107" i="126"/>
  <c r="H107" i="126" s="1"/>
  <c r="G106" i="126"/>
  <c r="H106" i="126" s="1"/>
  <c r="G105" i="126"/>
  <c r="H105" i="126" s="1"/>
  <c r="G104" i="126"/>
  <c r="H104" i="126" s="1"/>
  <c r="G103" i="126"/>
  <c r="H103" i="126" s="1"/>
  <c r="G102" i="126"/>
  <c r="H102" i="126" s="1"/>
  <c r="G101" i="126"/>
  <c r="H101" i="126" s="1"/>
  <c r="G100" i="126"/>
  <c r="H100" i="126" s="1"/>
  <c r="G99" i="126"/>
  <c r="H99" i="126" s="1"/>
  <c r="G98" i="126"/>
  <c r="H98" i="126" s="1"/>
  <c r="G97" i="126"/>
  <c r="H97" i="126" s="1"/>
  <c r="G96" i="126"/>
  <c r="H96" i="126" s="1"/>
  <c r="G95" i="126"/>
  <c r="H95" i="126" s="1"/>
  <c r="G94" i="126"/>
  <c r="H94" i="126" s="1"/>
  <c r="G93" i="126"/>
  <c r="H93" i="126" s="1"/>
  <c r="G92" i="126"/>
  <c r="H92" i="126" s="1"/>
  <c r="G91" i="126"/>
  <c r="H91" i="126" s="1"/>
  <c r="G90" i="126"/>
  <c r="H90" i="126" s="1"/>
  <c r="G89" i="126"/>
  <c r="H89" i="126" s="1"/>
  <c r="G88" i="126"/>
  <c r="H88" i="126" s="1"/>
  <c r="G87" i="126"/>
  <c r="H87" i="126" s="1"/>
  <c r="G86" i="126"/>
  <c r="H86" i="126" s="1"/>
  <c r="G85" i="126"/>
  <c r="H85" i="126" s="1"/>
  <c r="G84" i="126"/>
  <c r="H84" i="126" s="1"/>
  <c r="G83" i="126"/>
  <c r="H83" i="126" s="1"/>
  <c r="G82" i="126"/>
  <c r="H82" i="126" s="1"/>
  <c r="G81" i="126"/>
  <c r="H81" i="126" s="1"/>
  <c r="G80" i="126"/>
  <c r="H80" i="126" s="1"/>
  <c r="G79" i="126"/>
  <c r="H79" i="126" s="1"/>
  <c r="G78" i="126"/>
  <c r="H78" i="126" s="1"/>
  <c r="G77" i="126"/>
  <c r="H77" i="126" s="1"/>
  <c r="G76" i="126"/>
  <c r="H76" i="126" s="1"/>
  <c r="G75" i="126"/>
  <c r="H75" i="126" s="1"/>
  <c r="G74" i="126"/>
  <c r="H74" i="126" s="1"/>
  <c r="G73" i="126"/>
  <c r="H73" i="126" s="1"/>
  <c r="G72" i="126"/>
  <c r="H72" i="126" s="1"/>
  <c r="G71" i="126"/>
  <c r="H71" i="126" s="1"/>
  <c r="G70" i="126"/>
  <c r="H70" i="126" s="1"/>
  <c r="G69" i="126"/>
  <c r="H69" i="126" s="1"/>
  <c r="G68" i="126"/>
  <c r="H68" i="126" s="1"/>
  <c r="G67" i="126"/>
  <c r="H67" i="126" s="1"/>
  <c r="G66" i="126"/>
  <c r="H66" i="126" s="1"/>
  <c r="G65" i="126"/>
  <c r="H65" i="126" s="1"/>
  <c r="G64" i="126"/>
  <c r="H64" i="126" s="1"/>
  <c r="G63" i="126"/>
  <c r="H63" i="126" s="1"/>
  <c r="G62" i="126"/>
  <c r="H62" i="126" s="1"/>
  <c r="G61" i="126"/>
  <c r="H61" i="126" s="1"/>
  <c r="G60" i="126"/>
  <c r="H60" i="126" s="1"/>
  <c r="G59" i="126"/>
  <c r="H59" i="126" s="1"/>
  <c r="G58" i="126"/>
  <c r="H58" i="126" s="1"/>
  <c r="G57" i="126"/>
  <c r="H57" i="126" s="1"/>
  <c r="G56" i="126"/>
  <c r="H56" i="126" s="1"/>
  <c r="G55" i="126"/>
  <c r="H55" i="126" s="1"/>
  <c r="G54" i="126"/>
  <c r="H54" i="126" s="1"/>
  <c r="G53" i="126"/>
  <c r="H53" i="126" s="1"/>
  <c r="G52" i="126"/>
  <c r="H52" i="126" s="1"/>
  <c r="G51" i="126"/>
  <c r="H51" i="126" s="1"/>
  <c r="G50" i="126"/>
  <c r="H50" i="126" s="1"/>
  <c r="G49" i="126"/>
  <c r="H49" i="126" s="1"/>
  <c r="G48" i="126"/>
  <c r="H48" i="126" s="1"/>
  <c r="G47" i="126"/>
  <c r="H47" i="126" s="1"/>
  <c r="G46" i="126"/>
  <c r="H46" i="126" s="1"/>
  <c r="G45" i="126"/>
  <c r="H45" i="126" s="1"/>
  <c r="G44" i="126"/>
  <c r="H44" i="126" s="1"/>
  <c r="G43" i="126"/>
  <c r="H43" i="126" s="1"/>
  <c r="G42" i="126"/>
  <c r="H42" i="126" s="1"/>
  <c r="G41" i="126"/>
  <c r="H41" i="126" s="1"/>
  <c r="G40" i="126"/>
  <c r="H40" i="126" s="1"/>
  <c r="G39" i="126"/>
  <c r="H39" i="126" s="1"/>
  <c r="G38" i="126"/>
  <c r="H38" i="126" s="1"/>
  <c r="G37" i="126"/>
  <c r="H37" i="126" s="1"/>
  <c r="G36" i="126"/>
  <c r="H36" i="126" s="1"/>
  <c r="G35" i="126"/>
  <c r="H35" i="126" s="1"/>
  <c r="G34" i="126"/>
  <c r="H34" i="126" s="1"/>
  <c r="G33" i="126"/>
  <c r="H33" i="126" s="1"/>
  <c r="G32" i="126"/>
  <c r="H32" i="126" s="1"/>
  <c r="G31" i="126"/>
  <c r="H31" i="126" s="1"/>
  <c r="G30" i="126"/>
  <c r="H30" i="126" s="1"/>
  <c r="G29" i="126"/>
  <c r="H29" i="126" s="1"/>
  <c r="G28" i="126"/>
  <c r="H28" i="126" s="1"/>
  <c r="G27" i="126"/>
  <c r="H27" i="126" s="1"/>
  <c r="G26" i="126"/>
  <c r="H26" i="126" s="1"/>
  <c r="G25" i="126"/>
  <c r="H25" i="126" s="1"/>
  <c r="G24" i="126"/>
  <c r="H24" i="126" s="1"/>
  <c r="G23" i="126"/>
  <c r="H23" i="126" s="1"/>
  <c r="G22" i="126"/>
  <c r="H22" i="126" s="1"/>
  <c r="G21" i="126"/>
  <c r="H21" i="126" s="1"/>
  <c r="G20" i="126"/>
  <c r="H20" i="126" s="1"/>
  <c r="G19" i="126"/>
  <c r="H19" i="126" s="1"/>
  <c r="G18" i="126"/>
  <c r="H18" i="126" s="1"/>
  <c r="G17" i="126"/>
  <c r="H17" i="126" s="1"/>
  <c r="G16" i="126"/>
  <c r="H16" i="126" s="1"/>
  <c r="G15" i="126"/>
  <c r="H15" i="126" s="1"/>
  <c r="G14" i="126"/>
  <c r="H14" i="126" s="1"/>
  <c r="G13" i="126"/>
  <c r="H13" i="126" s="1"/>
  <c r="G12" i="126"/>
  <c r="H12" i="126" s="1"/>
  <c r="G11" i="126"/>
  <c r="H11" i="126" s="1"/>
  <c r="G10" i="126"/>
  <c r="H10" i="126" s="1"/>
  <c r="G9" i="126"/>
  <c r="H9" i="126" s="1"/>
  <c r="G8" i="126"/>
  <c r="H8" i="126" s="1"/>
  <c r="G7" i="126"/>
  <c r="H7" i="126" s="1"/>
  <c r="G6" i="126"/>
  <c r="H6" i="126" s="1"/>
  <c r="G5" i="126"/>
  <c r="H5" i="126" s="1"/>
  <c r="G4" i="126"/>
  <c r="H4" i="126" s="1"/>
  <c r="G392" i="127"/>
  <c r="H392" i="127" s="1"/>
  <c r="G391" i="127"/>
  <c r="H391" i="127" s="1"/>
  <c r="G390" i="127"/>
  <c r="H390" i="127" s="1"/>
  <c r="G389" i="127"/>
  <c r="H389" i="127" s="1"/>
  <c r="G388" i="127"/>
  <c r="H388" i="127" s="1"/>
  <c r="G387" i="127"/>
  <c r="H387" i="127" s="1"/>
  <c r="G386" i="127"/>
  <c r="H386" i="127" s="1"/>
  <c r="G385" i="127"/>
  <c r="H385" i="127" s="1"/>
  <c r="G384" i="127"/>
  <c r="H384" i="127" s="1"/>
  <c r="G383" i="127"/>
  <c r="H383" i="127" s="1"/>
  <c r="G382" i="127"/>
  <c r="H382" i="127" s="1"/>
  <c r="G381" i="127"/>
  <c r="H381" i="127" s="1"/>
  <c r="G380" i="127"/>
  <c r="H380" i="127" s="1"/>
  <c r="G379" i="127"/>
  <c r="H379" i="127" s="1"/>
  <c r="G378" i="127"/>
  <c r="H378" i="127" s="1"/>
  <c r="G377" i="127"/>
  <c r="H377" i="127" s="1"/>
  <c r="G376" i="127"/>
  <c r="H376" i="127" s="1"/>
  <c r="G375" i="127"/>
  <c r="H375" i="127" s="1"/>
  <c r="G374" i="127"/>
  <c r="H374" i="127" s="1"/>
  <c r="G373" i="127"/>
  <c r="H373" i="127" s="1"/>
  <c r="G372" i="127"/>
  <c r="H372" i="127" s="1"/>
  <c r="G371" i="127"/>
  <c r="H371" i="127" s="1"/>
  <c r="G370" i="127"/>
  <c r="H370" i="127" s="1"/>
  <c r="G369" i="127"/>
  <c r="H369" i="127" s="1"/>
  <c r="G368" i="127"/>
  <c r="H368" i="127" s="1"/>
  <c r="G367" i="127"/>
  <c r="H367" i="127" s="1"/>
  <c r="G366" i="127"/>
  <c r="H366" i="127" s="1"/>
  <c r="G365" i="127"/>
  <c r="H365" i="127" s="1"/>
  <c r="G364" i="127"/>
  <c r="H364" i="127" s="1"/>
  <c r="G363" i="127"/>
  <c r="H363" i="127" s="1"/>
  <c r="G362" i="127"/>
  <c r="H362" i="127" s="1"/>
  <c r="G361" i="127"/>
  <c r="H361" i="127" s="1"/>
  <c r="G360" i="127"/>
  <c r="H360" i="127" s="1"/>
  <c r="G359" i="127"/>
  <c r="H359" i="127" s="1"/>
  <c r="G358" i="127"/>
  <c r="H358" i="127" s="1"/>
  <c r="G357" i="127"/>
  <c r="H357" i="127" s="1"/>
  <c r="G356" i="127"/>
  <c r="H356" i="127" s="1"/>
  <c r="G355" i="127"/>
  <c r="H355" i="127" s="1"/>
  <c r="G354" i="127"/>
  <c r="H354" i="127" s="1"/>
  <c r="G353" i="127"/>
  <c r="H353" i="127" s="1"/>
  <c r="G352" i="127"/>
  <c r="H352" i="127" s="1"/>
  <c r="G351" i="127"/>
  <c r="H351" i="127" s="1"/>
  <c r="G350" i="127"/>
  <c r="H350" i="127" s="1"/>
  <c r="G349" i="127"/>
  <c r="H349" i="127" s="1"/>
  <c r="G348" i="127"/>
  <c r="H348" i="127" s="1"/>
  <c r="G347" i="127"/>
  <c r="H347" i="127" s="1"/>
  <c r="G346" i="127"/>
  <c r="H346" i="127" s="1"/>
  <c r="G345" i="127"/>
  <c r="H345" i="127" s="1"/>
  <c r="G344" i="127"/>
  <c r="H344" i="127" s="1"/>
  <c r="G343" i="127"/>
  <c r="H343" i="127" s="1"/>
  <c r="G342" i="127"/>
  <c r="H342" i="127" s="1"/>
  <c r="G341" i="127"/>
  <c r="H341" i="127" s="1"/>
  <c r="G340" i="127"/>
  <c r="H340" i="127" s="1"/>
  <c r="G339" i="127"/>
  <c r="H339" i="127" s="1"/>
  <c r="G338" i="127"/>
  <c r="H338" i="127" s="1"/>
  <c r="G337" i="127"/>
  <c r="H337" i="127" s="1"/>
  <c r="G336" i="127"/>
  <c r="H336" i="127" s="1"/>
  <c r="G335" i="127"/>
  <c r="H335" i="127" s="1"/>
  <c r="G334" i="127"/>
  <c r="H334" i="127" s="1"/>
  <c r="G333" i="127"/>
  <c r="H333" i="127" s="1"/>
  <c r="G332" i="127"/>
  <c r="H332" i="127" s="1"/>
  <c r="G331" i="127"/>
  <c r="H331" i="127" s="1"/>
  <c r="G330" i="127"/>
  <c r="H330" i="127" s="1"/>
  <c r="G329" i="127"/>
  <c r="H329" i="127" s="1"/>
  <c r="G328" i="127"/>
  <c r="H328" i="127" s="1"/>
  <c r="G327" i="127"/>
  <c r="H327" i="127" s="1"/>
  <c r="G326" i="127"/>
  <c r="H326" i="127" s="1"/>
  <c r="G325" i="127"/>
  <c r="H325" i="127" s="1"/>
  <c r="G324" i="127"/>
  <c r="H324" i="127" s="1"/>
  <c r="G323" i="127"/>
  <c r="H323" i="127" s="1"/>
  <c r="G322" i="127"/>
  <c r="H322" i="127" s="1"/>
  <c r="G321" i="127"/>
  <c r="H321" i="127" s="1"/>
  <c r="G320" i="127"/>
  <c r="H320" i="127" s="1"/>
  <c r="G319" i="127"/>
  <c r="H319" i="127" s="1"/>
  <c r="G318" i="127"/>
  <c r="H318" i="127" s="1"/>
  <c r="G317" i="127"/>
  <c r="H317" i="127" s="1"/>
  <c r="G316" i="127"/>
  <c r="H316" i="127" s="1"/>
  <c r="G315" i="127"/>
  <c r="H315" i="127" s="1"/>
  <c r="G314" i="127"/>
  <c r="H314" i="127" s="1"/>
  <c r="G313" i="127"/>
  <c r="H313" i="127" s="1"/>
  <c r="G312" i="127"/>
  <c r="H312" i="127" s="1"/>
  <c r="G311" i="127"/>
  <c r="H311" i="127" s="1"/>
  <c r="G310" i="127"/>
  <c r="H310" i="127" s="1"/>
  <c r="G309" i="127"/>
  <c r="H309" i="127" s="1"/>
  <c r="G308" i="127"/>
  <c r="H308" i="127" s="1"/>
  <c r="G307" i="127"/>
  <c r="H307" i="127" s="1"/>
  <c r="G306" i="127"/>
  <c r="H306" i="127" s="1"/>
  <c r="G305" i="127"/>
  <c r="H305" i="127" s="1"/>
  <c r="G304" i="127"/>
  <c r="H304" i="127" s="1"/>
  <c r="G303" i="127"/>
  <c r="H303" i="127" s="1"/>
  <c r="G302" i="127"/>
  <c r="H302" i="127" s="1"/>
  <c r="G301" i="127"/>
  <c r="H301" i="127" s="1"/>
  <c r="G300" i="127"/>
  <c r="H300" i="127" s="1"/>
  <c r="G299" i="127"/>
  <c r="H299" i="127" s="1"/>
  <c r="G298" i="127"/>
  <c r="H298" i="127" s="1"/>
  <c r="G297" i="127"/>
  <c r="H297" i="127" s="1"/>
  <c r="G296" i="127"/>
  <c r="H296" i="127" s="1"/>
  <c r="G295" i="127"/>
  <c r="H295" i="127" s="1"/>
  <c r="G294" i="127"/>
  <c r="H294" i="127" s="1"/>
  <c r="G293" i="127"/>
  <c r="H293" i="127" s="1"/>
  <c r="G292" i="127"/>
  <c r="H292" i="127" s="1"/>
  <c r="G291" i="127"/>
  <c r="H291" i="127" s="1"/>
  <c r="G290" i="127"/>
  <c r="H290" i="127" s="1"/>
  <c r="G289" i="127"/>
  <c r="H289" i="127" s="1"/>
  <c r="G288" i="127"/>
  <c r="H288" i="127" s="1"/>
  <c r="G287" i="127"/>
  <c r="H287" i="127" s="1"/>
  <c r="G286" i="127"/>
  <c r="H286" i="127" s="1"/>
  <c r="G285" i="127"/>
  <c r="H285" i="127" s="1"/>
  <c r="G284" i="127"/>
  <c r="H284" i="127" s="1"/>
  <c r="G283" i="127"/>
  <c r="H283" i="127" s="1"/>
  <c r="G282" i="127"/>
  <c r="H282" i="127" s="1"/>
  <c r="G281" i="127"/>
  <c r="H281" i="127" s="1"/>
  <c r="G280" i="127"/>
  <c r="H280" i="127" s="1"/>
  <c r="G279" i="127"/>
  <c r="H279" i="127" s="1"/>
  <c r="G278" i="127"/>
  <c r="H278" i="127" s="1"/>
  <c r="G277" i="127"/>
  <c r="H277" i="127" s="1"/>
  <c r="G276" i="127"/>
  <c r="H276" i="127" s="1"/>
  <c r="G275" i="127"/>
  <c r="H275" i="127" s="1"/>
  <c r="G274" i="127"/>
  <c r="H274" i="127" s="1"/>
  <c r="G273" i="127"/>
  <c r="H273" i="127" s="1"/>
  <c r="G272" i="127"/>
  <c r="H272" i="127" s="1"/>
  <c r="G271" i="127"/>
  <c r="H271" i="127" s="1"/>
  <c r="G270" i="127"/>
  <c r="H270" i="127" s="1"/>
  <c r="G269" i="127"/>
  <c r="H269" i="127" s="1"/>
  <c r="G268" i="127"/>
  <c r="H268" i="127" s="1"/>
  <c r="G267" i="127"/>
  <c r="H267" i="127" s="1"/>
  <c r="G266" i="127"/>
  <c r="H266" i="127" s="1"/>
  <c r="G265" i="127"/>
  <c r="H265" i="127" s="1"/>
  <c r="G264" i="127"/>
  <c r="H264" i="127" s="1"/>
  <c r="G263" i="127"/>
  <c r="H263" i="127" s="1"/>
  <c r="G262" i="127"/>
  <c r="H262" i="127" s="1"/>
  <c r="G261" i="127"/>
  <c r="H261" i="127" s="1"/>
  <c r="G260" i="127"/>
  <c r="H260" i="127" s="1"/>
  <c r="G259" i="127"/>
  <c r="H259" i="127" s="1"/>
  <c r="G258" i="127"/>
  <c r="H258" i="127" s="1"/>
  <c r="G257" i="127"/>
  <c r="H257" i="127" s="1"/>
  <c r="G256" i="127"/>
  <c r="H256" i="127" s="1"/>
  <c r="G255" i="127"/>
  <c r="H255" i="127" s="1"/>
  <c r="G254" i="127"/>
  <c r="H254" i="127" s="1"/>
  <c r="G253" i="127"/>
  <c r="H253" i="127" s="1"/>
  <c r="G252" i="127"/>
  <c r="H252" i="127" s="1"/>
  <c r="G251" i="127"/>
  <c r="H251" i="127" s="1"/>
  <c r="G250" i="127"/>
  <c r="H250" i="127" s="1"/>
  <c r="G249" i="127"/>
  <c r="H249" i="127" s="1"/>
  <c r="G248" i="127"/>
  <c r="H248" i="127" s="1"/>
  <c r="G247" i="127"/>
  <c r="H247" i="127" s="1"/>
  <c r="G246" i="127"/>
  <c r="H246" i="127" s="1"/>
  <c r="G245" i="127"/>
  <c r="H245" i="127" s="1"/>
  <c r="G244" i="127"/>
  <c r="H244" i="127" s="1"/>
  <c r="G243" i="127"/>
  <c r="H243" i="127" s="1"/>
  <c r="G242" i="127"/>
  <c r="H242" i="127" s="1"/>
  <c r="G241" i="127"/>
  <c r="H241" i="127" s="1"/>
  <c r="G240" i="127"/>
  <c r="H240" i="127" s="1"/>
  <c r="G239" i="127"/>
  <c r="H239" i="127" s="1"/>
  <c r="G238" i="127"/>
  <c r="H238" i="127" s="1"/>
  <c r="G237" i="127"/>
  <c r="H237" i="127" s="1"/>
  <c r="G236" i="127"/>
  <c r="H236" i="127" s="1"/>
  <c r="G235" i="127"/>
  <c r="H235" i="127" s="1"/>
  <c r="G234" i="127"/>
  <c r="H234" i="127" s="1"/>
  <c r="G233" i="127"/>
  <c r="H233" i="127" s="1"/>
  <c r="G232" i="127"/>
  <c r="H232" i="127" s="1"/>
  <c r="G231" i="127"/>
  <c r="H231" i="127" s="1"/>
  <c r="G230" i="127"/>
  <c r="H230" i="127" s="1"/>
  <c r="G229" i="127"/>
  <c r="H229" i="127" s="1"/>
  <c r="G228" i="127"/>
  <c r="H228" i="127" s="1"/>
  <c r="G227" i="127"/>
  <c r="H227" i="127" s="1"/>
  <c r="G226" i="127"/>
  <c r="H226" i="127" s="1"/>
  <c r="G225" i="127"/>
  <c r="H225" i="127" s="1"/>
  <c r="G224" i="127"/>
  <c r="H224" i="127" s="1"/>
  <c r="G223" i="127"/>
  <c r="H223" i="127" s="1"/>
  <c r="G222" i="127"/>
  <c r="H222" i="127" s="1"/>
  <c r="G221" i="127"/>
  <c r="H221" i="127" s="1"/>
  <c r="G220" i="127"/>
  <c r="H220" i="127" s="1"/>
  <c r="G219" i="127"/>
  <c r="H219" i="127" s="1"/>
  <c r="G218" i="127"/>
  <c r="H218" i="127" s="1"/>
  <c r="G217" i="127"/>
  <c r="H217" i="127" s="1"/>
  <c r="G216" i="127"/>
  <c r="H216" i="127" s="1"/>
  <c r="G215" i="127"/>
  <c r="H215" i="127" s="1"/>
  <c r="G214" i="127"/>
  <c r="H214" i="127" s="1"/>
  <c r="G213" i="127"/>
  <c r="H213" i="127" s="1"/>
  <c r="G212" i="127"/>
  <c r="H212" i="127" s="1"/>
  <c r="G211" i="127"/>
  <c r="H211" i="127" s="1"/>
  <c r="G210" i="127"/>
  <c r="H210" i="127" s="1"/>
  <c r="G209" i="127"/>
  <c r="H209" i="127" s="1"/>
  <c r="G208" i="127"/>
  <c r="H208" i="127" s="1"/>
  <c r="G207" i="127"/>
  <c r="H207" i="127" s="1"/>
  <c r="G206" i="127"/>
  <c r="H206" i="127" s="1"/>
  <c r="G205" i="127"/>
  <c r="H205" i="127" s="1"/>
  <c r="G204" i="127"/>
  <c r="H204" i="127" s="1"/>
  <c r="G203" i="127"/>
  <c r="H203" i="127" s="1"/>
  <c r="G202" i="127"/>
  <c r="H202" i="127" s="1"/>
  <c r="G201" i="127"/>
  <c r="H201" i="127" s="1"/>
  <c r="G200" i="127"/>
  <c r="H200" i="127" s="1"/>
  <c r="G199" i="127"/>
  <c r="H199" i="127" s="1"/>
  <c r="G198" i="127"/>
  <c r="H198" i="127" s="1"/>
  <c r="G197" i="127"/>
  <c r="H197" i="127" s="1"/>
  <c r="G196" i="127"/>
  <c r="H196" i="127" s="1"/>
  <c r="G195" i="127"/>
  <c r="H195" i="127" s="1"/>
  <c r="G194" i="127"/>
  <c r="H194" i="127" s="1"/>
  <c r="G193" i="127"/>
  <c r="H193" i="127" s="1"/>
  <c r="G192" i="127"/>
  <c r="H192" i="127" s="1"/>
  <c r="G191" i="127"/>
  <c r="H191" i="127" s="1"/>
  <c r="G190" i="127"/>
  <c r="H190" i="127" s="1"/>
  <c r="G189" i="127"/>
  <c r="H189" i="127" s="1"/>
  <c r="G188" i="127"/>
  <c r="H188" i="127" s="1"/>
  <c r="G187" i="127"/>
  <c r="H187" i="127" s="1"/>
  <c r="G186" i="127"/>
  <c r="H186" i="127" s="1"/>
  <c r="G185" i="127"/>
  <c r="H185" i="127" s="1"/>
  <c r="G184" i="127"/>
  <c r="H184" i="127" s="1"/>
  <c r="G183" i="127"/>
  <c r="H183" i="127" s="1"/>
  <c r="G182" i="127"/>
  <c r="H182" i="127" s="1"/>
  <c r="G181" i="127"/>
  <c r="H181" i="127" s="1"/>
  <c r="G180" i="127"/>
  <c r="H180" i="127" s="1"/>
  <c r="G179" i="127"/>
  <c r="H179" i="127" s="1"/>
  <c r="G178" i="127"/>
  <c r="H178" i="127" s="1"/>
  <c r="G177" i="127"/>
  <c r="H177" i="127" s="1"/>
  <c r="G176" i="127"/>
  <c r="H176" i="127" s="1"/>
  <c r="G175" i="127"/>
  <c r="H175" i="127" s="1"/>
  <c r="G174" i="127"/>
  <c r="H174" i="127" s="1"/>
  <c r="G173" i="127"/>
  <c r="H173" i="127" s="1"/>
  <c r="G172" i="127"/>
  <c r="H172" i="127" s="1"/>
  <c r="G171" i="127"/>
  <c r="H171" i="127" s="1"/>
  <c r="G170" i="127"/>
  <c r="H170" i="127" s="1"/>
  <c r="G169" i="127"/>
  <c r="H169" i="127" s="1"/>
  <c r="G168" i="127"/>
  <c r="H168" i="127" s="1"/>
  <c r="G167" i="127"/>
  <c r="H167" i="127" s="1"/>
  <c r="G166" i="127"/>
  <c r="H166" i="127" s="1"/>
  <c r="G165" i="127"/>
  <c r="H165" i="127" s="1"/>
  <c r="G164" i="127"/>
  <c r="H164" i="127" s="1"/>
  <c r="G163" i="127"/>
  <c r="H163" i="127" s="1"/>
  <c r="G162" i="127"/>
  <c r="H162" i="127" s="1"/>
  <c r="G161" i="127"/>
  <c r="H161" i="127" s="1"/>
  <c r="G160" i="127"/>
  <c r="H160" i="127" s="1"/>
  <c r="G159" i="127"/>
  <c r="H159" i="127" s="1"/>
  <c r="G158" i="127"/>
  <c r="H158" i="127" s="1"/>
  <c r="G157" i="127"/>
  <c r="H157" i="127" s="1"/>
  <c r="G156" i="127"/>
  <c r="H156" i="127" s="1"/>
  <c r="G155" i="127"/>
  <c r="H155" i="127" s="1"/>
  <c r="G154" i="127"/>
  <c r="H154" i="127" s="1"/>
  <c r="G153" i="127"/>
  <c r="H153" i="127" s="1"/>
  <c r="G152" i="127"/>
  <c r="H152" i="127" s="1"/>
  <c r="G151" i="127"/>
  <c r="H151" i="127" s="1"/>
  <c r="G150" i="127"/>
  <c r="H150" i="127" s="1"/>
  <c r="G149" i="127"/>
  <c r="H149" i="127" s="1"/>
  <c r="G148" i="127"/>
  <c r="H148" i="127" s="1"/>
  <c r="G147" i="127"/>
  <c r="H147" i="127" s="1"/>
  <c r="G146" i="127"/>
  <c r="H146" i="127" s="1"/>
  <c r="G145" i="127"/>
  <c r="H145" i="127" s="1"/>
  <c r="G144" i="127"/>
  <c r="H144" i="127" s="1"/>
  <c r="G143" i="127"/>
  <c r="H143" i="127" s="1"/>
  <c r="G142" i="127"/>
  <c r="H142" i="127" s="1"/>
  <c r="G141" i="127"/>
  <c r="H141" i="127" s="1"/>
  <c r="G140" i="127"/>
  <c r="H140" i="127" s="1"/>
  <c r="G139" i="127"/>
  <c r="H139" i="127" s="1"/>
  <c r="G138" i="127"/>
  <c r="H138" i="127" s="1"/>
  <c r="G137" i="127"/>
  <c r="H137" i="127" s="1"/>
  <c r="G136" i="127"/>
  <c r="H136" i="127" s="1"/>
  <c r="G135" i="127"/>
  <c r="H135" i="127" s="1"/>
  <c r="G134" i="127"/>
  <c r="H134" i="127" s="1"/>
  <c r="G133" i="127"/>
  <c r="H133" i="127" s="1"/>
  <c r="G132" i="127"/>
  <c r="H132" i="127" s="1"/>
  <c r="G131" i="127"/>
  <c r="H131" i="127" s="1"/>
  <c r="G130" i="127"/>
  <c r="H130" i="127" s="1"/>
  <c r="G129" i="127"/>
  <c r="H129" i="127" s="1"/>
  <c r="G128" i="127"/>
  <c r="H128" i="127" s="1"/>
  <c r="G127" i="127"/>
  <c r="H127" i="127" s="1"/>
  <c r="G126" i="127"/>
  <c r="H126" i="127" s="1"/>
  <c r="G125" i="127"/>
  <c r="H125" i="127" s="1"/>
  <c r="G124" i="127"/>
  <c r="H124" i="127" s="1"/>
  <c r="G123" i="127"/>
  <c r="H123" i="127" s="1"/>
  <c r="G122" i="127"/>
  <c r="H122" i="127" s="1"/>
  <c r="G121" i="127"/>
  <c r="H121" i="127" s="1"/>
  <c r="G120" i="127"/>
  <c r="H120" i="127" s="1"/>
  <c r="G119" i="127"/>
  <c r="H119" i="127" s="1"/>
  <c r="G118" i="127"/>
  <c r="H118" i="127" s="1"/>
  <c r="G117" i="127"/>
  <c r="H117" i="127" s="1"/>
  <c r="G116" i="127"/>
  <c r="H116" i="127" s="1"/>
  <c r="G115" i="127"/>
  <c r="H115" i="127" s="1"/>
  <c r="G114" i="127"/>
  <c r="H114" i="127" s="1"/>
  <c r="G113" i="127"/>
  <c r="H113" i="127" s="1"/>
  <c r="G112" i="127"/>
  <c r="H112" i="127" s="1"/>
  <c r="G111" i="127"/>
  <c r="H111" i="127" s="1"/>
  <c r="G110" i="127"/>
  <c r="H110" i="127" s="1"/>
  <c r="G109" i="127"/>
  <c r="H109" i="127" s="1"/>
  <c r="G108" i="127"/>
  <c r="H108" i="127" s="1"/>
  <c r="G107" i="127"/>
  <c r="H107" i="127" s="1"/>
  <c r="G106" i="127"/>
  <c r="H106" i="127" s="1"/>
  <c r="G105" i="127"/>
  <c r="H105" i="127" s="1"/>
  <c r="G104" i="127"/>
  <c r="H104" i="127" s="1"/>
  <c r="G103" i="127"/>
  <c r="H103" i="127" s="1"/>
  <c r="G102" i="127"/>
  <c r="H102" i="127" s="1"/>
  <c r="G101" i="127"/>
  <c r="H101" i="127" s="1"/>
  <c r="G100" i="127"/>
  <c r="H100" i="127" s="1"/>
  <c r="G99" i="127"/>
  <c r="H99" i="127" s="1"/>
  <c r="G98" i="127"/>
  <c r="H98" i="127" s="1"/>
  <c r="G97" i="127"/>
  <c r="H97" i="127" s="1"/>
  <c r="G96" i="127"/>
  <c r="H96" i="127" s="1"/>
  <c r="G95" i="127"/>
  <c r="H95" i="127" s="1"/>
  <c r="G94" i="127"/>
  <c r="H94" i="127" s="1"/>
  <c r="G93" i="127"/>
  <c r="H93" i="127" s="1"/>
  <c r="G92" i="127"/>
  <c r="H92" i="127" s="1"/>
  <c r="G91" i="127"/>
  <c r="H91" i="127" s="1"/>
  <c r="G90" i="127"/>
  <c r="H90" i="127" s="1"/>
  <c r="G89" i="127"/>
  <c r="H89" i="127" s="1"/>
  <c r="G88" i="127"/>
  <c r="H88" i="127" s="1"/>
  <c r="G87" i="127"/>
  <c r="H87" i="127" s="1"/>
  <c r="G86" i="127"/>
  <c r="H86" i="127" s="1"/>
  <c r="G85" i="127"/>
  <c r="H85" i="127" s="1"/>
  <c r="G84" i="127"/>
  <c r="H84" i="127" s="1"/>
  <c r="G83" i="127"/>
  <c r="H83" i="127" s="1"/>
  <c r="G82" i="127"/>
  <c r="H82" i="127" s="1"/>
  <c r="G81" i="127"/>
  <c r="H81" i="127" s="1"/>
  <c r="G80" i="127"/>
  <c r="H80" i="127" s="1"/>
  <c r="G79" i="127"/>
  <c r="H79" i="127" s="1"/>
  <c r="G78" i="127"/>
  <c r="H78" i="127" s="1"/>
  <c r="G77" i="127"/>
  <c r="H77" i="127" s="1"/>
  <c r="G76" i="127"/>
  <c r="H76" i="127" s="1"/>
  <c r="G75" i="127"/>
  <c r="H75" i="127" s="1"/>
  <c r="G74" i="127"/>
  <c r="H74" i="127" s="1"/>
  <c r="G73" i="127"/>
  <c r="H73" i="127" s="1"/>
  <c r="G72" i="127"/>
  <c r="H72" i="127" s="1"/>
  <c r="G71" i="127"/>
  <c r="H71" i="127" s="1"/>
  <c r="G70" i="127"/>
  <c r="H70" i="127" s="1"/>
  <c r="G69" i="127"/>
  <c r="H69" i="127" s="1"/>
  <c r="G68" i="127"/>
  <c r="H68" i="127" s="1"/>
  <c r="G67" i="127"/>
  <c r="H67" i="127" s="1"/>
  <c r="G66" i="127"/>
  <c r="H66" i="127" s="1"/>
  <c r="G65" i="127"/>
  <c r="H65" i="127" s="1"/>
  <c r="G64" i="127"/>
  <c r="H64" i="127" s="1"/>
  <c r="G63" i="127"/>
  <c r="H63" i="127" s="1"/>
  <c r="G62" i="127"/>
  <c r="H62" i="127" s="1"/>
  <c r="G61" i="127"/>
  <c r="H61" i="127" s="1"/>
  <c r="G60" i="127"/>
  <c r="H60" i="127" s="1"/>
  <c r="G59" i="127"/>
  <c r="H59" i="127" s="1"/>
  <c r="G58" i="127"/>
  <c r="H58" i="127" s="1"/>
  <c r="G57" i="127"/>
  <c r="H57" i="127" s="1"/>
  <c r="G56" i="127"/>
  <c r="H56" i="127" s="1"/>
  <c r="G55" i="127"/>
  <c r="H55" i="127" s="1"/>
  <c r="G54" i="127"/>
  <c r="H54" i="127" s="1"/>
  <c r="G53" i="127"/>
  <c r="H53" i="127" s="1"/>
  <c r="G52" i="127"/>
  <c r="H52" i="127" s="1"/>
  <c r="G51" i="127"/>
  <c r="H51" i="127" s="1"/>
  <c r="G50" i="127"/>
  <c r="H50" i="127" s="1"/>
  <c r="G49" i="127"/>
  <c r="H49" i="127" s="1"/>
  <c r="G48" i="127"/>
  <c r="H48" i="127" s="1"/>
  <c r="G47" i="127"/>
  <c r="H47" i="127" s="1"/>
  <c r="G46" i="127"/>
  <c r="H46" i="127" s="1"/>
  <c r="G45" i="127"/>
  <c r="H45" i="127" s="1"/>
  <c r="G44" i="127"/>
  <c r="H44" i="127" s="1"/>
  <c r="G43" i="127"/>
  <c r="H43" i="127" s="1"/>
  <c r="G42" i="127"/>
  <c r="H42" i="127" s="1"/>
  <c r="G41" i="127"/>
  <c r="H41" i="127" s="1"/>
  <c r="G40" i="127"/>
  <c r="H40" i="127" s="1"/>
  <c r="G39" i="127"/>
  <c r="H39" i="127" s="1"/>
  <c r="G38" i="127"/>
  <c r="H38" i="127" s="1"/>
  <c r="G37" i="127"/>
  <c r="H37" i="127" s="1"/>
  <c r="G36" i="127"/>
  <c r="H36" i="127" s="1"/>
  <c r="G35" i="127"/>
  <c r="H35" i="127" s="1"/>
  <c r="G34" i="127"/>
  <c r="H34" i="127" s="1"/>
  <c r="G33" i="127"/>
  <c r="H33" i="127" s="1"/>
  <c r="G32" i="127"/>
  <c r="H32" i="127" s="1"/>
  <c r="G31" i="127"/>
  <c r="H31" i="127" s="1"/>
  <c r="G30" i="127"/>
  <c r="H30" i="127" s="1"/>
  <c r="G29" i="127"/>
  <c r="H29" i="127" s="1"/>
  <c r="G28" i="127"/>
  <c r="H28" i="127" s="1"/>
  <c r="G27" i="127"/>
  <c r="H27" i="127" s="1"/>
  <c r="G26" i="127"/>
  <c r="H26" i="127" s="1"/>
  <c r="G25" i="127"/>
  <c r="H25" i="127" s="1"/>
  <c r="G24" i="127"/>
  <c r="H24" i="127" s="1"/>
  <c r="G23" i="127"/>
  <c r="H23" i="127" s="1"/>
  <c r="G22" i="127"/>
  <c r="H22" i="127" s="1"/>
  <c r="G21" i="127"/>
  <c r="H21" i="127" s="1"/>
  <c r="G20" i="127"/>
  <c r="H20" i="127" s="1"/>
  <c r="G19" i="127"/>
  <c r="H19" i="127" s="1"/>
  <c r="G18" i="127"/>
  <c r="H18" i="127" s="1"/>
  <c r="G17" i="127"/>
  <c r="H17" i="127" s="1"/>
  <c r="G16" i="127"/>
  <c r="H16" i="127" s="1"/>
  <c r="G15" i="127"/>
  <c r="H15" i="127" s="1"/>
  <c r="G14" i="127"/>
  <c r="H14" i="127" s="1"/>
  <c r="G13" i="127"/>
  <c r="H13" i="127" s="1"/>
  <c r="G12" i="127"/>
  <c r="H12" i="127" s="1"/>
  <c r="G11" i="127"/>
  <c r="H11" i="127" s="1"/>
  <c r="G10" i="127"/>
  <c r="H10" i="127" s="1"/>
  <c r="G9" i="127"/>
  <c r="H9" i="127" s="1"/>
  <c r="G8" i="127"/>
  <c r="H8" i="127" s="1"/>
  <c r="G7" i="127"/>
  <c r="H7" i="127" s="1"/>
  <c r="G6" i="127"/>
  <c r="H6" i="127" s="1"/>
  <c r="G5" i="127"/>
  <c r="H5" i="127" s="1"/>
  <c r="G4" i="127"/>
  <c r="H4" i="127" s="1"/>
  <c r="G392" i="128"/>
  <c r="H392" i="128" s="1"/>
  <c r="G391" i="128"/>
  <c r="H391" i="128" s="1"/>
  <c r="G390" i="128"/>
  <c r="H390" i="128" s="1"/>
  <c r="G389" i="128"/>
  <c r="H389" i="128" s="1"/>
  <c r="G388" i="128"/>
  <c r="H388" i="128" s="1"/>
  <c r="G387" i="128"/>
  <c r="H387" i="128" s="1"/>
  <c r="G386" i="128"/>
  <c r="H386" i="128" s="1"/>
  <c r="G385" i="128"/>
  <c r="H385" i="128" s="1"/>
  <c r="G384" i="128"/>
  <c r="H384" i="128" s="1"/>
  <c r="G383" i="128"/>
  <c r="H383" i="128" s="1"/>
  <c r="G382" i="128"/>
  <c r="H382" i="128" s="1"/>
  <c r="G381" i="128"/>
  <c r="H381" i="128" s="1"/>
  <c r="G380" i="128"/>
  <c r="H380" i="128" s="1"/>
  <c r="G379" i="128"/>
  <c r="H379" i="128" s="1"/>
  <c r="G378" i="128"/>
  <c r="H378" i="128" s="1"/>
  <c r="G377" i="128"/>
  <c r="H377" i="128" s="1"/>
  <c r="G376" i="128"/>
  <c r="H376" i="128" s="1"/>
  <c r="G375" i="128"/>
  <c r="H375" i="128" s="1"/>
  <c r="G374" i="128"/>
  <c r="H374" i="128" s="1"/>
  <c r="G373" i="128"/>
  <c r="H373" i="128" s="1"/>
  <c r="G372" i="128"/>
  <c r="H372" i="128" s="1"/>
  <c r="G371" i="128"/>
  <c r="H371" i="128" s="1"/>
  <c r="G370" i="128"/>
  <c r="H370" i="128" s="1"/>
  <c r="G369" i="128"/>
  <c r="H369" i="128" s="1"/>
  <c r="G368" i="128"/>
  <c r="H368" i="128" s="1"/>
  <c r="G367" i="128"/>
  <c r="H367" i="128" s="1"/>
  <c r="G366" i="128"/>
  <c r="H366" i="128" s="1"/>
  <c r="G365" i="128"/>
  <c r="H365" i="128" s="1"/>
  <c r="G364" i="128"/>
  <c r="H364" i="128" s="1"/>
  <c r="G363" i="128"/>
  <c r="H363" i="128" s="1"/>
  <c r="G362" i="128"/>
  <c r="H362" i="128" s="1"/>
  <c r="G361" i="128"/>
  <c r="H361" i="128" s="1"/>
  <c r="G360" i="128"/>
  <c r="H360" i="128" s="1"/>
  <c r="G359" i="128"/>
  <c r="H359" i="128" s="1"/>
  <c r="G358" i="128"/>
  <c r="H358" i="128" s="1"/>
  <c r="G357" i="128"/>
  <c r="H357" i="128" s="1"/>
  <c r="G356" i="128"/>
  <c r="H356" i="128" s="1"/>
  <c r="G355" i="128"/>
  <c r="H355" i="128" s="1"/>
  <c r="G354" i="128"/>
  <c r="H354" i="128" s="1"/>
  <c r="G353" i="128"/>
  <c r="H353" i="128" s="1"/>
  <c r="G352" i="128"/>
  <c r="H352" i="128" s="1"/>
  <c r="G351" i="128"/>
  <c r="H351" i="128" s="1"/>
  <c r="G350" i="128"/>
  <c r="H350" i="128" s="1"/>
  <c r="G349" i="128"/>
  <c r="H349" i="128" s="1"/>
  <c r="G348" i="128"/>
  <c r="H348" i="128" s="1"/>
  <c r="G347" i="128"/>
  <c r="H347" i="128" s="1"/>
  <c r="G346" i="128"/>
  <c r="H346" i="128" s="1"/>
  <c r="G345" i="128"/>
  <c r="H345" i="128" s="1"/>
  <c r="G344" i="128"/>
  <c r="H344" i="128" s="1"/>
  <c r="G343" i="128"/>
  <c r="H343" i="128" s="1"/>
  <c r="G342" i="128"/>
  <c r="H342" i="128" s="1"/>
  <c r="G341" i="128"/>
  <c r="H341" i="128" s="1"/>
  <c r="G340" i="128"/>
  <c r="H340" i="128" s="1"/>
  <c r="G339" i="128"/>
  <c r="H339" i="128" s="1"/>
  <c r="G338" i="128"/>
  <c r="H338" i="128" s="1"/>
  <c r="G337" i="128"/>
  <c r="H337" i="128" s="1"/>
  <c r="G336" i="128"/>
  <c r="H336" i="128" s="1"/>
  <c r="G335" i="128"/>
  <c r="H335" i="128" s="1"/>
  <c r="G334" i="128"/>
  <c r="H334" i="128" s="1"/>
  <c r="G333" i="128"/>
  <c r="H333" i="128" s="1"/>
  <c r="G332" i="128"/>
  <c r="H332" i="128" s="1"/>
  <c r="G331" i="128"/>
  <c r="H331" i="128" s="1"/>
  <c r="G330" i="128"/>
  <c r="H330" i="128" s="1"/>
  <c r="G329" i="128"/>
  <c r="H329" i="128" s="1"/>
  <c r="G328" i="128"/>
  <c r="H328" i="128" s="1"/>
  <c r="G327" i="128"/>
  <c r="H327" i="128" s="1"/>
  <c r="G326" i="128"/>
  <c r="H326" i="128" s="1"/>
  <c r="G325" i="128"/>
  <c r="H325" i="128" s="1"/>
  <c r="G324" i="128"/>
  <c r="H324" i="128" s="1"/>
  <c r="G323" i="128"/>
  <c r="H323" i="128" s="1"/>
  <c r="G322" i="128"/>
  <c r="H322" i="128" s="1"/>
  <c r="G321" i="128"/>
  <c r="H321" i="128" s="1"/>
  <c r="G320" i="128"/>
  <c r="H320" i="128" s="1"/>
  <c r="G319" i="128"/>
  <c r="H319" i="128" s="1"/>
  <c r="G318" i="128"/>
  <c r="H318" i="128" s="1"/>
  <c r="G317" i="128"/>
  <c r="H317" i="128" s="1"/>
  <c r="G316" i="128"/>
  <c r="H316" i="128" s="1"/>
  <c r="G315" i="128"/>
  <c r="H315" i="128" s="1"/>
  <c r="G314" i="128"/>
  <c r="H314" i="128" s="1"/>
  <c r="G313" i="128"/>
  <c r="H313" i="128" s="1"/>
  <c r="G312" i="128"/>
  <c r="H312" i="128" s="1"/>
  <c r="G311" i="128"/>
  <c r="H311" i="128" s="1"/>
  <c r="G310" i="128"/>
  <c r="H310" i="128" s="1"/>
  <c r="G309" i="128"/>
  <c r="H309" i="128" s="1"/>
  <c r="G308" i="128"/>
  <c r="H308" i="128" s="1"/>
  <c r="G307" i="128"/>
  <c r="H307" i="128" s="1"/>
  <c r="G306" i="128"/>
  <c r="H306" i="128" s="1"/>
  <c r="G305" i="128"/>
  <c r="H305" i="128" s="1"/>
  <c r="G304" i="128"/>
  <c r="H304" i="128" s="1"/>
  <c r="G303" i="128"/>
  <c r="H303" i="128" s="1"/>
  <c r="G302" i="128"/>
  <c r="H302" i="128" s="1"/>
  <c r="G301" i="128"/>
  <c r="H301" i="128" s="1"/>
  <c r="G300" i="128"/>
  <c r="H300" i="128" s="1"/>
  <c r="G299" i="128"/>
  <c r="H299" i="128" s="1"/>
  <c r="G298" i="128"/>
  <c r="H298" i="128" s="1"/>
  <c r="G297" i="128"/>
  <c r="H297" i="128" s="1"/>
  <c r="G296" i="128"/>
  <c r="H296" i="128" s="1"/>
  <c r="G295" i="128"/>
  <c r="H295" i="128" s="1"/>
  <c r="G294" i="128"/>
  <c r="H294" i="128" s="1"/>
  <c r="G293" i="128"/>
  <c r="H293" i="128" s="1"/>
  <c r="G292" i="128"/>
  <c r="H292" i="128" s="1"/>
  <c r="G291" i="128"/>
  <c r="H291" i="128" s="1"/>
  <c r="G290" i="128"/>
  <c r="H290" i="128" s="1"/>
  <c r="G289" i="128"/>
  <c r="H289" i="128" s="1"/>
  <c r="G288" i="128"/>
  <c r="H288" i="128" s="1"/>
  <c r="G287" i="128"/>
  <c r="H287" i="128" s="1"/>
  <c r="G286" i="128"/>
  <c r="H286" i="128" s="1"/>
  <c r="G285" i="128"/>
  <c r="H285" i="128" s="1"/>
  <c r="G284" i="128"/>
  <c r="H284" i="128" s="1"/>
  <c r="G283" i="128"/>
  <c r="H283" i="128" s="1"/>
  <c r="G282" i="128"/>
  <c r="H282" i="128" s="1"/>
  <c r="G281" i="128"/>
  <c r="H281" i="128" s="1"/>
  <c r="G280" i="128"/>
  <c r="H280" i="128" s="1"/>
  <c r="G279" i="128"/>
  <c r="H279" i="128" s="1"/>
  <c r="G278" i="128"/>
  <c r="H278" i="128" s="1"/>
  <c r="G277" i="128"/>
  <c r="H277" i="128" s="1"/>
  <c r="G276" i="128"/>
  <c r="H276" i="128" s="1"/>
  <c r="G275" i="128"/>
  <c r="H275" i="128" s="1"/>
  <c r="G274" i="128"/>
  <c r="H274" i="128" s="1"/>
  <c r="G273" i="128"/>
  <c r="H273" i="128" s="1"/>
  <c r="G272" i="128"/>
  <c r="H272" i="128" s="1"/>
  <c r="G271" i="128"/>
  <c r="H271" i="128" s="1"/>
  <c r="G270" i="128"/>
  <c r="H270" i="128" s="1"/>
  <c r="G269" i="128"/>
  <c r="H269" i="128" s="1"/>
  <c r="G268" i="128"/>
  <c r="H268" i="128" s="1"/>
  <c r="G267" i="128"/>
  <c r="H267" i="128" s="1"/>
  <c r="G266" i="128"/>
  <c r="H266" i="128" s="1"/>
  <c r="G265" i="128"/>
  <c r="H265" i="128" s="1"/>
  <c r="G264" i="128"/>
  <c r="H264" i="128" s="1"/>
  <c r="G263" i="128"/>
  <c r="H263" i="128" s="1"/>
  <c r="G262" i="128"/>
  <c r="H262" i="128" s="1"/>
  <c r="G261" i="128"/>
  <c r="H261" i="128" s="1"/>
  <c r="G260" i="128"/>
  <c r="H260" i="128" s="1"/>
  <c r="G259" i="128"/>
  <c r="H259" i="128" s="1"/>
  <c r="G258" i="128"/>
  <c r="H258" i="128" s="1"/>
  <c r="G257" i="128"/>
  <c r="H257" i="128" s="1"/>
  <c r="G256" i="128"/>
  <c r="H256" i="128" s="1"/>
  <c r="G255" i="128"/>
  <c r="H255" i="128" s="1"/>
  <c r="G254" i="128"/>
  <c r="H254" i="128" s="1"/>
  <c r="G253" i="128"/>
  <c r="H253" i="128" s="1"/>
  <c r="G252" i="128"/>
  <c r="H252" i="128" s="1"/>
  <c r="G251" i="128"/>
  <c r="H251" i="128" s="1"/>
  <c r="G250" i="128"/>
  <c r="H250" i="128" s="1"/>
  <c r="G249" i="128"/>
  <c r="H249" i="128" s="1"/>
  <c r="G248" i="128"/>
  <c r="H248" i="128" s="1"/>
  <c r="G247" i="128"/>
  <c r="H247" i="128" s="1"/>
  <c r="G246" i="128"/>
  <c r="H246" i="128" s="1"/>
  <c r="G245" i="128"/>
  <c r="H245" i="128" s="1"/>
  <c r="G244" i="128"/>
  <c r="H244" i="128" s="1"/>
  <c r="G243" i="128"/>
  <c r="H243" i="128" s="1"/>
  <c r="G242" i="128"/>
  <c r="H242" i="128" s="1"/>
  <c r="G241" i="128"/>
  <c r="H241" i="128" s="1"/>
  <c r="G240" i="128"/>
  <c r="H240" i="128" s="1"/>
  <c r="G239" i="128"/>
  <c r="H239" i="128" s="1"/>
  <c r="G238" i="128"/>
  <c r="H238" i="128" s="1"/>
  <c r="G237" i="128"/>
  <c r="H237" i="128" s="1"/>
  <c r="G236" i="128"/>
  <c r="H236" i="128" s="1"/>
  <c r="G235" i="128"/>
  <c r="H235" i="128" s="1"/>
  <c r="G234" i="128"/>
  <c r="H234" i="128" s="1"/>
  <c r="G233" i="128"/>
  <c r="H233" i="128" s="1"/>
  <c r="G232" i="128"/>
  <c r="H232" i="128" s="1"/>
  <c r="G231" i="128"/>
  <c r="H231" i="128" s="1"/>
  <c r="G230" i="128"/>
  <c r="H230" i="128" s="1"/>
  <c r="G229" i="128"/>
  <c r="H229" i="128" s="1"/>
  <c r="G228" i="128"/>
  <c r="H228" i="128" s="1"/>
  <c r="G227" i="128"/>
  <c r="H227" i="128" s="1"/>
  <c r="G226" i="128"/>
  <c r="H226" i="128" s="1"/>
  <c r="G225" i="128"/>
  <c r="H225" i="128" s="1"/>
  <c r="G224" i="128"/>
  <c r="H224" i="128" s="1"/>
  <c r="G223" i="128"/>
  <c r="H223" i="128" s="1"/>
  <c r="G222" i="128"/>
  <c r="H222" i="128" s="1"/>
  <c r="G221" i="128"/>
  <c r="H221" i="128" s="1"/>
  <c r="G220" i="128"/>
  <c r="H220" i="128" s="1"/>
  <c r="G219" i="128"/>
  <c r="H219" i="128" s="1"/>
  <c r="G218" i="128"/>
  <c r="H218" i="128" s="1"/>
  <c r="G217" i="128"/>
  <c r="H217" i="128" s="1"/>
  <c r="G216" i="128"/>
  <c r="H216" i="128" s="1"/>
  <c r="G215" i="128"/>
  <c r="H215" i="128" s="1"/>
  <c r="G214" i="128"/>
  <c r="H214" i="128" s="1"/>
  <c r="G213" i="128"/>
  <c r="H213" i="128" s="1"/>
  <c r="G212" i="128"/>
  <c r="H212" i="128" s="1"/>
  <c r="G211" i="128"/>
  <c r="H211" i="128" s="1"/>
  <c r="G210" i="128"/>
  <c r="H210" i="128" s="1"/>
  <c r="G209" i="128"/>
  <c r="H209" i="128" s="1"/>
  <c r="G208" i="128"/>
  <c r="H208" i="128" s="1"/>
  <c r="G207" i="128"/>
  <c r="H207" i="128" s="1"/>
  <c r="G206" i="128"/>
  <c r="H206" i="128" s="1"/>
  <c r="G205" i="128"/>
  <c r="H205" i="128" s="1"/>
  <c r="G204" i="128"/>
  <c r="H204" i="128" s="1"/>
  <c r="G203" i="128"/>
  <c r="H203" i="128" s="1"/>
  <c r="G202" i="128"/>
  <c r="H202" i="128" s="1"/>
  <c r="G201" i="128"/>
  <c r="H201" i="128" s="1"/>
  <c r="G200" i="128"/>
  <c r="H200" i="128" s="1"/>
  <c r="G199" i="128"/>
  <c r="H199" i="128" s="1"/>
  <c r="G198" i="128"/>
  <c r="H198" i="128" s="1"/>
  <c r="G197" i="128"/>
  <c r="H197" i="128" s="1"/>
  <c r="G196" i="128"/>
  <c r="H196" i="128" s="1"/>
  <c r="G195" i="128"/>
  <c r="H195" i="128" s="1"/>
  <c r="G194" i="128"/>
  <c r="H194" i="128" s="1"/>
  <c r="G193" i="128"/>
  <c r="H193" i="128" s="1"/>
  <c r="G192" i="128"/>
  <c r="H192" i="128" s="1"/>
  <c r="G191" i="128"/>
  <c r="H191" i="128" s="1"/>
  <c r="G190" i="128"/>
  <c r="H190" i="128" s="1"/>
  <c r="G189" i="128"/>
  <c r="H189" i="128" s="1"/>
  <c r="G188" i="128"/>
  <c r="H188" i="128" s="1"/>
  <c r="G187" i="128"/>
  <c r="H187" i="128" s="1"/>
  <c r="G186" i="128"/>
  <c r="H186" i="128" s="1"/>
  <c r="G185" i="128"/>
  <c r="H185" i="128" s="1"/>
  <c r="G184" i="128"/>
  <c r="H184" i="128" s="1"/>
  <c r="G183" i="128"/>
  <c r="H183" i="128" s="1"/>
  <c r="G182" i="128"/>
  <c r="H182" i="128" s="1"/>
  <c r="G181" i="128"/>
  <c r="H181" i="128" s="1"/>
  <c r="G180" i="128"/>
  <c r="H180" i="128" s="1"/>
  <c r="G179" i="128"/>
  <c r="H179" i="128" s="1"/>
  <c r="G178" i="128"/>
  <c r="H178" i="128" s="1"/>
  <c r="G177" i="128"/>
  <c r="H177" i="128" s="1"/>
  <c r="G176" i="128"/>
  <c r="H176" i="128" s="1"/>
  <c r="G175" i="128"/>
  <c r="H175" i="128" s="1"/>
  <c r="G174" i="128"/>
  <c r="H174" i="128" s="1"/>
  <c r="G173" i="128"/>
  <c r="H173" i="128" s="1"/>
  <c r="G172" i="128"/>
  <c r="H172" i="128" s="1"/>
  <c r="G171" i="128"/>
  <c r="H171" i="128" s="1"/>
  <c r="G170" i="128"/>
  <c r="H170" i="128" s="1"/>
  <c r="G169" i="128"/>
  <c r="H169" i="128" s="1"/>
  <c r="G168" i="128"/>
  <c r="H168" i="128" s="1"/>
  <c r="G167" i="128"/>
  <c r="H167" i="128" s="1"/>
  <c r="G166" i="128"/>
  <c r="H166" i="128" s="1"/>
  <c r="G165" i="128"/>
  <c r="H165" i="128" s="1"/>
  <c r="G164" i="128"/>
  <c r="H164" i="128" s="1"/>
  <c r="G163" i="128"/>
  <c r="H163" i="128" s="1"/>
  <c r="G162" i="128"/>
  <c r="H162" i="128" s="1"/>
  <c r="G161" i="128"/>
  <c r="H161" i="128" s="1"/>
  <c r="G160" i="128"/>
  <c r="H160" i="128" s="1"/>
  <c r="G159" i="128"/>
  <c r="H159" i="128" s="1"/>
  <c r="G158" i="128"/>
  <c r="H158" i="128" s="1"/>
  <c r="G157" i="128"/>
  <c r="H157" i="128" s="1"/>
  <c r="G156" i="128"/>
  <c r="H156" i="128" s="1"/>
  <c r="G155" i="128"/>
  <c r="H155" i="128" s="1"/>
  <c r="G154" i="128"/>
  <c r="H154" i="128" s="1"/>
  <c r="G153" i="128"/>
  <c r="H153" i="128" s="1"/>
  <c r="G152" i="128"/>
  <c r="H152" i="128" s="1"/>
  <c r="G151" i="128"/>
  <c r="H151" i="128" s="1"/>
  <c r="G150" i="128"/>
  <c r="H150" i="128" s="1"/>
  <c r="G149" i="128"/>
  <c r="H149" i="128" s="1"/>
  <c r="G148" i="128"/>
  <c r="H148" i="128" s="1"/>
  <c r="G147" i="128"/>
  <c r="H147" i="128" s="1"/>
  <c r="G146" i="128"/>
  <c r="H146" i="128" s="1"/>
  <c r="G145" i="128"/>
  <c r="H145" i="128" s="1"/>
  <c r="G144" i="128"/>
  <c r="H144" i="128" s="1"/>
  <c r="G143" i="128"/>
  <c r="H143" i="128" s="1"/>
  <c r="G142" i="128"/>
  <c r="H142" i="128" s="1"/>
  <c r="G141" i="128"/>
  <c r="H141" i="128" s="1"/>
  <c r="G140" i="128"/>
  <c r="H140" i="128" s="1"/>
  <c r="G139" i="128"/>
  <c r="H139" i="128" s="1"/>
  <c r="G138" i="128"/>
  <c r="H138" i="128" s="1"/>
  <c r="G137" i="128"/>
  <c r="H137" i="128" s="1"/>
  <c r="G136" i="128"/>
  <c r="H136" i="128" s="1"/>
  <c r="G135" i="128"/>
  <c r="H135" i="128" s="1"/>
  <c r="G134" i="128"/>
  <c r="H134" i="128" s="1"/>
  <c r="G133" i="128"/>
  <c r="H133" i="128" s="1"/>
  <c r="G132" i="128"/>
  <c r="H132" i="128" s="1"/>
  <c r="G131" i="128"/>
  <c r="H131" i="128" s="1"/>
  <c r="G130" i="128"/>
  <c r="H130" i="128" s="1"/>
  <c r="G129" i="128"/>
  <c r="H129" i="128" s="1"/>
  <c r="G128" i="128"/>
  <c r="H128" i="128" s="1"/>
  <c r="G127" i="128"/>
  <c r="H127" i="128" s="1"/>
  <c r="G126" i="128"/>
  <c r="H126" i="128" s="1"/>
  <c r="G125" i="128"/>
  <c r="H125" i="128" s="1"/>
  <c r="G124" i="128"/>
  <c r="H124" i="128" s="1"/>
  <c r="G123" i="128"/>
  <c r="H123" i="128" s="1"/>
  <c r="G122" i="128"/>
  <c r="H122" i="128" s="1"/>
  <c r="G121" i="128"/>
  <c r="H121" i="128" s="1"/>
  <c r="G120" i="128"/>
  <c r="H120" i="128" s="1"/>
  <c r="G119" i="128"/>
  <c r="H119" i="128" s="1"/>
  <c r="G118" i="128"/>
  <c r="H118" i="128" s="1"/>
  <c r="G117" i="128"/>
  <c r="H117" i="128" s="1"/>
  <c r="G116" i="128"/>
  <c r="H116" i="128" s="1"/>
  <c r="G115" i="128"/>
  <c r="H115" i="128" s="1"/>
  <c r="G114" i="128"/>
  <c r="H114" i="128" s="1"/>
  <c r="G113" i="128"/>
  <c r="H113" i="128" s="1"/>
  <c r="G112" i="128"/>
  <c r="H112" i="128" s="1"/>
  <c r="G111" i="128"/>
  <c r="H111" i="128" s="1"/>
  <c r="G110" i="128"/>
  <c r="H110" i="128" s="1"/>
  <c r="G109" i="128"/>
  <c r="H109" i="128" s="1"/>
  <c r="G108" i="128"/>
  <c r="H108" i="128" s="1"/>
  <c r="G107" i="128"/>
  <c r="H107" i="128" s="1"/>
  <c r="G106" i="128"/>
  <c r="H106" i="128" s="1"/>
  <c r="G105" i="128"/>
  <c r="H105" i="128" s="1"/>
  <c r="G104" i="128"/>
  <c r="H104" i="128" s="1"/>
  <c r="G103" i="128"/>
  <c r="H103" i="128" s="1"/>
  <c r="G102" i="128"/>
  <c r="H102" i="128" s="1"/>
  <c r="G101" i="128"/>
  <c r="H101" i="128" s="1"/>
  <c r="G100" i="128"/>
  <c r="H100" i="128" s="1"/>
  <c r="G99" i="128"/>
  <c r="H99" i="128" s="1"/>
  <c r="G98" i="128"/>
  <c r="H98" i="128" s="1"/>
  <c r="G97" i="128"/>
  <c r="H97" i="128" s="1"/>
  <c r="G96" i="128"/>
  <c r="H96" i="128" s="1"/>
  <c r="G95" i="128"/>
  <c r="H95" i="128" s="1"/>
  <c r="G94" i="128"/>
  <c r="H94" i="128" s="1"/>
  <c r="G93" i="128"/>
  <c r="H93" i="128" s="1"/>
  <c r="G92" i="128"/>
  <c r="H92" i="128" s="1"/>
  <c r="G91" i="128"/>
  <c r="H91" i="128" s="1"/>
  <c r="G90" i="128"/>
  <c r="H90" i="128" s="1"/>
  <c r="G89" i="128"/>
  <c r="H89" i="128" s="1"/>
  <c r="G88" i="128"/>
  <c r="H88" i="128" s="1"/>
  <c r="G87" i="128"/>
  <c r="H87" i="128" s="1"/>
  <c r="G86" i="128"/>
  <c r="H86" i="128" s="1"/>
  <c r="G85" i="128"/>
  <c r="H85" i="128" s="1"/>
  <c r="G84" i="128"/>
  <c r="H84" i="128" s="1"/>
  <c r="G83" i="128"/>
  <c r="H83" i="128" s="1"/>
  <c r="G82" i="128"/>
  <c r="H82" i="128" s="1"/>
  <c r="G81" i="128"/>
  <c r="H81" i="128" s="1"/>
  <c r="G80" i="128"/>
  <c r="H80" i="128" s="1"/>
  <c r="G79" i="128"/>
  <c r="H79" i="128" s="1"/>
  <c r="G78" i="128"/>
  <c r="H78" i="128" s="1"/>
  <c r="G77" i="128"/>
  <c r="H77" i="128" s="1"/>
  <c r="G76" i="128"/>
  <c r="H76" i="128" s="1"/>
  <c r="G75" i="128"/>
  <c r="H75" i="128" s="1"/>
  <c r="G74" i="128"/>
  <c r="H74" i="128" s="1"/>
  <c r="G73" i="128"/>
  <c r="H73" i="128" s="1"/>
  <c r="G72" i="128"/>
  <c r="H72" i="128" s="1"/>
  <c r="G71" i="128"/>
  <c r="H71" i="128" s="1"/>
  <c r="G70" i="128"/>
  <c r="H70" i="128" s="1"/>
  <c r="G69" i="128"/>
  <c r="H69" i="128" s="1"/>
  <c r="G68" i="128"/>
  <c r="H68" i="128" s="1"/>
  <c r="G67" i="128"/>
  <c r="H67" i="128" s="1"/>
  <c r="G66" i="128"/>
  <c r="H66" i="128" s="1"/>
  <c r="G65" i="128"/>
  <c r="H65" i="128" s="1"/>
  <c r="G64" i="128"/>
  <c r="H64" i="128" s="1"/>
  <c r="G63" i="128"/>
  <c r="H63" i="128" s="1"/>
  <c r="G62" i="128"/>
  <c r="H62" i="128" s="1"/>
  <c r="G61" i="128"/>
  <c r="H61" i="128" s="1"/>
  <c r="G60" i="128"/>
  <c r="H60" i="128" s="1"/>
  <c r="G59" i="128"/>
  <c r="H59" i="128" s="1"/>
  <c r="G58" i="128"/>
  <c r="H58" i="128" s="1"/>
  <c r="G57" i="128"/>
  <c r="H57" i="128" s="1"/>
  <c r="G56" i="128"/>
  <c r="H56" i="128" s="1"/>
  <c r="G55" i="128"/>
  <c r="H55" i="128" s="1"/>
  <c r="G54" i="128"/>
  <c r="H54" i="128" s="1"/>
  <c r="G53" i="128"/>
  <c r="H53" i="128" s="1"/>
  <c r="G52" i="128"/>
  <c r="H52" i="128" s="1"/>
  <c r="G51" i="128"/>
  <c r="H51" i="128" s="1"/>
  <c r="G50" i="128"/>
  <c r="H50" i="128" s="1"/>
  <c r="G49" i="128"/>
  <c r="H49" i="128" s="1"/>
  <c r="G48" i="128"/>
  <c r="H48" i="128" s="1"/>
  <c r="G47" i="128"/>
  <c r="H47" i="128" s="1"/>
  <c r="G46" i="128"/>
  <c r="H46" i="128" s="1"/>
  <c r="G45" i="128"/>
  <c r="H45" i="128" s="1"/>
  <c r="G44" i="128"/>
  <c r="H44" i="128" s="1"/>
  <c r="G43" i="128"/>
  <c r="H43" i="128" s="1"/>
  <c r="G42" i="128"/>
  <c r="H42" i="128" s="1"/>
  <c r="G41" i="128"/>
  <c r="H41" i="128" s="1"/>
  <c r="G40" i="128"/>
  <c r="H40" i="128" s="1"/>
  <c r="G39" i="128"/>
  <c r="H39" i="128" s="1"/>
  <c r="G38" i="128"/>
  <c r="H38" i="128" s="1"/>
  <c r="G37" i="128"/>
  <c r="H37" i="128" s="1"/>
  <c r="G36" i="128"/>
  <c r="H36" i="128" s="1"/>
  <c r="G35" i="128"/>
  <c r="H35" i="128" s="1"/>
  <c r="G34" i="128"/>
  <c r="H34" i="128" s="1"/>
  <c r="G33" i="128"/>
  <c r="H33" i="128" s="1"/>
  <c r="G32" i="128"/>
  <c r="H32" i="128" s="1"/>
  <c r="G31" i="128"/>
  <c r="H31" i="128" s="1"/>
  <c r="G30" i="128"/>
  <c r="H30" i="128" s="1"/>
  <c r="G29" i="128"/>
  <c r="H29" i="128" s="1"/>
  <c r="G28" i="128"/>
  <c r="H28" i="128" s="1"/>
  <c r="G27" i="128"/>
  <c r="H27" i="128" s="1"/>
  <c r="G26" i="128"/>
  <c r="H26" i="128" s="1"/>
  <c r="G25" i="128"/>
  <c r="H25" i="128" s="1"/>
  <c r="G24" i="128"/>
  <c r="H24" i="128" s="1"/>
  <c r="G23" i="128"/>
  <c r="H23" i="128" s="1"/>
  <c r="G22" i="128"/>
  <c r="H22" i="128" s="1"/>
  <c r="G21" i="128"/>
  <c r="H21" i="128" s="1"/>
  <c r="G20" i="128"/>
  <c r="H20" i="128" s="1"/>
  <c r="G19" i="128"/>
  <c r="H19" i="128" s="1"/>
  <c r="G18" i="128"/>
  <c r="H18" i="128" s="1"/>
  <c r="G17" i="128"/>
  <c r="H17" i="128" s="1"/>
  <c r="G16" i="128"/>
  <c r="H16" i="128" s="1"/>
  <c r="G15" i="128"/>
  <c r="H15" i="128" s="1"/>
  <c r="G14" i="128"/>
  <c r="H14" i="128" s="1"/>
  <c r="G13" i="128"/>
  <c r="H13" i="128" s="1"/>
  <c r="G12" i="128"/>
  <c r="H12" i="128" s="1"/>
  <c r="G11" i="128"/>
  <c r="H11" i="128" s="1"/>
  <c r="G10" i="128"/>
  <c r="H10" i="128" s="1"/>
  <c r="G9" i="128"/>
  <c r="H9" i="128" s="1"/>
  <c r="G8" i="128"/>
  <c r="H8" i="128" s="1"/>
  <c r="G7" i="128"/>
  <c r="H7" i="128" s="1"/>
  <c r="G6" i="128"/>
  <c r="H6" i="128" s="1"/>
  <c r="G5" i="128"/>
  <c r="H5" i="128" s="1"/>
  <c r="G4" i="128"/>
  <c r="H4" i="128" s="1"/>
  <c r="G392" i="129"/>
  <c r="H392" i="129" s="1"/>
  <c r="G391" i="129"/>
  <c r="H391" i="129" s="1"/>
  <c r="G390" i="129"/>
  <c r="H390" i="129" s="1"/>
  <c r="G389" i="129"/>
  <c r="H389" i="129" s="1"/>
  <c r="G388" i="129"/>
  <c r="H388" i="129" s="1"/>
  <c r="G387" i="129"/>
  <c r="H387" i="129" s="1"/>
  <c r="G386" i="129"/>
  <c r="H386" i="129" s="1"/>
  <c r="G385" i="129"/>
  <c r="H385" i="129" s="1"/>
  <c r="G384" i="129"/>
  <c r="H384" i="129" s="1"/>
  <c r="G383" i="129"/>
  <c r="H383" i="129" s="1"/>
  <c r="G382" i="129"/>
  <c r="H382" i="129" s="1"/>
  <c r="G381" i="129"/>
  <c r="H381" i="129" s="1"/>
  <c r="G380" i="129"/>
  <c r="H380" i="129" s="1"/>
  <c r="G379" i="129"/>
  <c r="H379" i="129" s="1"/>
  <c r="G378" i="129"/>
  <c r="H378" i="129" s="1"/>
  <c r="G377" i="129"/>
  <c r="H377" i="129" s="1"/>
  <c r="G376" i="129"/>
  <c r="H376" i="129" s="1"/>
  <c r="G375" i="129"/>
  <c r="H375" i="129" s="1"/>
  <c r="G374" i="129"/>
  <c r="H374" i="129" s="1"/>
  <c r="G373" i="129"/>
  <c r="H373" i="129" s="1"/>
  <c r="G372" i="129"/>
  <c r="H372" i="129" s="1"/>
  <c r="G371" i="129"/>
  <c r="H371" i="129" s="1"/>
  <c r="G370" i="129"/>
  <c r="H370" i="129" s="1"/>
  <c r="G369" i="129"/>
  <c r="H369" i="129" s="1"/>
  <c r="G368" i="129"/>
  <c r="H368" i="129" s="1"/>
  <c r="G367" i="129"/>
  <c r="H367" i="129" s="1"/>
  <c r="G366" i="129"/>
  <c r="H366" i="129" s="1"/>
  <c r="G365" i="129"/>
  <c r="H365" i="129" s="1"/>
  <c r="G364" i="129"/>
  <c r="H364" i="129" s="1"/>
  <c r="G363" i="129"/>
  <c r="H363" i="129" s="1"/>
  <c r="G362" i="129"/>
  <c r="H362" i="129" s="1"/>
  <c r="G361" i="129"/>
  <c r="H361" i="129" s="1"/>
  <c r="G360" i="129"/>
  <c r="H360" i="129" s="1"/>
  <c r="G359" i="129"/>
  <c r="H359" i="129" s="1"/>
  <c r="G358" i="129"/>
  <c r="H358" i="129" s="1"/>
  <c r="G357" i="129"/>
  <c r="H357" i="129" s="1"/>
  <c r="G356" i="129"/>
  <c r="H356" i="129" s="1"/>
  <c r="G355" i="129"/>
  <c r="H355" i="129" s="1"/>
  <c r="G354" i="129"/>
  <c r="H354" i="129" s="1"/>
  <c r="G353" i="129"/>
  <c r="H353" i="129" s="1"/>
  <c r="G352" i="129"/>
  <c r="H352" i="129" s="1"/>
  <c r="G351" i="129"/>
  <c r="H351" i="129" s="1"/>
  <c r="G350" i="129"/>
  <c r="H350" i="129" s="1"/>
  <c r="G349" i="129"/>
  <c r="H349" i="129" s="1"/>
  <c r="G348" i="129"/>
  <c r="H348" i="129" s="1"/>
  <c r="G347" i="129"/>
  <c r="H347" i="129" s="1"/>
  <c r="G346" i="129"/>
  <c r="H346" i="129" s="1"/>
  <c r="G345" i="129"/>
  <c r="H345" i="129" s="1"/>
  <c r="G344" i="129"/>
  <c r="H344" i="129" s="1"/>
  <c r="G343" i="129"/>
  <c r="H343" i="129" s="1"/>
  <c r="G342" i="129"/>
  <c r="H342" i="129" s="1"/>
  <c r="G341" i="129"/>
  <c r="H341" i="129" s="1"/>
  <c r="G340" i="129"/>
  <c r="H340" i="129" s="1"/>
  <c r="G339" i="129"/>
  <c r="H339" i="129" s="1"/>
  <c r="G338" i="129"/>
  <c r="H338" i="129" s="1"/>
  <c r="G337" i="129"/>
  <c r="H337" i="129" s="1"/>
  <c r="G336" i="129"/>
  <c r="H336" i="129" s="1"/>
  <c r="G335" i="129"/>
  <c r="H335" i="129" s="1"/>
  <c r="G334" i="129"/>
  <c r="H334" i="129" s="1"/>
  <c r="G333" i="129"/>
  <c r="H333" i="129" s="1"/>
  <c r="G332" i="129"/>
  <c r="H332" i="129" s="1"/>
  <c r="G331" i="129"/>
  <c r="H331" i="129" s="1"/>
  <c r="G330" i="129"/>
  <c r="H330" i="129" s="1"/>
  <c r="G329" i="129"/>
  <c r="H329" i="129" s="1"/>
  <c r="G328" i="129"/>
  <c r="H328" i="129" s="1"/>
  <c r="G327" i="129"/>
  <c r="H327" i="129" s="1"/>
  <c r="G326" i="129"/>
  <c r="H326" i="129" s="1"/>
  <c r="G325" i="129"/>
  <c r="H325" i="129" s="1"/>
  <c r="G324" i="129"/>
  <c r="H324" i="129" s="1"/>
  <c r="G323" i="129"/>
  <c r="H323" i="129" s="1"/>
  <c r="G322" i="129"/>
  <c r="H322" i="129" s="1"/>
  <c r="G321" i="129"/>
  <c r="H321" i="129" s="1"/>
  <c r="G320" i="129"/>
  <c r="H320" i="129" s="1"/>
  <c r="G319" i="129"/>
  <c r="H319" i="129" s="1"/>
  <c r="G318" i="129"/>
  <c r="H318" i="129" s="1"/>
  <c r="G317" i="129"/>
  <c r="H317" i="129" s="1"/>
  <c r="G316" i="129"/>
  <c r="H316" i="129" s="1"/>
  <c r="G315" i="129"/>
  <c r="H315" i="129" s="1"/>
  <c r="G314" i="129"/>
  <c r="H314" i="129" s="1"/>
  <c r="G313" i="129"/>
  <c r="H313" i="129" s="1"/>
  <c r="G312" i="129"/>
  <c r="H312" i="129" s="1"/>
  <c r="G311" i="129"/>
  <c r="H311" i="129" s="1"/>
  <c r="G310" i="129"/>
  <c r="H310" i="129" s="1"/>
  <c r="G309" i="129"/>
  <c r="H309" i="129" s="1"/>
  <c r="G308" i="129"/>
  <c r="H308" i="129" s="1"/>
  <c r="G307" i="129"/>
  <c r="H307" i="129" s="1"/>
  <c r="G306" i="129"/>
  <c r="H306" i="129" s="1"/>
  <c r="G305" i="129"/>
  <c r="H305" i="129" s="1"/>
  <c r="G304" i="129"/>
  <c r="H304" i="129" s="1"/>
  <c r="G303" i="129"/>
  <c r="H303" i="129" s="1"/>
  <c r="G302" i="129"/>
  <c r="H302" i="129" s="1"/>
  <c r="G301" i="129"/>
  <c r="H301" i="129" s="1"/>
  <c r="G300" i="129"/>
  <c r="H300" i="129" s="1"/>
  <c r="G299" i="129"/>
  <c r="H299" i="129" s="1"/>
  <c r="G298" i="129"/>
  <c r="H298" i="129" s="1"/>
  <c r="G297" i="129"/>
  <c r="H297" i="129" s="1"/>
  <c r="G296" i="129"/>
  <c r="H296" i="129" s="1"/>
  <c r="G295" i="129"/>
  <c r="H295" i="129" s="1"/>
  <c r="G294" i="129"/>
  <c r="H294" i="129" s="1"/>
  <c r="G293" i="129"/>
  <c r="H293" i="129" s="1"/>
  <c r="G292" i="129"/>
  <c r="H292" i="129" s="1"/>
  <c r="G291" i="129"/>
  <c r="H291" i="129" s="1"/>
  <c r="G290" i="129"/>
  <c r="H290" i="129" s="1"/>
  <c r="G289" i="129"/>
  <c r="H289" i="129" s="1"/>
  <c r="G288" i="129"/>
  <c r="H288" i="129" s="1"/>
  <c r="G287" i="129"/>
  <c r="H287" i="129" s="1"/>
  <c r="G286" i="129"/>
  <c r="H286" i="129" s="1"/>
  <c r="G285" i="129"/>
  <c r="H285" i="129" s="1"/>
  <c r="G284" i="129"/>
  <c r="H284" i="129" s="1"/>
  <c r="G283" i="129"/>
  <c r="H283" i="129" s="1"/>
  <c r="G282" i="129"/>
  <c r="H282" i="129" s="1"/>
  <c r="G281" i="129"/>
  <c r="H281" i="129" s="1"/>
  <c r="G280" i="129"/>
  <c r="H280" i="129" s="1"/>
  <c r="G279" i="129"/>
  <c r="H279" i="129" s="1"/>
  <c r="G278" i="129"/>
  <c r="H278" i="129" s="1"/>
  <c r="G277" i="129"/>
  <c r="H277" i="129" s="1"/>
  <c r="G276" i="129"/>
  <c r="H276" i="129" s="1"/>
  <c r="G275" i="129"/>
  <c r="H275" i="129" s="1"/>
  <c r="G274" i="129"/>
  <c r="H274" i="129" s="1"/>
  <c r="G273" i="129"/>
  <c r="H273" i="129" s="1"/>
  <c r="G272" i="129"/>
  <c r="H272" i="129" s="1"/>
  <c r="G271" i="129"/>
  <c r="H271" i="129" s="1"/>
  <c r="G270" i="129"/>
  <c r="H270" i="129" s="1"/>
  <c r="G269" i="129"/>
  <c r="H269" i="129" s="1"/>
  <c r="G268" i="129"/>
  <c r="H268" i="129" s="1"/>
  <c r="G267" i="129"/>
  <c r="H267" i="129" s="1"/>
  <c r="G266" i="129"/>
  <c r="H266" i="129" s="1"/>
  <c r="G265" i="129"/>
  <c r="H265" i="129" s="1"/>
  <c r="G264" i="129"/>
  <c r="H264" i="129" s="1"/>
  <c r="G263" i="129"/>
  <c r="H263" i="129" s="1"/>
  <c r="G262" i="129"/>
  <c r="H262" i="129" s="1"/>
  <c r="G261" i="129"/>
  <c r="H261" i="129" s="1"/>
  <c r="G260" i="129"/>
  <c r="H260" i="129" s="1"/>
  <c r="G259" i="129"/>
  <c r="H259" i="129" s="1"/>
  <c r="G258" i="129"/>
  <c r="H258" i="129" s="1"/>
  <c r="G257" i="129"/>
  <c r="H257" i="129" s="1"/>
  <c r="G256" i="129"/>
  <c r="H256" i="129" s="1"/>
  <c r="G255" i="129"/>
  <c r="H255" i="129" s="1"/>
  <c r="G254" i="129"/>
  <c r="H254" i="129" s="1"/>
  <c r="G253" i="129"/>
  <c r="H253" i="129" s="1"/>
  <c r="G252" i="129"/>
  <c r="H252" i="129" s="1"/>
  <c r="G251" i="129"/>
  <c r="H251" i="129" s="1"/>
  <c r="G250" i="129"/>
  <c r="H250" i="129" s="1"/>
  <c r="G249" i="129"/>
  <c r="H249" i="129" s="1"/>
  <c r="G248" i="129"/>
  <c r="H248" i="129" s="1"/>
  <c r="G247" i="129"/>
  <c r="H247" i="129" s="1"/>
  <c r="G246" i="129"/>
  <c r="H246" i="129" s="1"/>
  <c r="G245" i="129"/>
  <c r="H245" i="129" s="1"/>
  <c r="G244" i="129"/>
  <c r="H244" i="129" s="1"/>
  <c r="G243" i="129"/>
  <c r="H243" i="129" s="1"/>
  <c r="G242" i="129"/>
  <c r="H242" i="129" s="1"/>
  <c r="G241" i="129"/>
  <c r="H241" i="129" s="1"/>
  <c r="G240" i="129"/>
  <c r="H240" i="129" s="1"/>
  <c r="G239" i="129"/>
  <c r="H239" i="129" s="1"/>
  <c r="G238" i="129"/>
  <c r="H238" i="129" s="1"/>
  <c r="G237" i="129"/>
  <c r="H237" i="129" s="1"/>
  <c r="G236" i="129"/>
  <c r="H236" i="129" s="1"/>
  <c r="G235" i="129"/>
  <c r="H235" i="129" s="1"/>
  <c r="G234" i="129"/>
  <c r="H234" i="129" s="1"/>
  <c r="G233" i="129"/>
  <c r="H233" i="129" s="1"/>
  <c r="G232" i="129"/>
  <c r="H232" i="129" s="1"/>
  <c r="G231" i="129"/>
  <c r="H231" i="129" s="1"/>
  <c r="G230" i="129"/>
  <c r="H230" i="129" s="1"/>
  <c r="G229" i="129"/>
  <c r="H229" i="129" s="1"/>
  <c r="G228" i="129"/>
  <c r="H228" i="129" s="1"/>
  <c r="G227" i="129"/>
  <c r="H227" i="129" s="1"/>
  <c r="G226" i="129"/>
  <c r="H226" i="129" s="1"/>
  <c r="G225" i="129"/>
  <c r="H225" i="129" s="1"/>
  <c r="G224" i="129"/>
  <c r="H224" i="129" s="1"/>
  <c r="G223" i="129"/>
  <c r="H223" i="129" s="1"/>
  <c r="G222" i="129"/>
  <c r="H222" i="129" s="1"/>
  <c r="G221" i="129"/>
  <c r="H221" i="129" s="1"/>
  <c r="G220" i="129"/>
  <c r="H220" i="129" s="1"/>
  <c r="G219" i="129"/>
  <c r="H219" i="129" s="1"/>
  <c r="G218" i="129"/>
  <c r="H218" i="129" s="1"/>
  <c r="G217" i="129"/>
  <c r="H217" i="129" s="1"/>
  <c r="G216" i="129"/>
  <c r="H216" i="129" s="1"/>
  <c r="G215" i="129"/>
  <c r="H215" i="129" s="1"/>
  <c r="G214" i="129"/>
  <c r="H214" i="129" s="1"/>
  <c r="G213" i="129"/>
  <c r="H213" i="129" s="1"/>
  <c r="G212" i="129"/>
  <c r="H212" i="129" s="1"/>
  <c r="G211" i="129"/>
  <c r="H211" i="129" s="1"/>
  <c r="G210" i="129"/>
  <c r="H210" i="129" s="1"/>
  <c r="G209" i="129"/>
  <c r="H209" i="129" s="1"/>
  <c r="G208" i="129"/>
  <c r="H208" i="129" s="1"/>
  <c r="G207" i="129"/>
  <c r="H207" i="129" s="1"/>
  <c r="G206" i="129"/>
  <c r="H206" i="129" s="1"/>
  <c r="G205" i="129"/>
  <c r="H205" i="129" s="1"/>
  <c r="G204" i="129"/>
  <c r="H204" i="129" s="1"/>
  <c r="G203" i="129"/>
  <c r="H203" i="129" s="1"/>
  <c r="G202" i="129"/>
  <c r="H202" i="129" s="1"/>
  <c r="G201" i="129"/>
  <c r="H201" i="129" s="1"/>
  <c r="G200" i="129"/>
  <c r="H200" i="129" s="1"/>
  <c r="G199" i="129"/>
  <c r="H199" i="129" s="1"/>
  <c r="G198" i="129"/>
  <c r="H198" i="129" s="1"/>
  <c r="G197" i="129"/>
  <c r="H197" i="129" s="1"/>
  <c r="G196" i="129"/>
  <c r="H196" i="129" s="1"/>
  <c r="G195" i="129"/>
  <c r="H195" i="129" s="1"/>
  <c r="G194" i="129"/>
  <c r="H194" i="129" s="1"/>
  <c r="G193" i="129"/>
  <c r="H193" i="129" s="1"/>
  <c r="G192" i="129"/>
  <c r="H192" i="129" s="1"/>
  <c r="G191" i="129"/>
  <c r="H191" i="129" s="1"/>
  <c r="G190" i="129"/>
  <c r="H190" i="129" s="1"/>
  <c r="G189" i="129"/>
  <c r="H189" i="129" s="1"/>
  <c r="G188" i="129"/>
  <c r="H188" i="129" s="1"/>
  <c r="G187" i="129"/>
  <c r="H187" i="129" s="1"/>
  <c r="G186" i="129"/>
  <c r="H186" i="129" s="1"/>
  <c r="G185" i="129"/>
  <c r="H185" i="129" s="1"/>
  <c r="G184" i="129"/>
  <c r="H184" i="129" s="1"/>
  <c r="G183" i="129"/>
  <c r="H183" i="129" s="1"/>
  <c r="G182" i="129"/>
  <c r="H182" i="129" s="1"/>
  <c r="G181" i="129"/>
  <c r="H181" i="129" s="1"/>
  <c r="G180" i="129"/>
  <c r="H180" i="129" s="1"/>
  <c r="G179" i="129"/>
  <c r="H179" i="129" s="1"/>
  <c r="G178" i="129"/>
  <c r="H178" i="129" s="1"/>
  <c r="G177" i="129"/>
  <c r="H177" i="129" s="1"/>
  <c r="G176" i="129"/>
  <c r="H176" i="129" s="1"/>
  <c r="G175" i="129"/>
  <c r="H175" i="129" s="1"/>
  <c r="G174" i="129"/>
  <c r="H174" i="129" s="1"/>
  <c r="G173" i="129"/>
  <c r="H173" i="129" s="1"/>
  <c r="G172" i="129"/>
  <c r="H172" i="129" s="1"/>
  <c r="G171" i="129"/>
  <c r="H171" i="129" s="1"/>
  <c r="G170" i="129"/>
  <c r="H170" i="129" s="1"/>
  <c r="G169" i="129"/>
  <c r="H169" i="129" s="1"/>
  <c r="G168" i="129"/>
  <c r="H168" i="129" s="1"/>
  <c r="G167" i="129"/>
  <c r="H167" i="129" s="1"/>
  <c r="G166" i="129"/>
  <c r="H166" i="129" s="1"/>
  <c r="G165" i="129"/>
  <c r="H165" i="129" s="1"/>
  <c r="G164" i="129"/>
  <c r="H164" i="129" s="1"/>
  <c r="G163" i="129"/>
  <c r="H163" i="129" s="1"/>
  <c r="G162" i="129"/>
  <c r="H162" i="129" s="1"/>
  <c r="G161" i="129"/>
  <c r="H161" i="129" s="1"/>
  <c r="G160" i="129"/>
  <c r="H160" i="129" s="1"/>
  <c r="G159" i="129"/>
  <c r="H159" i="129" s="1"/>
  <c r="G158" i="129"/>
  <c r="H158" i="129" s="1"/>
  <c r="G157" i="129"/>
  <c r="H157" i="129" s="1"/>
  <c r="G156" i="129"/>
  <c r="H156" i="129" s="1"/>
  <c r="G155" i="129"/>
  <c r="H155" i="129" s="1"/>
  <c r="G154" i="129"/>
  <c r="H154" i="129" s="1"/>
  <c r="G153" i="129"/>
  <c r="H153" i="129" s="1"/>
  <c r="G152" i="129"/>
  <c r="H152" i="129" s="1"/>
  <c r="G151" i="129"/>
  <c r="H151" i="129" s="1"/>
  <c r="G150" i="129"/>
  <c r="H150" i="129" s="1"/>
  <c r="G149" i="129"/>
  <c r="H149" i="129" s="1"/>
  <c r="G148" i="129"/>
  <c r="H148" i="129" s="1"/>
  <c r="G147" i="129"/>
  <c r="H147" i="129" s="1"/>
  <c r="G146" i="129"/>
  <c r="H146" i="129" s="1"/>
  <c r="G145" i="129"/>
  <c r="H145" i="129" s="1"/>
  <c r="G144" i="129"/>
  <c r="H144" i="129" s="1"/>
  <c r="G143" i="129"/>
  <c r="H143" i="129" s="1"/>
  <c r="G142" i="129"/>
  <c r="H142" i="129" s="1"/>
  <c r="G141" i="129"/>
  <c r="H141" i="129" s="1"/>
  <c r="G140" i="129"/>
  <c r="H140" i="129" s="1"/>
  <c r="G139" i="129"/>
  <c r="H139" i="129" s="1"/>
  <c r="G138" i="129"/>
  <c r="H138" i="129" s="1"/>
  <c r="G137" i="129"/>
  <c r="H137" i="129" s="1"/>
  <c r="G136" i="129"/>
  <c r="H136" i="129" s="1"/>
  <c r="G135" i="129"/>
  <c r="H135" i="129" s="1"/>
  <c r="G134" i="129"/>
  <c r="H134" i="129" s="1"/>
  <c r="G133" i="129"/>
  <c r="H133" i="129" s="1"/>
  <c r="G132" i="129"/>
  <c r="H132" i="129" s="1"/>
  <c r="G131" i="129"/>
  <c r="H131" i="129" s="1"/>
  <c r="G130" i="129"/>
  <c r="H130" i="129" s="1"/>
  <c r="G129" i="129"/>
  <c r="H129" i="129" s="1"/>
  <c r="G128" i="129"/>
  <c r="H128" i="129" s="1"/>
  <c r="G127" i="129"/>
  <c r="H127" i="129" s="1"/>
  <c r="G126" i="129"/>
  <c r="H126" i="129" s="1"/>
  <c r="G125" i="129"/>
  <c r="H125" i="129" s="1"/>
  <c r="G124" i="129"/>
  <c r="H124" i="129" s="1"/>
  <c r="G123" i="129"/>
  <c r="H123" i="129" s="1"/>
  <c r="G122" i="129"/>
  <c r="H122" i="129" s="1"/>
  <c r="G121" i="129"/>
  <c r="H121" i="129" s="1"/>
  <c r="G120" i="129"/>
  <c r="H120" i="129" s="1"/>
  <c r="G119" i="129"/>
  <c r="H119" i="129" s="1"/>
  <c r="G118" i="129"/>
  <c r="H118" i="129" s="1"/>
  <c r="G117" i="129"/>
  <c r="H117" i="129" s="1"/>
  <c r="G116" i="129"/>
  <c r="H116" i="129" s="1"/>
  <c r="G115" i="129"/>
  <c r="H115" i="129" s="1"/>
  <c r="G114" i="129"/>
  <c r="H114" i="129" s="1"/>
  <c r="G113" i="129"/>
  <c r="H113" i="129" s="1"/>
  <c r="G112" i="129"/>
  <c r="H112" i="129" s="1"/>
  <c r="G111" i="129"/>
  <c r="H111" i="129" s="1"/>
  <c r="G110" i="129"/>
  <c r="H110" i="129" s="1"/>
  <c r="G109" i="129"/>
  <c r="H109" i="129" s="1"/>
  <c r="G108" i="129"/>
  <c r="H108" i="129" s="1"/>
  <c r="G107" i="129"/>
  <c r="H107" i="129" s="1"/>
  <c r="G106" i="129"/>
  <c r="H106" i="129" s="1"/>
  <c r="G105" i="129"/>
  <c r="H105" i="129" s="1"/>
  <c r="G104" i="129"/>
  <c r="H104" i="129" s="1"/>
  <c r="G103" i="129"/>
  <c r="H103" i="129" s="1"/>
  <c r="G102" i="129"/>
  <c r="H102" i="129" s="1"/>
  <c r="G101" i="129"/>
  <c r="H101" i="129" s="1"/>
  <c r="G100" i="129"/>
  <c r="H100" i="129" s="1"/>
  <c r="G99" i="129"/>
  <c r="H99" i="129" s="1"/>
  <c r="G98" i="129"/>
  <c r="H98" i="129" s="1"/>
  <c r="G97" i="129"/>
  <c r="H97" i="129" s="1"/>
  <c r="G96" i="129"/>
  <c r="H96" i="129" s="1"/>
  <c r="G95" i="129"/>
  <c r="H95" i="129" s="1"/>
  <c r="G94" i="129"/>
  <c r="H94" i="129" s="1"/>
  <c r="G93" i="129"/>
  <c r="H93" i="129" s="1"/>
  <c r="G92" i="129"/>
  <c r="H92" i="129" s="1"/>
  <c r="G91" i="129"/>
  <c r="H91" i="129" s="1"/>
  <c r="G90" i="129"/>
  <c r="H90" i="129" s="1"/>
  <c r="G89" i="129"/>
  <c r="H89" i="129" s="1"/>
  <c r="G88" i="129"/>
  <c r="H88" i="129" s="1"/>
  <c r="G87" i="129"/>
  <c r="H87" i="129" s="1"/>
  <c r="G86" i="129"/>
  <c r="H86" i="129" s="1"/>
  <c r="G85" i="129"/>
  <c r="H85" i="129" s="1"/>
  <c r="G84" i="129"/>
  <c r="H84" i="129" s="1"/>
  <c r="G83" i="129"/>
  <c r="H83" i="129" s="1"/>
  <c r="G82" i="129"/>
  <c r="H82" i="129" s="1"/>
  <c r="G81" i="129"/>
  <c r="H81" i="129" s="1"/>
  <c r="G80" i="129"/>
  <c r="H80" i="129" s="1"/>
  <c r="G79" i="129"/>
  <c r="H79" i="129" s="1"/>
  <c r="G78" i="129"/>
  <c r="H78" i="129" s="1"/>
  <c r="G77" i="129"/>
  <c r="H77" i="129" s="1"/>
  <c r="G76" i="129"/>
  <c r="H76" i="129" s="1"/>
  <c r="G75" i="129"/>
  <c r="H75" i="129" s="1"/>
  <c r="G74" i="129"/>
  <c r="H74" i="129" s="1"/>
  <c r="G73" i="129"/>
  <c r="H73" i="129" s="1"/>
  <c r="G72" i="129"/>
  <c r="H72" i="129" s="1"/>
  <c r="G71" i="129"/>
  <c r="H71" i="129" s="1"/>
  <c r="G70" i="129"/>
  <c r="H70" i="129" s="1"/>
  <c r="G69" i="129"/>
  <c r="H69" i="129" s="1"/>
  <c r="G68" i="129"/>
  <c r="H68" i="129" s="1"/>
  <c r="G67" i="129"/>
  <c r="H67" i="129" s="1"/>
  <c r="G66" i="129"/>
  <c r="H66" i="129" s="1"/>
  <c r="G65" i="129"/>
  <c r="H65" i="129" s="1"/>
  <c r="G64" i="129"/>
  <c r="H64" i="129" s="1"/>
  <c r="G63" i="129"/>
  <c r="H63" i="129" s="1"/>
  <c r="G62" i="129"/>
  <c r="H62" i="129" s="1"/>
  <c r="G61" i="129"/>
  <c r="H61" i="129" s="1"/>
  <c r="G60" i="129"/>
  <c r="H60" i="129" s="1"/>
  <c r="G59" i="129"/>
  <c r="H59" i="129" s="1"/>
  <c r="G58" i="129"/>
  <c r="H58" i="129" s="1"/>
  <c r="G57" i="129"/>
  <c r="H57" i="129" s="1"/>
  <c r="G56" i="129"/>
  <c r="H56" i="129" s="1"/>
  <c r="G55" i="129"/>
  <c r="H55" i="129" s="1"/>
  <c r="G54" i="129"/>
  <c r="H54" i="129" s="1"/>
  <c r="G53" i="129"/>
  <c r="H53" i="129" s="1"/>
  <c r="G52" i="129"/>
  <c r="H52" i="129" s="1"/>
  <c r="G51" i="129"/>
  <c r="H51" i="129" s="1"/>
  <c r="G50" i="129"/>
  <c r="H50" i="129" s="1"/>
  <c r="G49" i="129"/>
  <c r="H49" i="129" s="1"/>
  <c r="G48" i="129"/>
  <c r="H48" i="129" s="1"/>
  <c r="G47" i="129"/>
  <c r="H47" i="129" s="1"/>
  <c r="G46" i="129"/>
  <c r="H46" i="129" s="1"/>
  <c r="G45" i="129"/>
  <c r="H45" i="129" s="1"/>
  <c r="G44" i="129"/>
  <c r="H44" i="129" s="1"/>
  <c r="G43" i="129"/>
  <c r="H43" i="129" s="1"/>
  <c r="G42" i="129"/>
  <c r="H42" i="129" s="1"/>
  <c r="G41" i="129"/>
  <c r="H41" i="129" s="1"/>
  <c r="G40" i="129"/>
  <c r="H40" i="129" s="1"/>
  <c r="G39" i="129"/>
  <c r="H39" i="129" s="1"/>
  <c r="G38" i="129"/>
  <c r="H38" i="129" s="1"/>
  <c r="G37" i="129"/>
  <c r="H37" i="129" s="1"/>
  <c r="G36" i="129"/>
  <c r="H36" i="129" s="1"/>
  <c r="G35" i="129"/>
  <c r="H35" i="129" s="1"/>
  <c r="G34" i="129"/>
  <c r="H34" i="129" s="1"/>
  <c r="G33" i="129"/>
  <c r="H33" i="129" s="1"/>
  <c r="G32" i="129"/>
  <c r="H32" i="129" s="1"/>
  <c r="G31" i="129"/>
  <c r="H31" i="129" s="1"/>
  <c r="G30" i="129"/>
  <c r="H30" i="129" s="1"/>
  <c r="G29" i="129"/>
  <c r="H29" i="129" s="1"/>
  <c r="G28" i="129"/>
  <c r="H28" i="129" s="1"/>
  <c r="G27" i="129"/>
  <c r="H27" i="129" s="1"/>
  <c r="G26" i="129"/>
  <c r="H26" i="129" s="1"/>
  <c r="G25" i="129"/>
  <c r="H25" i="129" s="1"/>
  <c r="G24" i="129"/>
  <c r="H24" i="129" s="1"/>
  <c r="G23" i="129"/>
  <c r="H23" i="129" s="1"/>
  <c r="G22" i="129"/>
  <c r="H22" i="129" s="1"/>
  <c r="G21" i="129"/>
  <c r="H21" i="129" s="1"/>
  <c r="G20" i="129"/>
  <c r="H20" i="129" s="1"/>
  <c r="G19" i="129"/>
  <c r="H19" i="129" s="1"/>
  <c r="G18" i="129"/>
  <c r="H18" i="129" s="1"/>
  <c r="G17" i="129"/>
  <c r="H17" i="129" s="1"/>
  <c r="G16" i="129"/>
  <c r="H16" i="129" s="1"/>
  <c r="G15" i="129"/>
  <c r="H15" i="129" s="1"/>
  <c r="G14" i="129"/>
  <c r="H14" i="129" s="1"/>
  <c r="G13" i="129"/>
  <c r="H13" i="129" s="1"/>
  <c r="G12" i="129"/>
  <c r="H12" i="129" s="1"/>
  <c r="G11" i="129"/>
  <c r="H11" i="129" s="1"/>
  <c r="G10" i="129"/>
  <c r="H10" i="129" s="1"/>
  <c r="G9" i="129"/>
  <c r="H9" i="129" s="1"/>
  <c r="G8" i="129"/>
  <c r="H8" i="129" s="1"/>
  <c r="G7" i="129"/>
  <c r="H7" i="129" s="1"/>
  <c r="G6" i="129"/>
  <c r="H6" i="129" s="1"/>
  <c r="G5" i="129"/>
  <c r="H5" i="129" s="1"/>
  <c r="G4" i="129"/>
  <c r="H4" i="129" s="1"/>
  <c r="G392" i="130"/>
  <c r="H392" i="130" s="1"/>
  <c r="G391" i="130"/>
  <c r="H391" i="130" s="1"/>
  <c r="G390" i="130"/>
  <c r="H390" i="130" s="1"/>
  <c r="G389" i="130"/>
  <c r="H389" i="130" s="1"/>
  <c r="G388" i="130"/>
  <c r="H388" i="130" s="1"/>
  <c r="G387" i="130"/>
  <c r="H387" i="130" s="1"/>
  <c r="G386" i="130"/>
  <c r="H386" i="130" s="1"/>
  <c r="G385" i="130"/>
  <c r="H385" i="130" s="1"/>
  <c r="G384" i="130"/>
  <c r="H384" i="130" s="1"/>
  <c r="G383" i="130"/>
  <c r="H383" i="130" s="1"/>
  <c r="G382" i="130"/>
  <c r="H382" i="130" s="1"/>
  <c r="G381" i="130"/>
  <c r="H381" i="130" s="1"/>
  <c r="G380" i="130"/>
  <c r="H380" i="130" s="1"/>
  <c r="G379" i="130"/>
  <c r="H379" i="130" s="1"/>
  <c r="G378" i="130"/>
  <c r="H378" i="130" s="1"/>
  <c r="G377" i="130"/>
  <c r="H377" i="130" s="1"/>
  <c r="G376" i="130"/>
  <c r="H376" i="130" s="1"/>
  <c r="G375" i="130"/>
  <c r="H375" i="130" s="1"/>
  <c r="G374" i="130"/>
  <c r="H374" i="130" s="1"/>
  <c r="G373" i="130"/>
  <c r="H373" i="130" s="1"/>
  <c r="G372" i="130"/>
  <c r="H372" i="130" s="1"/>
  <c r="G371" i="130"/>
  <c r="H371" i="130" s="1"/>
  <c r="G370" i="130"/>
  <c r="H370" i="130" s="1"/>
  <c r="G369" i="130"/>
  <c r="H369" i="130" s="1"/>
  <c r="G368" i="130"/>
  <c r="H368" i="130" s="1"/>
  <c r="G367" i="130"/>
  <c r="H367" i="130" s="1"/>
  <c r="G366" i="130"/>
  <c r="H366" i="130" s="1"/>
  <c r="G365" i="130"/>
  <c r="H365" i="130" s="1"/>
  <c r="G364" i="130"/>
  <c r="H364" i="130" s="1"/>
  <c r="G363" i="130"/>
  <c r="H363" i="130" s="1"/>
  <c r="G362" i="130"/>
  <c r="H362" i="130" s="1"/>
  <c r="G361" i="130"/>
  <c r="H361" i="130" s="1"/>
  <c r="G360" i="130"/>
  <c r="H360" i="130" s="1"/>
  <c r="G359" i="130"/>
  <c r="H359" i="130" s="1"/>
  <c r="G358" i="130"/>
  <c r="H358" i="130" s="1"/>
  <c r="G357" i="130"/>
  <c r="H357" i="130" s="1"/>
  <c r="G356" i="130"/>
  <c r="H356" i="130" s="1"/>
  <c r="G355" i="130"/>
  <c r="H355" i="130" s="1"/>
  <c r="G354" i="130"/>
  <c r="H354" i="130" s="1"/>
  <c r="G353" i="130"/>
  <c r="H353" i="130" s="1"/>
  <c r="G352" i="130"/>
  <c r="H352" i="130" s="1"/>
  <c r="G351" i="130"/>
  <c r="H351" i="130" s="1"/>
  <c r="G350" i="130"/>
  <c r="H350" i="130" s="1"/>
  <c r="G349" i="130"/>
  <c r="H349" i="130" s="1"/>
  <c r="G348" i="130"/>
  <c r="H348" i="130" s="1"/>
  <c r="G347" i="130"/>
  <c r="H347" i="130" s="1"/>
  <c r="G346" i="130"/>
  <c r="H346" i="130" s="1"/>
  <c r="G345" i="130"/>
  <c r="H345" i="130" s="1"/>
  <c r="G344" i="130"/>
  <c r="H344" i="130" s="1"/>
  <c r="G343" i="130"/>
  <c r="H343" i="130" s="1"/>
  <c r="G342" i="130"/>
  <c r="H342" i="130" s="1"/>
  <c r="G341" i="130"/>
  <c r="H341" i="130" s="1"/>
  <c r="G340" i="130"/>
  <c r="H340" i="130" s="1"/>
  <c r="G339" i="130"/>
  <c r="H339" i="130" s="1"/>
  <c r="G338" i="130"/>
  <c r="H338" i="130" s="1"/>
  <c r="G337" i="130"/>
  <c r="H337" i="130" s="1"/>
  <c r="G336" i="130"/>
  <c r="H336" i="130" s="1"/>
  <c r="G335" i="130"/>
  <c r="H335" i="130" s="1"/>
  <c r="G334" i="130"/>
  <c r="H334" i="130" s="1"/>
  <c r="G333" i="130"/>
  <c r="H333" i="130" s="1"/>
  <c r="G332" i="130"/>
  <c r="H332" i="130" s="1"/>
  <c r="G331" i="130"/>
  <c r="H331" i="130" s="1"/>
  <c r="G330" i="130"/>
  <c r="H330" i="130" s="1"/>
  <c r="G329" i="130"/>
  <c r="H329" i="130" s="1"/>
  <c r="G328" i="130"/>
  <c r="H328" i="130" s="1"/>
  <c r="G327" i="130"/>
  <c r="H327" i="130" s="1"/>
  <c r="G326" i="130"/>
  <c r="H326" i="130" s="1"/>
  <c r="G325" i="130"/>
  <c r="H325" i="130" s="1"/>
  <c r="G324" i="130"/>
  <c r="H324" i="130" s="1"/>
  <c r="G323" i="130"/>
  <c r="H323" i="130" s="1"/>
  <c r="G322" i="130"/>
  <c r="H322" i="130" s="1"/>
  <c r="G321" i="130"/>
  <c r="H321" i="130" s="1"/>
  <c r="G320" i="130"/>
  <c r="H320" i="130" s="1"/>
  <c r="G319" i="130"/>
  <c r="H319" i="130" s="1"/>
  <c r="G318" i="130"/>
  <c r="H318" i="130" s="1"/>
  <c r="G317" i="130"/>
  <c r="H317" i="130" s="1"/>
  <c r="G316" i="130"/>
  <c r="H316" i="130" s="1"/>
  <c r="G315" i="130"/>
  <c r="H315" i="130" s="1"/>
  <c r="G314" i="130"/>
  <c r="H314" i="130" s="1"/>
  <c r="G313" i="130"/>
  <c r="H313" i="130" s="1"/>
  <c r="G312" i="130"/>
  <c r="H312" i="130" s="1"/>
  <c r="G311" i="130"/>
  <c r="H311" i="130" s="1"/>
  <c r="G310" i="130"/>
  <c r="H310" i="130" s="1"/>
  <c r="G309" i="130"/>
  <c r="H309" i="130" s="1"/>
  <c r="G308" i="130"/>
  <c r="H308" i="130" s="1"/>
  <c r="G307" i="130"/>
  <c r="H307" i="130" s="1"/>
  <c r="G306" i="130"/>
  <c r="H306" i="130" s="1"/>
  <c r="G305" i="130"/>
  <c r="H305" i="130" s="1"/>
  <c r="G304" i="130"/>
  <c r="H304" i="130" s="1"/>
  <c r="G303" i="130"/>
  <c r="H303" i="130" s="1"/>
  <c r="G302" i="130"/>
  <c r="H302" i="130" s="1"/>
  <c r="G301" i="130"/>
  <c r="H301" i="130" s="1"/>
  <c r="G300" i="130"/>
  <c r="H300" i="130" s="1"/>
  <c r="G299" i="130"/>
  <c r="H299" i="130" s="1"/>
  <c r="G298" i="130"/>
  <c r="H298" i="130" s="1"/>
  <c r="G297" i="130"/>
  <c r="H297" i="130" s="1"/>
  <c r="G296" i="130"/>
  <c r="H296" i="130" s="1"/>
  <c r="G295" i="130"/>
  <c r="H295" i="130" s="1"/>
  <c r="G294" i="130"/>
  <c r="H294" i="130" s="1"/>
  <c r="G293" i="130"/>
  <c r="H293" i="130" s="1"/>
  <c r="G292" i="130"/>
  <c r="H292" i="130" s="1"/>
  <c r="G291" i="130"/>
  <c r="H291" i="130" s="1"/>
  <c r="G290" i="130"/>
  <c r="H290" i="130" s="1"/>
  <c r="G289" i="130"/>
  <c r="H289" i="130" s="1"/>
  <c r="G288" i="130"/>
  <c r="H288" i="130" s="1"/>
  <c r="G287" i="130"/>
  <c r="H287" i="130" s="1"/>
  <c r="G286" i="130"/>
  <c r="H286" i="130" s="1"/>
  <c r="G285" i="130"/>
  <c r="H285" i="130" s="1"/>
  <c r="G284" i="130"/>
  <c r="H284" i="130" s="1"/>
  <c r="G283" i="130"/>
  <c r="H283" i="130" s="1"/>
  <c r="G282" i="130"/>
  <c r="H282" i="130" s="1"/>
  <c r="G281" i="130"/>
  <c r="H281" i="130" s="1"/>
  <c r="G280" i="130"/>
  <c r="H280" i="130" s="1"/>
  <c r="G279" i="130"/>
  <c r="H279" i="130" s="1"/>
  <c r="G278" i="130"/>
  <c r="H278" i="130" s="1"/>
  <c r="G277" i="130"/>
  <c r="H277" i="130" s="1"/>
  <c r="G276" i="130"/>
  <c r="H276" i="130" s="1"/>
  <c r="G275" i="130"/>
  <c r="H275" i="130" s="1"/>
  <c r="G274" i="130"/>
  <c r="H274" i="130" s="1"/>
  <c r="G273" i="130"/>
  <c r="H273" i="130" s="1"/>
  <c r="G272" i="130"/>
  <c r="H272" i="130" s="1"/>
  <c r="G271" i="130"/>
  <c r="H271" i="130" s="1"/>
  <c r="G270" i="130"/>
  <c r="H270" i="130" s="1"/>
  <c r="G269" i="130"/>
  <c r="H269" i="130" s="1"/>
  <c r="G268" i="130"/>
  <c r="H268" i="130" s="1"/>
  <c r="G267" i="130"/>
  <c r="H267" i="130" s="1"/>
  <c r="G266" i="130"/>
  <c r="H266" i="130" s="1"/>
  <c r="G265" i="130"/>
  <c r="H265" i="130" s="1"/>
  <c r="G264" i="130"/>
  <c r="H264" i="130" s="1"/>
  <c r="G263" i="130"/>
  <c r="H263" i="130" s="1"/>
  <c r="G262" i="130"/>
  <c r="H262" i="130" s="1"/>
  <c r="G261" i="130"/>
  <c r="H261" i="130" s="1"/>
  <c r="G260" i="130"/>
  <c r="H260" i="130" s="1"/>
  <c r="G259" i="130"/>
  <c r="H259" i="130" s="1"/>
  <c r="G258" i="130"/>
  <c r="H258" i="130" s="1"/>
  <c r="G257" i="130"/>
  <c r="H257" i="130" s="1"/>
  <c r="G256" i="130"/>
  <c r="H256" i="130" s="1"/>
  <c r="G255" i="130"/>
  <c r="H255" i="130" s="1"/>
  <c r="G254" i="130"/>
  <c r="H254" i="130" s="1"/>
  <c r="G253" i="130"/>
  <c r="H253" i="130" s="1"/>
  <c r="G252" i="130"/>
  <c r="H252" i="130" s="1"/>
  <c r="G251" i="130"/>
  <c r="H251" i="130" s="1"/>
  <c r="G250" i="130"/>
  <c r="H250" i="130" s="1"/>
  <c r="G249" i="130"/>
  <c r="H249" i="130" s="1"/>
  <c r="G248" i="130"/>
  <c r="H248" i="130" s="1"/>
  <c r="G247" i="130"/>
  <c r="H247" i="130" s="1"/>
  <c r="G246" i="130"/>
  <c r="H246" i="130" s="1"/>
  <c r="G245" i="130"/>
  <c r="H245" i="130" s="1"/>
  <c r="G244" i="130"/>
  <c r="H244" i="130" s="1"/>
  <c r="G243" i="130"/>
  <c r="H243" i="130" s="1"/>
  <c r="G242" i="130"/>
  <c r="H242" i="130" s="1"/>
  <c r="G241" i="130"/>
  <c r="H241" i="130" s="1"/>
  <c r="G240" i="130"/>
  <c r="H240" i="130" s="1"/>
  <c r="G239" i="130"/>
  <c r="H239" i="130" s="1"/>
  <c r="G238" i="130"/>
  <c r="H238" i="130" s="1"/>
  <c r="G237" i="130"/>
  <c r="H237" i="130" s="1"/>
  <c r="G236" i="130"/>
  <c r="H236" i="130" s="1"/>
  <c r="G235" i="130"/>
  <c r="H235" i="130" s="1"/>
  <c r="G234" i="130"/>
  <c r="H234" i="130" s="1"/>
  <c r="G233" i="130"/>
  <c r="H233" i="130" s="1"/>
  <c r="G232" i="130"/>
  <c r="H232" i="130" s="1"/>
  <c r="G231" i="130"/>
  <c r="H231" i="130" s="1"/>
  <c r="G230" i="130"/>
  <c r="H230" i="130" s="1"/>
  <c r="G229" i="130"/>
  <c r="H229" i="130" s="1"/>
  <c r="G228" i="130"/>
  <c r="H228" i="130" s="1"/>
  <c r="G227" i="130"/>
  <c r="H227" i="130" s="1"/>
  <c r="G226" i="130"/>
  <c r="H226" i="130" s="1"/>
  <c r="G225" i="130"/>
  <c r="H225" i="130" s="1"/>
  <c r="G224" i="130"/>
  <c r="H224" i="130" s="1"/>
  <c r="G223" i="130"/>
  <c r="H223" i="130" s="1"/>
  <c r="G222" i="130"/>
  <c r="H222" i="130" s="1"/>
  <c r="G221" i="130"/>
  <c r="H221" i="130" s="1"/>
  <c r="G220" i="130"/>
  <c r="H220" i="130" s="1"/>
  <c r="G219" i="130"/>
  <c r="H219" i="130" s="1"/>
  <c r="G218" i="130"/>
  <c r="H218" i="130" s="1"/>
  <c r="G217" i="130"/>
  <c r="H217" i="130" s="1"/>
  <c r="G216" i="130"/>
  <c r="H216" i="130" s="1"/>
  <c r="G215" i="130"/>
  <c r="H215" i="130" s="1"/>
  <c r="G214" i="130"/>
  <c r="H214" i="130" s="1"/>
  <c r="G213" i="130"/>
  <c r="H213" i="130" s="1"/>
  <c r="G212" i="130"/>
  <c r="H212" i="130" s="1"/>
  <c r="G211" i="130"/>
  <c r="H211" i="130" s="1"/>
  <c r="G210" i="130"/>
  <c r="H210" i="130" s="1"/>
  <c r="G209" i="130"/>
  <c r="H209" i="130" s="1"/>
  <c r="G208" i="130"/>
  <c r="H208" i="130" s="1"/>
  <c r="G207" i="130"/>
  <c r="H207" i="130" s="1"/>
  <c r="G206" i="130"/>
  <c r="H206" i="130" s="1"/>
  <c r="G205" i="130"/>
  <c r="H205" i="130" s="1"/>
  <c r="G204" i="130"/>
  <c r="H204" i="130" s="1"/>
  <c r="G203" i="130"/>
  <c r="H203" i="130" s="1"/>
  <c r="G202" i="130"/>
  <c r="H202" i="130" s="1"/>
  <c r="G201" i="130"/>
  <c r="H201" i="130" s="1"/>
  <c r="G200" i="130"/>
  <c r="H200" i="130" s="1"/>
  <c r="G199" i="130"/>
  <c r="H199" i="130" s="1"/>
  <c r="G198" i="130"/>
  <c r="H198" i="130" s="1"/>
  <c r="G197" i="130"/>
  <c r="H197" i="130" s="1"/>
  <c r="G196" i="130"/>
  <c r="H196" i="130" s="1"/>
  <c r="G195" i="130"/>
  <c r="H195" i="130" s="1"/>
  <c r="G194" i="130"/>
  <c r="H194" i="130" s="1"/>
  <c r="G193" i="130"/>
  <c r="H193" i="130" s="1"/>
  <c r="G192" i="130"/>
  <c r="H192" i="130" s="1"/>
  <c r="G191" i="130"/>
  <c r="H191" i="130" s="1"/>
  <c r="G190" i="130"/>
  <c r="H190" i="130" s="1"/>
  <c r="G189" i="130"/>
  <c r="H189" i="130" s="1"/>
  <c r="G188" i="130"/>
  <c r="H188" i="130" s="1"/>
  <c r="G187" i="130"/>
  <c r="H187" i="130" s="1"/>
  <c r="G186" i="130"/>
  <c r="H186" i="130" s="1"/>
  <c r="G185" i="130"/>
  <c r="H185" i="130" s="1"/>
  <c r="G184" i="130"/>
  <c r="H184" i="130" s="1"/>
  <c r="G183" i="130"/>
  <c r="H183" i="130" s="1"/>
  <c r="G182" i="130"/>
  <c r="H182" i="130" s="1"/>
  <c r="G181" i="130"/>
  <c r="H181" i="130" s="1"/>
  <c r="G180" i="130"/>
  <c r="H180" i="130" s="1"/>
  <c r="G179" i="130"/>
  <c r="H179" i="130" s="1"/>
  <c r="G178" i="130"/>
  <c r="H178" i="130" s="1"/>
  <c r="G177" i="130"/>
  <c r="H177" i="130" s="1"/>
  <c r="G176" i="130"/>
  <c r="H176" i="130" s="1"/>
  <c r="G175" i="130"/>
  <c r="H175" i="130" s="1"/>
  <c r="G174" i="130"/>
  <c r="H174" i="130" s="1"/>
  <c r="G173" i="130"/>
  <c r="H173" i="130" s="1"/>
  <c r="G172" i="130"/>
  <c r="H172" i="130" s="1"/>
  <c r="G171" i="130"/>
  <c r="H171" i="130" s="1"/>
  <c r="G170" i="130"/>
  <c r="H170" i="130" s="1"/>
  <c r="G169" i="130"/>
  <c r="H169" i="130" s="1"/>
  <c r="G168" i="130"/>
  <c r="H168" i="130" s="1"/>
  <c r="G167" i="130"/>
  <c r="H167" i="130" s="1"/>
  <c r="G166" i="130"/>
  <c r="H166" i="130" s="1"/>
  <c r="G165" i="130"/>
  <c r="H165" i="130" s="1"/>
  <c r="G164" i="130"/>
  <c r="H164" i="130" s="1"/>
  <c r="G163" i="130"/>
  <c r="H163" i="130" s="1"/>
  <c r="G162" i="130"/>
  <c r="H162" i="130" s="1"/>
  <c r="G161" i="130"/>
  <c r="H161" i="130" s="1"/>
  <c r="G160" i="130"/>
  <c r="H160" i="130" s="1"/>
  <c r="G159" i="130"/>
  <c r="H159" i="130" s="1"/>
  <c r="G158" i="130"/>
  <c r="H158" i="130" s="1"/>
  <c r="G157" i="130"/>
  <c r="H157" i="130" s="1"/>
  <c r="G156" i="130"/>
  <c r="H156" i="130" s="1"/>
  <c r="G155" i="130"/>
  <c r="H155" i="130" s="1"/>
  <c r="G154" i="130"/>
  <c r="H154" i="130" s="1"/>
  <c r="G153" i="130"/>
  <c r="H153" i="130" s="1"/>
  <c r="G152" i="130"/>
  <c r="H152" i="130" s="1"/>
  <c r="G151" i="130"/>
  <c r="H151" i="130" s="1"/>
  <c r="G150" i="130"/>
  <c r="H150" i="130" s="1"/>
  <c r="G149" i="130"/>
  <c r="H149" i="130" s="1"/>
  <c r="G148" i="130"/>
  <c r="H148" i="130" s="1"/>
  <c r="G147" i="130"/>
  <c r="H147" i="130" s="1"/>
  <c r="G146" i="130"/>
  <c r="H146" i="130" s="1"/>
  <c r="G145" i="130"/>
  <c r="H145" i="130" s="1"/>
  <c r="G144" i="130"/>
  <c r="H144" i="130" s="1"/>
  <c r="G143" i="130"/>
  <c r="H143" i="130" s="1"/>
  <c r="G142" i="130"/>
  <c r="H142" i="130" s="1"/>
  <c r="G141" i="130"/>
  <c r="H141" i="130" s="1"/>
  <c r="G140" i="130"/>
  <c r="H140" i="130" s="1"/>
  <c r="G139" i="130"/>
  <c r="H139" i="130" s="1"/>
  <c r="G138" i="130"/>
  <c r="H138" i="130" s="1"/>
  <c r="G137" i="130"/>
  <c r="H137" i="130" s="1"/>
  <c r="G136" i="130"/>
  <c r="H136" i="130" s="1"/>
  <c r="G135" i="130"/>
  <c r="H135" i="130" s="1"/>
  <c r="G134" i="130"/>
  <c r="H134" i="130" s="1"/>
  <c r="G133" i="130"/>
  <c r="H133" i="130" s="1"/>
  <c r="G132" i="130"/>
  <c r="H132" i="130" s="1"/>
  <c r="G131" i="130"/>
  <c r="H131" i="130" s="1"/>
  <c r="G130" i="130"/>
  <c r="H130" i="130" s="1"/>
  <c r="G129" i="130"/>
  <c r="H129" i="130" s="1"/>
  <c r="G128" i="130"/>
  <c r="H128" i="130" s="1"/>
  <c r="G127" i="130"/>
  <c r="H127" i="130" s="1"/>
  <c r="G126" i="130"/>
  <c r="H126" i="130" s="1"/>
  <c r="G125" i="130"/>
  <c r="H125" i="130" s="1"/>
  <c r="G124" i="130"/>
  <c r="H124" i="130" s="1"/>
  <c r="G123" i="130"/>
  <c r="H123" i="130" s="1"/>
  <c r="G122" i="130"/>
  <c r="H122" i="130" s="1"/>
  <c r="G121" i="130"/>
  <c r="H121" i="130" s="1"/>
  <c r="G120" i="130"/>
  <c r="H120" i="130" s="1"/>
  <c r="G119" i="130"/>
  <c r="H119" i="130" s="1"/>
  <c r="G118" i="130"/>
  <c r="H118" i="130" s="1"/>
  <c r="G117" i="130"/>
  <c r="H117" i="130" s="1"/>
  <c r="G116" i="130"/>
  <c r="H116" i="130" s="1"/>
  <c r="G115" i="130"/>
  <c r="H115" i="130" s="1"/>
  <c r="G114" i="130"/>
  <c r="H114" i="130" s="1"/>
  <c r="G113" i="130"/>
  <c r="H113" i="130" s="1"/>
  <c r="G112" i="130"/>
  <c r="H112" i="130" s="1"/>
  <c r="G111" i="130"/>
  <c r="H111" i="130" s="1"/>
  <c r="G110" i="130"/>
  <c r="H110" i="130" s="1"/>
  <c r="G109" i="130"/>
  <c r="H109" i="130" s="1"/>
  <c r="G108" i="130"/>
  <c r="H108" i="130" s="1"/>
  <c r="G107" i="130"/>
  <c r="H107" i="130" s="1"/>
  <c r="G106" i="130"/>
  <c r="H106" i="130" s="1"/>
  <c r="G105" i="130"/>
  <c r="H105" i="130" s="1"/>
  <c r="G104" i="130"/>
  <c r="H104" i="130" s="1"/>
  <c r="G103" i="130"/>
  <c r="H103" i="130" s="1"/>
  <c r="G102" i="130"/>
  <c r="H102" i="130" s="1"/>
  <c r="G101" i="130"/>
  <c r="H101" i="130" s="1"/>
  <c r="G100" i="130"/>
  <c r="H100" i="130" s="1"/>
  <c r="G99" i="130"/>
  <c r="H99" i="130" s="1"/>
  <c r="G98" i="130"/>
  <c r="H98" i="130" s="1"/>
  <c r="G97" i="130"/>
  <c r="H97" i="130" s="1"/>
  <c r="G96" i="130"/>
  <c r="H96" i="130" s="1"/>
  <c r="G95" i="130"/>
  <c r="H95" i="130" s="1"/>
  <c r="G94" i="130"/>
  <c r="H94" i="130" s="1"/>
  <c r="G93" i="130"/>
  <c r="H93" i="130" s="1"/>
  <c r="G92" i="130"/>
  <c r="H92" i="130" s="1"/>
  <c r="G91" i="130"/>
  <c r="H91" i="130" s="1"/>
  <c r="G90" i="130"/>
  <c r="H90" i="130" s="1"/>
  <c r="G89" i="130"/>
  <c r="H89" i="130" s="1"/>
  <c r="G88" i="130"/>
  <c r="H88" i="130" s="1"/>
  <c r="G87" i="130"/>
  <c r="H87" i="130" s="1"/>
  <c r="G86" i="130"/>
  <c r="H86" i="130" s="1"/>
  <c r="G85" i="130"/>
  <c r="H85" i="130" s="1"/>
  <c r="G84" i="130"/>
  <c r="H84" i="130" s="1"/>
  <c r="G83" i="130"/>
  <c r="H83" i="130" s="1"/>
  <c r="G82" i="130"/>
  <c r="H82" i="130" s="1"/>
  <c r="G81" i="130"/>
  <c r="H81" i="130" s="1"/>
  <c r="G80" i="130"/>
  <c r="H80" i="130" s="1"/>
  <c r="G79" i="130"/>
  <c r="H79" i="130" s="1"/>
  <c r="G78" i="130"/>
  <c r="H78" i="130" s="1"/>
  <c r="G77" i="130"/>
  <c r="H77" i="130" s="1"/>
  <c r="G76" i="130"/>
  <c r="H76" i="130" s="1"/>
  <c r="G75" i="130"/>
  <c r="H75" i="130" s="1"/>
  <c r="G74" i="130"/>
  <c r="H74" i="130" s="1"/>
  <c r="G73" i="130"/>
  <c r="H73" i="130" s="1"/>
  <c r="G72" i="130"/>
  <c r="H72" i="130" s="1"/>
  <c r="G71" i="130"/>
  <c r="H71" i="130" s="1"/>
  <c r="G70" i="130"/>
  <c r="H70" i="130" s="1"/>
  <c r="G69" i="130"/>
  <c r="H69" i="130" s="1"/>
  <c r="G68" i="130"/>
  <c r="H68" i="130" s="1"/>
  <c r="G67" i="130"/>
  <c r="H67" i="130" s="1"/>
  <c r="G66" i="130"/>
  <c r="H66" i="130" s="1"/>
  <c r="G65" i="130"/>
  <c r="H65" i="130" s="1"/>
  <c r="G64" i="130"/>
  <c r="H64" i="130" s="1"/>
  <c r="G63" i="130"/>
  <c r="H63" i="130" s="1"/>
  <c r="G62" i="130"/>
  <c r="H62" i="130" s="1"/>
  <c r="G61" i="130"/>
  <c r="H61" i="130" s="1"/>
  <c r="G60" i="130"/>
  <c r="H60" i="130" s="1"/>
  <c r="G59" i="130"/>
  <c r="H59" i="130" s="1"/>
  <c r="G58" i="130"/>
  <c r="H58" i="130" s="1"/>
  <c r="G57" i="130"/>
  <c r="H57" i="130" s="1"/>
  <c r="G56" i="130"/>
  <c r="H56" i="130" s="1"/>
  <c r="G55" i="130"/>
  <c r="H55" i="130" s="1"/>
  <c r="G54" i="130"/>
  <c r="H54" i="130" s="1"/>
  <c r="G53" i="130"/>
  <c r="H53" i="130" s="1"/>
  <c r="G52" i="130"/>
  <c r="H52" i="130" s="1"/>
  <c r="G51" i="130"/>
  <c r="H51" i="130" s="1"/>
  <c r="G50" i="130"/>
  <c r="H50" i="130" s="1"/>
  <c r="G49" i="130"/>
  <c r="H49" i="130" s="1"/>
  <c r="G48" i="130"/>
  <c r="H48" i="130" s="1"/>
  <c r="G47" i="130"/>
  <c r="H47" i="130" s="1"/>
  <c r="G46" i="130"/>
  <c r="H46" i="130" s="1"/>
  <c r="G45" i="130"/>
  <c r="H45" i="130" s="1"/>
  <c r="G44" i="130"/>
  <c r="H44" i="130" s="1"/>
  <c r="G43" i="130"/>
  <c r="H43" i="130" s="1"/>
  <c r="G42" i="130"/>
  <c r="H42" i="130" s="1"/>
  <c r="G41" i="130"/>
  <c r="H41" i="130" s="1"/>
  <c r="G40" i="130"/>
  <c r="H40" i="130" s="1"/>
  <c r="G39" i="130"/>
  <c r="H39" i="130" s="1"/>
  <c r="G38" i="130"/>
  <c r="H38" i="130" s="1"/>
  <c r="G37" i="130"/>
  <c r="H37" i="130" s="1"/>
  <c r="G36" i="130"/>
  <c r="H36" i="130" s="1"/>
  <c r="G35" i="130"/>
  <c r="H35" i="130" s="1"/>
  <c r="G34" i="130"/>
  <c r="H34" i="130" s="1"/>
  <c r="G33" i="130"/>
  <c r="H33" i="130" s="1"/>
  <c r="G32" i="130"/>
  <c r="H32" i="130" s="1"/>
  <c r="G31" i="130"/>
  <c r="H31" i="130" s="1"/>
  <c r="G30" i="130"/>
  <c r="H30" i="130" s="1"/>
  <c r="G29" i="130"/>
  <c r="H29" i="130" s="1"/>
  <c r="G28" i="130"/>
  <c r="H28" i="130" s="1"/>
  <c r="G27" i="130"/>
  <c r="H27" i="130" s="1"/>
  <c r="G26" i="130"/>
  <c r="H26" i="130" s="1"/>
  <c r="G25" i="130"/>
  <c r="H25" i="130" s="1"/>
  <c r="G24" i="130"/>
  <c r="H24" i="130" s="1"/>
  <c r="G23" i="130"/>
  <c r="H23" i="130" s="1"/>
  <c r="G22" i="130"/>
  <c r="H22" i="130" s="1"/>
  <c r="G21" i="130"/>
  <c r="H21" i="130" s="1"/>
  <c r="G20" i="130"/>
  <c r="H20" i="130" s="1"/>
  <c r="G19" i="130"/>
  <c r="H19" i="130" s="1"/>
  <c r="G18" i="130"/>
  <c r="H18" i="130" s="1"/>
  <c r="G17" i="130"/>
  <c r="H17" i="130" s="1"/>
  <c r="G16" i="130"/>
  <c r="H16" i="130" s="1"/>
  <c r="G15" i="130"/>
  <c r="H15" i="130" s="1"/>
  <c r="G14" i="130"/>
  <c r="H14" i="130" s="1"/>
  <c r="G13" i="130"/>
  <c r="H13" i="130" s="1"/>
  <c r="G12" i="130"/>
  <c r="H12" i="130" s="1"/>
  <c r="G11" i="130"/>
  <c r="H11" i="130" s="1"/>
  <c r="G10" i="130"/>
  <c r="H10" i="130" s="1"/>
  <c r="G9" i="130"/>
  <c r="H9" i="130" s="1"/>
  <c r="G8" i="130"/>
  <c r="H8" i="130" s="1"/>
  <c r="G7" i="130"/>
  <c r="H7" i="130" s="1"/>
  <c r="G6" i="130"/>
  <c r="H6" i="130" s="1"/>
  <c r="G5" i="130"/>
  <c r="H5" i="130" s="1"/>
  <c r="G4" i="130"/>
  <c r="H4" i="130" s="1"/>
  <c r="G392" i="106"/>
  <c r="H392" i="106" s="1"/>
  <c r="G391" i="106"/>
  <c r="H391" i="106" s="1"/>
  <c r="G390" i="106"/>
  <c r="H390" i="106" s="1"/>
  <c r="G389" i="106"/>
  <c r="H389" i="106" s="1"/>
  <c r="G388" i="106"/>
  <c r="H388" i="106" s="1"/>
  <c r="G387" i="106"/>
  <c r="H387" i="106" s="1"/>
  <c r="G386" i="106"/>
  <c r="H386" i="106" s="1"/>
  <c r="G385" i="106"/>
  <c r="H385" i="106" s="1"/>
  <c r="G384" i="106"/>
  <c r="H384" i="106" s="1"/>
  <c r="G383" i="106"/>
  <c r="H383" i="106" s="1"/>
  <c r="G382" i="106"/>
  <c r="H382" i="106" s="1"/>
  <c r="G381" i="106"/>
  <c r="H381" i="106" s="1"/>
  <c r="G380" i="106"/>
  <c r="H380" i="106" s="1"/>
  <c r="G379" i="106"/>
  <c r="H379" i="106" s="1"/>
  <c r="G378" i="106"/>
  <c r="H378" i="106" s="1"/>
  <c r="G377" i="106"/>
  <c r="H377" i="106" s="1"/>
  <c r="G376" i="106"/>
  <c r="H376" i="106" s="1"/>
  <c r="G375" i="106"/>
  <c r="H375" i="106" s="1"/>
  <c r="G374" i="106"/>
  <c r="H374" i="106" s="1"/>
  <c r="G373" i="106"/>
  <c r="H373" i="106" s="1"/>
  <c r="G372" i="106"/>
  <c r="H372" i="106" s="1"/>
  <c r="G371" i="106"/>
  <c r="H371" i="106" s="1"/>
  <c r="G370" i="106"/>
  <c r="H370" i="106" s="1"/>
  <c r="G369" i="106"/>
  <c r="H369" i="106" s="1"/>
  <c r="G368" i="106"/>
  <c r="H368" i="106" s="1"/>
  <c r="G367" i="106"/>
  <c r="H367" i="106" s="1"/>
  <c r="G366" i="106"/>
  <c r="H366" i="106" s="1"/>
  <c r="G365" i="106"/>
  <c r="H365" i="106" s="1"/>
  <c r="G364" i="106"/>
  <c r="H364" i="106" s="1"/>
  <c r="G363" i="106"/>
  <c r="H363" i="106" s="1"/>
  <c r="G362" i="106"/>
  <c r="H362" i="106" s="1"/>
  <c r="G361" i="106"/>
  <c r="H361" i="106" s="1"/>
  <c r="G360" i="106"/>
  <c r="H360" i="106" s="1"/>
  <c r="G359" i="106"/>
  <c r="H359" i="106" s="1"/>
  <c r="G358" i="106"/>
  <c r="H358" i="106" s="1"/>
  <c r="G357" i="106"/>
  <c r="H357" i="106" s="1"/>
  <c r="G356" i="106"/>
  <c r="H356" i="106" s="1"/>
  <c r="G355" i="106"/>
  <c r="H355" i="106" s="1"/>
  <c r="G354" i="106"/>
  <c r="H354" i="106" s="1"/>
  <c r="G353" i="106"/>
  <c r="H353" i="106" s="1"/>
  <c r="G352" i="106"/>
  <c r="H352" i="106" s="1"/>
  <c r="G351" i="106"/>
  <c r="H351" i="106" s="1"/>
  <c r="G350" i="106"/>
  <c r="H350" i="106" s="1"/>
  <c r="G349" i="106"/>
  <c r="H349" i="106" s="1"/>
  <c r="G348" i="106"/>
  <c r="H348" i="106" s="1"/>
  <c r="G347" i="106"/>
  <c r="H347" i="106" s="1"/>
  <c r="G346" i="106"/>
  <c r="H346" i="106" s="1"/>
  <c r="G345" i="106"/>
  <c r="H345" i="106" s="1"/>
  <c r="G344" i="106"/>
  <c r="H344" i="106" s="1"/>
  <c r="G343" i="106"/>
  <c r="H343" i="106" s="1"/>
  <c r="G342" i="106"/>
  <c r="H342" i="106" s="1"/>
  <c r="G341" i="106"/>
  <c r="H341" i="106" s="1"/>
  <c r="G340" i="106"/>
  <c r="H340" i="106" s="1"/>
  <c r="G339" i="106"/>
  <c r="H339" i="106" s="1"/>
  <c r="G338" i="106"/>
  <c r="H338" i="106" s="1"/>
  <c r="G337" i="106"/>
  <c r="H337" i="106" s="1"/>
  <c r="G336" i="106"/>
  <c r="H336" i="106" s="1"/>
  <c r="G335" i="106"/>
  <c r="H335" i="106" s="1"/>
  <c r="G334" i="106"/>
  <c r="H334" i="106" s="1"/>
  <c r="G333" i="106"/>
  <c r="H333" i="106" s="1"/>
  <c r="G332" i="106"/>
  <c r="H332" i="106" s="1"/>
  <c r="G331" i="106"/>
  <c r="H331" i="106" s="1"/>
  <c r="G330" i="106"/>
  <c r="H330" i="106" s="1"/>
  <c r="G329" i="106"/>
  <c r="H329" i="106" s="1"/>
  <c r="G328" i="106"/>
  <c r="H328" i="106" s="1"/>
  <c r="G327" i="106"/>
  <c r="H327" i="106" s="1"/>
  <c r="G326" i="106"/>
  <c r="H326" i="106" s="1"/>
  <c r="G325" i="106"/>
  <c r="H325" i="106" s="1"/>
  <c r="G324" i="106"/>
  <c r="H324" i="106" s="1"/>
  <c r="G323" i="106"/>
  <c r="H323" i="106" s="1"/>
  <c r="G322" i="106"/>
  <c r="H322" i="106" s="1"/>
  <c r="G321" i="106"/>
  <c r="H321" i="106" s="1"/>
  <c r="G320" i="106"/>
  <c r="H320" i="106" s="1"/>
  <c r="G319" i="106"/>
  <c r="H319" i="106" s="1"/>
  <c r="G318" i="106"/>
  <c r="H318" i="106" s="1"/>
  <c r="G317" i="106"/>
  <c r="H317" i="106" s="1"/>
  <c r="G316" i="106"/>
  <c r="H316" i="106" s="1"/>
  <c r="G315" i="106"/>
  <c r="H315" i="106" s="1"/>
  <c r="G314" i="106"/>
  <c r="H314" i="106" s="1"/>
  <c r="G313" i="106"/>
  <c r="H313" i="106" s="1"/>
  <c r="G312" i="106"/>
  <c r="H312" i="106" s="1"/>
  <c r="G311" i="106"/>
  <c r="H311" i="106" s="1"/>
  <c r="G310" i="106"/>
  <c r="H310" i="106" s="1"/>
  <c r="G309" i="106"/>
  <c r="H309" i="106" s="1"/>
  <c r="G308" i="106"/>
  <c r="H308" i="106" s="1"/>
  <c r="G307" i="106"/>
  <c r="H307" i="106" s="1"/>
  <c r="G306" i="106"/>
  <c r="H306" i="106" s="1"/>
  <c r="G305" i="106"/>
  <c r="H305" i="106" s="1"/>
  <c r="G304" i="106"/>
  <c r="H304" i="106" s="1"/>
  <c r="G303" i="106"/>
  <c r="H303" i="106" s="1"/>
  <c r="G302" i="106"/>
  <c r="H302" i="106" s="1"/>
  <c r="G301" i="106"/>
  <c r="H301" i="106" s="1"/>
  <c r="G300" i="106"/>
  <c r="H300" i="106" s="1"/>
  <c r="G299" i="106"/>
  <c r="H299" i="106" s="1"/>
  <c r="G298" i="106"/>
  <c r="H298" i="106" s="1"/>
  <c r="G297" i="106"/>
  <c r="H297" i="106" s="1"/>
  <c r="G296" i="106"/>
  <c r="H296" i="106" s="1"/>
  <c r="G295" i="106"/>
  <c r="H295" i="106" s="1"/>
  <c r="G294" i="106"/>
  <c r="H294" i="106" s="1"/>
  <c r="G293" i="106"/>
  <c r="H293" i="106" s="1"/>
  <c r="G292" i="106"/>
  <c r="H292" i="106" s="1"/>
  <c r="G291" i="106"/>
  <c r="H291" i="106" s="1"/>
  <c r="G290" i="106"/>
  <c r="H290" i="106" s="1"/>
  <c r="G289" i="106"/>
  <c r="H289" i="106" s="1"/>
  <c r="G288" i="106"/>
  <c r="H288" i="106" s="1"/>
  <c r="G287" i="106"/>
  <c r="H287" i="106" s="1"/>
  <c r="G286" i="106"/>
  <c r="H286" i="106" s="1"/>
  <c r="G285" i="106"/>
  <c r="H285" i="106" s="1"/>
  <c r="G284" i="106"/>
  <c r="H284" i="106" s="1"/>
  <c r="G283" i="106"/>
  <c r="H283" i="106" s="1"/>
  <c r="G282" i="106"/>
  <c r="H282" i="106" s="1"/>
  <c r="G281" i="106"/>
  <c r="H281" i="106" s="1"/>
  <c r="G280" i="106"/>
  <c r="H280" i="106" s="1"/>
  <c r="G279" i="106"/>
  <c r="H279" i="106" s="1"/>
  <c r="G278" i="106"/>
  <c r="H278" i="106" s="1"/>
  <c r="G277" i="106"/>
  <c r="H277" i="106" s="1"/>
  <c r="G276" i="106"/>
  <c r="H276" i="106" s="1"/>
  <c r="G275" i="106"/>
  <c r="H275" i="106" s="1"/>
  <c r="G274" i="106"/>
  <c r="H274" i="106" s="1"/>
  <c r="G273" i="106"/>
  <c r="H273" i="106" s="1"/>
  <c r="G272" i="106"/>
  <c r="H272" i="106" s="1"/>
  <c r="G271" i="106"/>
  <c r="H271" i="106" s="1"/>
  <c r="G270" i="106"/>
  <c r="H270" i="106" s="1"/>
  <c r="G269" i="106"/>
  <c r="H269" i="106" s="1"/>
  <c r="G268" i="106"/>
  <c r="H268" i="106" s="1"/>
  <c r="G267" i="106"/>
  <c r="H267" i="106" s="1"/>
  <c r="G266" i="106"/>
  <c r="H266" i="106" s="1"/>
  <c r="G265" i="106"/>
  <c r="H265" i="106" s="1"/>
  <c r="G264" i="106"/>
  <c r="H264" i="106" s="1"/>
  <c r="G263" i="106"/>
  <c r="H263" i="106" s="1"/>
  <c r="G262" i="106"/>
  <c r="H262" i="106" s="1"/>
  <c r="G261" i="106"/>
  <c r="H261" i="106" s="1"/>
  <c r="G260" i="106"/>
  <c r="H260" i="106" s="1"/>
  <c r="G259" i="106"/>
  <c r="H259" i="106" s="1"/>
  <c r="G258" i="106"/>
  <c r="H258" i="106" s="1"/>
  <c r="G257" i="106"/>
  <c r="H257" i="106" s="1"/>
  <c r="G256" i="106"/>
  <c r="H256" i="106" s="1"/>
  <c r="G255" i="106"/>
  <c r="H255" i="106" s="1"/>
  <c r="G254" i="106"/>
  <c r="H254" i="106" s="1"/>
  <c r="G253" i="106"/>
  <c r="H253" i="106" s="1"/>
  <c r="G252" i="106"/>
  <c r="H252" i="106" s="1"/>
  <c r="G251" i="106"/>
  <c r="H251" i="106" s="1"/>
  <c r="G250" i="106"/>
  <c r="H250" i="106" s="1"/>
  <c r="G249" i="106"/>
  <c r="H249" i="106" s="1"/>
  <c r="G248" i="106"/>
  <c r="H248" i="106" s="1"/>
  <c r="G247" i="106"/>
  <c r="H247" i="106" s="1"/>
  <c r="G246" i="106"/>
  <c r="H246" i="106" s="1"/>
  <c r="G245" i="106"/>
  <c r="H245" i="106" s="1"/>
  <c r="G244" i="106"/>
  <c r="H244" i="106" s="1"/>
  <c r="G243" i="106"/>
  <c r="H243" i="106" s="1"/>
  <c r="G242" i="106"/>
  <c r="H242" i="106" s="1"/>
  <c r="G241" i="106"/>
  <c r="H241" i="106" s="1"/>
  <c r="G240" i="106"/>
  <c r="H240" i="106" s="1"/>
  <c r="G239" i="106"/>
  <c r="H239" i="106" s="1"/>
  <c r="G238" i="106"/>
  <c r="H238" i="106" s="1"/>
  <c r="G237" i="106"/>
  <c r="H237" i="106" s="1"/>
  <c r="G236" i="106"/>
  <c r="H236" i="106" s="1"/>
  <c r="G235" i="106"/>
  <c r="H235" i="106" s="1"/>
  <c r="G234" i="106"/>
  <c r="H234" i="106" s="1"/>
  <c r="G233" i="106"/>
  <c r="H233" i="106" s="1"/>
  <c r="G232" i="106"/>
  <c r="H232" i="106" s="1"/>
  <c r="G231" i="106"/>
  <c r="H231" i="106" s="1"/>
  <c r="G230" i="106"/>
  <c r="H230" i="106" s="1"/>
  <c r="G229" i="106"/>
  <c r="H229" i="106" s="1"/>
  <c r="G228" i="106"/>
  <c r="H228" i="106" s="1"/>
  <c r="G227" i="106"/>
  <c r="H227" i="106" s="1"/>
  <c r="G226" i="106"/>
  <c r="H226" i="106" s="1"/>
  <c r="G225" i="106"/>
  <c r="H225" i="106" s="1"/>
  <c r="G224" i="106"/>
  <c r="H224" i="106" s="1"/>
  <c r="G223" i="106"/>
  <c r="H223" i="106" s="1"/>
  <c r="G222" i="106"/>
  <c r="H222" i="106" s="1"/>
  <c r="G221" i="106"/>
  <c r="H221" i="106" s="1"/>
  <c r="G220" i="106"/>
  <c r="H220" i="106" s="1"/>
  <c r="G219" i="106"/>
  <c r="H219" i="106" s="1"/>
  <c r="G218" i="106"/>
  <c r="H218" i="106" s="1"/>
  <c r="G217" i="106"/>
  <c r="H217" i="106" s="1"/>
  <c r="G216" i="106"/>
  <c r="H216" i="106" s="1"/>
  <c r="G215" i="106"/>
  <c r="H215" i="106" s="1"/>
  <c r="G214" i="106"/>
  <c r="H214" i="106" s="1"/>
  <c r="G213" i="106"/>
  <c r="H213" i="106" s="1"/>
  <c r="G212" i="106"/>
  <c r="H212" i="106" s="1"/>
  <c r="G211" i="106"/>
  <c r="H211" i="106" s="1"/>
  <c r="G210" i="106"/>
  <c r="H210" i="106" s="1"/>
  <c r="G209" i="106"/>
  <c r="H209" i="106" s="1"/>
  <c r="G208" i="106"/>
  <c r="H208" i="106" s="1"/>
  <c r="G207" i="106"/>
  <c r="H207" i="106" s="1"/>
  <c r="G206" i="106"/>
  <c r="H206" i="106" s="1"/>
  <c r="G205" i="106"/>
  <c r="H205" i="106" s="1"/>
  <c r="G204" i="106"/>
  <c r="H204" i="106" s="1"/>
  <c r="G203" i="106"/>
  <c r="H203" i="106" s="1"/>
  <c r="G202" i="106"/>
  <c r="H202" i="106" s="1"/>
  <c r="G201" i="106"/>
  <c r="H201" i="106" s="1"/>
  <c r="G200" i="106"/>
  <c r="H200" i="106" s="1"/>
  <c r="G199" i="106"/>
  <c r="H199" i="106" s="1"/>
  <c r="G198" i="106"/>
  <c r="H198" i="106" s="1"/>
  <c r="G197" i="106"/>
  <c r="H197" i="106" s="1"/>
  <c r="G196" i="106"/>
  <c r="H196" i="106" s="1"/>
  <c r="G195" i="106"/>
  <c r="H195" i="106" s="1"/>
  <c r="G194" i="106"/>
  <c r="H194" i="106" s="1"/>
  <c r="G193" i="106"/>
  <c r="H193" i="106" s="1"/>
  <c r="G192" i="106"/>
  <c r="H192" i="106" s="1"/>
  <c r="G191" i="106"/>
  <c r="H191" i="106" s="1"/>
  <c r="G190" i="106"/>
  <c r="H190" i="106" s="1"/>
  <c r="G189" i="106"/>
  <c r="H189" i="106" s="1"/>
  <c r="G188" i="106"/>
  <c r="H188" i="106" s="1"/>
  <c r="G187" i="106"/>
  <c r="H187" i="106" s="1"/>
  <c r="G186" i="106"/>
  <c r="H186" i="106" s="1"/>
  <c r="G185" i="106"/>
  <c r="H185" i="106" s="1"/>
  <c r="G184" i="106"/>
  <c r="H184" i="106" s="1"/>
  <c r="G183" i="106"/>
  <c r="H183" i="106" s="1"/>
  <c r="G182" i="106"/>
  <c r="H182" i="106" s="1"/>
  <c r="G181" i="106"/>
  <c r="H181" i="106" s="1"/>
  <c r="G180" i="106"/>
  <c r="H180" i="106" s="1"/>
  <c r="G179" i="106"/>
  <c r="H179" i="106" s="1"/>
  <c r="G178" i="106"/>
  <c r="H178" i="106" s="1"/>
  <c r="G177" i="106"/>
  <c r="H177" i="106" s="1"/>
  <c r="G176" i="106"/>
  <c r="H176" i="106" s="1"/>
  <c r="G175" i="106"/>
  <c r="H175" i="106" s="1"/>
  <c r="G174" i="106"/>
  <c r="H174" i="106" s="1"/>
  <c r="G173" i="106"/>
  <c r="H173" i="106" s="1"/>
  <c r="G172" i="106"/>
  <c r="H172" i="106" s="1"/>
  <c r="G171" i="106"/>
  <c r="H171" i="106" s="1"/>
  <c r="G170" i="106"/>
  <c r="H170" i="106" s="1"/>
  <c r="G169" i="106"/>
  <c r="H169" i="106" s="1"/>
  <c r="G168" i="106"/>
  <c r="H168" i="106" s="1"/>
  <c r="G167" i="106"/>
  <c r="H167" i="106" s="1"/>
  <c r="G166" i="106"/>
  <c r="H166" i="106" s="1"/>
  <c r="G165" i="106"/>
  <c r="H165" i="106" s="1"/>
  <c r="G164" i="106"/>
  <c r="H164" i="106" s="1"/>
  <c r="G163" i="106"/>
  <c r="H163" i="106" s="1"/>
  <c r="G162" i="106"/>
  <c r="H162" i="106" s="1"/>
  <c r="G161" i="106"/>
  <c r="H161" i="106" s="1"/>
  <c r="G160" i="106"/>
  <c r="H160" i="106" s="1"/>
  <c r="G159" i="106"/>
  <c r="H159" i="106" s="1"/>
  <c r="G158" i="106"/>
  <c r="H158" i="106" s="1"/>
  <c r="G157" i="106"/>
  <c r="H157" i="106" s="1"/>
  <c r="G156" i="106"/>
  <c r="H156" i="106" s="1"/>
  <c r="G155" i="106"/>
  <c r="H155" i="106" s="1"/>
  <c r="G154" i="106"/>
  <c r="H154" i="106" s="1"/>
  <c r="G153" i="106"/>
  <c r="H153" i="106" s="1"/>
  <c r="G152" i="106"/>
  <c r="H152" i="106" s="1"/>
  <c r="G151" i="106"/>
  <c r="H151" i="106" s="1"/>
  <c r="G150" i="106"/>
  <c r="H150" i="106" s="1"/>
  <c r="G149" i="106"/>
  <c r="H149" i="106" s="1"/>
  <c r="G148" i="106"/>
  <c r="H148" i="106" s="1"/>
  <c r="G147" i="106"/>
  <c r="H147" i="106" s="1"/>
  <c r="G146" i="106"/>
  <c r="H146" i="106" s="1"/>
  <c r="G145" i="106"/>
  <c r="H145" i="106" s="1"/>
  <c r="G144" i="106"/>
  <c r="H144" i="106" s="1"/>
  <c r="G143" i="106"/>
  <c r="H143" i="106" s="1"/>
  <c r="G142" i="106"/>
  <c r="H142" i="106" s="1"/>
  <c r="G141" i="106"/>
  <c r="H141" i="106" s="1"/>
  <c r="G140" i="106"/>
  <c r="H140" i="106" s="1"/>
  <c r="G139" i="106"/>
  <c r="H139" i="106" s="1"/>
  <c r="G138" i="106"/>
  <c r="H138" i="106" s="1"/>
  <c r="G137" i="106"/>
  <c r="H137" i="106" s="1"/>
  <c r="G136" i="106"/>
  <c r="H136" i="106" s="1"/>
  <c r="G135" i="106"/>
  <c r="H135" i="106" s="1"/>
  <c r="G134" i="106"/>
  <c r="H134" i="106" s="1"/>
  <c r="G133" i="106"/>
  <c r="H133" i="106" s="1"/>
  <c r="G132" i="106"/>
  <c r="H132" i="106" s="1"/>
  <c r="G131" i="106"/>
  <c r="H131" i="106" s="1"/>
  <c r="G130" i="106"/>
  <c r="H130" i="106" s="1"/>
  <c r="G129" i="106"/>
  <c r="H129" i="106" s="1"/>
  <c r="G128" i="106"/>
  <c r="H128" i="106" s="1"/>
  <c r="G127" i="106"/>
  <c r="H127" i="106" s="1"/>
  <c r="G126" i="106"/>
  <c r="H126" i="106" s="1"/>
  <c r="G125" i="106"/>
  <c r="H125" i="106" s="1"/>
  <c r="G124" i="106"/>
  <c r="H124" i="106" s="1"/>
  <c r="G123" i="106"/>
  <c r="H123" i="106" s="1"/>
  <c r="G122" i="106"/>
  <c r="H122" i="106" s="1"/>
  <c r="G121" i="106"/>
  <c r="H121" i="106" s="1"/>
  <c r="G120" i="106"/>
  <c r="H120" i="106" s="1"/>
  <c r="G119" i="106"/>
  <c r="H119" i="106" s="1"/>
  <c r="G118" i="106"/>
  <c r="H118" i="106" s="1"/>
  <c r="G117" i="106"/>
  <c r="H117" i="106" s="1"/>
  <c r="G116" i="106"/>
  <c r="H116" i="106" s="1"/>
  <c r="G115" i="106"/>
  <c r="H115" i="106" s="1"/>
  <c r="G114" i="106"/>
  <c r="H114" i="106" s="1"/>
  <c r="G113" i="106"/>
  <c r="H113" i="106" s="1"/>
  <c r="G112" i="106"/>
  <c r="H112" i="106" s="1"/>
  <c r="G111" i="106"/>
  <c r="H111" i="106" s="1"/>
  <c r="G110" i="106"/>
  <c r="H110" i="106" s="1"/>
  <c r="G109" i="106"/>
  <c r="H109" i="106" s="1"/>
  <c r="G108" i="106"/>
  <c r="H108" i="106" s="1"/>
  <c r="G107" i="106"/>
  <c r="H107" i="106" s="1"/>
  <c r="G106" i="106"/>
  <c r="H106" i="106" s="1"/>
  <c r="G105" i="106"/>
  <c r="H105" i="106" s="1"/>
  <c r="G104" i="106"/>
  <c r="H104" i="106" s="1"/>
  <c r="G103" i="106"/>
  <c r="H103" i="106" s="1"/>
  <c r="G102" i="106"/>
  <c r="H102" i="106" s="1"/>
  <c r="G101" i="106"/>
  <c r="H101" i="106" s="1"/>
  <c r="G100" i="106"/>
  <c r="H100" i="106" s="1"/>
  <c r="G99" i="106"/>
  <c r="H99" i="106" s="1"/>
  <c r="G98" i="106"/>
  <c r="H98" i="106" s="1"/>
  <c r="G97" i="106"/>
  <c r="H97" i="106" s="1"/>
  <c r="G96" i="106"/>
  <c r="H96" i="106" s="1"/>
  <c r="G95" i="106"/>
  <c r="H95" i="106" s="1"/>
  <c r="G94" i="106"/>
  <c r="H94" i="106" s="1"/>
  <c r="G93" i="106"/>
  <c r="H93" i="106" s="1"/>
  <c r="G92" i="106"/>
  <c r="H92" i="106" s="1"/>
  <c r="G91" i="106"/>
  <c r="H91" i="106" s="1"/>
  <c r="G90" i="106"/>
  <c r="H90" i="106" s="1"/>
  <c r="G89" i="106"/>
  <c r="H89" i="106" s="1"/>
  <c r="G88" i="106"/>
  <c r="H88" i="106" s="1"/>
  <c r="G87" i="106"/>
  <c r="H87" i="106" s="1"/>
  <c r="G86" i="106"/>
  <c r="H86" i="106" s="1"/>
  <c r="G85" i="106"/>
  <c r="H85" i="106" s="1"/>
  <c r="G84" i="106"/>
  <c r="H84" i="106" s="1"/>
  <c r="G83" i="106"/>
  <c r="H83" i="106" s="1"/>
  <c r="G82" i="106"/>
  <c r="H82" i="106" s="1"/>
  <c r="G81" i="106"/>
  <c r="H81" i="106" s="1"/>
  <c r="G80" i="106"/>
  <c r="H80" i="106" s="1"/>
  <c r="G79" i="106"/>
  <c r="H79" i="106" s="1"/>
  <c r="G78" i="106"/>
  <c r="H78" i="106" s="1"/>
  <c r="G77" i="106"/>
  <c r="H77" i="106" s="1"/>
  <c r="G76" i="106"/>
  <c r="H76" i="106" s="1"/>
  <c r="G75" i="106"/>
  <c r="H75" i="106" s="1"/>
  <c r="G74" i="106"/>
  <c r="H74" i="106" s="1"/>
  <c r="G73" i="106"/>
  <c r="H73" i="106" s="1"/>
  <c r="G72" i="106"/>
  <c r="H72" i="106" s="1"/>
  <c r="G71" i="106"/>
  <c r="H71" i="106" s="1"/>
  <c r="G70" i="106"/>
  <c r="H70" i="106" s="1"/>
  <c r="G69" i="106"/>
  <c r="H69" i="106" s="1"/>
  <c r="G68" i="106"/>
  <c r="H68" i="106" s="1"/>
  <c r="G67" i="106"/>
  <c r="H67" i="106" s="1"/>
  <c r="G66" i="106"/>
  <c r="H66" i="106" s="1"/>
  <c r="G65" i="106"/>
  <c r="H65" i="106" s="1"/>
  <c r="G64" i="106"/>
  <c r="H64" i="106" s="1"/>
  <c r="G63" i="106"/>
  <c r="H63" i="106" s="1"/>
  <c r="G62" i="106"/>
  <c r="H62" i="106" s="1"/>
  <c r="G61" i="106"/>
  <c r="H61" i="106" s="1"/>
  <c r="G60" i="106"/>
  <c r="H60" i="106" s="1"/>
  <c r="G59" i="106"/>
  <c r="H59" i="106" s="1"/>
  <c r="G58" i="106"/>
  <c r="H58" i="106" s="1"/>
  <c r="G57" i="106"/>
  <c r="H57" i="106" s="1"/>
  <c r="G56" i="106"/>
  <c r="H56" i="106" s="1"/>
  <c r="G55" i="106"/>
  <c r="H55" i="106" s="1"/>
  <c r="G54" i="106"/>
  <c r="H54" i="106" s="1"/>
  <c r="G53" i="106"/>
  <c r="H53" i="106" s="1"/>
  <c r="G52" i="106"/>
  <c r="H52" i="106" s="1"/>
  <c r="G51" i="106"/>
  <c r="H51" i="106" s="1"/>
  <c r="G50" i="106"/>
  <c r="H50" i="106" s="1"/>
  <c r="G49" i="106"/>
  <c r="H49" i="106" s="1"/>
  <c r="G48" i="106"/>
  <c r="H48" i="106" s="1"/>
  <c r="G47" i="106"/>
  <c r="H47" i="106" s="1"/>
  <c r="G46" i="106"/>
  <c r="H46" i="106" s="1"/>
  <c r="G45" i="106"/>
  <c r="H45" i="106" s="1"/>
  <c r="G44" i="106"/>
  <c r="H44" i="106" s="1"/>
  <c r="G43" i="106"/>
  <c r="H43" i="106" s="1"/>
  <c r="G42" i="106"/>
  <c r="H42" i="106" s="1"/>
  <c r="G41" i="106"/>
  <c r="H41" i="106" s="1"/>
  <c r="G40" i="106"/>
  <c r="H40" i="106" s="1"/>
  <c r="G39" i="106"/>
  <c r="H39" i="106" s="1"/>
  <c r="G38" i="106"/>
  <c r="H38" i="106" s="1"/>
  <c r="G37" i="106"/>
  <c r="H37" i="106" s="1"/>
  <c r="G36" i="106"/>
  <c r="H36" i="106" s="1"/>
  <c r="G35" i="106"/>
  <c r="H35" i="106" s="1"/>
  <c r="G34" i="106"/>
  <c r="H34" i="106" s="1"/>
  <c r="G33" i="106"/>
  <c r="H33" i="106" s="1"/>
  <c r="G32" i="106"/>
  <c r="H32" i="106" s="1"/>
  <c r="G31" i="106"/>
  <c r="H31" i="106" s="1"/>
  <c r="G30" i="106"/>
  <c r="H30" i="106" s="1"/>
  <c r="G29" i="106"/>
  <c r="H29" i="106" s="1"/>
  <c r="G28" i="106"/>
  <c r="H28" i="106" s="1"/>
  <c r="G27" i="106"/>
  <c r="H27" i="106" s="1"/>
  <c r="G26" i="106"/>
  <c r="H26" i="106" s="1"/>
  <c r="G25" i="106"/>
  <c r="H25" i="106" s="1"/>
  <c r="G24" i="106"/>
  <c r="H24" i="106" s="1"/>
  <c r="G23" i="106"/>
  <c r="H23" i="106" s="1"/>
  <c r="G22" i="106"/>
  <c r="H22" i="106" s="1"/>
  <c r="G21" i="106"/>
  <c r="H21" i="106" s="1"/>
  <c r="G20" i="106"/>
  <c r="H20" i="106" s="1"/>
  <c r="G19" i="106"/>
  <c r="H19" i="106" s="1"/>
  <c r="G18" i="106"/>
  <c r="H18" i="106" s="1"/>
  <c r="G17" i="106"/>
  <c r="H17" i="106" s="1"/>
  <c r="G16" i="106"/>
  <c r="H16" i="106" s="1"/>
  <c r="G15" i="106"/>
  <c r="H15" i="106" s="1"/>
  <c r="G14" i="106"/>
  <c r="H14" i="106" s="1"/>
  <c r="G13" i="106"/>
  <c r="H13" i="106" s="1"/>
  <c r="G12" i="106"/>
  <c r="H12" i="106" s="1"/>
  <c r="G11" i="106"/>
  <c r="H11" i="106" s="1"/>
  <c r="G10" i="106"/>
  <c r="H10" i="106" s="1"/>
  <c r="G9" i="106"/>
  <c r="H9" i="106" s="1"/>
  <c r="G8" i="106"/>
  <c r="H8" i="106" s="1"/>
  <c r="G7" i="106"/>
  <c r="H7" i="106" s="1"/>
  <c r="G6" i="106"/>
  <c r="H6" i="106" s="1"/>
  <c r="G5" i="106"/>
  <c r="H5" i="106" s="1"/>
  <c r="G4" i="106"/>
  <c r="H4" i="106" s="1"/>
  <c r="G392" i="107"/>
  <c r="H392" i="107" s="1"/>
  <c r="G391" i="107"/>
  <c r="H391" i="107" s="1"/>
  <c r="G390" i="107"/>
  <c r="H390" i="107" s="1"/>
  <c r="G389" i="107"/>
  <c r="H389" i="107" s="1"/>
  <c r="G388" i="107"/>
  <c r="H388" i="107" s="1"/>
  <c r="G387" i="107"/>
  <c r="H387" i="107" s="1"/>
  <c r="G386" i="107"/>
  <c r="H386" i="107" s="1"/>
  <c r="G385" i="107"/>
  <c r="H385" i="107" s="1"/>
  <c r="G384" i="107"/>
  <c r="H384" i="107" s="1"/>
  <c r="G383" i="107"/>
  <c r="H383" i="107" s="1"/>
  <c r="G382" i="107"/>
  <c r="H382" i="107" s="1"/>
  <c r="G381" i="107"/>
  <c r="H381" i="107" s="1"/>
  <c r="G380" i="107"/>
  <c r="H380" i="107" s="1"/>
  <c r="G379" i="107"/>
  <c r="H379" i="107" s="1"/>
  <c r="G378" i="107"/>
  <c r="H378" i="107" s="1"/>
  <c r="G377" i="107"/>
  <c r="H377" i="107" s="1"/>
  <c r="G376" i="107"/>
  <c r="H376" i="107" s="1"/>
  <c r="G375" i="107"/>
  <c r="H375" i="107" s="1"/>
  <c r="G374" i="107"/>
  <c r="H374" i="107" s="1"/>
  <c r="G373" i="107"/>
  <c r="H373" i="107" s="1"/>
  <c r="G372" i="107"/>
  <c r="H372" i="107" s="1"/>
  <c r="G371" i="107"/>
  <c r="H371" i="107" s="1"/>
  <c r="G370" i="107"/>
  <c r="H370" i="107" s="1"/>
  <c r="G369" i="107"/>
  <c r="H369" i="107" s="1"/>
  <c r="G368" i="107"/>
  <c r="H368" i="107" s="1"/>
  <c r="G367" i="107"/>
  <c r="H367" i="107" s="1"/>
  <c r="G366" i="107"/>
  <c r="H366" i="107" s="1"/>
  <c r="G365" i="107"/>
  <c r="H365" i="107" s="1"/>
  <c r="G364" i="107"/>
  <c r="H364" i="107" s="1"/>
  <c r="G363" i="107"/>
  <c r="H363" i="107" s="1"/>
  <c r="G362" i="107"/>
  <c r="H362" i="107" s="1"/>
  <c r="G361" i="107"/>
  <c r="H361" i="107" s="1"/>
  <c r="G360" i="107"/>
  <c r="H360" i="107" s="1"/>
  <c r="G359" i="107"/>
  <c r="H359" i="107" s="1"/>
  <c r="G358" i="107"/>
  <c r="H358" i="107" s="1"/>
  <c r="G357" i="107"/>
  <c r="H357" i="107" s="1"/>
  <c r="G356" i="107"/>
  <c r="H356" i="107" s="1"/>
  <c r="G355" i="107"/>
  <c r="H355" i="107" s="1"/>
  <c r="G354" i="107"/>
  <c r="H354" i="107" s="1"/>
  <c r="G353" i="107"/>
  <c r="H353" i="107" s="1"/>
  <c r="G352" i="107"/>
  <c r="H352" i="107" s="1"/>
  <c r="G351" i="107"/>
  <c r="H351" i="107" s="1"/>
  <c r="G350" i="107"/>
  <c r="H350" i="107" s="1"/>
  <c r="G349" i="107"/>
  <c r="H349" i="107" s="1"/>
  <c r="G348" i="107"/>
  <c r="H348" i="107" s="1"/>
  <c r="G347" i="107"/>
  <c r="H347" i="107" s="1"/>
  <c r="G346" i="107"/>
  <c r="H346" i="107" s="1"/>
  <c r="G345" i="107"/>
  <c r="H345" i="107" s="1"/>
  <c r="G344" i="107"/>
  <c r="H344" i="107" s="1"/>
  <c r="G343" i="107"/>
  <c r="H343" i="107" s="1"/>
  <c r="G342" i="107"/>
  <c r="H342" i="107" s="1"/>
  <c r="G341" i="107"/>
  <c r="H341" i="107" s="1"/>
  <c r="G340" i="107"/>
  <c r="H340" i="107" s="1"/>
  <c r="G339" i="107"/>
  <c r="H339" i="107" s="1"/>
  <c r="G338" i="107"/>
  <c r="H338" i="107" s="1"/>
  <c r="G337" i="107"/>
  <c r="H337" i="107" s="1"/>
  <c r="G336" i="107"/>
  <c r="H336" i="107" s="1"/>
  <c r="G335" i="107"/>
  <c r="H335" i="107" s="1"/>
  <c r="G334" i="107"/>
  <c r="H334" i="107" s="1"/>
  <c r="G333" i="107"/>
  <c r="H333" i="107" s="1"/>
  <c r="G332" i="107"/>
  <c r="H332" i="107" s="1"/>
  <c r="G331" i="107"/>
  <c r="H331" i="107" s="1"/>
  <c r="G330" i="107"/>
  <c r="H330" i="107" s="1"/>
  <c r="G329" i="107"/>
  <c r="H329" i="107" s="1"/>
  <c r="G328" i="107"/>
  <c r="H328" i="107" s="1"/>
  <c r="G327" i="107"/>
  <c r="H327" i="107" s="1"/>
  <c r="G326" i="107"/>
  <c r="H326" i="107" s="1"/>
  <c r="G325" i="107"/>
  <c r="H325" i="107" s="1"/>
  <c r="G324" i="107"/>
  <c r="H324" i="107" s="1"/>
  <c r="G323" i="107"/>
  <c r="H323" i="107" s="1"/>
  <c r="G322" i="107"/>
  <c r="H322" i="107" s="1"/>
  <c r="G321" i="107"/>
  <c r="H321" i="107" s="1"/>
  <c r="G320" i="107"/>
  <c r="H320" i="107" s="1"/>
  <c r="G319" i="107"/>
  <c r="H319" i="107" s="1"/>
  <c r="G318" i="107"/>
  <c r="H318" i="107" s="1"/>
  <c r="G317" i="107"/>
  <c r="H317" i="107" s="1"/>
  <c r="G316" i="107"/>
  <c r="H316" i="107" s="1"/>
  <c r="G315" i="107"/>
  <c r="H315" i="107" s="1"/>
  <c r="G314" i="107"/>
  <c r="H314" i="107" s="1"/>
  <c r="G313" i="107"/>
  <c r="H313" i="107" s="1"/>
  <c r="G312" i="107"/>
  <c r="H312" i="107" s="1"/>
  <c r="G311" i="107"/>
  <c r="H311" i="107" s="1"/>
  <c r="G310" i="107"/>
  <c r="H310" i="107" s="1"/>
  <c r="G309" i="107"/>
  <c r="H309" i="107" s="1"/>
  <c r="G308" i="107"/>
  <c r="H308" i="107" s="1"/>
  <c r="G307" i="107"/>
  <c r="H307" i="107" s="1"/>
  <c r="G306" i="107"/>
  <c r="H306" i="107" s="1"/>
  <c r="G305" i="107"/>
  <c r="H305" i="107" s="1"/>
  <c r="G304" i="107"/>
  <c r="H304" i="107" s="1"/>
  <c r="G303" i="107"/>
  <c r="H303" i="107" s="1"/>
  <c r="G302" i="107"/>
  <c r="H302" i="107" s="1"/>
  <c r="G301" i="107"/>
  <c r="H301" i="107" s="1"/>
  <c r="G300" i="107"/>
  <c r="H300" i="107" s="1"/>
  <c r="G299" i="107"/>
  <c r="H299" i="107" s="1"/>
  <c r="G298" i="107"/>
  <c r="H298" i="107" s="1"/>
  <c r="G297" i="107"/>
  <c r="H297" i="107" s="1"/>
  <c r="G296" i="107"/>
  <c r="H296" i="107" s="1"/>
  <c r="G295" i="107"/>
  <c r="H295" i="107" s="1"/>
  <c r="G294" i="107"/>
  <c r="H294" i="107" s="1"/>
  <c r="G293" i="107"/>
  <c r="H293" i="107" s="1"/>
  <c r="G292" i="107"/>
  <c r="H292" i="107" s="1"/>
  <c r="G291" i="107"/>
  <c r="H291" i="107" s="1"/>
  <c r="G290" i="107"/>
  <c r="H290" i="107" s="1"/>
  <c r="G289" i="107"/>
  <c r="H289" i="107" s="1"/>
  <c r="G288" i="107"/>
  <c r="H288" i="107" s="1"/>
  <c r="G287" i="107"/>
  <c r="H287" i="107" s="1"/>
  <c r="G286" i="107"/>
  <c r="H286" i="107" s="1"/>
  <c r="G285" i="107"/>
  <c r="H285" i="107" s="1"/>
  <c r="G284" i="107"/>
  <c r="H284" i="107" s="1"/>
  <c r="G283" i="107"/>
  <c r="H283" i="107" s="1"/>
  <c r="G282" i="107"/>
  <c r="H282" i="107" s="1"/>
  <c r="G281" i="107"/>
  <c r="H281" i="107" s="1"/>
  <c r="G280" i="107"/>
  <c r="H280" i="107" s="1"/>
  <c r="G279" i="107"/>
  <c r="H279" i="107" s="1"/>
  <c r="G278" i="107"/>
  <c r="H278" i="107" s="1"/>
  <c r="G277" i="107"/>
  <c r="H277" i="107" s="1"/>
  <c r="G276" i="107"/>
  <c r="H276" i="107" s="1"/>
  <c r="G275" i="107"/>
  <c r="H275" i="107" s="1"/>
  <c r="G274" i="107"/>
  <c r="H274" i="107" s="1"/>
  <c r="G273" i="107"/>
  <c r="H273" i="107" s="1"/>
  <c r="G272" i="107"/>
  <c r="H272" i="107" s="1"/>
  <c r="G271" i="107"/>
  <c r="H271" i="107" s="1"/>
  <c r="G270" i="107"/>
  <c r="H270" i="107" s="1"/>
  <c r="G269" i="107"/>
  <c r="H269" i="107" s="1"/>
  <c r="G268" i="107"/>
  <c r="H268" i="107" s="1"/>
  <c r="G267" i="107"/>
  <c r="H267" i="107" s="1"/>
  <c r="G266" i="107"/>
  <c r="H266" i="107" s="1"/>
  <c r="G265" i="107"/>
  <c r="H265" i="107" s="1"/>
  <c r="G264" i="107"/>
  <c r="H264" i="107" s="1"/>
  <c r="G263" i="107"/>
  <c r="H263" i="107" s="1"/>
  <c r="G262" i="107"/>
  <c r="H262" i="107" s="1"/>
  <c r="G261" i="107"/>
  <c r="H261" i="107" s="1"/>
  <c r="G260" i="107"/>
  <c r="H260" i="107" s="1"/>
  <c r="G259" i="107"/>
  <c r="H259" i="107" s="1"/>
  <c r="G258" i="107"/>
  <c r="H258" i="107" s="1"/>
  <c r="G257" i="107"/>
  <c r="H257" i="107" s="1"/>
  <c r="G256" i="107"/>
  <c r="H256" i="107" s="1"/>
  <c r="G255" i="107"/>
  <c r="H255" i="107" s="1"/>
  <c r="G254" i="107"/>
  <c r="H254" i="107" s="1"/>
  <c r="G253" i="107"/>
  <c r="H253" i="107" s="1"/>
  <c r="G252" i="107"/>
  <c r="H252" i="107" s="1"/>
  <c r="G251" i="107"/>
  <c r="H251" i="107" s="1"/>
  <c r="G250" i="107"/>
  <c r="H250" i="107" s="1"/>
  <c r="G249" i="107"/>
  <c r="H249" i="107" s="1"/>
  <c r="G248" i="107"/>
  <c r="H248" i="107" s="1"/>
  <c r="G247" i="107"/>
  <c r="H247" i="107" s="1"/>
  <c r="G246" i="107"/>
  <c r="H246" i="107" s="1"/>
  <c r="G245" i="107"/>
  <c r="H245" i="107" s="1"/>
  <c r="G244" i="107"/>
  <c r="H244" i="107" s="1"/>
  <c r="G243" i="107"/>
  <c r="H243" i="107" s="1"/>
  <c r="G242" i="107"/>
  <c r="H242" i="107" s="1"/>
  <c r="G241" i="107"/>
  <c r="H241" i="107" s="1"/>
  <c r="G240" i="107"/>
  <c r="H240" i="107" s="1"/>
  <c r="G239" i="107"/>
  <c r="H239" i="107" s="1"/>
  <c r="G238" i="107"/>
  <c r="H238" i="107" s="1"/>
  <c r="G237" i="107"/>
  <c r="H237" i="107" s="1"/>
  <c r="G236" i="107"/>
  <c r="H236" i="107" s="1"/>
  <c r="G235" i="107"/>
  <c r="H235" i="107" s="1"/>
  <c r="G234" i="107"/>
  <c r="H234" i="107" s="1"/>
  <c r="G233" i="107"/>
  <c r="H233" i="107" s="1"/>
  <c r="G232" i="107"/>
  <c r="H232" i="107" s="1"/>
  <c r="G231" i="107"/>
  <c r="H231" i="107" s="1"/>
  <c r="G230" i="107"/>
  <c r="H230" i="107" s="1"/>
  <c r="G229" i="107"/>
  <c r="H229" i="107" s="1"/>
  <c r="G228" i="107"/>
  <c r="H228" i="107" s="1"/>
  <c r="G227" i="107"/>
  <c r="H227" i="107" s="1"/>
  <c r="G226" i="107"/>
  <c r="H226" i="107" s="1"/>
  <c r="G225" i="107"/>
  <c r="H225" i="107" s="1"/>
  <c r="G224" i="107"/>
  <c r="H224" i="107" s="1"/>
  <c r="G223" i="107"/>
  <c r="H223" i="107" s="1"/>
  <c r="G222" i="107"/>
  <c r="H222" i="107" s="1"/>
  <c r="G221" i="107"/>
  <c r="H221" i="107" s="1"/>
  <c r="G220" i="107"/>
  <c r="H220" i="107" s="1"/>
  <c r="G219" i="107"/>
  <c r="H219" i="107" s="1"/>
  <c r="G218" i="107"/>
  <c r="H218" i="107" s="1"/>
  <c r="G217" i="107"/>
  <c r="H217" i="107" s="1"/>
  <c r="G216" i="107"/>
  <c r="H216" i="107" s="1"/>
  <c r="G215" i="107"/>
  <c r="H215" i="107" s="1"/>
  <c r="G214" i="107"/>
  <c r="H214" i="107" s="1"/>
  <c r="G213" i="107"/>
  <c r="H213" i="107" s="1"/>
  <c r="G212" i="107"/>
  <c r="H212" i="107" s="1"/>
  <c r="G211" i="107"/>
  <c r="H211" i="107" s="1"/>
  <c r="G210" i="107"/>
  <c r="H210" i="107" s="1"/>
  <c r="G209" i="107"/>
  <c r="H209" i="107" s="1"/>
  <c r="G208" i="107"/>
  <c r="H208" i="107" s="1"/>
  <c r="G207" i="107"/>
  <c r="H207" i="107" s="1"/>
  <c r="G206" i="107"/>
  <c r="H206" i="107" s="1"/>
  <c r="G205" i="107"/>
  <c r="H205" i="107" s="1"/>
  <c r="G204" i="107"/>
  <c r="H204" i="107" s="1"/>
  <c r="G203" i="107"/>
  <c r="H203" i="107" s="1"/>
  <c r="G202" i="107"/>
  <c r="H202" i="107" s="1"/>
  <c r="G201" i="107"/>
  <c r="H201" i="107" s="1"/>
  <c r="G200" i="107"/>
  <c r="H200" i="107" s="1"/>
  <c r="G199" i="107"/>
  <c r="H199" i="107" s="1"/>
  <c r="G198" i="107"/>
  <c r="H198" i="107" s="1"/>
  <c r="G197" i="107"/>
  <c r="H197" i="107" s="1"/>
  <c r="G196" i="107"/>
  <c r="H196" i="107" s="1"/>
  <c r="G195" i="107"/>
  <c r="H195" i="107" s="1"/>
  <c r="G194" i="107"/>
  <c r="H194" i="107" s="1"/>
  <c r="G193" i="107"/>
  <c r="H193" i="107" s="1"/>
  <c r="G192" i="107"/>
  <c r="H192" i="107" s="1"/>
  <c r="G191" i="107"/>
  <c r="H191" i="107" s="1"/>
  <c r="G190" i="107"/>
  <c r="H190" i="107" s="1"/>
  <c r="G189" i="107"/>
  <c r="H189" i="107" s="1"/>
  <c r="G188" i="107"/>
  <c r="H188" i="107" s="1"/>
  <c r="G187" i="107"/>
  <c r="H187" i="107" s="1"/>
  <c r="G186" i="107"/>
  <c r="H186" i="107" s="1"/>
  <c r="G185" i="107"/>
  <c r="H185" i="107" s="1"/>
  <c r="G184" i="107"/>
  <c r="H184" i="107" s="1"/>
  <c r="G183" i="107"/>
  <c r="H183" i="107" s="1"/>
  <c r="G182" i="107"/>
  <c r="H182" i="107" s="1"/>
  <c r="G181" i="107"/>
  <c r="H181" i="107" s="1"/>
  <c r="G180" i="107"/>
  <c r="H180" i="107" s="1"/>
  <c r="G179" i="107"/>
  <c r="H179" i="107" s="1"/>
  <c r="G178" i="107"/>
  <c r="H178" i="107" s="1"/>
  <c r="G177" i="107"/>
  <c r="H177" i="107" s="1"/>
  <c r="G176" i="107"/>
  <c r="H176" i="107" s="1"/>
  <c r="G175" i="107"/>
  <c r="H175" i="107" s="1"/>
  <c r="G174" i="107"/>
  <c r="H174" i="107" s="1"/>
  <c r="G173" i="107"/>
  <c r="H173" i="107" s="1"/>
  <c r="G172" i="107"/>
  <c r="H172" i="107" s="1"/>
  <c r="G171" i="107"/>
  <c r="H171" i="107" s="1"/>
  <c r="G170" i="107"/>
  <c r="H170" i="107" s="1"/>
  <c r="G169" i="107"/>
  <c r="H169" i="107" s="1"/>
  <c r="G168" i="107"/>
  <c r="H168" i="107" s="1"/>
  <c r="G167" i="107"/>
  <c r="H167" i="107" s="1"/>
  <c r="G166" i="107"/>
  <c r="H166" i="107" s="1"/>
  <c r="G165" i="107"/>
  <c r="H165" i="107" s="1"/>
  <c r="G164" i="107"/>
  <c r="H164" i="107" s="1"/>
  <c r="G163" i="107"/>
  <c r="H163" i="107" s="1"/>
  <c r="G162" i="107"/>
  <c r="H162" i="107" s="1"/>
  <c r="G161" i="107"/>
  <c r="H161" i="107" s="1"/>
  <c r="G160" i="107"/>
  <c r="H160" i="107" s="1"/>
  <c r="G159" i="107"/>
  <c r="H159" i="107" s="1"/>
  <c r="G158" i="107"/>
  <c r="H158" i="107" s="1"/>
  <c r="G157" i="107"/>
  <c r="H157" i="107" s="1"/>
  <c r="G156" i="107"/>
  <c r="H156" i="107" s="1"/>
  <c r="G155" i="107"/>
  <c r="H155" i="107" s="1"/>
  <c r="G154" i="107"/>
  <c r="H154" i="107" s="1"/>
  <c r="G153" i="107"/>
  <c r="H153" i="107" s="1"/>
  <c r="G152" i="107"/>
  <c r="H152" i="107" s="1"/>
  <c r="G151" i="107"/>
  <c r="H151" i="107" s="1"/>
  <c r="G150" i="107"/>
  <c r="H150" i="107" s="1"/>
  <c r="G149" i="107"/>
  <c r="H149" i="107" s="1"/>
  <c r="G148" i="107"/>
  <c r="H148" i="107" s="1"/>
  <c r="G147" i="107"/>
  <c r="H147" i="107" s="1"/>
  <c r="G146" i="107"/>
  <c r="H146" i="107" s="1"/>
  <c r="G145" i="107"/>
  <c r="H145" i="107" s="1"/>
  <c r="G144" i="107"/>
  <c r="H144" i="107" s="1"/>
  <c r="G143" i="107"/>
  <c r="H143" i="107" s="1"/>
  <c r="G142" i="107"/>
  <c r="H142" i="107" s="1"/>
  <c r="G141" i="107"/>
  <c r="H141" i="107" s="1"/>
  <c r="G140" i="107"/>
  <c r="H140" i="107" s="1"/>
  <c r="G139" i="107"/>
  <c r="H139" i="107" s="1"/>
  <c r="G138" i="107"/>
  <c r="H138" i="107" s="1"/>
  <c r="G137" i="107"/>
  <c r="H137" i="107" s="1"/>
  <c r="G136" i="107"/>
  <c r="H136" i="107" s="1"/>
  <c r="G135" i="107"/>
  <c r="H135" i="107" s="1"/>
  <c r="G134" i="107"/>
  <c r="H134" i="107" s="1"/>
  <c r="G133" i="107"/>
  <c r="H133" i="107" s="1"/>
  <c r="G132" i="107"/>
  <c r="H132" i="107" s="1"/>
  <c r="G131" i="107"/>
  <c r="H131" i="107" s="1"/>
  <c r="G130" i="107"/>
  <c r="H130" i="107" s="1"/>
  <c r="G129" i="107"/>
  <c r="H129" i="107" s="1"/>
  <c r="G128" i="107"/>
  <c r="H128" i="107" s="1"/>
  <c r="G127" i="107"/>
  <c r="H127" i="107" s="1"/>
  <c r="G126" i="107"/>
  <c r="H126" i="107" s="1"/>
  <c r="G125" i="107"/>
  <c r="H125" i="107" s="1"/>
  <c r="G124" i="107"/>
  <c r="H124" i="107" s="1"/>
  <c r="G123" i="107"/>
  <c r="H123" i="107" s="1"/>
  <c r="G122" i="107"/>
  <c r="H122" i="107" s="1"/>
  <c r="G121" i="107"/>
  <c r="H121" i="107" s="1"/>
  <c r="G120" i="107"/>
  <c r="H120" i="107" s="1"/>
  <c r="G119" i="107"/>
  <c r="H119" i="107" s="1"/>
  <c r="G118" i="107"/>
  <c r="H118" i="107" s="1"/>
  <c r="G117" i="107"/>
  <c r="H117" i="107" s="1"/>
  <c r="G116" i="107"/>
  <c r="H116" i="107" s="1"/>
  <c r="G115" i="107"/>
  <c r="H115" i="107" s="1"/>
  <c r="G114" i="107"/>
  <c r="H114" i="107" s="1"/>
  <c r="G113" i="107"/>
  <c r="H113" i="107" s="1"/>
  <c r="G112" i="107"/>
  <c r="H112" i="107" s="1"/>
  <c r="G111" i="107"/>
  <c r="H111" i="107" s="1"/>
  <c r="G110" i="107"/>
  <c r="H110" i="107" s="1"/>
  <c r="G109" i="107"/>
  <c r="H109" i="107" s="1"/>
  <c r="G108" i="107"/>
  <c r="H108" i="107" s="1"/>
  <c r="G107" i="107"/>
  <c r="H107" i="107" s="1"/>
  <c r="G106" i="107"/>
  <c r="H106" i="107" s="1"/>
  <c r="G105" i="107"/>
  <c r="H105" i="107" s="1"/>
  <c r="G104" i="107"/>
  <c r="H104" i="107" s="1"/>
  <c r="G103" i="107"/>
  <c r="H103" i="107" s="1"/>
  <c r="G102" i="107"/>
  <c r="H102" i="107" s="1"/>
  <c r="G101" i="107"/>
  <c r="H101" i="107" s="1"/>
  <c r="G100" i="107"/>
  <c r="H100" i="107" s="1"/>
  <c r="G99" i="107"/>
  <c r="H99" i="107" s="1"/>
  <c r="G98" i="107"/>
  <c r="H98" i="107" s="1"/>
  <c r="G97" i="107"/>
  <c r="H97" i="107" s="1"/>
  <c r="G96" i="107"/>
  <c r="H96" i="107" s="1"/>
  <c r="G95" i="107"/>
  <c r="H95" i="107" s="1"/>
  <c r="G94" i="107"/>
  <c r="H94" i="107" s="1"/>
  <c r="G93" i="107"/>
  <c r="H93" i="107" s="1"/>
  <c r="G92" i="107"/>
  <c r="H92" i="107" s="1"/>
  <c r="G91" i="107"/>
  <c r="H91" i="107" s="1"/>
  <c r="G90" i="107"/>
  <c r="H90" i="107" s="1"/>
  <c r="G89" i="107"/>
  <c r="H89" i="107" s="1"/>
  <c r="G88" i="107"/>
  <c r="H88" i="107" s="1"/>
  <c r="G87" i="107"/>
  <c r="H87" i="107" s="1"/>
  <c r="G86" i="107"/>
  <c r="H86" i="107" s="1"/>
  <c r="G85" i="107"/>
  <c r="H85" i="107" s="1"/>
  <c r="G84" i="107"/>
  <c r="H84" i="107" s="1"/>
  <c r="G83" i="107"/>
  <c r="H83" i="107" s="1"/>
  <c r="G82" i="107"/>
  <c r="H82" i="107" s="1"/>
  <c r="G81" i="107"/>
  <c r="H81" i="107" s="1"/>
  <c r="G80" i="107"/>
  <c r="H80" i="107" s="1"/>
  <c r="G79" i="107"/>
  <c r="H79" i="107" s="1"/>
  <c r="G78" i="107"/>
  <c r="H78" i="107" s="1"/>
  <c r="G77" i="107"/>
  <c r="H77" i="107" s="1"/>
  <c r="G76" i="107"/>
  <c r="H76" i="107" s="1"/>
  <c r="G75" i="107"/>
  <c r="H75" i="107" s="1"/>
  <c r="G74" i="107"/>
  <c r="H74" i="107" s="1"/>
  <c r="G73" i="107"/>
  <c r="H73" i="107" s="1"/>
  <c r="G72" i="107"/>
  <c r="H72" i="107" s="1"/>
  <c r="G71" i="107"/>
  <c r="H71" i="107" s="1"/>
  <c r="G70" i="107"/>
  <c r="H70" i="107" s="1"/>
  <c r="G69" i="107"/>
  <c r="H69" i="107" s="1"/>
  <c r="G68" i="107"/>
  <c r="H68" i="107" s="1"/>
  <c r="G67" i="107"/>
  <c r="H67" i="107" s="1"/>
  <c r="G66" i="107"/>
  <c r="H66" i="107" s="1"/>
  <c r="G65" i="107"/>
  <c r="H65" i="107" s="1"/>
  <c r="G64" i="107"/>
  <c r="H64" i="107" s="1"/>
  <c r="G63" i="107"/>
  <c r="H63" i="107" s="1"/>
  <c r="G62" i="107"/>
  <c r="H62" i="107" s="1"/>
  <c r="G61" i="107"/>
  <c r="H61" i="107" s="1"/>
  <c r="G60" i="107"/>
  <c r="H60" i="107" s="1"/>
  <c r="G59" i="107"/>
  <c r="H59" i="107" s="1"/>
  <c r="G58" i="107"/>
  <c r="H58" i="107" s="1"/>
  <c r="G57" i="107"/>
  <c r="H57" i="107" s="1"/>
  <c r="G56" i="107"/>
  <c r="H56" i="107" s="1"/>
  <c r="G55" i="107"/>
  <c r="H55" i="107" s="1"/>
  <c r="G54" i="107"/>
  <c r="H54" i="107" s="1"/>
  <c r="G53" i="107"/>
  <c r="H53" i="107" s="1"/>
  <c r="G52" i="107"/>
  <c r="H52" i="107" s="1"/>
  <c r="G51" i="107"/>
  <c r="H51" i="107" s="1"/>
  <c r="G50" i="107"/>
  <c r="H50" i="107" s="1"/>
  <c r="G49" i="107"/>
  <c r="H49" i="107" s="1"/>
  <c r="G48" i="107"/>
  <c r="H48" i="107" s="1"/>
  <c r="G47" i="107"/>
  <c r="H47" i="107" s="1"/>
  <c r="G46" i="107"/>
  <c r="H46" i="107" s="1"/>
  <c r="G45" i="107"/>
  <c r="H45" i="107" s="1"/>
  <c r="G44" i="107"/>
  <c r="H44" i="107" s="1"/>
  <c r="G43" i="107"/>
  <c r="H43" i="107" s="1"/>
  <c r="G42" i="107"/>
  <c r="H42" i="107" s="1"/>
  <c r="G41" i="107"/>
  <c r="H41" i="107" s="1"/>
  <c r="G40" i="107"/>
  <c r="H40" i="107" s="1"/>
  <c r="G39" i="107"/>
  <c r="H39" i="107" s="1"/>
  <c r="G38" i="107"/>
  <c r="H38" i="107" s="1"/>
  <c r="G37" i="107"/>
  <c r="H37" i="107" s="1"/>
  <c r="G36" i="107"/>
  <c r="H36" i="107" s="1"/>
  <c r="G35" i="107"/>
  <c r="H35" i="107" s="1"/>
  <c r="G34" i="107"/>
  <c r="H34" i="107" s="1"/>
  <c r="G33" i="107"/>
  <c r="H33" i="107" s="1"/>
  <c r="G32" i="107"/>
  <c r="H32" i="107" s="1"/>
  <c r="G31" i="107"/>
  <c r="H31" i="107" s="1"/>
  <c r="G30" i="107"/>
  <c r="H30" i="107" s="1"/>
  <c r="G29" i="107"/>
  <c r="H29" i="107" s="1"/>
  <c r="G28" i="107"/>
  <c r="H28" i="107" s="1"/>
  <c r="G27" i="107"/>
  <c r="H27" i="107" s="1"/>
  <c r="G26" i="107"/>
  <c r="H26" i="107" s="1"/>
  <c r="G25" i="107"/>
  <c r="H25" i="107" s="1"/>
  <c r="G24" i="107"/>
  <c r="H24" i="107" s="1"/>
  <c r="G23" i="107"/>
  <c r="H23" i="107" s="1"/>
  <c r="G22" i="107"/>
  <c r="H22" i="107" s="1"/>
  <c r="G21" i="107"/>
  <c r="H21" i="107" s="1"/>
  <c r="G20" i="107"/>
  <c r="H20" i="107" s="1"/>
  <c r="G19" i="107"/>
  <c r="H19" i="107" s="1"/>
  <c r="G18" i="107"/>
  <c r="H18" i="107" s="1"/>
  <c r="G17" i="107"/>
  <c r="H17" i="107" s="1"/>
  <c r="G16" i="107"/>
  <c r="H16" i="107" s="1"/>
  <c r="G15" i="107"/>
  <c r="H15" i="107" s="1"/>
  <c r="G14" i="107"/>
  <c r="H14" i="107" s="1"/>
  <c r="G13" i="107"/>
  <c r="H13" i="107" s="1"/>
  <c r="G12" i="107"/>
  <c r="H12" i="107" s="1"/>
  <c r="G11" i="107"/>
  <c r="H11" i="107" s="1"/>
  <c r="G10" i="107"/>
  <c r="H10" i="107" s="1"/>
  <c r="G9" i="107"/>
  <c r="H9" i="107" s="1"/>
  <c r="G8" i="107"/>
  <c r="H8" i="107" s="1"/>
  <c r="G7" i="107"/>
  <c r="H7" i="107" s="1"/>
  <c r="G6" i="107"/>
  <c r="H6" i="107" s="1"/>
  <c r="G5" i="107"/>
  <c r="H5" i="107" s="1"/>
  <c r="G4" i="107"/>
  <c r="H4" i="107" s="1"/>
  <c r="G392" i="108"/>
  <c r="H392" i="108" s="1"/>
  <c r="G391" i="108"/>
  <c r="H391" i="108" s="1"/>
  <c r="G390" i="108"/>
  <c r="H390" i="108" s="1"/>
  <c r="G389" i="108"/>
  <c r="H389" i="108" s="1"/>
  <c r="G388" i="108"/>
  <c r="H388" i="108" s="1"/>
  <c r="G387" i="108"/>
  <c r="H387" i="108" s="1"/>
  <c r="G386" i="108"/>
  <c r="H386" i="108" s="1"/>
  <c r="G385" i="108"/>
  <c r="H385" i="108" s="1"/>
  <c r="G384" i="108"/>
  <c r="H384" i="108" s="1"/>
  <c r="G383" i="108"/>
  <c r="H383" i="108" s="1"/>
  <c r="G382" i="108"/>
  <c r="H382" i="108" s="1"/>
  <c r="G381" i="108"/>
  <c r="H381" i="108" s="1"/>
  <c r="G380" i="108"/>
  <c r="H380" i="108" s="1"/>
  <c r="G379" i="108"/>
  <c r="H379" i="108" s="1"/>
  <c r="G378" i="108"/>
  <c r="H378" i="108" s="1"/>
  <c r="G377" i="108"/>
  <c r="H377" i="108" s="1"/>
  <c r="G376" i="108"/>
  <c r="H376" i="108" s="1"/>
  <c r="G375" i="108"/>
  <c r="H375" i="108" s="1"/>
  <c r="G374" i="108"/>
  <c r="H374" i="108" s="1"/>
  <c r="G373" i="108"/>
  <c r="H373" i="108" s="1"/>
  <c r="G372" i="108"/>
  <c r="H372" i="108" s="1"/>
  <c r="G371" i="108"/>
  <c r="H371" i="108" s="1"/>
  <c r="G370" i="108"/>
  <c r="H370" i="108" s="1"/>
  <c r="G369" i="108"/>
  <c r="H369" i="108" s="1"/>
  <c r="G368" i="108"/>
  <c r="H368" i="108" s="1"/>
  <c r="G367" i="108"/>
  <c r="H367" i="108" s="1"/>
  <c r="G366" i="108"/>
  <c r="H366" i="108" s="1"/>
  <c r="G365" i="108"/>
  <c r="H365" i="108" s="1"/>
  <c r="G364" i="108"/>
  <c r="H364" i="108" s="1"/>
  <c r="G363" i="108"/>
  <c r="H363" i="108" s="1"/>
  <c r="G362" i="108"/>
  <c r="H362" i="108" s="1"/>
  <c r="G361" i="108"/>
  <c r="H361" i="108" s="1"/>
  <c r="G360" i="108"/>
  <c r="H360" i="108" s="1"/>
  <c r="G359" i="108"/>
  <c r="H359" i="108" s="1"/>
  <c r="G358" i="108"/>
  <c r="H358" i="108" s="1"/>
  <c r="G357" i="108"/>
  <c r="H357" i="108" s="1"/>
  <c r="G356" i="108"/>
  <c r="H356" i="108" s="1"/>
  <c r="G355" i="108"/>
  <c r="H355" i="108" s="1"/>
  <c r="G354" i="108"/>
  <c r="H354" i="108" s="1"/>
  <c r="G353" i="108"/>
  <c r="H353" i="108" s="1"/>
  <c r="G352" i="108"/>
  <c r="H352" i="108" s="1"/>
  <c r="G351" i="108"/>
  <c r="H351" i="108" s="1"/>
  <c r="G350" i="108"/>
  <c r="H350" i="108" s="1"/>
  <c r="G349" i="108"/>
  <c r="H349" i="108" s="1"/>
  <c r="G348" i="108"/>
  <c r="H348" i="108" s="1"/>
  <c r="G347" i="108"/>
  <c r="H347" i="108" s="1"/>
  <c r="G346" i="108"/>
  <c r="H346" i="108" s="1"/>
  <c r="G345" i="108"/>
  <c r="H345" i="108" s="1"/>
  <c r="G344" i="108"/>
  <c r="H344" i="108" s="1"/>
  <c r="G343" i="108"/>
  <c r="H343" i="108" s="1"/>
  <c r="G342" i="108"/>
  <c r="H342" i="108" s="1"/>
  <c r="G341" i="108"/>
  <c r="H341" i="108" s="1"/>
  <c r="G340" i="108"/>
  <c r="H340" i="108" s="1"/>
  <c r="G339" i="108"/>
  <c r="H339" i="108" s="1"/>
  <c r="G338" i="108"/>
  <c r="H338" i="108" s="1"/>
  <c r="G337" i="108"/>
  <c r="H337" i="108" s="1"/>
  <c r="G336" i="108"/>
  <c r="H336" i="108" s="1"/>
  <c r="G335" i="108"/>
  <c r="H335" i="108" s="1"/>
  <c r="G334" i="108"/>
  <c r="H334" i="108" s="1"/>
  <c r="G333" i="108"/>
  <c r="H333" i="108" s="1"/>
  <c r="G332" i="108"/>
  <c r="H332" i="108" s="1"/>
  <c r="G331" i="108"/>
  <c r="H331" i="108" s="1"/>
  <c r="G330" i="108"/>
  <c r="H330" i="108" s="1"/>
  <c r="G329" i="108"/>
  <c r="H329" i="108" s="1"/>
  <c r="G328" i="108"/>
  <c r="H328" i="108" s="1"/>
  <c r="G327" i="108"/>
  <c r="H327" i="108" s="1"/>
  <c r="G326" i="108"/>
  <c r="H326" i="108" s="1"/>
  <c r="G325" i="108"/>
  <c r="H325" i="108" s="1"/>
  <c r="G324" i="108"/>
  <c r="H324" i="108" s="1"/>
  <c r="G323" i="108"/>
  <c r="H323" i="108" s="1"/>
  <c r="G322" i="108"/>
  <c r="H322" i="108" s="1"/>
  <c r="G321" i="108"/>
  <c r="H321" i="108" s="1"/>
  <c r="G320" i="108"/>
  <c r="H320" i="108" s="1"/>
  <c r="G319" i="108"/>
  <c r="H319" i="108" s="1"/>
  <c r="G318" i="108"/>
  <c r="H318" i="108" s="1"/>
  <c r="G317" i="108"/>
  <c r="H317" i="108" s="1"/>
  <c r="G316" i="108"/>
  <c r="H316" i="108" s="1"/>
  <c r="G315" i="108"/>
  <c r="H315" i="108" s="1"/>
  <c r="G314" i="108"/>
  <c r="H314" i="108" s="1"/>
  <c r="G313" i="108"/>
  <c r="H313" i="108" s="1"/>
  <c r="G312" i="108"/>
  <c r="H312" i="108" s="1"/>
  <c r="G311" i="108"/>
  <c r="H311" i="108" s="1"/>
  <c r="G310" i="108"/>
  <c r="H310" i="108" s="1"/>
  <c r="G309" i="108"/>
  <c r="H309" i="108" s="1"/>
  <c r="G308" i="108"/>
  <c r="H308" i="108" s="1"/>
  <c r="G307" i="108"/>
  <c r="H307" i="108" s="1"/>
  <c r="G306" i="108"/>
  <c r="H306" i="108" s="1"/>
  <c r="G305" i="108"/>
  <c r="H305" i="108" s="1"/>
  <c r="G304" i="108"/>
  <c r="H304" i="108" s="1"/>
  <c r="G303" i="108"/>
  <c r="H303" i="108" s="1"/>
  <c r="G302" i="108"/>
  <c r="H302" i="108" s="1"/>
  <c r="G301" i="108"/>
  <c r="H301" i="108" s="1"/>
  <c r="G300" i="108"/>
  <c r="H300" i="108" s="1"/>
  <c r="G299" i="108"/>
  <c r="H299" i="108" s="1"/>
  <c r="G298" i="108"/>
  <c r="H298" i="108" s="1"/>
  <c r="G297" i="108"/>
  <c r="H297" i="108" s="1"/>
  <c r="G296" i="108"/>
  <c r="H296" i="108" s="1"/>
  <c r="G295" i="108"/>
  <c r="H295" i="108" s="1"/>
  <c r="G294" i="108"/>
  <c r="H294" i="108" s="1"/>
  <c r="G293" i="108"/>
  <c r="H293" i="108" s="1"/>
  <c r="G292" i="108"/>
  <c r="H292" i="108" s="1"/>
  <c r="G291" i="108"/>
  <c r="H291" i="108" s="1"/>
  <c r="G290" i="108"/>
  <c r="H290" i="108" s="1"/>
  <c r="G289" i="108"/>
  <c r="H289" i="108" s="1"/>
  <c r="G288" i="108"/>
  <c r="H288" i="108" s="1"/>
  <c r="G287" i="108"/>
  <c r="H287" i="108" s="1"/>
  <c r="G286" i="108"/>
  <c r="H286" i="108" s="1"/>
  <c r="G285" i="108"/>
  <c r="H285" i="108" s="1"/>
  <c r="G284" i="108"/>
  <c r="H284" i="108" s="1"/>
  <c r="G283" i="108"/>
  <c r="H283" i="108" s="1"/>
  <c r="G282" i="108"/>
  <c r="H282" i="108" s="1"/>
  <c r="G281" i="108"/>
  <c r="H281" i="108" s="1"/>
  <c r="G280" i="108"/>
  <c r="H280" i="108" s="1"/>
  <c r="G279" i="108"/>
  <c r="H279" i="108" s="1"/>
  <c r="G278" i="108"/>
  <c r="H278" i="108" s="1"/>
  <c r="G277" i="108"/>
  <c r="H277" i="108" s="1"/>
  <c r="G276" i="108"/>
  <c r="H276" i="108" s="1"/>
  <c r="G275" i="108"/>
  <c r="H275" i="108" s="1"/>
  <c r="G274" i="108"/>
  <c r="H274" i="108" s="1"/>
  <c r="G273" i="108"/>
  <c r="H273" i="108" s="1"/>
  <c r="G272" i="108"/>
  <c r="H272" i="108" s="1"/>
  <c r="G271" i="108"/>
  <c r="H271" i="108" s="1"/>
  <c r="G270" i="108"/>
  <c r="H270" i="108" s="1"/>
  <c r="G269" i="108"/>
  <c r="H269" i="108" s="1"/>
  <c r="G268" i="108"/>
  <c r="H268" i="108" s="1"/>
  <c r="G267" i="108"/>
  <c r="H267" i="108" s="1"/>
  <c r="G266" i="108"/>
  <c r="H266" i="108" s="1"/>
  <c r="G265" i="108"/>
  <c r="H265" i="108" s="1"/>
  <c r="G264" i="108"/>
  <c r="H264" i="108" s="1"/>
  <c r="G263" i="108"/>
  <c r="H263" i="108" s="1"/>
  <c r="G262" i="108"/>
  <c r="H262" i="108" s="1"/>
  <c r="G261" i="108"/>
  <c r="H261" i="108" s="1"/>
  <c r="G260" i="108"/>
  <c r="H260" i="108" s="1"/>
  <c r="G259" i="108"/>
  <c r="H259" i="108" s="1"/>
  <c r="G258" i="108"/>
  <c r="H258" i="108" s="1"/>
  <c r="G257" i="108"/>
  <c r="H257" i="108" s="1"/>
  <c r="G256" i="108"/>
  <c r="H256" i="108" s="1"/>
  <c r="G255" i="108"/>
  <c r="H255" i="108" s="1"/>
  <c r="G254" i="108"/>
  <c r="H254" i="108" s="1"/>
  <c r="G253" i="108"/>
  <c r="H253" i="108" s="1"/>
  <c r="G252" i="108"/>
  <c r="H252" i="108" s="1"/>
  <c r="G251" i="108"/>
  <c r="H251" i="108" s="1"/>
  <c r="G250" i="108"/>
  <c r="H250" i="108" s="1"/>
  <c r="G249" i="108"/>
  <c r="H249" i="108" s="1"/>
  <c r="G248" i="108"/>
  <c r="H248" i="108" s="1"/>
  <c r="G247" i="108"/>
  <c r="H247" i="108" s="1"/>
  <c r="G246" i="108"/>
  <c r="H246" i="108" s="1"/>
  <c r="G245" i="108"/>
  <c r="H245" i="108" s="1"/>
  <c r="G244" i="108"/>
  <c r="H244" i="108" s="1"/>
  <c r="G243" i="108"/>
  <c r="H243" i="108" s="1"/>
  <c r="G242" i="108"/>
  <c r="H242" i="108" s="1"/>
  <c r="G241" i="108"/>
  <c r="H241" i="108" s="1"/>
  <c r="G240" i="108"/>
  <c r="H240" i="108" s="1"/>
  <c r="G239" i="108"/>
  <c r="H239" i="108" s="1"/>
  <c r="G238" i="108"/>
  <c r="H238" i="108" s="1"/>
  <c r="G237" i="108"/>
  <c r="H237" i="108" s="1"/>
  <c r="G236" i="108"/>
  <c r="H236" i="108" s="1"/>
  <c r="G235" i="108"/>
  <c r="H235" i="108" s="1"/>
  <c r="G234" i="108"/>
  <c r="H234" i="108" s="1"/>
  <c r="G233" i="108"/>
  <c r="H233" i="108" s="1"/>
  <c r="G232" i="108"/>
  <c r="H232" i="108" s="1"/>
  <c r="G231" i="108"/>
  <c r="H231" i="108" s="1"/>
  <c r="G230" i="108"/>
  <c r="H230" i="108" s="1"/>
  <c r="G229" i="108"/>
  <c r="H229" i="108" s="1"/>
  <c r="G228" i="108"/>
  <c r="H228" i="108" s="1"/>
  <c r="G227" i="108"/>
  <c r="H227" i="108" s="1"/>
  <c r="G226" i="108"/>
  <c r="H226" i="108" s="1"/>
  <c r="G225" i="108"/>
  <c r="H225" i="108" s="1"/>
  <c r="G224" i="108"/>
  <c r="H224" i="108" s="1"/>
  <c r="G223" i="108"/>
  <c r="H223" i="108" s="1"/>
  <c r="G222" i="108"/>
  <c r="H222" i="108" s="1"/>
  <c r="G221" i="108"/>
  <c r="H221" i="108" s="1"/>
  <c r="G220" i="108"/>
  <c r="H220" i="108" s="1"/>
  <c r="G219" i="108"/>
  <c r="H219" i="108" s="1"/>
  <c r="G218" i="108"/>
  <c r="H218" i="108" s="1"/>
  <c r="G217" i="108"/>
  <c r="H217" i="108" s="1"/>
  <c r="G216" i="108"/>
  <c r="H216" i="108" s="1"/>
  <c r="G215" i="108"/>
  <c r="H215" i="108" s="1"/>
  <c r="G214" i="108"/>
  <c r="H214" i="108" s="1"/>
  <c r="G213" i="108"/>
  <c r="H213" i="108" s="1"/>
  <c r="G212" i="108"/>
  <c r="H212" i="108" s="1"/>
  <c r="G211" i="108"/>
  <c r="H211" i="108" s="1"/>
  <c r="G210" i="108"/>
  <c r="H210" i="108" s="1"/>
  <c r="G209" i="108"/>
  <c r="H209" i="108" s="1"/>
  <c r="G208" i="108"/>
  <c r="H208" i="108" s="1"/>
  <c r="G207" i="108"/>
  <c r="H207" i="108" s="1"/>
  <c r="G206" i="108"/>
  <c r="H206" i="108" s="1"/>
  <c r="G205" i="108"/>
  <c r="H205" i="108" s="1"/>
  <c r="G204" i="108"/>
  <c r="H204" i="108" s="1"/>
  <c r="G203" i="108"/>
  <c r="H203" i="108" s="1"/>
  <c r="G202" i="108"/>
  <c r="H202" i="108" s="1"/>
  <c r="G201" i="108"/>
  <c r="H201" i="108" s="1"/>
  <c r="G200" i="108"/>
  <c r="H200" i="108" s="1"/>
  <c r="G199" i="108"/>
  <c r="H199" i="108" s="1"/>
  <c r="G198" i="108"/>
  <c r="H198" i="108" s="1"/>
  <c r="G197" i="108"/>
  <c r="H197" i="108" s="1"/>
  <c r="G196" i="108"/>
  <c r="H196" i="108" s="1"/>
  <c r="G195" i="108"/>
  <c r="H195" i="108" s="1"/>
  <c r="G194" i="108"/>
  <c r="H194" i="108" s="1"/>
  <c r="G193" i="108"/>
  <c r="H193" i="108" s="1"/>
  <c r="G192" i="108"/>
  <c r="H192" i="108" s="1"/>
  <c r="G191" i="108"/>
  <c r="H191" i="108" s="1"/>
  <c r="G190" i="108"/>
  <c r="H190" i="108" s="1"/>
  <c r="G189" i="108"/>
  <c r="H189" i="108" s="1"/>
  <c r="G188" i="108"/>
  <c r="H188" i="108" s="1"/>
  <c r="G187" i="108"/>
  <c r="H187" i="108" s="1"/>
  <c r="G186" i="108"/>
  <c r="H186" i="108" s="1"/>
  <c r="G185" i="108"/>
  <c r="H185" i="108" s="1"/>
  <c r="G184" i="108"/>
  <c r="H184" i="108" s="1"/>
  <c r="G183" i="108"/>
  <c r="H183" i="108" s="1"/>
  <c r="G182" i="108"/>
  <c r="H182" i="108" s="1"/>
  <c r="G181" i="108"/>
  <c r="H181" i="108" s="1"/>
  <c r="G180" i="108"/>
  <c r="H180" i="108" s="1"/>
  <c r="G179" i="108"/>
  <c r="H179" i="108" s="1"/>
  <c r="G178" i="108"/>
  <c r="H178" i="108" s="1"/>
  <c r="G177" i="108"/>
  <c r="H177" i="108" s="1"/>
  <c r="G176" i="108"/>
  <c r="H176" i="108" s="1"/>
  <c r="G175" i="108"/>
  <c r="H175" i="108" s="1"/>
  <c r="G174" i="108"/>
  <c r="H174" i="108" s="1"/>
  <c r="G173" i="108"/>
  <c r="H173" i="108" s="1"/>
  <c r="G172" i="108"/>
  <c r="H172" i="108" s="1"/>
  <c r="G171" i="108"/>
  <c r="H171" i="108" s="1"/>
  <c r="G170" i="108"/>
  <c r="H170" i="108" s="1"/>
  <c r="G169" i="108"/>
  <c r="H169" i="108" s="1"/>
  <c r="G168" i="108"/>
  <c r="H168" i="108" s="1"/>
  <c r="G167" i="108"/>
  <c r="H167" i="108" s="1"/>
  <c r="G166" i="108"/>
  <c r="H166" i="108" s="1"/>
  <c r="G165" i="108"/>
  <c r="H165" i="108" s="1"/>
  <c r="G164" i="108"/>
  <c r="H164" i="108" s="1"/>
  <c r="G163" i="108"/>
  <c r="H163" i="108" s="1"/>
  <c r="G162" i="108"/>
  <c r="H162" i="108" s="1"/>
  <c r="G161" i="108"/>
  <c r="H161" i="108" s="1"/>
  <c r="G160" i="108"/>
  <c r="H160" i="108" s="1"/>
  <c r="G159" i="108"/>
  <c r="H159" i="108" s="1"/>
  <c r="G158" i="108"/>
  <c r="H158" i="108" s="1"/>
  <c r="G157" i="108"/>
  <c r="H157" i="108" s="1"/>
  <c r="G156" i="108"/>
  <c r="H156" i="108" s="1"/>
  <c r="G155" i="108"/>
  <c r="H155" i="108" s="1"/>
  <c r="G154" i="108"/>
  <c r="H154" i="108" s="1"/>
  <c r="G153" i="108"/>
  <c r="H153" i="108" s="1"/>
  <c r="G152" i="108"/>
  <c r="H152" i="108" s="1"/>
  <c r="G151" i="108"/>
  <c r="H151" i="108" s="1"/>
  <c r="G150" i="108"/>
  <c r="H150" i="108" s="1"/>
  <c r="G149" i="108"/>
  <c r="H149" i="108" s="1"/>
  <c r="G148" i="108"/>
  <c r="H148" i="108" s="1"/>
  <c r="G147" i="108"/>
  <c r="H147" i="108" s="1"/>
  <c r="G146" i="108"/>
  <c r="H146" i="108" s="1"/>
  <c r="G145" i="108"/>
  <c r="H145" i="108" s="1"/>
  <c r="G144" i="108"/>
  <c r="H144" i="108" s="1"/>
  <c r="G143" i="108"/>
  <c r="H143" i="108" s="1"/>
  <c r="G142" i="108"/>
  <c r="H142" i="108" s="1"/>
  <c r="G141" i="108"/>
  <c r="H141" i="108" s="1"/>
  <c r="G140" i="108"/>
  <c r="H140" i="108" s="1"/>
  <c r="G139" i="108"/>
  <c r="H139" i="108" s="1"/>
  <c r="G138" i="108"/>
  <c r="H138" i="108" s="1"/>
  <c r="G137" i="108"/>
  <c r="H137" i="108" s="1"/>
  <c r="G136" i="108"/>
  <c r="H136" i="108" s="1"/>
  <c r="G135" i="108"/>
  <c r="H135" i="108" s="1"/>
  <c r="G134" i="108"/>
  <c r="H134" i="108" s="1"/>
  <c r="G133" i="108"/>
  <c r="H133" i="108" s="1"/>
  <c r="G132" i="108"/>
  <c r="H132" i="108" s="1"/>
  <c r="G131" i="108"/>
  <c r="H131" i="108" s="1"/>
  <c r="G130" i="108"/>
  <c r="H130" i="108" s="1"/>
  <c r="G129" i="108"/>
  <c r="H129" i="108" s="1"/>
  <c r="G128" i="108"/>
  <c r="H128" i="108" s="1"/>
  <c r="G127" i="108"/>
  <c r="H127" i="108" s="1"/>
  <c r="G126" i="108"/>
  <c r="H126" i="108" s="1"/>
  <c r="G125" i="108"/>
  <c r="H125" i="108" s="1"/>
  <c r="G124" i="108"/>
  <c r="H124" i="108" s="1"/>
  <c r="G123" i="108"/>
  <c r="H123" i="108" s="1"/>
  <c r="G122" i="108"/>
  <c r="H122" i="108" s="1"/>
  <c r="G121" i="108"/>
  <c r="H121" i="108" s="1"/>
  <c r="G120" i="108"/>
  <c r="H120" i="108" s="1"/>
  <c r="G119" i="108"/>
  <c r="H119" i="108" s="1"/>
  <c r="G118" i="108"/>
  <c r="H118" i="108" s="1"/>
  <c r="G117" i="108"/>
  <c r="H117" i="108" s="1"/>
  <c r="G116" i="108"/>
  <c r="H116" i="108" s="1"/>
  <c r="G115" i="108"/>
  <c r="H115" i="108" s="1"/>
  <c r="G114" i="108"/>
  <c r="H114" i="108" s="1"/>
  <c r="G113" i="108"/>
  <c r="H113" i="108" s="1"/>
  <c r="G112" i="108"/>
  <c r="H112" i="108" s="1"/>
  <c r="G111" i="108"/>
  <c r="H111" i="108" s="1"/>
  <c r="G110" i="108"/>
  <c r="H110" i="108" s="1"/>
  <c r="G109" i="108"/>
  <c r="H109" i="108" s="1"/>
  <c r="G108" i="108"/>
  <c r="H108" i="108" s="1"/>
  <c r="G107" i="108"/>
  <c r="H107" i="108" s="1"/>
  <c r="G106" i="108"/>
  <c r="H106" i="108" s="1"/>
  <c r="G105" i="108"/>
  <c r="H105" i="108" s="1"/>
  <c r="G104" i="108"/>
  <c r="H104" i="108" s="1"/>
  <c r="G103" i="108"/>
  <c r="H103" i="108" s="1"/>
  <c r="G102" i="108"/>
  <c r="H102" i="108" s="1"/>
  <c r="G101" i="108"/>
  <c r="H101" i="108" s="1"/>
  <c r="G100" i="108"/>
  <c r="H100" i="108" s="1"/>
  <c r="G99" i="108"/>
  <c r="H99" i="108" s="1"/>
  <c r="G98" i="108"/>
  <c r="H98" i="108" s="1"/>
  <c r="G97" i="108"/>
  <c r="H97" i="108" s="1"/>
  <c r="G96" i="108"/>
  <c r="H96" i="108" s="1"/>
  <c r="G95" i="108"/>
  <c r="H95" i="108" s="1"/>
  <c r="G94" i="108"/>
  <c r="H94" i="108" s="1"/>
  <c r="G93" i="108"/>
  <c r="H93" i="108" s="1"/>
  <c r="G92" i="108"/>
  <c r="H92" i="108" s="1"/>
  <c r="G91" i="108"/>
  <c r="H91" i="108" s="1"/>
  <c r="G90" i="108"/>
  <c r="H90" i="108" s="1"/>
  <c r="G89" i="108"/>
  <c r="H89" i="108" s="1"/>
  <c r="G88" i="108"/>
  <c r="H88" i="108" s="1"/>
  <c r="G87" i="108"/>
  <c r="H87" i="108" s="1"/>
  <c r="G86" i="108"/>
  <c r="H86" i="108" s="1"/>
  <c r="G85" i="108"/>
  <c r="H85" i="108" s="1"/>
  <c r="G84" i="108"/>
  <c r="H84" i="108" s="1"/>
  <c r="G83" i="108"/>
  <c r="H83" i="108" s="1"/>
  <c r="G82" i="108"/>
  <c r="H82" i="108" s="1"/>
  <c r="G81" i="108"/>
  <c r="H81" i="108" s="1"/>
  <c r="G80" i="108"/>
  <c r="H80" i="108" s="1"/>
  <c r="G79" i="108"/>
  <c r="H79" i="108" s="1"/>
  <c r="G78" i="108"/>
  <c r="H78" i="108" s="1"/>
  <c r="G77" i="108"/>
  <c r="H77" i="108" s="1"/>
  <c r="G76" i="108"/>
  <c r="H76" i="108" s="1"/>
  <c r="G75" i="108"/>
  <c r="H75" i="108" s="1"/>
  <c r="G74" i="108"/>
  <c r="H74" i="108" s="1"/>
  <c r="G73" i="108"/>
  <c r="H73" i="108" s="1"/>
  <c r="G72" i="108"/>
  <c r="H72" i="108" s="1"/>
  <c r="G71" i="108"/>
  <c r="H71" i="108" s="1"/>
  <c r="G70" i="108"/>
  <c r="H70" i="108" s="1"/>
  <c r="G69" i="108"/>
  <c r="H69" i="108" s="1"/>
  <c r="G68" i="108"/>
  <c r="H68" i="108" s="1"/>
  <c r="G67" i="108"/>
  <c r="H67" i="108" s="1"/>
  <c r="G66" i="108"/>
  <c r="H66" i="108" s="1"/>
  <c r="G65" i="108"/>
  <c r="H65" i="108" s="1"/>
  <c r="G64" i="108"/>
  <c r="H64" i="108" s="1"/>
  <c r="G63" i="108"/>
  <c r="H63" i="108" s="1"/>
  <c r="G62" i="108"/>
  <c r="H62" i="108" s="1"/>
  <c r="G61" i="108"/>
  <c r="H61" i="108" s="1"/>
  <c r="G60" i="108"/>
  <c r="H60" i="108" s="1"/>
  <c r="G59" i="108"/>
  <c r="H59" i="108" s="1"/>
  <c r="G58" i="108"/>
  <c r="H58" i="108" s="1"/>
  <c r="G57" i="108"/>
  <c r="H57" i="108" s="1"/>
  <c r="G56" i="108"/>
  <c r="H56" i="108" s="1"/>
  <c r="G55" i="108"/>
  <c r="H55" i="108" s="1"/>
  <c r="G54" i="108"/>
  <c r="H54" i="108" s="1"/>
  <c r="G53" i="108"/>
  <c r="H53" i="108" s="1"/>
  <c r="G52" i="108"/>
  <c r="H52" i="108" s="1"/>
  <c r="G51" i="108"/>
  <c r="H51" i="108" s="1"/>
  <c r="G50" i="108"/>
  <c r="H50" i="108" s="1"/>
  <c r="G49" i="108"/>
  <c r="H49" i="108" s="1"/>
  <c r="G48" i="108"/>
  <c r="H48" i="108" s="1"/>
  <c r="G47" i="108"/>
  <c r="H47" i="108" s="1"/>
  <c r="G46" i="108"/>
  <c r="H46" i="108" s="1"/>
  <c r="G45" i="108"/>
  <c r="H45" i="108" s="1"/>
  <c r="G44" i="108"/>
  <c r="H44" i="108" s="1"/>
  <c r="G43" i="108"/>
  <c r="H43" i="108" s="1"/>
  <c r="G42" i="108"/>
  <c r="H42" i="108" s="1"/>
  <c r="G41" i="108"/>
  <c r="H41" i="108" s="1"/>
  <c r="G40" i="108"/>
  <c r="H40" i="108" s="1"/>
  <c r="G39" i="108"/>
  <c r="H39" i="108" s="1"/>
  <c r="G38" i="108"/>
  <c r="H38" i="108" s="1"/>
  <c r="G37" i="108"/>
  <c r="H37" i="108" s="1"/>
  <c r="G36" i="108"/>
  <c r="H36" i="108" s="1"/>
  <c r="G35" i="108"/>
  <c r="H35" i="108" s="1"/>
  <c r="G34" i="108"/>
  <c r="H34" i="108" s="1"/>
  <c r="G33" i="108"/>
  <c r="H33" i="108" s="1"/>
  <c r="G32" i="108"/>
  <c r="H32" i="108" s="1"/>
  <c r="G31" i="108"/>
  <c r="H31" i="108" s="1"/>
  <c r="G30" i="108"/>
  <c r="H30" i="108" s="1"/>
  <c r="G29" i="108"/>
  <c r="H29" i="108" s="1"/>
  <c r="G28" i="108"/>
  <c r="H28" i="108" s="1"/>
  <c r="G27" i="108"/>
  <c r="H27" i="108" s="1"/>
  <c r="G26" i="108"/>
  <c r="H26" i="108" s="1"/>
  <c r="G25" i="108"/>
  <c r="H25" i="108" s="1"/>
  <c r="G24" i="108"/>
  <c r="H24" i="108" s="1"/>
  <c r="G23" i="108"/>
  <c r="H23" i="108" s="1"/>
  <c r="G22" i="108"/>
  <c r="H22" i="108" s="1"/>
  <c r="G21" i="108"/>
  <c r="H21" i="108" s="1"/>
  <c r="G20" i="108"/>
  <c r="H20" i="108" s="1"/>
  <c r="G19" i="108"/>
  <c r="H19" i="108" s="1"/>
  <c r="G18" i="108"/>
  <c r="H18" i="108" s="1"/>
  <c r="G17" i="108"/>
  <c r="H17" i="108" s="1"/>
  <c r="G16" i="108"/>
  <c r="H16" i="108" s="1"/>
  <c r="G15" i="108"/>
  <c r="H15" i="108" s="1"/>
  <c r="G14" i="108"/>
  <c r="H14" i="108" s="1"/>
  <c r="G13" i="108"/>
  <c r="H13" i="108" s="1"/>
  <c r="G12" i="108"/>
  <c r="H12" i="108" s="1"/>
  <c r="G11" i="108"/>
  <c r="H11" i="108" s="1"/>
  <c r="G10" i="108"/>
  <c r="H10" i="108" s="1"/>
  <c r="G9" i="108"/>
  <c r="H9" i="108" s="1"/>
  <c r="G8" i="108"/>
  <c r="H8" i="108" s="1"/>
  <c r="G7" i="108"/>
  <c r="H7" i="108" s="1"/>
  <c r="G6" i="108"/>
  <c r="H6" i="108" s="1"/>
  <c r="G5" i="108"/>
  <c r="H5" i="108" s="1"/>
  <c r="G4" i="108"/>
  <c r="H4" i="108" s="1"/>
  <c r="G392" i="53"/>
  <c r="H392" i="53" s="1"/>
  <c r="G391" i="53"/>
  <c r="H391" i="53" s="1"/>
  <c r="G390" i="53"/>
  <c r="H390" i="53" s="1"/>
  <c r="G389" i="53"/>
  <c r="H389" i="53" s="1"/>
  <c r="G388" i="53"/>
  <c r="H388" i="53" s="1"/>
  <c r="G387" i="53"/>
  <c r="H387" i="53" s="1"/>
  <c r="G386" i="53"/>
  <c r="H386" i="53" s="1"/>
  <c r="G385" i="53"/>
  <c r="H385" i="53" s="1"/>
  <c r="G384" i="53"/>
  <c r="H384" i="53" s="1"/>
  <c r="G383" i="53"/>
  <c r="H383" i="53" s="1"/>
  <c r="G382" i="53"/>
  <c r="H382" i="53" s="1"/>
  <c r="G381" i="53"/>
  <c r="H381" i="53" s="1"/>
  <c r="G380" i="53"/>
  <c r="H380" i="53" s="1"/>
  <c r="G379" i="53"/>
  <c r="H379" i="53" s="1"/>
  <c r="G378" i="53"/>
  <c r="H378" i="53" s="1"/>
  <c r="G377" i="53"/>
  <c r="H377" i="53" s="1"/>
  <c r="G376" i="53"/>
  <c r="H376" i="53" s="1"/>
  <c r="G375" i="53"/>
  <c r="H375" i="53" s="1"/>
  <c r="G374" i="53"/>
  <c r="H374" i="53" s="1"/>
  <c r="G373" i="53"/>
  <c r="H373" i="53" s="1"/>
  <c r="G372" i="53"/>
  <c r="H372" i="53" s="1"/>
  <c r="G371" i="53"/>
  <c r="H371" i="53" s="1"/>
  <c r="G370" i="53"/>
  <c r="H370" i="53" s="1"/>
  <c r="G369" i="53"/>
  <c r="H369" i="53" s="1"/>
  <c r="G368" i="53"/>
  <c r="H368" i="53" s="1"/>
  <c r="G367" i="53"/>
  <c r="H367" i="53" s="1"/>
  <c r="G366" i="53"/>
  <c r="H366" i="53" s="1"/>
  <c r="G365" i="53"/>
  <c r="H365" i="53" s="1"/>
  <c r="G364" i="53"/>
  <c r="H364" i="53" s="1"/>
  <c r="G363" i="53"/>
  <c r="H363" i="53" s="1"/>
  <c r="G362" i="53"/>
  <c r="H362" i="53" s="1"/>
  <c r="G361" i="53"/>
  <c r="H361" i="53" s="1"/>
  <c r="G360" i="53"/>
  <c r="H360" i="53" s="1"/>
  <c r="G359" i="53"/>
  <c r="H359" i="53" s="1"/>
  <c r="G358" i="53"/>
  <c r="H358" i="53" s="1"/>
  <c r="G357" i="53"/>
  <c r="H357" i="53" s="1"/>
  <c r="G356" i="53"/>
  <c r="H356" i="53" s="1"/>
  <c r="G355" i="53"/>
  <c r="H355" i="53" s="1"/>
  <c r="G354" i="53"/>
  <c r="H354" i="53" s="1"/>
  <c r="G353" i="53"/>
  <c r="H353" i="53" s="1"/>
  <c r="G352" i="53"/>
  <c r="H352" i="53" s="1"/>
  <c r="G351" i="53"/>
  <c r="H351" i="53" s="1"/>
  <c r="G350" i="53"/>
  <c r="H350" i="53" s="1"/>
  <c r="G349" i="53"/>
  <c r="H349" i="53" s="1"/>
  <c r="G348" i="53"/>
  <c r="H348" i="53" s="1"/>
  <c r="G347" i="53"/>
  <c r="H347" i="53" s="1"/>
  <c r="G346" i="53"/>
  <c r="H346" i="53" s="1"/>
  <c r="G345" i="53"/>
  <c r="H345" i="53" s="1"/>
  <c r="G344" i="53"/>
  <c r="H344" i="53" s="1"/>
  <c r="G343" i="53"/>
  <c r="H343" i="53" s="1"/>
  <c r="G342" i="53"/>
  <c r="H342" i="53" s="1"/>
  <c r="G341" i="53"/>
  <c r="H341" i="53" s="1"/>
  <c r="G340" i="53"/>
  <c r="H340" i="53" s="1"/>
  <c r="G339" i="53"/>
  <c r="H339" i="53" s="1"/>
  <c r="G338" i="53"/>
  <c r="H338" i="53" s="1"/>
  <c r="G337" i="53"/>
  <c r="H337" i="53" s="1"/>
  <c r="G336" i="53"/>
  <c r="H336" i="53" s="1"/>
  <c r="G335" i="53"/>
  <c r="H335" i="53" s="1"/>
  <c r="G334" i="53"/>
  <c r="H334" i="53" s="1"/>
  <c r="G333" i="53"/>
  <c r="H333" i="53" s="1"/>
  <c r="G332" i="53"/>
  <c r="H332" i="53" s="1"/>
  <c r="G331" i="53"/>
  <c r="H331" i="53" s="1"/>
  <c r="G330" i="53"/>
  <c r="H330" i="53" s="1"/>
  <c r="G329" i="53"/>
  <c r="H329" i="53" s="1"/>
  <c r="G328" i="53"/>
  <c r="H328" i="53" s="1"/>
  <c r="G327" i="53"/>
  <c r="H327" i="53" s="1"/>
  <c r="G326" i="53"/>
  <c r="H326" i="53" s="1"/>
  <c r="G325" i="53"/>
  <c r="H325" i="53" s="1"/>
  <c r="G324" i="53"/>
  <c r="H324" i="53" s="1"/>
  <c r="G323" i="53"/>
  <c r="H323" i="53" s="1"/>
  <c r="G322" i="53"/>
  <c r="H322" i="53" s="1"/>
  <c r="G321" i="53"/>
  <c r="H321" i="53" s="1"/>
  <c r="G320" i="53"/>
  <c r="H320" i="53" s="1"/>
  <c r="G319" i="53"/>
  <c r="H319" i="53" s="1"/>
  <c r="G318" i="53"/>
  <c r="H318" i="53" s="1"/>
  <c r="G317" i="53"/>
  <c r="H317" i="53" s="1"/>
  <c r="G316" i="53"/>
  <c r="H316" i="53" s="1"/>
  <c r="G315" i="53"/>
  <c r="H315" i="53" s="1"/>
  <c r="G314" i="53"/>
  <c r="H314" i="53" s="1"/>
  <c r="G313" i="53"/>
  <c r="H313" i="53" s="1"/>
  <c r="G312" i="53"/>
  <c r="H312" i="53" s="1"/>
  <c r="G311" i="53"/>
  <c r="H311" i="53" s="1"/>
  <c r="G310" i="53"/>
  <c r="H310" i="53" s="1"/>
  <c r="G309" i="53"/>
  <c r="H309" i="53" s="1"/>
  <c r="G308" i="53"/>
  <c r="H308" i="53" s="1"/>
  <c r="G307" i="53"/>
  <c r="H307" i="53" s="1"/>
  <c r="G306" i="53"/>
  <c r="H306" i="53" s="1"/>
  <c r="G305" i="53"/>
  <c r="H305" i="53" s="1"/>
  <c r="G304" i="53"/>
  <c r="H304" i="53" s="1"/>
  <c r="G303" i="53"/>
  <c r="H303" i="53" s="1"/>
  <c r="G302" i="53"/>
  <c r="H302" i="53" s="1"/>
  <c r="G301" i="53"/>
  <c r="H301" i="53" s="1"/>
  <c r="G300" i="53"/>
  <c r="H300" i="53" s="1"/>
  <c r="G299" i="53"/>
  <c r="H299" i="53" s="1"/>
  <c r="G298" i="53"/>
  <c r="H298" i="53" s="1"/>
  <c r="G297" i="53"/>
  <c r="H297" i="53" s="1"/>
  <c r="G296" i="53"/>
  <c r="H296" i="53" s="1"/>
  <c r="G295" i="53"/>
  <c r="H295" i="53" s="1"/>
  <c r="G294" i="53"/>
  <c r="H294" i="53" s="1"/>
  <c r="G293" i="53"/>
  <c r="H293" i="53" s="1"/>
  <c r="G292" i="53"/>
  <c r="H292" i="53" s="1"/>
  <c r="G291" i="53"/>
  <c r="H291" i="53" s="1"/>
  <c r="G290" i="53"/>
  <c r="H290" i="53" s="1"/>
  <c r="G289" i="53"/>
  <c r="H289" i="53" s="1"/>
  <c r="G288" i="53"/>
  <c r="H288" i="53" s="1"/>
  <c r="G287" i="53"/>
  <c r="H287" i="53" s="1"/>
  <c r="G286" i="53"/>
  <c r="H286" i="53" s="1"/>
  <c r="G285" i="53"/>
  <c r="H285" i="53" s="1"/>
  <c r="G284" i="53"/>
  <c r="H284" i="53" s="1"/>
  <c r="G283" i="53"/>
  <c r="H283" i="53" s="1"/>
  <c r="G282" i="53"/>
  <c r="H282" i="53" s="1"/>
  <c r="G281" i="53"/>
  <c r="H281" i="53" s="1"/>
  <c r="G280" i="53"/>
  <c r="H280" i="53" s="1"/>
  <c r="G279" i="53"/>
  <c r="H279" i="53" s="1"/>
  <c r="G278" i="53"/>
  <c r="H278" i="53" s="1"/>
  <c r="G277" i="53"/>
  <c r="H277" i="53" s="1"/>
  <c r="G276" i="53"/>
  <c r="H276" i="53" s="1"/>
  <c r="G275" i="53"/>
  <c r="H275" i="53" s="1"/>
  <c r="G274" i="53"/>
  <c r="H274" i="53" s="1"/>
  <c r="G273" i="53"/>
  <c r="H273" i="53" s="1"/>
  <c r="G272" i="53"/>
  <c r="H272" i="53" s="1"/>
  <c r="G271" i="53"/>
  <c r="H271" i="53" s="1"/>
  <c r="G270" i="53"/>
  <c r="H270" i="53" s="1"/>
  <c r="G269" i="53"/>
  <c r="H269" i="53" s="1"/>
  <c r="G268" i="53"/>
  <c r="H268" i="53" s="1"/>
  <c r="G267" i="53"/>
  <c r="H267" i="53" s="1"/>
  <c r="G266" i="53"/>
  <c r="H266" i="53" s="1"/>
  <c r="G265" i="53"/>
  <c r="H265" i="53" s="1"/>
  <c r="G264" i="53"/>
  <c r="H264" i="53" s="1"/>
  <c r="G263" i="53"/>
  <c r="H263" i="53" s="1"/>
  <c r="G262" i="53"/>
  <c r="H262" i="53" s="1"/>
  <c r="G261" i="53"/>
  <c r="H261" i="53" s="1"/>
  <c r="G260" i="53"/>
  <c r="H260" i="53" s="1"/>
  <c r="G259" i="53"/>
  <c r="H259" i="53" s="1"/>
  <c r="G258" i="53"/>
  <c r="H258" i="53" s="1"/>
  <c r="G257" i="53"/>
  <c r="H257" i="53" s="1"/>
  <c r="G256" i="53"/>
  <c r="H256" i="53" s="1"/>
  <c r="G255" i="53"/>
  <c r="H255" i="53" s="1"/>
  <c r="G254" i="53"/>
  <c r="H254" i="53" s="1"/>
  <c r="G253" i="53"/>
  <c r="H253" i="53" s="1"/>
  <c r="G252" i="53"/>
  <c r="H252" i="53" s="1"/>
  <c r="G251" i="53"/>
  <c r="H251" i="53" s="1"/>
  <c r="G250" i="53"/>
  <c r="H250" i="53" s="1"/>
  <c r="G249" i="53"/>
  <c r="H249" i="53" s="1"/>
  <c r="G248" i="53"/>
  <c r="H248" i="53" s="1"/>
  <c r="G247" i="53"/>
  <c r="H247" i="53" s="1"/>
  <c r="G246" i="53"/>
  <c r="H246" i="53" s="1"/>
  <c r="G245" i="53"/>
  <c r="H245" i="53" s="1"/>
  <c r="G244" i="53"/>
  <c r="H244" i="53" s="1"/>
  <c r="G243" i="53"/>
  <c r="H243" i="53" s="1"/>
  <c r="G242" i="53"/>
  <c r="H242" i="53" s="1"/>
  <c r="G241" i="53"/>
  <c r="H241" i="53" s="1"/>
  <c r="G240" i="53"/>
  <c r="H240" i="53" s="1"/>
  <c r="G239" i="53"/>
  <c r="H239" i="53" s="1"/>
  <c r="G238" i="53"/>
  <c r="H238" i="53" s="1"/>
  <c r="G237" i="53"/>
  <c r="H237" i="53" s="1"/>
  <c r="G236" i="53"/>
  <c r="H236" i="53" s="1"/>
  <c r="G235" i="53"/>
  <c r="H235" i="53" s="1"/>
  <c r="G234" i="53"/>
  <c r="H234" i="53" s="1"/>
  <c r="G233" i="53"/>
  <c r="H233" i="53" s="1"/>
  <c r="G232" i="53"/>
  <c r="H232" i="53" s="1"/>
  <c r="G231" i="53"/>
  <c r="H231" i="53" s="1"/>
  <c r="G230" i="53"/>
  <c r="H230" i="53" s="1"/>
  <c r="G229" i="53"/>
  <c r="H229" i="53" s="1"/>
  <c r="G228" i="53"/>
  <c r="H228" i="53" s="1"/>
  <c r="G227" i="53"/>
  <c r="H227" i="53" s="1"/>
  <c r="G226" i="53"/>
  <c r="H226" i="53" s="1"/>
  <c r="G225" i="53"/>
  <c r="H225" i="53" s="1"/>
  <c r="G224" i="53"/>
  <c r="H224" i="53" s="1"/>
  <c r="G223" i="53"/>
  <c r="H223" i="53" s="1"/>
  <c r="G222" i="53"/>
  <c r="H222" i="53" s="1"/>
  <c r="G221" i="53"/>
  <c r="H221" i="53" s="1"/>
  <c r="G220" i="53"/>
  <c r="H220" i="53" s="1"/>
  <c r="G219" i="53"/>
  <c r="H219" i="53" s="1"/>
  <c r="G218" i="53"/>
  <c r="H218" i="53" s="1"/>
  <c r="G217" i="53"/>
  <c r="H217" i="53" s="1"/>
  <c r="G216" i="53"/>
  <c r="H216" i="53" s="1"/>
  <c r="G215" i="53"/>
  <c r="H215" i="53" s="1"/>
  <c r="G214" i="53"/>
  <c r="H214" i="53" s="1"/>
  <c r="G213" i="53"/>
  <c r="H213" i="53" s="1"/>
  <c r="G212" i="53"/>
  <c r="H212" i="53" s="1"/>
  <c r="G211" i="53"/>
  <c r="H211" i="53" s="1"/>
  <c r="G210" i="53"/>
  <c r="H210" i="53" s="1"/>
  <c r="G209" i="53"/>
  <c r="H209" i="53" s="1"/>
  <c r="G208" i="53"/>
  <c r="H208" i="53" s="1"/>
  <c r="G207" i="53"/>
  <c r="H207" i="53" s="1"/>
  <c r="G206" i="53"/>
  <c r="H206" i="53" s="1"/>
  <c r="G205" i="53"/>
  <c r="H205" i="53" s="1"/>
  <c r="G204" i="53"/>
  <c r="H204" i="53" s="1"/>
  <c r="G203" i="53"/>
  <c r="H203" i="53" s="1"/>
  <c r="G202" i="53"/>
  <c r="H202" i="53" s="1"/>
  <c r="G201" i="53"/>
  <c r="H201" i="53" s="1"/>
  <c r="G200" i="53"/>
  <c r="H200" i="53" s="1"/>
  <c r="G199" i="53"/>
  <c r="H199" i="53" s="1"/>
  <c r="G198" i="53"/>
  <c r="H198" i="53" s="1"/>
  <c r="G197" i="53"/>
  <c r="H197" i="53" s="1"/>
  <c r="G196" i="53"/>
  <c r="H196" i="53" s="1"/>
  <c r="G195" i="53"/>
  <c r="H195" i="53" s="1"/>
  <c r="G194" i="53"/>
  <c r="H194" i="53" s="1"/>
  <c r="G193" i="53"/>
  <c r="H193" i="53" s="1"/>
  <c r="G192" i="53"/>
  <c r="H192" i="53" s="1"/>
  <c r="G191" i="53"/>
  <c r="H191" i="53" s="1"/>
  <c r="G190" i="53"/>
  <c r="H190" i="53" s="1"/>
  <c r="G189" i="53"/>
  <c r="H189" i="53" s="1"/>
  <c r="G188" i="53"/>
  <c r="H188" i="53" s="1"/>
  <c r="G187" i="53"/>
  <c r="H187" i="53" s="1"/>
  <c r="G186" i="53"/>
  <c r="H186" i="53" s="1"/>
  <c r="G185" i="53"/>
  <c r="H185" i="53" s="1"/>
  <c r="G184" i="53"/>
  <c r="H184" i="53" s="1"/>
  <c r="G183" i="53"/>
  <c r="H183" i="53" s="1"/>
  <c r="G182" i="53"/>
  <c r="H182" i="53" s="1"/>
  <c r="G181" i="53"/>
  <c r="H181" i="53" s="1"/>
  <c r="G180" i="53"/>
  <c r="H180" i="53" s="1"/>
  <c r="G179" i="53"/>
  <c r="H179" i="53" s="1"/>
  <c r="G178" i="53"/>
  <c r="H178" i="53" s="1"/>
  <c r="G177" i="53"/>
  <c r="H177" i="53" s="1"/>
  <c r="G176" i="53"/>
  <c r="H176" i="53" s="1"/>
  <c r="G175" i="53"/>
  <c r="H175" i="53" s="1"/>
  <c r="G174" i="53"/>
  <c r="H174" i="53" s="1"/>
  <c r="G173" i="53"/>
  <c r="H173" i="53" s="1"/>
  <c r="G172" i="53"/>
  <c r="H172" i="53" s="1"/>
  <c r="G171" i="53"/>
  <c r="H171" i="53" s="1"/>
  <c r="G170" i="53"/>
  <c r="H170" i="53" s="1"/>
  <c r="G169" i="53"/>
  <c r="H169" i="53" s="1"/>
  <c r="G168" i="53"/>
  <c r="H168" i="53" s="1"/>
  <c r="G167" i="53"/>
  <c r="H167" i="53" s="1"/>
  <c r="G166" i="53"/>
  <c r="H166" i="53" s="1"/>
  <c r="G165" i="53"/>
  <c r="H165" i="53" s="1"/>
  <c r="G164" i="53"/>
  <c r="H164" i="53" s="1"/>
  <c r="G163" i="53"/>
  <c r="H163" i="53" s="1"/>
  <c r="G162" i="53"/>
  <c r="H162" i="53" s="1"/>
  <c r="G161" i="53"/>
  <c r="H161" i="53" s="1"/>
  <c r="G160" i="53"/>
  <c r="H160" i="53" s="1"/>
  <c r="G159" i="53"/>
  <c r="H159" i="53" s="1"/>
  <c r="G158" i="53"/>
  <c r="H158" i="53" s="1"/>
  <c r="G157" i="53"/>
  <c r="H157" i="53" s="1"/>
  <c r="G156" i="53"/>
  <c r="H156" i="53" s="1"/>
  <c r="G155" i="53"/>
  <c r="H155" i="53" s="1"/>
  <c r="G154" i="53"/>
  <c r="H154" i="53" s="1"/>
  <c r="G153" i="53"/>
  <c r="H153" i="53" s="1"/>
  <c r="G152" i="53"/>
  <c r="H152" i="53" s="1"/>
  <c r="G151" i="53"/>
  <c r="H151" i="53" s="1"/>
  <c r="G150" i="53"/>
  <c r="H150" i="53" s="1"/>
  <c r="G149" i="53"/>
  <c r="H149" i="53" s="1"/>
  <c r="G148" i="53"/>
  <c r="H148" i="53" s="1"/>
  <c r="G147" i="53"/>
  <c r="H147" i="53" s="1"/>
  <c r="G146" i="53"/>
  <c r="H146" i="53" s="1"/>
  <c r="G145" i="53"/>
  <c r="H145" i="53" s="1"/>
  <c r="G144" i="53"/>
  <c r="H144" i="53" s="1"/>
  <c r="G143" i="53"/>
  <c r="H143" i="53" s="1"/>
  <c r="G142" i="53"/>
  <c r="H142" i="53" s="1"/>
  <c r="G141" i="53"/>
  <c r="H141" i="53" s="1"/>
  <c r="G140" i="53"/>
  <c r="H140" i="53" s="1"/>
  <c r="G139" i="53"/>
  <c r="H139" i="53" s="1"/>
  <c r="G138" i="53"/>
  <c r="H138" i="53" s="1"/>
  <c r="G137" i="53"/>
  <c r="H137" i="53" s="1"/>
  <c r="G136" i="53"/>
  <c r="H136" i="53" s="1"/>
  <c r="G135" i="53"/>
  <c r="H135" i="53" s="1"/>
  <c r="G134" i="53"/>
  <c r="H134" i="53" s="1"/>
  <c r="G133" i="53"/>
  <c r="H133" i="53" s="1"/>
  <c r="G132" i="53"/>
  <c r="H132" i="53" s="1"/>
  <c r="G131" i="53"/>
  <c r="H131" i="53" s="1"/>
  <c r="G130" i="53"/>
  <c r="H130" i="53" s="1"/>
  <c r="G129" i="53"/>
  <c r="H129" i="53" s="1"/>
  <c r="G128" i="53"/>
  <c r="H128" i="53" s="1"/>
  <c r="G127" i="53"/>
  <c r="H127" i="53" s="1"/>
  <c r="G126" i="53"/>
  <c r="H126" i="53" s="1"/>
  <c r="G125" i="53"/>
  <c r="H125" i="53" s="1"/>
  <c r="G124" i="53"/>
  <c r="H124" i="53" s="1"/>
  <c r="G123" i="53"/>
  <c r="H123" i="53" s="1"/>
  <c r="G122" i="53"/>
  <c r="H122" i="53" s="1"/>
  <c r="G121" i="53"/>
  <c r="H121" i="53" s="1"/>
  <c r="G120" i="53"/>
  <c r="H120" i="53" s="1"/>
  <c r="G119" i="53"/>
  <c r="H119" i="53" s="1"/>
  <c r="G118" i="53"/>
  <c r="H118" i="53" s="1"/>
  <c r="G117" i="53"/>
  <c r="H117" i="53" s="1"/>
  <c r="G116" i="53"/>
  <c r="H116" i="53" s="1"/>
  <c r="G115" i="53"/>
  <c r="H115" i="53" s="1"/>
  <c r="G114" i="53"/>
  <c r="H114" i="53" s="1"/>
  <c r="G113" i="53"/>
  <c r="H113" i="53" s="1"/>
  <c r="G112" i="53"/>
  <c r="H112" i="53" s="1"/>
  <c r="G111" i="53"/>
  <c r="H111" i="53" s="1"/>
  <c r="G110" i="53"/>
  <c r="H110" i="53" s="1"/>
  <c r="G109" i="53"/>
  <c r="H109" i="53" s="1"/>
  <c r="G108" i="53"/>
  <c r="H108" i="53" s="1"/>
  <c r="G107" i="53"/>
  <c r="H107" i="53" s="1"/>
  <c r="G106" i="53"/>
  <c r="H106" i="53" s="1"/>
  <c r="G105" i="53"/>
  <c r="H105" i="53" s="1"/>
  <c r="G104" i="53"/>
  <c r="H104" i="53" s="1"/>
  <c r="G103" i="53"/>
  <c r="H103" i="53" s="1"/>
  <c r="G102" i="53"/>
  <c r="H102" i="53" s="1"/>
  <c r="G101" i="53"/>
  <c r="H101" i="53" s="1"/>
  <c r="G100" i="53"/>
  <c r="H100" i="53" s="1"/>
  <c r="G99" i="53"/>
  <c r="H99" i="53" s="1"/>
  <c r="G98" i="53"/>
  <c r="H98" i="53" s="1"/>
  <c r="G97" i="53"/>
  <c r="H97" i="53" s="1"/>
  <c r="G96" i="53"/>
  <c r="H96" i="53" s="1"/>
  <c r="G95" i="53"/>
  <c r="H95" i="53" s="1"/>
  <c r="G94" i="53"/>
  <c r="H94" i="53" s="1"/>
  <c r="G93" i="53"/>
  <c r="H93" i="53" s="1"/>
  <c r="G92" i="53"/>
  <c r="H92" i="53" s="1"/>
  <c r="G91" i="53"/>
  <c r="H91" i="53" s="1"/>
  <c r="G90" i="53"/>
  <c r="H90" i="53" s="1"/>
  <c r="G89" i="53"/>
  <c r="H89" i="53" s="1"/>
  <c r="G88" i="53"/>
  <c r="H88" i="53" s="1"/>
  <c r="G87" i="53"/>
  <c r="H87" i="53" s="1"/>
  <c r="G86" i="53"/>
  <c r="H86" i="53" s="1"/>
  <c r="G85" i="53"/>
  <c r="H85" i="53" s="1"/>
  <c r="G84" i="53"/>
  <c r="H84" i="53" s="1"/>
  <c r="G83" i="53"/>
  <c r="H83" i="53" s="1"/>
  <c r="G82" i="53"/>
  <c r="H82" i="53" s="1"/>
  <c r="G81" i="53"/>
  <c r="H81" i="53" s="1"/>
  <c r="G80" i="53"/>
  <c r="H80" i="53" s="1"/>
  <c r="G79" i="53"/>
  <c r="H79" i="53" s="1"/>
  <c r="G78" i="53"/>
  <c r="H78" i="53" s="1"/>
  <c r="G77" i="53"/>
  <c r="H77" i="53" s="1"/>
  <c r="G76" i="53"/>
  <c r="H76" i="53" s="1"/>
  <c r="G75" i="53"/>
  <c r="H75" i="53" s="1"/>
  <c r="G74" i="53"/>
  <c r="H74" i="53" s="1"/>
  <c r="G73" i="53"/>
  <c r="H73" i="53" s="1"/>
  <c r="G72" i="53"/>
  <c r="H72" i="53" s="1"/>
  <c r="G71" i="53"/>
  <c r="H71" i="53" s="1"/>
  <c r="G70" i="53"/>
  <c r="H70" i="53" s="1"/>
  <c r="G69" i="53"/>
  <c r="H69" i="53" s="1"/>
  <c r="G68" i="53"/>
  <c r="H68" i="53" s="1"/>
  <c r="G67" i="53"/>
  <c r="H67" i="53" s="1"/>
  <c r="G66" i="53"/>
  <c r="H66" i="53" s="1"/>
  <c r="G65" i="53"/>
  <c r="H65" i="53" s="1"/>
  <c r="G64" i="53"/>
  <c r="H64" i="53" s="1"/>
  <c r="G63" i="53"/>
  <c r="H63" i="53" s="1"/>
  <c r="G62" i="53"/>
  <c r="H62" i="53" s="1"/>
  <c r="G61" i="53"/>
  <c r="H61" i="53" s="1"/>
  <c r="G60" i="53"/>
  <c r="H60" i="53" s="1"/>
  <c r="G59" i="53"/>
  <c r="H59" i="53" s="1"/>
  <c r="G58" i="53"/>
  <c r="H58" i="53" s="1"/>
  <c r="G57" i="53"/>
  <c r="H57" i="53" s="1"/>
  <c r="G56" i="53"/>
  <c r="H56" i="53" s="1"/>
  <c r="G55" i="53"/>
  <c r="H55" i="53" s="1"/>
  <c r="G54" i="53"/>
  <c r="H54" i="53" s="1"/>
  <c r="G53" i="53"/>
  <c r="H53" i="53" s="1"/>
  <c r="G52" i="53"/>
  <c r="H52" i="53" s="1"/>
  <c r="G51" i="53"/>
  <c r="H51" i="53" s="1"/>
  <c r="G50" i="53"/>
  <c r="H50" i="53" s="1"/>
  <c r="G49" i="53"/>
  <c r="H49" i="53" s="1"/>
  <c r="G48" i="53"/>
  <c r="H48" i="53" s="1"/>
  <c r="G47" i="53"/>
  <c r="H47" i="53" s="1"/>
  <c r="G46" i="53"/>
  <c r="H46" i="53" s="1"/>
  <c r="G45" i="53"/>
  <c r="H45" i="53" s="1"/>
  <c r="G44" i="53"/>
  <c r="H44" i="53" s="1"/>
  <c r="G43" i="53"/>
  <c r="H43" i="53" s="1"/>
  <c r="G42" i="53"/>
  <c r="H42" i="53" s="1"/>
  <c r="G41" i="53"/>
  <c r="H41" i="53" s="1"/>
  <c r="G40" i="53"/>
  <c r="H40" i="53" s="1"/>
  <c r="G39" i="53"/>
  <c r="H39" i="53" s="1"/>
  <c r="G38" i="53"/>
  <c r="H38" i="53" s="1"/>
  <c r="G37" i="53"/>
  <c r="H37" i="53" s="1"/>
  <c r="G36" i="53"/>
  <c r="H36" i="53" s="1"/>
  <c r="G35" i="53"/>
  <c r="H35" i="53" s="1"/>
  <c r="G34" i="53"/>
  <c r="H34" i="53" s="1"/>
  <c r="G33" i="53"/>
  <c r="H33" i="53" s="1"/>
  <c r="G32" i="53"/>
  <c r="H32" i="53" s="1"/>
  <c r="G31" i="53"/>
  <c r="H31" i="53" s="1"/>
  <c r="G30" i="53"/>
  <c r="H30" i="53" s="1"/>
  <c r="G29" i="53"/>
  <c r="H29" i="53" s="1"/>
  <c r="G28" i="53"/>
  <c r="H28" i="53" s="1"/>
  <c r="G27" i="53"/>
  <c r="H27" i="53" s="1"/>
  <c r="G26" i="53"/>
  <c r="H26" i="53" s="1"/>
  <c r="G25" i="53"/>
  <c r="H25" i="53" s="1"/>
  <c r="G24" i="53"/>
  <c r="H24" i="53" s="1"/>
  <c r="G23" i="53"/>
  <c r="H23" i="53" s="1"/>
  <c r="G22" i="53"/>
  <c r="H22" i="53" s="1"/>
  <c r="G21" i="53"/>
  <c r="H21" i="53" s="1"/>
  <c r="G20" i="53"/>
  <c r="H20" i="53" s="1"/>
  <c r="G19" i="53"/>
  <c r="H19" i="53" s="1"/>
  <c r="G18" i="53"/>
  <c r="H18" i="53" s="1"/>
  <c r="G17" i="53"/>
  <c r="H17" i="53" s="1"/>
  <c r="G16" i="53"/>
  <c r="H16" i="53" s="1"/>
  <c r="G15" i="53"/>
  <c r="H15" i="53" s="1"/>
  <c r="G14" i="53"/>
  <c r="H14" i="53" s="1"/>
  <c r="G13" i="53"/>
  <c r="H13" i="53" s="1"/>
  <c r="G12" i="53"/>
  <c r="H12" i="53" s="1"/>
  <c r="G11" i="53"/>
  <c r="H11" i="53" s="1"/>
  <c r="G10" i="53"/>
  <c r="H10" i="53" s="1"/>
  <c r="G9" i="53"/>
  <c r="H9" i="53" s="1"/>
  <c r="G8" i="53"/>
  <c r="H8" i="53" s="1"/>
  <c r="G7" i="53"/>
  <c r="H7" i="53" s="1"/>
  <c r="G6" i="53"/>
  <c r="H6" i="53" s="1"/>
  <c r="G5" i="53"/>
  <c r="H5" i="53" s="1"/>
  <c r="G4" i="53"/>
  <c r="H4" i="53" s="1"/>
  <c r="G3" i="2"/>
  <c r="H3" i="2" s="1"/>
  <c r="G3" i="30"/>
  <c r="H3" i="30" s="1"/>
  <c r="G3" i="31"/>
  <c r="H3" i="31" s="1"/>
  <c r="G3" i="32"/>
  <c r="H3" i="32" s="1"/>
  <c r="G3" i="33"/>
  <c r="H3" i="33" s="1"/>
  <c r="G3" i="34"/>
  <c r="H3" i="34" s="1"/>
  <c r="G3" i="35"/>
  <c r="H3" i="35" s="1"/>
  <c r="G3" i="36"/>
  <c r="H3" i="36" s="1"/>
  <c r="G3" i="37"/>
  <c r="H3" i="37" s="1"/>
  <c r="G3" i="38"/>
  <c r="H3" i="38" s="1"/>
  <c r="G3" i="39"/>
  <c r="H3" i="39" s="1"/>
  <c r="G3" i="40"/>
  <c r="H3" i="40" s="1"/>
  <c r="G3" i="41"/>
  <c r="H3" i="41" s="1"/>
  <c r="G3" i="42"/>
  <c r="H3" i="42" s="1"/>
  <c r="G3" i="43"/>
  <c r="H3" i="43" s="1"/>
  <c r="G3" i="44"/>
  <c r="H3" i="44" s="1"/>
  <c r="G3" i="45"/>
  <c r="H3" i="45" s="1"/>
  <c r="G3" i="46"/>
  <c r="H3" i="46" s="1"/>
  <c r="G3" i="47"/>
  <c r="H3" i="47" s="1"/>
  <c r="G3" i="48"/>
  <c r="H3" i="48" s="1"/>
  <c r="G3" i="49"/>
  <c r="H3" i="49" s="1"/>
  <c r="G3" i="50"/>
  <c r="H3" i="50" s="1"/>
  <c r="G3" i="51"/>
  <c r="H3" i="51" s="1"/>
  <c r="G3" i="3"/>
  <c r="H3" i="3" s="1"/>
  <c r="G3" i="52"/>
  <c r="H3" i="52" s="1"/>
  <c r="G3" i="29"/>
  <c r="H3" i="29" s="1"/>
  <c r="G3" i="5"/>
  <c r="H3" i="5" s="1"/>
  <c r="G3" i="6"/>
  <c r="H3" i="6" s="1"/>
  <c r="G3" i="7"/>
  <c r="H3" i="7" s="1"/>
  <c r="G3" i="8"/>
  <c r="H3" i="8" s="1"/>
  <c r="G3" i="9"/>
  <c r="H3" i="9" s="1"/>
  <c r="G3" i="10"/>
  <c r="H3" i="10" s="1"/>
  <c r="G3" i="11"/>
  <c r="H3" i="11" s="1"/>
  <c r="G3" i="12"/>
  <c r="H3" i="12" s="1"/>
  <c r="G3" i="13"/>
  <c r="H3" i="13" s="1"/>
  <c r="G3" i="14"/>
  <c r="H3" i="14" s="1"/>
  <c r="G3" i="15"/>
  <c r="H3" i="15" s="1"/>
  <c r="G3" i="16"/>
  <c r="H3" i="16" s="1"/>
  <c r="G3" i="17"/>
  <c r="H3" i="17" s="1"/>
  <c r="G3" i="18"/>
  <c r="H3" i="18" s="1"/>
  <c r="G3" i="19"/>
  <c r="H3" i="19" s="1"/>
  <c r="G3" i="20"/>
  <c r="H3" i="20" s="1"/>
  <c r="G3" i="21"/>
  <c r="H3" i="21" s="1"/>
  <c r="G3" i="22"/>
  <c r="H3" i="22" s="1"/>
  <c r="G3" i="23"/>
  <c r="H3" i="23" s="1"/>
  <c r="G3" i="24"/>
  <c r="H3" i="24" s="1"/>
  <c r="G3" i="25"/>
  <c r="H3" i="25" s="1"/>
  <c r="G3" i="26"/>
  <c r="H3" i="26" s="1"/>
  <c r="G3" i="4"/>
  <c r="H3" i="4" s="1"/>
  <c r="G3" i="28"/>
  <c r="H3" i="28" s="1"/>
  <c r="G3" i="27"/>
  <c r="H3" i="27" s="1"/>
  <c r="G3" i="54"/>
  <c r="H3" i="54" s="1"/>
  <c r="G3" i="55"/>
  <c r="H3" i="55" s="1"/>
  <c r="G3" i="56"/>
  <c r="H3" i="56" s="1"/>
  <c r="G3" i="57"/>
  <c r="H3" i="57" s="1"/>
  <c r="G3" i="58"/>
  <c r="H3" i="58" s="1"/>
  <c r="G3" i="59"/>
  <c r="H3" i="59" s="1"/>
  <c r="G3" i="60"/>
  <c r="H3" i="60" s="1"/>
  <c r="G3" i="61"/>
  <c r="H3" i="61" s="1"/>
  <c r="G3" i="62"/>
  <c r="H3" i="62" s="1"/>
  <c r="G3" i="63"/>
  <c r="H3" i="63" s="1"/>
  <c r="G3" i="64"/>
  <c r="H3" i="64" s="1"/>
  <c r="G3" i="65"/>
  <c r="H3" i="65" s="1"/>
  <c r="G3" i="66"/>
  <c r="H3" i="66" s="1"/>
  <c r="G3" i="67"/>
  <c r="H3" i="67" s="1"/>
  <c r="G3" i="68"/>
  <c r="H3" i="68" s="1"/>
  <c r="G3" i="69"/>
  <c r="H3" i="69" s="1"/>
  <c r="G3" i="70"/>
  <c r="H3" i="70" s="1"/>
  <c r="G3" i="71"/>
  <c r="H3" i="71" s="1"/>
  <c r="G3" i="72"/>
  <c r="H3" i="72" s="1"/>
  <c r="G3" i="73"/>
  <c r="H3" i="73" s="1"/>
  <c r="G3" i="74"/>
  <c r="H3" i="74" s="1"/>
  <c r="G3" i="75"/>
  <c r="H3" i="75" s="1"/>
  <c r="G3" i="76"/>
  <c r="H3" i="76" s="1"/>
  <c r="G3" i="79"/>
  <c r="H3" i="79" s="1"/>
  <c r="G3" i="78"/>
  <c r="H3" i="78" s="1"/>
  <c r="G3" i="77"/>
  <c r="H3" i="77" s="1"/>
  <c r="G3" i="80"/>
  <c r="H3" i="80" s="1"/>
  <c r="G3" i="81"/>
  <c r="H3" i="81" s="1"/>
  <c r="G3" i="82"/>
  <c r="H3" i="82" s="1"/>
  <c r="G3" i="83"/>
  <c r="H3" i="83" s="1"/>
  <c r="G3" i="84"/>
  <c r="H3" i="84" s="1"/>
  <c r="G3" i="85"/>
  <c r="H3" i="85" s="1"/>
  <c r="G3" i="86"/>
  <c r="H3" i="86" s="1"/>
  <c r="G3" i="87"/>
  <c r="H3" i="87" s="1"/>
  <c r="G3" i="88"/>
  <c r="H3" i="88" s="1"/>
  <c r="G3" i="89"/>
  <c r="H3" i="89" s="1"/>
  <c r="G3" i="90"/>
  <c r="H3" i="90" s="1"/>
  <c r="G3" i="91"/>
  <c r="H3" i="91" s="1"/>
  <c r="G3" i="92"/>
  <c r="H3" i="92" s="1"/>
  <c r="G3" i="93"/>
  <c r="H3" i="93" s="1"/>
  <c r="G3" i="94"/>
  <c r="H3" i="94" s="1"/>
  <c r="G3" i="95"/>
  <c r="H3" i="95" s="1"/>
  <c r="G3" i="96"/>
  <c r="H3" i="96" s="1"/>
  <c r="G3" i="97"/>
  <c r="H3" i="97" s="1"/>
  <c r="G3" i="98"/>
  <c r="H3" i="98" s="1"/>
  <c r="G3" i="99"/>
  <c r="H3" i="99" s="1"/>
  <c r="G3" i="100"/>
  <c r="H3" i="100" s="1"/>
  <c r="G3" i="101"/>
  <c r="H3" i="101" s="1"/>
  <c r="G3" i="102"/>
  <c r="H3" i="102" s="1"/>
  <c r="G3" i="105"/>
  <c r="H3" i="105" s="1"/>
  <c r="G3" i="104"/>
  <c r="H3" i="104" s="1"/>
  <c r="G3" i="103"/>
  <c r="H3" i="103" s="1"/>
  <c r="G3" i="109"/>
  <c r="H3" i="109" s="1"/>
  <c r="G3" i="110"/>
  <c r="H3" i="110" s="1"/>
  <c r="G3" i="111"/>
  <c r="H3" i="111" s="1"/>
  <c r="G3" i="112"/>
  <c r="H3" i="112" s="1"/>
  <c r="G3" i="113"/>
  <c r="H3" i="113" s="1"/>
  <c r="G3" i="114"/>
  <c r="H3" i="114" s="1"/>
  <c r="G3" i="115"/>
  <c r="H3" i="115" s="1"/>
  <c r="G3" i="116"/>
  <c r="H3" i="116" s="1"/>
  <c r="G3" i="117"/>
  <c r="H3" i="117" s="1"/>
  <c r="G3" i="118"/>
  <c r="H3" i="118" s="1"/>
  <c r="G3" i="119"/>
  <c r="H3" i="119" s="1"/>
  <c r="G3" i="120"/>
  <c r="H3" i="120" s="1"/>
  <c r="G3" i="121"/>
  <c r="H3" i="121" s="1"/>
  <c r="G3" i="122"/>
  <c r="H3" i="122" s="1"/>
  <c r="G3" i="123"/>
  <c r="H3" i="123" s="1"/>
  <c r="G3" i="124"/>
  <c r="H3" i="124" s="1"/>
  <c r="G3" i="125"/>
  <c r="H3" i="125" s="1"/>
  <c r="G3" i="126"/>
  <c r="H3" i="126" s="1"/>
  <c r="G3" i="127"/>
  <c r="H3" i="127" s="1"/>
  <c r="G3" i="128"/>
  <c r="H3" i="128" s="1"/>
  <c r="G3" i="129"/>
  <c r="H3" i="129" s="1"/>
  <c r="G3" i="130"/>
  <c r="H3" i="130" s="1"/>
  <c r="G3" i="106"/>
  <c r="H3" i="106" s="1"/>
  <c r="G3" i="107"/>
  <c r="H3" i="107" s="1"/>
  <c r="G3" i="108"/>
  <c r="H3" i="108" s="1"/>
  <c r="G3" i="53"/>
  <c r="H3" i="53" s="1"/>
  <c r="F22" i="131" l="1"/>
  <c r="F18" i="131"/>
  <c r="F14" i="131"/>
  <c r="F10" i="131"/>
  <c r="F6" i="131"/>
  <c r="F2" i="131"/>
  <c r="E23" i="131"/>
  <c r="E19" i="131"/>
  <c r="E15" i="131"/>
  <c r="E11" i="131"/>
  <c r="E7" i="131"/>
  <c r="E3" i="131"/>
  <c r="D21" i="131"/>
  <c r="D17" i="131"/>
  <c r="D13" i="131"/>
  <c r="D9" i="131"/>
  <c r="D5" i="131"/>
  <c r="C23" i="131"/>
  <c r="C19" i="131"/>
  <c r="C15" i="131"/>
  <c r="C11" i="131"/>
  <c r="C7" i="131"/>
  <c r="C3" i="131"/>
  <c r="B20" i="131"/>
  <c r="B16" i="131"/>
  <c r="B12" i="131"/>
  <c r="B8" i="131"/>
  <c r="B4" i="131"/>
  <c r="F21" i="131"/>
  <c r="F17" i="131"/>
  <c r="F13" i="131"/>
  <c r="F9" i="131"/>
  <c r="F5" i="131"/>
  <c r="E22" i="131"/>
  <c r="E18" i="131"/>
  <c r="E14" i="131"/>
  <c r="E10" i="131"/>
  <c r="E6" i="131"/>
  <c r="E2" i="131"/>
  <c r="D20" i="131"/>
  <c r="D16" i="131"/>
  <c r="D12" i="131"/>
  <c r="D8" i="131"/>
  <c r="D4" i="131"/>
  <c r="C22" i="131"/>
  <c r="C18" i="131"/>
  <c r="C14" i="131"/>
  <c r="C10" i="131"/>
  <c r="C6" i="131"/>
  <c r="C2" i="131"/>
  <c r="B23" i="131"/>
  <c r="B19" i="131"/>
  <c r="B15" i="131"/>
  <c r="B11" i="131"/>
  <c r="B7" i="131"/>
  <c r="B3" i="131"/>
  <c r="F20" i="131"/>
  <c r="F16" i="131"/>
  <c r="F12" i="131"/>
  <c r="F8" i="131"/>
  <c r="F4" i="131"/>
  <c r="E21" i="131"/>
  <c r="E17" i="131"/>
  <c r="E13" i="131"/>
  <c r="E9" i="131"/>
  <c r="E5" i="131"/>
  <c r="D23" i="131"/>
  <c r="D19" i="131"/>
  <c r="D15" i="131"/>
  <c r="D11" i="131"/>
  <c r="D7" i="131"/>
  <c r="D3" i="131"/>
  <c r="C21" i="131"/>
  <c r="C17" i="131"/>
  <c r="C13" i="131"/>
  <c r="C9" i="131"/>
  <c r="C5" i="131"/>
  <c r="B22" i="131"/>
  <c r="B18" i="131"/>
  <c r="B14" i="131"/>
  <c r="B10" i="131"/>
  <c r="B6" i="131"/>
  <c r="B2" i="131"/>
  <c r="F23" i="131"/>
  <c r="F19" i="131"/>
  <c r="F15" i="131"/>
  <c r="F11" i="131"/>
  <c r="F7" i="131"/>
  <c r="F3" i="131"/>
  <c r="E20" i="131"/>
  <c r="E16" i="131"/>
  <c r="E12" i="131"/>
  <c r="E8" i="131"/>
  <c r="E4" i="131"/>
  <c r="D22" i="131"/>
  <c r="D18" i="131"/>
  <c r="D14" i="131"/>
  <c r="D10" i="131"/>
  <c r="D6" i="131"/>
  <c r="D2" i="131"/>
  <c r="C20" i="131"/>
  <c r="C16" i="131"/>
  <c r="C12" i="131"/>
  <c r="C8" i="131"/>
  <c r="C4" i="131"/>
  <c r="B21" i="131"/>
  <c r="B17" i="131"/>
  <c r="B13" i="131"/>
  <c r="B9" i="131"/>
  <c r="B5" i="131"/>
</calcChain>
</file>

<file path=xl/sharedStrings.xml><?xml version="1.0" encoding="utf-8"?>
<sst xmlns="http://schemas.openxmlformats.org/spreadsheetml/2006/main" count="10684" uniqueCount="453">
  <si>
    <t>Period</t>
  </si>
  <si>
    <t>Total</t>
  </si>
  <si>
    <t>Corporates</t>
  </si>
  <si>
    <t>Loans</t>
  </si>
  <si>
    <t>Oct-2000</t>
  </si>
  <si>
    <t>May-2002</t>
  </si>
  <si>
    <t>Jan-2010</t>
  </si>
  <si>
    <t>Jul-2010</t>
  </si>
  <si>
    <t>Oct-2010</t>
  </si>
  <si>
    <t>Feb-2011</t>
  </si>
  <si>
    <t>Apr-2011</t>
  </si>
  <si>
    <t>Apr-2012</t>
  </si>
  <si>
    <t>Jan-2013</t>
  </si>
  <si>
    <t>Sep-2013</t>
  </si>
  <si>
    <t>Mar-2014</t>
  </si>
  <si>
    <t>Apr-2014</t>
  </si>
  <si>
    <t>Jan-2015</t>
  </si>
  <si>
    <t>Jan-2016</t>
  </si>
  <si>
    <t>Feb-2016</t>
  </si>
  <si>
    <t>May-2016</t>
  </si>
  <si>
    <t>Oct-2017</t>
  </si>
  <si>
    <t>Nov-2017</t>
  </si>
  <si>
    <t>Feb-2018</t>
  </si>
  <si>
    <t>Apr-2019</t>
  </si>
  <si>
    <t>Oct-2019</t>
  </si>
  <si>
    <t>Mar-2035</t>
  </si>
  <si>
    <t>Dec-2036</t>
  </si>
  <si>
    <t>Nov-2037</t>
  </si>
  <si>
    <t>Perpetual</t>
  </si>
  <si>
    <t>Sep-2073</t>
  </si>
  <si>
    <t>Sep-2072</t>
  </si>
  <si>
    <t>Sep-2071</t>
  </si>
  <si>
    <t>Sep-2070</t>
  </si>
  <si>
    <t>Sep-2069</t>
  </si>
  <si>
    <t>Sep-2068</t>
  </si>
  <si>
    <t>Sep-2067</t>
  </si>
  <si>
    <t>Sep-2066</t>
  </si>
  <si>
    <t>Sep-2065</t>
  </si>
  <si>
    <t>Sep-2064</t>
  </si>
  <si>
    <t>Sep-2063</t>
  </si>
  <si>
    <t>Sep-2062</t>
  </si>
  <si>
    <t>Sep-2061</t>
  </si>
  <si>
    <t>Sep-2060</t>
  </si>
  <si>
    <t>Sep-2059</t>
  </si>
  <si>
    <t>Sep-2058</t>
  </si>
  <si>
    <t>Sep-2057</t>
  </si>
  <si>
    <t>Sep-2056</t>
  </si>
  <si>
    <t>Sep-2055</t>
  </si>
  <si>
    <t>Sep-2054</t>
  </si>
  <si>
    <t>Sep-2053</t>
  </si>
  <si>
    <t>Sep-2052</t>
  </si>
  <si>
    <t>Sep-2051</t>
  </si>
  <si>
    <t>Sep-2050</t>
  </si>
  <si>
    <t>Sep-2049</t>
  </si>
  <si>
    <t>Apr-2049</t>
  </si>
  <si>
    <t>Oct-2048</t>
  </si>
  <si>
    <t>Sep-2048</t>
  </si>
  <si>
    <t>Apr-2048</t>
  </si>
  <si>
    <t>Oct-2047</t>
  </si>
  <si>
    <t>Sep-2047</t>
  </si>
  <si>
    <t>Apr-2047</t>
  </si>
  <si>
    <t>Oct-2046</t>
  </si>
  <si>
    <t>Sep-2046</t>
  </si>
  <si>
    <t>Apr-2046</t>
  </si>
  <si>
    <t>Oct-2045</t>
  </si>
  <si>
    <t>Sep-2045</t>
  </si>
  <si>
    <t>Apr-2045</t>
  </si>
  <si>
    <t>Oct-2044</t>
  </si>
  <si>
    <t>Sep-2044</t>
  </si>
  <si>
    <t>Apr-2044</t>
  </si>
  <si>
    <t>Oct-2043</t>
  </si>
  <si>
    <t>Sep-2043</t>
  </si>
  <si>
    <t>Apr-2043</t>
  </si>
  <si>
    <t>Oct-2042</t>
  </si>
  <si>
    <t>Sep-2042</t>
  </si>
  <si>
    <t>Jul-2042</t>
  </si>
  <si>
    <t>Apr-2042</t>
  </si>
  <si>
    <t>Jan-2042</t>
  </si>
  <si>
    <t>Oct-2041</t>
  </si>
  <si>
    <t>Sep-2041</t>
  </si>
  <si>
    <t>Aug-2041</t>
  </si>
  <si>
    <t>Jul-2041</t>
  </si>
  <si>
    <t>Apr-2041</t>
  </si>
  <si>
    <t>Jan-2041</t>
  </si>
  <si>
    <t>Oct-2040</t>
  </si>
  <si>
    <t>Sep-2040</t>
  </si>
  <si>
    <t>Aug-2040</t>
  </si>
  <si>
    <t>Jul-2040</t>
  </si>
  <si>
    <t>Apr-2040</t>
  </si>
  <si>
    <t>Mar-2040</t>
  </si>
  <si>
    <t>Jan-2040</t>
  </si>
  <si>
    <t>Oct-2039</t>
  </si>
  <si>
    <t>Sep-2039</t>
  </si>
  <si>
    <t>Aug-2039</t>
  </si>
  <si>
    <t>Jul-2039</t>
  </si>
  <si>
    <t>Apr-2039</t>
  </si>
  <si>
    <t>Mar-2039</t>
  </si>
  <si>
    <t>Jan-2039</t>
  </si>
  <si>
    <t>Oct-2038</t>
  </si>
  <si>
    <t>Sep-2038</t>
  </si>
  <si>
    <t>Aug-2038</t>
  </si>
  <si>
    <t>Jul-2038</t>
  </si>
  <si>
    <t>Apr-2038</t>
  </si>
  <si>
    <t>Mar-2038</t>
  </si>
  <si>
    <t>Jan-2038</t>
  </si>
  <si>
    <t>Oct-2037</t>
  </si>
  <si>
    <t>Sep-2037</t>
  </si>
  <si>
    <t>Aug-2037</t>
  </si>
  <si>
    <t>Jul-2037</t>
  </si>
  <si>
    <t>May-2037</t>
  </si>
  <si>
    <t>Apr-2037</t>
  </si>
  <si>
    <t>Mar-2037</t>
  </si>
  <si>
    <t>Jan-2037</t>
  </si>
  <si>
    <t>Nov-2036</t>
  </si>
  <si>
    <t>Oct-2036</t>
  </si>
  <si>
    <t>Sep-2036</t>
  </si>
  <si>
    <t>Aug-2036</t>
  </si>
  <si>
    <t>Jul-2036</t>
  </si>
  <si>
    <t>Jun-2036</t>
  </si>
  <si>
    <t>May-2036</t>
  </si>
  <si>
    <t>Apr-2036</t>
  </si>
  <si>
    <t>Mar-2036</t>
  </si>
  <si>
    <t>Jan-2036</t>
  </si>
  <si>
    <t>Dec-2035</t>
  </si>
  <si>
    <t>Nov-2035</t>
  </si>
  <si>
    <t>Oct-2035</t>
  </si>
  <si>
    <t>Sep-2035</t>
  </si>
  <si>
    <t>Aug-2035</t>
  </si>
  <si>
    <t>Jul-2035</t>
  </si>
  <si>
    <t>Jun-2035</t>
  </si>
  <si>
    <t>May-2035</t>
  </si>
  <si>
    <t>Apr-2035</t>
  </si>
  <si>
    <t>Jan-2035</t>
  </si>
  <si>
    <t>Dec-2034</t>
  </si>
  <si>
    <t>Nov-2034</t>
  </si>
  <si>
    <t>Oct-2034</t>
  </si>
  <si>
    <t>Sep-2034</t>
  </si>
  <si>
    <t>Aug-2034</t>
  </si>
  <si>
    <t>Jul-2034</t>
  </si>
  <si>
    <t>Jun-2034</t>
  </si>
  <si>
    <t>May-2034</t>
  </si>
  <si>
    <t>Apr-2034</t>
  </si>
  <si>
    <t>Mar-2034</t>
  </si>
  <si>
    <t>Jan-2034</t>
  </si>
  <si>
    <t>Dec-2033</t>
  </si>
  <si>
    <t>Nov-2033</t>
  </si>
  <si>
    <t>Oct-2033</t>
  </si>
  <si>
    <t>Sep-2033</t>
  </si>
  <si>
    <t>Aug-2033</t>
  </si>
  <si>
    <t>Jul-2033</t>
  </si>
  <si>
    <t>Jun-2033</t>
  </si>
  <si>
    <t>May-2033</t>
  </si>
  <si>
    <t>Apr-2033</t>
  </si>
  <si>
    <t>Mar-2033</t>
  </si>
  <si>
    <t>Jan-2033</t>
  </si>
  <si>
    <t>Dec-2032</t>
  </si>
  <si>
    <t>Nov-2032</t>
  </si>
  <si>
    <t>Oct-2032</t>
  </si>
  <si>
    <t>Sep-2032</t>
  </si>
  <si>
    <t>Aug-2032</t>
  </si>
  <si>
    <t>Jul-2032</t>
  </si>
  <si>
    <t>Jun-2032</t>
  </si>
  <si>
    <t>May-2032</t>
  </si>
  <si>
    <t>Apr-2032</t>
  </si>
  <si>
    <t>Mar-2032</t>
  </si>
  <si>
    <t>Jan-2032</t>
  </si>
  <si>
    <t>Dec-2031</t>
  </si>
  <si>
    <t>Nov-2031</t>
  </si>
  <si>
    <t>Oct-2031</t>
  </si>
  <si>
    <t>Sep-2031</t>
  </si>
  <si>
    <t>Aug-2031</t>
  </si>
  <si>
    <t>Jul-2031</t>
  </si>
  <si>
    <t>Jun-2031</t>
  </si>
  <si>
    <t>May-2031</t>
  </si>
  <si>
    <t>Apr-2031</t>
  </si>
  <si>
    <t>Mar-2031</t>
  </si>
  <si>
    <t>Jan-2031</t>
  </si>
  <si>
    <t>Dec-2030</t>
  </si>
  <si>
    <t>Nov-2030</t>
  </si>
  <si>
    <t>Oct-2030</t>
  </si>
  <si>
    <t>Sep-2030</t>
  </si>
  <si>
    <t>Aug-2030</t>
  </si>
  <si>
    <t>Jul-2030</t>
  </si>
  <si>
    <t>Jun-2030</t>
  </si>
  <si>
    <t>May-2030</t>
  </si>
  <si>
    <t>Apr-2030</t>
  </si>
  <si>
    <t>Mar-2030</t>
  </si>
  <si>
    <t>Jan-2030</t>
  </si>
  <si>
    <t>Dec-2029</t>
  </si>
  <si>
    <t>Nov-2029</t>
  </si>
  <si>
    <t>Oct-2029</t>
  </si>
  <si>
    <t>Sep-2029</t>
  </si>
  <si>
    <t>Aug-2029</t>
  </si>
  <si>
    <t>Jul-2029</t>
  </si>
  <si>
    <t>Jun-2029</t>
  </si>
  <si>
    <t>May-2029</t>
  </si>
  <si>
    <t>Apr-2029</t>
  </si>
  <si>
    <t>Mar-2029</t>
  </si>
  <si>
    <t>Jan-2029</t>
  </si>
  <si>
    <t>Dec-2028</t>
  </si>
  <si>
    <t>Nov-2028</t>
  </si>
  <si>
    <t>Oct-2028</t>
  </si>
  <si>
    <t>Sep-2028</t>
  </si>
  <si>
    <t>Aug-2028</t>
  </si>
  <si>
    <t>Jul-2028</t>
  </si>
  <si>
    <t>Jun-2028</t>
  </si>
  <si>
    <t>May-2028</t>
  </si>
  <si>
    <t>Apr-2028</t>
  </si>
  <si>
    <t>Mar-2028</t>
  </si>
  <si>
    <t>Jan-2028</t>
  </si>
  <si>
    <t>Dec-2027</t>
  </si>
  <si>
    <t>Nov-2027</t>
  </si>
  <si>
    <t>Oct-2027</t>
  </si>
  <si>
    <t>Sep-2027</t>
  </si>
  <si>
    <t>Aug-2027</t>
  </si>
  <si>
    <t>Jul-2027</t>
  </si>
  <si>
    <t>Jun-2027</t>
  </si>
  <si>
    <t>May-2027</t>
  </si>
  <si>
    <t>Apr-2027</t>
  </si>
  <si>
    <t>Mar-2027</t>
  </si>
  <si>
    <t>Jan-2027</t>
  </si>
  <si>
    <t>Dec-2026</t>
  </si>
  <si>
    <t>Nov-2026</t>
  </si>
  <si>
    <t>Oct-2026</t>
  </si>
  <si>
    <t>Sep-2026</t>
  </si>
  <si>
    <t>Aug-2026</t>
  </si>
  <si>
    <t>Jul-2026</t>
  </si>
  <si>
    <t>Jun-2026</t>
  </si>
  <si>
    <t>May-2026</t>
  </si>
  <si>
    <t>Apr-2026</t>
  </si>
  <si>
    <t>Mar-2026</t>
  </si>
  <si>
    <t>Jan-2026</t>
  </si>
  <si>
    <t>Dec-2025</t>
  </si>
  <si>
    <t>Nov-2025</t>
  </si>
  <si>
    <t>Oct-2025</t>
  </si>
  <si>
    <t>Sep-2025</t>
  </si>
  <si>
    <t>Aug-2025</t>
  </si>
  <si>
    <t>Jul-2025</t>
  </si>
  <si>
    <t>Jun-2025</t>
  </si>
  <si>
    <t>May-2025</t>
  </si>
  <si>
    <t>Apr-2025</t>
  </si>
  <si>
    <t>Mar-2025</t>
  </si>
  <si>
    <t>Feb-2025</t>
  </si>
  <si>
    <t>Jan-2025</t>
  </si>
  <si>
    <t>Dec-2024</t>
  </si>
  <si>
    <t>Nov-2024</t>
  </si>
  <si>
    <t>Oct-2024</t>
  </si>
  <si>
    <t>Sep-2024</t>
  </si>
  <si>
    <t>Aug-2024</t>
  </si>
  <si>
    <t>Jul-2024</t>
  </si>
  <si>
    <t>Jun-2024</t>
  </si>
  <si>
    <t>May-2024</t>
  </si>
  <si>
    <t>Apr-2024</t>
  </si>
  <si>
    <t>Mar-2024</t>
  </si>
  <si>
    <t>Jan-2024</t>
  </si>
  <si>
    <t>Dec-2023</t>
  </si>
  <si>
    <t>Nov-2023</t>
  </si>
  <si>
    <t>Oct-2023</t>
  </si>
  <si>
    <t>Sep-2023</t>
  </si>
  <si>
    <t>Aug-2023</t>
  </si>
  <si>
    <t>Jul-2023</t>
  </si>
  <si>
    <t>Jun-2023</t>
  </si>
  <si>
    <t>May-2023</t>
  </si>
  <si>
    <t>Apr-2023</t>
  </si>
  <si>
    <t>Mar-2023</t>
  </si>
  <si>
    <t>Jan-2023</t>
  </si>
  <si>
    <t>Dec-2022</t>
  </si>
  <si>
    <t>Nov-2022</t>
  </si>
  <si>
    <t>Oct-2022</t>
  </si>
  <si>
    <t>Sep-2022</t>
  </si>
  <si>
    <t>Aug-2022</t>
  </si>
  <si>
    <t>Jul-2022</t>
  </si>
  <si>
    <t>Jun-2022</t>
  </si>
  <si>
    <t>May-2022</t>
  </si>
  <si>
    <t>Apr-2022</t>
  </si>
  <si>
    <t>Mar-2022</t>
  </si>
  <si>
    <t>Jan-2022</t>
  </si>
  <si>
    <t>Dec-2021</t>
  </si>
  <si>
    <t>Nov-2021</t>
  </si>
  <si>
    <t>Oct-2021</t>
  </si>
  <si>
    <t>Sep-2021</t>
  </si>
  <si>
    <t>Aug-2021</t>
  </si>
  <si>
    <t>Jul-2021</t>
  </si>
  <si>
    <t>Jun-2021</t>
  </si>
  <si>
    <t>May-2021</t>
  </si>
  <si>
    <t>Apr-2021</t>
  </si>
  <si>
    <t>Mar-2021</t>
  </si>
  <si>
    <t>Jan-2021</t>
  </si>
  <si>
    <t>Dec-2020</t>
  </si>
  <si>
    <t>Nov-2020</t>
  </si>
  <si>
    <t>Oct-2020</t>
  </si>
  <si>
    <t>Sep-2020</t>
  </si>
  <si>
    <t>Aug-2020</t>
  </si>
  <si>
    <t>Jul-2020</t>
  </si>
  <si>
    <t>Jun-2020</t>
  </si>
  <si>
    <t>May-2020</t>
  </si>
  <si>
    <t>Apr-2020</t>
  </si>
  <si>
    <t>Mar-2020</t>
  </si>
  <si>
    <t>Feb-2020</t>
  </si>
  <si>
    <t>Jan-2020</t>
  </si>
  <si>
    <t>Dec-2019</t>
  </si>
  <si>
    <t>Nov-2019</t>
  </si>
  <si>
    <t>Amount Unknown</t>
  </si>
  <si>
    <t>Interest</t>
  </si>
  <si>
    <t>Amount Available</t>
  </si>
  <si>
    <t>Nov-2043</t>
  </si>
  <si>
    <t>May-2043</t>
  </si>
  <si>
    <t>Nov-2042</t>
  </si>
  <si>
    <t>May-2042</t>
  </si>
  <si>
    <t>Nov-2041</t>
  </si>
  <si>
    <t>May-2041</t>
  </si>
  <si>
    <t>Nov-2040</t>
  </si>
  <si>
    <t>May-2040</t>
  </si>
  <si>
    <t>Nov-2039</t>
  </si>
  <si>
    <t>May-2039</t>
  </si>
  <si>
    <t>Nov-2038</t>
  </si>
  <si>
    <t>May-2038</t>
  </si>
  <si>
    <t>Feb-2022</t>
  </si>
  <si>
    <t>Feb-2021</t>
  </si>
  <si>
    <t>Nov-2018</t>
  </si>
  <si>
    <t>Aug-2018</t>
  </si>
  <si>
    <t>Aug-2016</t>
  </si>
  <si>
    <t>Apr-2016</t>
  </si>
  <si>
    <t>Undisclosed</t>
  </si>
  <si>
    <t>Jan-2050</t>
  </si>
  <si>
    <t>Jul-2049</t>
  </si>
  <si>
    <t>Jan-2049</t>
  </si>
  <si>
    <t>Jul-2048</t>
  </si>
  <si>
    <t>Jan-2048</t>
  </si>
  <si>
    <t>Jul-2047</t>
  </si>
  <si>
    <t>Jan-2047</t>
  </si>
  <si>
    <t>Jul-2046</t>
  </si>
  <si>
    <t>Jan-2046</t>
  </si>
  <si>
    <t>Jul-2045</t>
  </si>
  <si>
    <t>Jan-2045</t>
  </si>
  <si>
    <t>Jul-2044</t>
  </si>
  <si>
    <t>Jan-2044</t>
  </si>
  <si>
    <t>Jul-2043</t>
  </si>
  <si>
    <t>Jan-2043</t>
  </si>
  <si>
    <t>Feb-2024</t>
  </si>
  <si>
    <t>Feb-2023</t>
  </si>
  <si>
    <t>Nov-2013</t>
  </si>
  <si>
    <t>Mar-2012</t>
  </si>
  <si>
    <t>May-2011</t>
  </si>
  <si>
    <t>Apr-2010</t>
  </si>
  <si>
    <t>Feb-2010</t>
  </si>
  <si>
    <t>Jun-2019</t>
  </si>
  <si>
    <t>Sep-2018</t>
  </si>
  <si>
    <t>Jun-2018</t>
  </si>
  <si>
    <t>Apr-2018</t>
  </si>
  <si>
    <t>Dec-2017</t>
  </si>
  <si>
    <t>Sep-2017</t>
  </si>
  <si>
    <t>Jun-2017</t>
  </si>
  <si>
    <t>Oct-2016</t>
  </si>
  <si>
    <t>Sep-2016</t>
  </si>
  <si>
    <t>Jun-2016</t>
  </si>
  <si>
    <t>Mar-2016</t>
  </si>
  <si>
    <t>Apr-2015</t>
  </si>
  <si>
    <t>Mar-2015</t>
  </si>
  <si>
    <t>Feb-2015</t>
  </si>
  <si>
    <t>Dec-2049</t>
  </si>
  <si>
    <t>Jan-2017</t>
  </si>
  <si>
    <t>Defaulted</t>
  </si>
  <si>
    <t>Jul-2017</t>
  </si>
  <si>
    <t>Sep-2019</t>
  </si>
  <si>
    <t>Mar-2019</t>
  </si>
  <si>
    <t>Mar-2018</t>
  </si>
  <si>
    <t>Feb-2166</t>
  </si>
  <si>
    <t>May-2019</t>
  </si>
  <si>
    <t>Feb-2028</t>
  </si>
  <si>
    <t>Jan-2014</t>
  </si>
  <si>
    <t>Jun-2011</t>
  </si>
  <si>
    <t>Feb-2004</t>
  </si>
  <si>
    <t>Jan-2004</t>
  </si>
  <si>
    <t>Mar-2001</t>
  </si>
  <si>
    <t>Jul-2015</t>
  </si>
  <si>
    <t>Feb-2019</t>
  </si>
  <si>
    <t>Feb-2037</t>
  </si>
  <si>
    <t>Feb-2036</t>
  </si>
  <si>
    <t>Feb-2035</t>
  </si>
  <si>
    <t>Feb-2034</t>
  </si>
  <si>
    <t>Feb-2033</t>
  </si>
  <si>
    <t>Feb-2032</t>
  </si>
  <si>
    <t>Feb-2031</t>
  </si>
  <si>
    <t>Feb-2030</t>
  </si>
  <si>
    <t>Feb-2029</t>
  </si>
  <si>
    <t>Feb-2027</t>
  </si>
  <si>
    <t>Feb-2026</t>
  </si>
  <si>
    <t>Nov-2014</t>
  </si>
  <si>
    <t>Dec-2013</t>
  </si>
  <si>
    <t>Jun-2013</t>
  </si>
  <si>
    <t>Apr-2013</t>
  </si>
  <si>
    <t>Jun-2010</t>
  </si>
  <si>
    <t>Mar-2010</t>
  </si>
  <si>
    <t>Dec-2018</t>
  </si>
  <si>
    <t>Dec-2016</t>
  </si>
  <si>
    <t>Dec-2015</t>
  </si>
  <si>
    <t>Oct-2015</t>
  </si>
  <si>
    <t>Jun-2015</t>
  </si>
  <si>
    <t>Jul-2019</t>
  </si>
  <si>
    <t>Jul-2016</t>
  </si>
  <si>
    <t>Q4 2014</t>
  </si>
  <si>
    <t>Q1 2015</t>
  </si>
  <si>
    <t>Q2 2015</t>
  </si>
  <si>
    <t>Q3 2015</t>
  </si>
  <si>
    <t>Q4 2015</t>
  </si>
  <si>
    <t>Q1 2016</t>
  </si>
  <si>
    <t>Q2 2016</t>
  </si>
  <si>
    <t>Q3 2016</t>
  </si>
  <si>
    <t>Q4 2016</t>
  </si>
  <si>
    <t>Q1 2017</t>
  </si>
  <si>
    <t>Q2 2017</t>
  </si>
  <si>
    <t>Q3 2017</t>
  </si>
  <si>
    <t>Q4 2017</t>
  </si>
  <si>
    <t>Q1 2018</t>
  </si>
  <si>
    <t>Q2 2018</t>
  </si>
  <si>
    <t>Q3 2018</t>
  </si>
  <si>
    <t>Q4 2018</t>
  </si>
  <si>
    <t>Q1 2019</t>
  </si>
  <si>
    <t>Q2 2019</t>
  </si>
  <si>
    <t>Q3 2019</t>
  </si>
  <si>
    <t>Q4 2019</t>
  </si>
  <si>
    <t>Q1 2020</t>
  </si>
  <si>
    <t>AMXL</t>
  </si>
  <si>
    <t>FEMSA</t>
  </si>
  <si>
    <t>BANORTE</t>
  </si>
  <si>
    <t>GPOMX</t>
  </si>
  <si>
    <t>OMA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</si>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</sst>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dd/mm/yyyy;@"/>
  </numFmts>
  <fonts count="20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4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  <xf numFmtId="43" fontId="2" fillId="0" borderId="0" applyFont="0" applyFill="0" applyBorder="0" applyAlignment="0" applyProtection="0"/>
  </cellStyleXfs>
  <cellXfs count="9">
    <xf numFmtId="0" fontId="0" fillId="0" borderId="0" xfId="0"/>
    <xf numFmtId="0" fontId="1" fillId="33" borderId="0" xfId="26" applyNumberFormat="1" applyFont="1" applyFill="1" applyBorder="1" applyAlignment="1" applyProtection="1"/>
    <xf numFmtId="0" fontId="0" fillId="0" borderId="0" xfId="0" applyAlignment="1">
      <alignment horizontal="center" vertical="center"/>
    </xf>
    <xf numFmtId="0" fontId="0" fillId="0" borderId="0" xfId="0" quotePrefix="1"/>
    <xf numFmtId="14" fontId="0" fillId="0" borderId="0" xfId="0" applyNumberFormat="1"/>
    <xf numFmtId="164" fontId="0" fillId="0" borderId="0" xfId="0" applyNumberFormat="1"/>
    <xf numFmtId="43" fontId="0" fillId="0" borderId="0" xfId="43" applyFont="1"/>
    <xf numFmtId="0" fontId="0" fillId="0" borderId="10" xfId="0" applyBorder="1"/>
    <xf numFmtId="17" fontId="0" fillId="0" borderId="0" xfId="0" applyNumberFormat="1"/>
  </cellXfs>
  <cellStyles count="44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blp_column_header" xfId="26" xr:uid="{00000000-0005-0000-0000-000012000000}"/>
    <cellStyle name="Bueno" xfId="30" builtinId="26" customBuiltin="1"/>
    <cellStyle name="Cálculo" xfId="27" builtinId="22" customBuiltin="1"/>
    <cellStyle name="Celda de comprobación" xfId="28" builtinId="23" customBuiltin="1"/>
    <cellStyle name="Celda vinculada" xfId="36" builtinId="24" customBuiltin="1"/>
    <cellStyle name="Encabezado 1" xfId="31" builtinId="16" customBuiltin="1"/>
    <cellStyle name="Encabezado 4" xfId="34" builtinId="19" customBuiltin="1"/>
    <cellStyle name="Énfasis1" xfId="19" builtinId="29" customBuiltin="1"/>
    <cellStyle name="Énfasis2" xfId="20" builtinId="33" customBuiltin="1"/>
    <cellStyle name="Énfasis3" xfId="21" builtinId="37" customBuiltin="1"/>
    <cellStyle name="Énfasis4" xfId="22" builtinId="41" customBuiltin="1"/>
    <cellStyle name="Énfasis5" xfId="23" builtinId="45" customBuiltin="1"/>
    <cellStyle name="Énfasis6" xfId="24" builtinId="49" customBuiltin="1"/>
    <cellStyle name="Entrada" xfId="35" builtinId="20" customBuiltin="1"/>
    <cellStyle name="Incorrecto" xfId="25" builtinId="27" customBuiltin="1"/>
    <cellStyle name="Millares" xfId="43" builtinId="3"/>
    <cellStyle name="Neutral" xfId="37" builtinId="28" customBuiltin="1"/>
    <cellStyle name="Normal" xfId="0" builtinId="0"/>
    <cellStyle name="Notas" xfId="38" builtinId="10" customBuiltin="1"/>
    <cellStyle name="Salida" xfId="39" builtinId="21" customBuiltin="1"/>
    <cellStyle name="Texto de advertencia" xfId="42" builtinId="11" customBuiltin="1"/>
    <cellStyle name="Texto explicativo" xfId="29" builtinId="53" customBuiltin="1"/>
    <cellStyle name="Título" xfId="40" builtinId="15" customBuiltin="1"/>
    <cellStyle name="Título 2" xfId="32" builtinId="17" customBuiltin="1"/>
    <cellStyle name="Título 3" xfId="33" builtinId="18" customBuiltin="1"/>
    <cellStyle name="Total" xfId="41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sharedStrings" Target="sharedString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2688D-7E79-4CF2-A33D-2A11C3345AD7}">
  <dimension ref="A1:K23"/>
  <sheetViews>
    <sheetView workbookViewId="0">
      <selection activeCell="B1" sqref="B1"/>
    </sheetView>
  </sheetViews>
  <sheetFormatPr baseColWidth="10" defaultRowHeight="15" x14ac:dyDescent="0.25"/>
  <sheetData>
    <row r="1" spans="1:11" ht="15.75" thickBot="1" x14ac:dyDescent="0.3">
      <c r="B1" s="2" t="s">
        <v>423</v>
      </c>
      <c r="C1" s="2" t="s">
        <v>424</v>
      </c>
      <c r="D1" s="2" t="s">
        <v>425</v>
      </c>
      <c r="E1" s="2" t="s">
        <v>426</v>
      </c>
      <c r="F1" s="2" t="s">
        <v>427</v>
      </c>
      <c r="H1" s="2" t="s">
        <v>452</v>
      </c>
      <c r="I1" s="7">
        <v>1</v>
      </c>
    </row>
    <row r="2" spans="1:11" x14ac:dyDescent="0.25">
      <c r="A2" t="s">
        <v>401</v>
      </c>
      <c r="B2" s="3">
        <f>SUMIF('AMXL Q4 2014'!$H$3:$H$392,"&lt;"&amp;DATE(YEAR('AMXL Q4 2014'!$H$1)+$I$1,MONTH('AMXL Q4 2014'!$H$1),DAY('AMXL Q4 2014'!$H$1)),'AMXL Q4 2014'!$B$3:$B$392)</f>
        <v>40113.291617516967</v>
      </c>
      <c r="C2" s="3">
        <f>SUMIF('FEMSA Q4 2014'!$H$3:$H$392,"&lt;"&amp;DATE(YEAR('FEMSA Q4 2014'!$H$1)+$I$1,MONTH('FEMSA Q4 2014'!$H$1),DAY('FEMSA Q4 2014'!$H$1)),'FEMSA Q4 2014'!$B$3:$B$392)</f>
        <v>0</v>
      </c>
      <c r="D2" s="3">
        <f>SUMIF('BANORTE Q4 2014'!$H$3:$H$392,"&lt;"&amp;DATE(YEAR('BANORTE Q4 2014'!$H$1)+$I$1,MONTH('BANORTE Q4 2014'!$H$1),DAY('BANORTE Q4 2014'!$H$1)),'BANORTE Q4 2014'!$B$3:$B$392)</f>
        <v>4423.4739015039804</v>
      </c>
      <c r="E2" s="3">
        <f>SUMIF('GPOMX Q4 2014'!$H$3:$H$392,"&lt;"&amp;DATE(YEAR('GPOMX Q4 2014'!$H$1)+$I$1,MONTH('GPOMX Q4 2014'!$H$1),DAY('GPOMX Q4 2014'!$H$1)),'GPOMX Q4 2014'!$B$3:$B$392)</f>
        <v>4338.7374207460944</v>
      </c>
      <c r="F2" s="3">
        <f>SUMIF('OMA Q4 2014'!$H$3:$H$392,"&lt;"&amp;DATE(YEAR('OMA Q4 2014'!$H$1)+$I$1,MONTH('OMA Q4 2014'!$H$1),DAY('OMA Q4 2014'!$H$1)),'OMA Q4 2014'!$B$3:$B$392)</f>
        <v>0</v>
      </c>
      <c r="H2" s="3"/>
    </row>
    <row r="3" spans="1:11" x14ac:dyDescent="0.25">
      <c r="A3" t="s">
        <v>402</v>
      </c>
      <c r="B3" s="3">
        <f>SUMIF('AMXL Q1 2015'!$H$3:$H$392,"&lt;"&amp;DATE(YEAR('AMXL Q1 2015'!$H$1)+$I$1,MONTH('AMXL Q1 2015'!$H$1),DAY('AMXL Q1 2015'!$H$1)),'AMXL Q1 2015'!$B$3:$B$392)</f>
        <v>33898.42938559645</v>
      </c>
      <c r="C3" s="3">
        <f>SUMIF('FEMSA Q1 2015'!$H$3:$H$392,"&lt;"&amp;DATE(YEAR('FEMSA Q1 2015'!$H$1)+$I$1,MONTH('FEMSA Q1 2015'!$H$1),DAY('FEMSA Q1 2015'!$H$1)),'FEMSA Q1 2015'!$B$3:$B$392)</f>
        <v>0</v>
      </c>
      <c r="D3" s="3">
        <f>SUMIF('BANORTE Q1 2015'!$H$3:$H$392,"&lt;"&amp;DATE(YEAR('BANORTE Q1 2015'!$H$1)+$I$1,MONTH('BANORTE Q1 2015'!$H$1),DAY('BANORTE Q1 2015'!$H$1)),'BANORTE Q1 2015'!$B$3:$B$392)</f>
        <v>4582.25141286085</v>
      </c>
      <c r="E3" s="3">
        <f>SUMIF('GPOMX Q1 2015'!$H$3:$H$392,"&lt;"&amp;DATE(YEAR('GPOMX Q1 2015'!$H$1)+$I$1,MONTH('GPOMX Q1 2015'!$H$1),DAY('GPOMX Q1 2015'!$H$1)),'GPOMX Q1 2015'!$B$3:$B$392)</f>
        <v>4400.2072752787481</v>
      </c>
      <c r="F3" s="3">
        <f>SUMIF('OMA Q1 2015'!$H$3:$H$392,"&lt;"&amp;DATE(YEAR('OMA Q1 2015'!$H$1)+$I$1,MONTH('OMA Q1 2015'!$H$1),DAY('OMA Q1 2015'!$H$1)),'OMA Q1 2015'!$B$3:$B$392)</f>
        <v>0</v>
      </c>
      <c r="J3" t="s">
        <v>428</v>
      </c>
      <c r="K3" s="3" t="s">
        <v>440</v>
      </c>
    </row>
    <row r="4" spans="1:11" x14ac:dyDescent="0.25">
      <c r="A4" t="s">
        <v>403</v>
      </c>
      <c r="B4" s="3">
        <f>SUMIF('AMXL Q2 2015'!$H$3:$H$392,"&lt;"&amp;DATE(YEAR('AMXL Q2 2015'!$H$1)+$I$1,MONTH('AMXL Q2 2015'!$H$1),DAY('AMXL Q2 2015'!$H$1)),'AMXL Q2 2015'!$B$3:$B$392)</f>
        <v>43717.163476623777</v>
      </c>
      <c r="C4" s="3">
        <f>SUMIF('FEMSA Q2 2015'!$H$3:$H$392,"&lt;"&amp;DATE(YEAR('FEMSA Q2 2015'!$H$1)+$I$1,MONTH('FEMSA Q2 2015'!$H$1),DAY('FEMSA Q2 2015'!$H$1)),'FEMSA Q2 2015'!$B$3:$B$392)</f>
        <v>2500</v>
      </c>
      <c r="D4" s="3">
        <f>SUMIF('BANORTE Q2 2015'!$H$3:$H$392,"&lt;"&amp;DATE(YEAR('BANORTE Q2 2015'!$H$1)+$I$1,MONTH('BANORTE Q2 2015'!$H$1),DAY('BANORTE Q2 2015'!$H$1)),'BANORTE Q2 2015'!$B$3:$B$392)</f>
        <v>4706.6206463758999</v>
      </c>
      <c r="E4" s="3">
        <f>SUMIF('GPOMX Q2 2015'!$H$3:$H$392,"&lt;"&amp;DATE(YEAR('GPOMX Q2 2015'!$H$1)+$I$1,MONTH('GPOMX Q2 2015'!$H$1),DAY('GPOMX Q2 2015'!$H$1)),'GPOMX Q2 2015'!$B$3:$B$392)</f>
        <v>4498.4981253186406</v>
      </c>
      <c r="F4" s="3">
        <f>SUMIF('OMA Q2 2015'!$H$3:$H$392,"&lt;"&amp;DATE(YEAR('OMA Q2 2015'!$H$1)+$I$1,MONTH('OMA Q2 2015'!$H$1),DAY('OMA Q2 2015'!$H$1)),'OMA Q2 2015'!$B$3:$B$392)</f>
        <v>0</v>
      </c>
      <c r="J4" t="s">
        <v>429</v>
      </c>
      <c r="K4" s="3" t="s">
        <v>441</v>
      </c>
    </row>
    <row r="5" spans="1:11" x14ac:dyDescent="0.25">
      <c r="A5" t="s">
        <v>404</v>
      </c>
      <c r="B5" s="3">
        <f>SUMIF('AMXL Q3 2015'!$H$3:$H$392,"&lt;"&amp;DATE(YEAR('AMXL Q3 2015'!$H$1)+$I$1,MONTH('AMXL Q3 2015'!$H$1),DAY('AMXL Q3 2015'!$H$1)),'AMXL Q3 2015'!$B$3:$B$392)</f>
        <v>89933.812584573781</v>
      </c>
      <c r="C5" s="3">
        <f>SUMIF('FEMSA Q3 2015'!$H$3:$H$392,"&lt;"&amp;DATE(YEAR('FEMSA Q3 2015'!$H$1)+$I$1,MONTH('FEMSA Q3 2015'!$H$1),DAY('FEMSA Q3 2015'!$H$1)),'FEMSA Q3 2015'!$B$3:$B$392)</f>
        <v>4530.4745644451996</v>
      </c>
      <c r="D5" s="3">
        <f>SUMIF('BANORTE Q3 2015'!$H$3:$H$392,"&lt;"&amp;DATE(YEAR('BANORTE Q3 2015'!$H$1)+$I$1,MONTH('BANORTE Q3 2015'!$H$1),DAY('BANORTE Q3 2015'!$H$1)),'BANORTE Q3 2015'!$B$3:$B$392)</f>
        <v>0</v>
      </c>
      <c r="E5" s="3">
        <f>SUMIF('GPOMX Q3 2015'!$H$3:$H$392,"&lt;"&amp;DATE(YEAR('GPOMX Q3 2015'!$H$1)+$I$1,MONTH('GPOMX Q3 2015'!$H$1),DAY('GPOMX Q3 2015'!$H$1)),'GPOMX Q3 2015'!$B$3:$B$392)</f>
        <v>1395.623853628379</v>
      </c>
      <c r="F5" s="3">
        <f>SUMIF('OMA Q3 2015'!$H$3:$H$392,"&lt;"&amp;DATE(YEAR('OMA Q3 2015'!$H$1)+$I$1,MONTH('OMA Q3 2015'!$H$1),DAY('OMA Q3 2015'!$H$1)),'OMA Q3 2015'!$B$3:$B$392)</f>
        <v>1300</v>
      </c>
      <c r="J5" t="s">
        <v>430</v>
      </c>
      <c r="K5" s="3" t="s">
        <v>442</v>
      </c>
    </row>
    <row r="6" spans="1:11" x14ac:dyDescent="0.25">
      <c r="A6" t="s">
        <v>405</v>
      </c>
      <c r="B6" s="3">
        <f>SUMIF('AMXL Q4 2015'!$H$3:$H$392,"&lt;"&amp;DATE(YEAR('AMXL Q4 2015'!$H$1)+$I$1,MONTH('AMXL Q4 2015'!$H$1),DAY('AMXL Q4 2015'!$H$1)),'AMXL Q4 2015'!$B$3:$B$392)</f>
        <v>93596.710816480278</v>
      </c>
      <c r="C6" s="3">
        <f>SUMIF('FEMSA Q4 2015'!$H$3:$H$392,"&lt;"&amp;DATE(YEAR('FEMSA Q4 2015'!$H$1)+$I$1,MONTH('FEMSA Q4 2015'!$H$1),DAY('FEMSA Q4 2015'!$H$1)),'FEMSA Q4 2015'!$B$3:$B$392)</f>
        <v>4566.1214500860606</v>
      </c>
      <c r="D6" s="3">
        <f>SUMIF('BANORTE Q4 2015'!$H$3:$H$392,"&lt;"&amp;DATE(YEAR('BANORTE Q4 2015'!$H$1)+$I$1,MONTH('BANORTE Q4 2015'!$H$1),DAY('BANORTE Q4 2015'!$H$1)),'BANORTE Q4 2015'!$B$3:$B$392)</f>
        <v>0</v>
      </c>
      <c r="E6" s="3">
        <f>SUMIF('GPOMX Q4 2015'!$H$3:$H$392,"&lt;"&amp;DATE(YEAR('GPOMX Q4 2015'!$H$1)+$I$1,MONTH('GPOMX Q4 2015'!$H$1),DAY('GPOMX Q4 2015'!$H$1)),'GPOMX Q4 2015'!$B$3:$B$392)</f>
        <v>333.66007557005196</v>
      </c>
      <c r="F6" s="3">
        <f>SUMIF('OMA Q4 2015'!$H$3:$H$392,"&lt;"&amp;DATE(YEAR('OMA Q4 2015'!$H$1)+$I$1,MONTH('OMA Q4 2015'!$H$1),DAY('OMA Q4 2015'!$H$1)),'OMA Q4 2015'!$B$3:$B$392)</f>
        <v>1300</v>
      </c>
      <c r="J6" t="s">
        <v>431</v>
      </c>
      <c r="K6" s="3" t="s">
        <v>443</v>
      </c>
    </row>
    <row r="7" spans="1:11" x14ac:dyDescent="0.25">
      <c r="A7" t="s">
        <v>406</v>
      </c>
      <c r="B7" s="3">
        <f>SUMIF('AMXL Q1 2016'!$H$3:$H$392,"&lt;"&amp;DATE(YEAR('AMXL Q1 2016'!$H$1)+$I$1,MONTH('AMXL Q1 2016'!$H$1),DAY('AMXL Q1 2016'!$H$1)),'AMXL Q1 2016'!$B$3:$B$392)</f>
        <v>72890.768978420587</v>
      </c>
      <c r="C7" s="3">
        <f>SUMIF('FEMSA Q1 2016'!$H$3:$H$392,"&lt;"&amp;DATE(YEAR('FEMSA Q1 2016'!$H$1)+$I$1,MONTH('FEMSA Q1 2016'!$H$1),DAY('FEMSA Q1 2016'!$H$1)),'FEMSA Q1 2016'!$B$3:$B$392)</f>
        <v>4574.3330957318103</v>
      </c>
      <c r="D7" s="3">
        <f>SUMIF('BANORTE Q1 2016'!$H$3:$H$392,"&lt;"&amp;DATE(YEAR('BANORTE Q1 2016'!$H$1)+$I$1,MONTH('BANORTE Q1 2016'!$H$1),DAY('BANORTE Q1 2016'!$H$1)),'BANORTE Q1 2016'!$B$3:$B$392)</f>
        <v>1606.7360031104199</v>
      </c>
      <c r="E7" s="3">
        <f>SUMIF('GPOMX Q1 2016'!$H$3:$H$392,"&lt;"&amp;DATE(YEAR('GPOMX Q1 2016'!$H$1)+$I$1,MONTH('GPOMX Q1 2016'!$H$1),DAY('GPOMX Q1 2016'!$H$1)),'GPOMX Q1 2016'!$B$3:$B$392)</f>
        <v>334.98618266148196</v>
      </c>
      <c r="F7" s="3">
        <f>SUMIF('OMA Q1 2016'!$H$3:$H$392,"&lt;"&amp;DATE(YEAR('OMA Q1 2016'!$H$1)+$I$1,MONTH('OMA Q1 2016'!$H$1),DAY('OMA Q1 2016'!$H$1)),'OMA Q1 2016'!$B$3:$B$392)</f>
        <v>1300</v>
      </c>
      <c r="J7" t="s">
        <v>432</v>
      </c>
      <c r="K7" s="3" t="s">
        <v>444</v>
      </c>
    </row>
    <row r="8" spans="1:11" x14ac:dyDescent="0.25">
      <c r="A8" t="s">
        <v>407</v>
      </c>
      <c r="B8" s="3">
        <f>SUMIF('AMXL Q2 2016'!$H$3:$H$392,"&lt;"&amp;DATE(YEAR('AMXL Q2 2016'!$H$1)+$I$1,MONTH('AMXL Q2 2016'!$H$1),DAY('AMXL Q2 2016'!$H$1)),'AMXL Q2 2016'!$B$3:$B$392)</f>
        <v>84370.618651892873</v>
      </c>
      <c r="C8" s="3">
        <f>SUMIF('FEMSA Q2 2016'!$H$3:$H$392,"&lt;"&amp;DATE(YEAR('FEMSA Q2 2016'!$H$1)+$I$1,MONTH('FEMSA Q2 2016'!$H$1),DAY('FEMSA Q2 2016'!$H$1)),'FEMSA Q2 2016'!$B$3:$B$392)</f>
        <v>2216.83575715605</v>
      </c>
      <c r="D8" s="3">
        <f>SUMIF('BANORTE Q2 2016'!$H$3:$H$392,"&lt;"&amp;DATE(YEAR('BANORTE Q2 2016'!$H$1)+$I$1,MONTH('BANORTE Q2 2016'!$H$1),DAY('BANORTE Q2 2016'!$H$1)),'BANORTE Q2 2016'!$B$3:$B$392)</f>
        <v>1606.73606301939</v>
      </c>
      <c r="E8" s="3">
        <f>SUMIF('GPOMX Q2 2016'!$H$3:$H$392,"&lt;"&amp;DATE(YEAR('GPOMX Q2 2016'!$H$1)+$I$1,MONTH('GPOMX Q2 2016'!$H$1),DAY('GPOMX Q2 2016'!$H$1)),'GPOMX Q2 2016'!$B$3:$B$392)</f>
        <v>369.61006030655597</v>
      </c>
      <c r="F8" s="3">
        <f>SUMIF('OMA Q2 2016'!$H$3:$H$392,"&lt;"&amp;DATE(YEAR('OMA Q2 2016'!$H$1)+$I$1,MONTH('OMA Q2 2016'!$H$1),DAY('OMA Q2 2016'!$H$1)),'OMA Q2 2016'!$B$3:$B$392)</f>
        <v>1300</v>
      </c>
      <c r="J8" t="s">
        <v>433</v>
      </c>
      <c r="K8" s="3" t="s">
        <v>445</v>
      </c>
    </row>
    <row r="9" spans="1:11" x14ac:dyDescent="0.25">
      <c r="A9" t="s">
        <v>408</v>
      </c>
      <c r="B9" s="3">
        <f>SUMIF('AMXL Q3 2016'!$H$3:$H$392,"&lt;"&amp;DATE(YEAR('AMXL Q3 2016'!$H$1)+$I$1,MONTH('AMXL Q3 2016'!$H$1),DAY('AMXL Q3 2016'!$H$1)),'AMXL Q3 2016'!$B$3:$B$392)</f>
        <v>40736.882026715692</v>
      </c>
      <c r="C9" s="3">
        <f>SUMIF('FEMSA Q3 2016'!$H$3:$H$392,"&lt;"&amp;DATE(YEAR('FEMSA Q3 2016'!$H$1)+$I$1,MONTH('FEMSA Q3 2016'!$H$1),DAY('FEMSA Q3 2016'!$H$1)),'FEMSA Q3 2016'!$B$3:$B$392)</f>
        <v>0</v>
      </c>
      <c r="D9" s="3">
        <f>SUMIF('BANORTE Q3 2016'!$H$3:$H$392,"&lt;"&amp;DATE(YEAR('BANORTE Q3 2016'!$H$1)+$I$1,MONTH('BANORTE Q3 2016'!$H$1),DAY('BANORTE Q3 2016'!$H$1)),'BANORTE Q3 2016'!$B$3:$B$392)</f>
        <v>1606.7359767891701</v>
      </c>
      <c r="E9" s="3">
        <f>SUMIF('GPOMX Q3 2016'!$H$3:$H$392,"&lt;"&amp;DATE(YEAR('GPOMX Q3 2016'!$H$1)+$I$1,MONTH('GPOMX Q3 2016'!$H$1),DAY('GPOMX Q3 2016'!$H$1)),'GPOMX Q3 2016'!$B$3:$B$392)</f>
        <v>387.12543066924604</v>
      </c>
      <c r="F9" s="3">
        <f>SUMIF('OMA Q3 2016'!$H$3:$H$392,"&lt;"&amp;DATE(YEAR('OMA Q3 2016'!$H$1)+$I$1,MONTH('OMA Q3 2016'!$H$1),DAY('OMA Q3 2016'!$H$1)),'OMA Q3 2016'!$B$3:$B$392)</f>
        <v>0</v>
      </c>
      <c r="J9" t="s">
        <v>434</v>
      </c>
      <c r="K9" s="3" t="s">
        <v>446</v>
      </c>
    </row>
    <row r="10" spans="1:11" x14ac:dyDescent="0.25">
      <c r="A10" t="s">
        <v>409</v>
      </c>
      <c r="B10" s="3">
        <f>SUMIF('AMXL Q4 2016'!$H$3:$H$392,"&lt;"&amp;DATE(YEAR('AMXL Q4 2016'!$H$1)+$I$1,MONTH('AMXL Q4 2016'!$H$1),DAY('AMXL Q4 2016'!$H$1)),'AMXL Q4 2016'!$B$3:$B$392)</f>
        <v>58029.022373038853</v>
      </c>
      <c r="C10" s="3">
        <f>SUMIF('FEMSA Q4 2016'!$H$3:$H$392,"&lt;"&amp;DATE(YEAR('FEMSA Q4 2016'!$H$1)+$I$1,MONTH('FEMSA Q4 2016'!$H$1),DAY('FEMSA Q4 2016'!$H$1)),'FEMSA Q4 2016'!$B$3:$B$392)</f>
        <v>3545.9031146779498</v>
      </c>
      <c r="D10" s="3">
        <f>SUMIF('BANORTE Q4 2016'!$H$3:$H$392,"&lt;"&amp;DATE(YEAR('BANORTE Q4 2016'!$H$1)+$I$1,MONTH('BANORTE Q4 2016'!$H$1),DAY('BANORTE Q4 2016'!$H$1)),'BANORTE Q4 2016'!$B$3:$B$392)</f>
        <v>1606.7359426610201</v>
      </c>
      <c r="E10" s="3">
        <f>SUMIF('GPOMX Q4 2016'!$H$3:$H$392,"&lt;"&amp;DATE(YEAR('GPOMX Q4 2016'!$H$1)+$I$1,MONTH('GPOMX Q4 2016'!$H$1),DAY('GPOMX Q4 2016'!$H$1)),'GPOMX Q4 2016'!$B$3:$B$392)</f>
        <v>425.57876045004099</v>
      </c>
      <c r="F10" s="3">
        <f>SUMIF('OMA Q4 2016'!$H$3:$H$392,"&lt;"&amp;DATE(YEAR('OMA Q4 2016'!$H$1)+$I$1,MONTH('OMA Q4 2016'!$H$1),DAY('OMA Q4 2016'!$H$1)),'OMA Q4 2016'!$B$3:$B$392)</f>
        <v>0</v>
      </c>
      <c r="J10" t="s">
        <v>435</v>
      </c>
      <c r="K10" s="3" t="s">
        <v>447</v>
      </c>
    </row>
    <row r="11" spans="1:11" x14ac:dyDescent="0.25">
      <c r="A11" t="s">
        <v>410</v>
      </c>
      <c r="B11" s="3">
        <f>SUMIF('AMXL Q1 2017'!$H$3:$H$392,"&lt;"&amp;DATE(YEAR('AMXL Q1 2017'!$H$1)+$I$1,MONTH('AMXL Q1 2017'!$H$1),DAY('AMXL Q1 2017'!$H$1)),'AMXL Q1 2017'!$B$3:$B$392)</f>
        <v>46146.429356297289</v>
      </c>
      <c r="C11" s="3">
        <f>SUMIF('FEMSA Q1 2017'!$H$3:$H$392,"&lt;"&amp;DATE(YEAR('FEMSA Q1 2017'!$H$1)+$I$1,MONTH('FEMSA Q1 2017'!$H$1),DAY('FEMSA Q1 2017'!$H$1)),'FEMSA Q1 2017'!$B$3:$B$392)</f>
        <v>3648.9964573948901</v>
      </c>
      <c r="D11" s="3">
        <f>SUMIF('BANORTE Q1 2017'!$H$3:$H$392,"&lt;"&amp;DATE(YEAR('BANORTE Q1 2017'!$H$1)+$I$1,MONTH('BANORTE Q1 2017'!$H$1),DAY('BANORTE Q1 2017'!$H$1)),'BANORTE Q1 2017'!$B$3:$B$392)</f>
        <v>0</v>
      </c>
      <c r="E11" s="3">
        <f>SUMIF('GPOMX Q1 2017'!$H$3:$H$392,"&lt;"&amp;DATE(YEAR('GPOMX Q1 2017'!$H$1)+$I$1,MONTH('GPOMX Q1 2017'!$H$1),DAY('GPOMX Q1 2017'!$H$1)),'GPOMX Q1 2017'!$B$3:$B$392)</f>
        <v>386.918828006757</v>
      </c>
      <c r="F11" s="3">
        <f>SUMIF('OMA Q1 2017'!$H$3:$H$392,"&lt;"&amp;DATE(YEAR('OMA Q1 2017'!$H$1)+$I$1,MONTH('OMA Q1 2017'!$H$1),DAY('OMA Q1 2017'!$H$1)),'OMA Q1 2017'!$B$3:$B$392)</f>
        <v>0</v>
      </c>
      <c r="J11" t="s">
        <v>436</v>
      </c>
      <c r="K11" s="3" t="s">
        <v>448</v>
      </c>
    </row>
    <row r="12" spans="1:11" x14ac:dyDescent="0.25">
      <c r="A12" t="s">
        <v>411</v>
      </c>
      <c r="B12" s="3">
        <f>SUMIF('AMXL Q2 2017'!$H$3:$H$392,"&lt;"&amp;DATE(YEAR('AMXL Q2 2017'!$H$1)+$I$1,MONTH('AMXL Q2 2017'!$H$1),DAY('AMXL Q2 2017'!$H$1)),'AMXL Q2 2017'!$B$3:$B$392)</f>
        <v>34463.723086707214</v>
      </c>
      <c r="C12" s="3">
        <f>SUMIF('FEMSA Q2 2017'!$H$3:$H$392,"&lt;"&amp;DATE(YEAR('FEMSA Q2 2017'!$H$1)+$I$1,MONTH('FEMSA Q2 2017'!$H$1),DAY('FEMSA Q2 2017'!$H$1)),'FEMSA Q2 2017'!$B$3:$B$392)</f>
        <v>3667.0273232688501</v>
      </c>
      <c r="D12" s="3">
        <f>SUMIF('BANORTE Q2 2017'!$H$3:$H$392,"&lt;"&amp;DATE(YEAR('BANORTE Q2 2017'!$H$1)+$I$1,MONTH('BANORTE Q2 2017'!$H$1),DAY('BANORTE Q2 2017'!$H$1)),'BANORTE Q2 2017'!$B$3:$B$392)</f>
        <v>0</v>
      </c>
      <c r="E12" s="3">
        <f>SUMIF('GPOMX Q2 2017'!$H$3:$H$392,"&lt;"&amp;DATE(YEAR('GPOMX Q2 2017'!$H$1)+$I$1,MONTH('GPOMX Q2 2017'!$H$1),DAY('GPOMX Q2 2017'!$H$1)),'GPOMX Q2 2017'!$B$3:$B$392)</f>
        <v>384.30545236485301</v>
      </c>
      <c r="F12" s="3">
        <f>SUMIF('OMA Q2 2017'!$H$3:$H$392,"&lt;"&amp;DATE(YEAR('OMA Q2 2017'!$H$1)+$I$1,MONTH('OMA Q2 2017'!$H$1),DAY('OMA Q2 2017'!$H$1)),'OMA Q2 2017'!$B$3:$B$392)</f>
        <v>0</v>
      </c>
      <c r="J12" t="s">
        <v>437</v>
      </c>
      <c r="K12" s="3" t="s">
        <v>449</v>
      </c>
    </row>
    <row r="13" spans="1:11" x14ac:dyDescent="0.25">
      <c r="A13" t="s">
        <v>412</v>
      </c>
      <c r="B13" s="3">
        <f>SUMIF('AMXL Q3 2017'!$H$3:$H$392,"&lt;"&amp;DATE(YEAR('AMXL Q3 2017'!$H$1)+$I$1,MONTH('AMXL Q3 2017'!$H$1),DAY('AMXL Q3 2017'!$H$1)),'AMXL Q3 2017'!$B$3:$B$392)</f>
        <v>61320.901835972792</v>
      </c>
      <c r="C13" s="3">
        <f>SUMIF('FEMSA Q3 2017'!$H$3:$H$392,"&lt;"&amp;DATE(YEAR('FEMSA Q3 2017'!$H$1)+$I$1,MONTH('FEMSA Q3 2017'!$H$1),DAY('FEMSA Q3 2017'!$H$1)),'FEMSA Q3 2017'!$B$3:$B$392)</f>
        <v>7072.6761002722305</v>
      </c>
      <c r="D13" s="3">
        <f>SUMIF('BANORTE Q3 2017'!$H$3:$H$392,"&lt;"&amp;DATE(YEAR('BANORTE Q3 2017'!$H$1)+$I$1,MONTH('BANORTE Q3 2017'!$H$1),DAY('BANORTE Q3 2017'!$H$1)),'BANORTE Q3 2017'!$B$3:$B$392)</f>
        <v>0</v>
      </c>
      <c r="E13" s="3">
        <f>SUMIF('GPOMX Q3 2017'!$H$3:$H$392,"&lt;"&amp;DATE(YEAR('GPOMX Q3 2017'!$H$1)+$I$1,MONTH('GPOMX Q3 2017'!$H$1),DAY('GPOMX Q3 2017'!$H$1)),'GPOMX Q3 2017'!$B$3:$B$392)</f>
        <v>28516.441643744078</v>
      </c>
      <c r="F13" s="3">
        <f>SUMIF('OMA Q3 2017'!$H$3:$H$392,"&lt;"&amp;DATE(YEAR('OMA Q3 2017'!$H$1)+$I$1,MONTH('OMA Q3 2017'!$H$1),DAY('OMA Q3 2017'!$H$1)),'OMA Q3 2017'!$B$3:$B$392)</f>
        <v>0</v>
      </c>
      <c r="J13" t="s">
        <v>438</v>
      </c>
      <c r="K13" s="3" t="s">
        <v>450</v>
      </c>
    </row>
    <row r="14" spans="1:11" x14ac:dyDescent="0.25">
      <c r="A14" t="s">
        <v>413</v>
      </c>
      <c r="B14" s="3">
        <f>SUMIF('AMXL Q4 2017'!$H$3:$H$392,"&lt;"&amp;DATE(YEAR('AMXL Q4 2017'!$H$1)+$I$1,MONTH('AMXL Q4 2017'!$H$1),DAY('AMXL Q4 2017'!$H$1)),'AMXL Q4 2017'!$B$3:$B$392)</f>
        <v>47221.824475052199</v>
      </c>
      <c r="C14" s="3">
        <f>SUMIF('FEMSA Q4 2017'!$H$3:$H$392,"&lt;"&amp;DATE(YEAR('FEMSA Q4 2017'!$H$1)+$I$1,MONTH('FEMSA Q4 2017'!$H$1),DAY('FEMSA Q4 2017'!$H$1)),'FEMSA Q4 2017'!$B$3:$B$392)</f>
        <v>11386.511554932071</v>
      </c>
      <c r="D14" s="3">
        <f>SUMIF('BANORTE Q4 2017'!$H$3:$H$392,"&lt;"&amp;DATE(YEAR('BANORTE Q4 2017'!$H$1)+$I$1,MONTH('BANORTE Q4 2017'!$H$1),DAY('BANORTE Q4 2017'!$H$1)),'BANORTE Q4 2017'!$B$3:$B$392)</f>
        <v>0</v>
      </c>
      <c r="E14" s="3">
        <f>SUMIF('GPOMX Q4 2017'!$H$3:$H$392,"&lt;"&amp;DATE(YEAR('GPOMX Q4 2017'!$H$1)+$I$1,MONTH('GPOMX Q4 2017'!$H$1),DAY('GPOMX Q4 2017'!$H$1)),'GPOMX Q4 2017'!$B$3:$B$392)</f>
        <v>24223.347803916149</v>
      </c>
      <c r="F14" s="3">
        <f>SUMIF('OMA Q4 2017'!$H$3:$H$392,"&lt;"&amp;DATE(YEAR('OMA Q4 2017'!$H$1)+$I$1,MONTH('OMA Q4 2017'!$H$1),DAY('OMA Q4 2017'!$H$1)),'OMA Q4 2017'!$B$3:$B$392)</f>
        <v>0</v>
      </c>
      <c r="J14" t="s">
        <v>439</v>
      </c>
      <c r="K14" s="3" t="s">
        <v>451</v>
      </c>
    </row>
    <row r="15" spans="1:11" x14ac:dyDescent="0.25">
      <c r="A15" t="s">
        <v>414</v>
      </c>
      <c r="B15" s="3">
        <f>SUMIF('AMXL Q1 2018'!$H$3:$H$392,"&lt;"&amp;DATE(YEAR('AMXL Q1 2018'!$H$1)+$I$1,MONTH('AMXL Q1 2018'!$H$1),DAY('AMXL Q1 2018'!$H$1)),'AMXL Q1 2018'!$B$3:$B$392)</f>
        <v>42303.572811732658</v>
      </c>
      <c r="C15" s="3">
        <f>SUMIF('FEMSA Q1 2018'!$H$3:$H$392,"&lt;"&amp;DATE(YEAR('FEMSA Q1 2018'!$H$1)+$I$1,MONTH('FEMSA Q1 2018'!$H$1),DAY('FEMSA Q1 2018'!$H$1)),'FEMSA Q1 2018'!$B$3:$B$392)</f>
        <v>10520.66439648899</v>
      </c>
      <c r="D15" s="3">
        <f>SUMIF('BANORTE Q1 2018'!$H$3:$H$392,"&lt;"&amp;DATE(YEAR('BANORTE Q1 2018'!$H$1)+$I$1,MONTH('BANORTE Q1 2018'!$H$1),DAY('BANORTE Q1 2018'!$H$1)),'BANORTE Q1 2018'!$B$3:$B$392)</f>
        <v>0</v>
      </c>
      <c r="E15" s="3">
        <f>SUMIF('GPOMX Q1 2018'!$H$3:$H$392,"&lt;"&amp;DATE(YEAR('GPOMX Q1 2018'!$H$1)+$I$1,MONTH('GPOMX Q1 2018'!$H$1),DAY('GPOMX Q1 2018'!$H$1)),'GPOMX Q1 2018'!$B$3:$B$392)</f>
        <v>10661.466890320147</v>
      </c>
      <c r="F15" s="3">
        <f>SUMIF('OMA Q1 2018'!$H$3:$H$392,"&lt;"&amp;DATE(YEAR('OMA Q1 2018'!$H$1)+$I$1,MONTH('OMA Q1 2018'!$H$1),DAY('OMA Q1 2018'!$H$1)),'OMA Q1 2018'!$B$3:$B$392)</f>
        <v>0</v>
      </c>
    </row>
    <row r="16" spans="1:11" x14ac:dyDescent="0.25">
      <c r="A16" t="s">
        <v>415</v>
      </c>
      <c r="B16" s="3">
        <f>SUMIF('AMXL Q2 2018'!$H$3:$H$392,"&lt;"&amp;DATE(YEAR('AMXL Q2 2018'!$H$1)+$I$1,MONTH('AMXL Q2 2018'!$H$1),DAY('AMXL Q2 2018'!$H$1)),'AMXL Q2 2018'!$B$3:$B$392)</f>
        <v>43521.143467666901</v>
      </c>
      <c r="C16" s="3">
        <f>SUMIF('FEMSA Q2 2018'!$H$3:$H$392,"&lt;"&amp;DATE(YEAR('FEMSA Q2 2018'!$H$1)+$I$1,MONTH('FEMSA Q2 2018'!$H$1),DAY('FEMSA Q2 2018'!$H$1)),'FEMSA Q2 2018'!$B$3:$B$392)</f>
        <v>11482.712871287131</v>
      </c>
      <c r="D16" s="3">
        <f>SUMIF('BANORTE Q2 2018'!$H$3:$H$392,"&lt;"&amp;DATE(YEAR('BANORTE Q2 2018'!$H$1)+$I$1,MONTH('BANORTE Q2 2018'!$H$1),DAY('BANORTE Q2 2018'!$H$1)),'BANORTE Q2 2018'!$B$3:$B$392)</f>
        <v>0</v>
      </c>
      <c r="E16" s="3">
        <f>SUMIF('GPOMX Q2 2018'!$H$3:$H$392,"&lt;"&amp;DATE(YEAR('GPOMX Q2 2018'!$H$1)+$I$1,MONTH('GPOMX Q2 2018'!$H$1),DAY('GPOMX Q2 2018'!$H$1)),'GPOMX Q2 2018'!$B$3:$B$392)</f>
        <v>447.074953588119</v>
      </c>
      <c r="F16" s="3">
        <f>SUMIF('OMA Q2 2018'!$H$3:$H$392,"&lt;"&amp;DATE(YEAR('OMA Q2 2018'!$H$1)+$I$1,MONTH('OMA Q2 2018'!$H$1),DAY('OMA Q2 2018'!$H$1)),'OMA Q2 2018'!$B$3:$B$392)</f>
        <v>0</v>
      </c>
    </row>
    <row r="17" spans="1:6" x14ac:dyDescent="0.25">
      <c r="A17" t="s">
        <v>416</v>
      </c>
      <c r="B17" s="3">
        <f>SUMIF('AMXL Q3 2018'!$H$3:$H$392,"&lt;"&amp;DATE(YEAR('AMXL Q3 2018'!$H$1)+$I$1,MONTH('AMXL Q3 2018'!$H$1),DAY('AMXL Q3 2018'!$H$1)),'AMXL Q3 2018'!$B$3:$B$392)</f>
        <v>14705.747375545576</v>
      </c>
      <c r="C17" s="3">
        <f>SUMIF('FEMSA Q3 2018'!$H$3:$H$392,"&lt;"&amp;DATE(YEAR('FEMSA Q3 2018'!$H$1)+$I$1,MONTH('FEMSA Q3 2018'!$H$1),DAY('FEMSA Q3 2018'!$H$1)),'FEMSA Q3 2018'!$B$3:$B$392)</f>
        <v>8328.6543140557696</v>
      </c>
      <c r="D17" s="3">
        <f>SUMIF('BANORTE Q3 2018'!$H$3:$H$392,"&lt;"&amp;DATE(YEAR('BANORTE Q3 2018'!$H$1)+$I$1,MONTH('BANORTE Q3 2018'!$H$1),DAY('BANORTE Q3 2018'!$H$1)),'BANORTE Q3 2018'!$B$3:$B$392)</f>
        <v>3000</v>
      </c>
      <c r="E17" s="3">
        <f>SUMIF('GPOMX Q3 2018'!$H$3:$H$392,"&lt;"&amp;DATE(YEAR('GPOMX Q3 2018'!$H$1)+$I$1,MONTH('GPOMX Q3 2018'!$H$1),DAY('GPOMX Q3 2018'!$H$1)),'GPOMX Q3 2018'!$B$3:$B$392)</f>
        <v>422.55820992326403</v>
      </c>
      <c r="F17" s="3">
        <f>SUMIF('OMA Q3 2018'!$H$3:$H$392,"&lt;"&amp;DATE(YEAR('OMA Q3 2018'!$H$1)+$I$1,MONTH('OMA Q3 2018'!$H$1),DAY('OMA Q3 2018'!$H$1)),'OMA Q3 2018'!$B$3:$B$392)</f>
        <v>0</v>
      </c>
    </row>
    <row r="18" spans="1:6" x14ac:dyDescent="0.25">
      <c r="A18" t="s">
        <v>417</v>
      </c>
      <c r="B18" s="3">
        <f>SUMIF('AMXL Q4 2018'!$H$3:$H$392,"&lt;"&amp;DATE(YEAR('AMXL Q4 2018'!$H$1)+$I$1,MONTH('AMXL Q4 2018'!$H$1),DAY('AMXL Q4 2018'!$H$1)),'AMXL Q4 2018'!$B$3:$B$392)</f>
        <v>75236.339633213734</v>
      </c>
      <c r="C18" s="3">
        <f>SUMIF('FEMSA Q4 2018'!$H$3:$H$392,"&lt;"&amp;DATE(YEAR('FEMSA Q4 2018'!$H$1)+$I$1,MONTH('FEMSA Q4 2018'!$H$1),DAY('FEMSA Q4 2018'!$H$1)),'FEMSA Q4 2018'!$B$3:$B$392)</f>
        <v>0</v>
      </c>
      <c r="D18" s="3">
        <f>SUMIF('BANORTE Q4 2018'!$H$3:$H$392,"&lt;"&amp;DATE(YEAR('BANORTE Q4 2018'!$H$1)+$I$1,MONTH('BANORTE Q4 2018'!$H$1),DAY('BANORTE Q4 2018'!$H$1)),'BANORTE Q4 2018'!$B$3:$B$392)</f>
        <v>3000.00006065756</v>
      </c>
      <c r="E18" s="3">
        <f>SUMIF('GPOMX Q4 2018'!$H$3:$H$392,"&lt;"&amp;DATE(YEAR('GPOMX Q4 2018'!$H$1)+$I$1,MONTH('GPOMX Q4 2018'!$H$1),DAY('GPOMX Q4 2018'!$H$1)),'GPOMX Q4 2018'!$B$3:$B$392)</f>
        <v>459.14125729921602</v>
      </c>
      <c r="F18" s="3">
        <f>SUMIF('OMA Q4 2018'!$H$3:$H$392,"&lt;"&amp;DATE(YEAR('OMA Q4 2018'!$H$1)+$I$1,MONTH('OMA Q4 2018'!$H$1),DAY('OMA Q4 2018'!$H$1)),'OMA Q4 2018'!$B$3:$B$392)</f>
        <v>0</v>
      </c>
    </row>
    <row r="19" spans="1:6" x14ac:dyDescent="0.25">
      <c r="A19" t="s">
        <v>418</v>
      </c>
      <c r="B19" s="3">
        <f>SUMIF('AMXL Q1 2019'!$H$3:$H$392,"&lt;"&amp;DATE(YEAR('AMXL Q1 2019'!$H$1)+$I$1,MONTH('AMXL Q1 2019'!$H$1),DAY('AMXL Q1 2019'!$H$1)),'AMXL Q1 2019'!$B$3:$B$392)</f>
        <v>121948.58433812487</v>
      </c>
      <c r="C19" s="3">
        <f>SUMIF('FEMSA Q1 2019'!$H$3:$H$392,"&lt;"&amp;DATE(YEAR('FEMSA Q1 2019'!$H$1)+$I$1,MONTH('FEMSA Q1 2019'!$H$1),DAY('FEMSA Q1 2019'!$H$1)),'FEMSA Q1 2019'!$B$3:$B$392)</f>
        <v>9714.9999837054802</v>
      </c>
      <c r="D19" s="3">
        <f>SUMIF('BANORTE Q1 2019'!$H$3:$H$392,"&lt;"&amp;DATE(YEAR('BANORTE Q1 2019'!$H$1)+$I$1,MONTH('BANORTE Q1 2019'!$H$1),DAY('BANORTE Q1 2019'!$H$1)),'BANORTE Q1 2019'!$B$3:$B$392)</f>
        <v>1499.99994420287</v>
      </c>
      <c r="E19" s="3">
        <f>SUMIF('GPOMX Q1 2019'!$H$3:$H$392,"&lt;"&amp;DATE(YEAR('GPOMX Q1 2019'!$H$1)+$I$1,MONTH('GPOMX Q1 2019'!$H$1),DAY('GPOMX Q1 2019'!$H$1)),'GPOMX Q1 2019'!$B$3:$B$392)</f>
        <v>451.89779712169798</v>
      </c>
      <c r="F19" s="3">
        <f>SUMIF('OMA Q1 2019'!$H$3:$H$392,"&lt;"&amp;DATE(YEAR('OMA Q1 2019'!$H$1)+$I$1,MONTH('OMA Q1 2019'!$H$1),DAY('OMA Q1 2019'!$H$1)),'OMA Q1 2019'!$B$3:$B$392)</f>
        <v>0</v>
      </c>
    </row>
    <row r="20" spans="1:6" x14ac:dyDescent="0.25">
      <c r="A20" t="s">
        <v>419</v>
      </c>
      <c r="B20" s="3">
        <f>SUMIF('AMXL Q2 2019'!$H$3:$H$392,"&lt;"&amp;DATE(YEAR('AMXL Q2 2019'!$H$1)+$I$1,MONTH('AMXL Q2 2019'!$H$1),DAY('AMXL Q2 2019'!$H$1)),'AMXL Q2 2019'!$B$3:$B$392)</f>
        <v>106529.11546174539</v>
      </c>
      <c r="C20" s="3">
        <f>SUMIF('FEMSA Q2 2019'!$H$3:$H$392,"&lt;"&amp;DATE(YEAR('FEMSA Q2 2019'!$H$1)+$I$1,MONTH('FEMSA Q2 2019'!$H$1),DAY('FEMSA Q2 2019'!$H$1)),'FEMSA Q2 2019'!$B$3:$B$392)</f>
        <v>9611.5001949537509</v>
      </c>
      <c r="D20" s="3">
        <f>SUMIF('BANORTE Q2 2019'!$H$3:$H$392,"&lt;"&amp;DATE(YEAR('BANORTE Q2 2019'!$H$1)+$I$1,MONTH('BANORTE Q2 2019'!$H$1),DAY('BANORTE Q2 2019'!$H$1)),'BANORTE Q2 2019'!$B$3:$B$392)</f>
        <v>0</v>
      </c>
      <c r="E20" s="3">
        <f>SUMIF('GPOMX Q2 2019'!$H$3:$H$392,"&lt;"&amp;DATE(YEAR('GPOMX Q2 2019'!$H$1)+$I$1,MONTH('GPOMX Q2 2019'!$H$1),DAY('GPOMX Q2 2019'!$H$1)),'GPOMX Q2 2019'!$B$3:$B$392)</f>
        <v>8150.1568360576384</v>
      </c>
      <c r="F20" s="3">
        <f>SUMIF('OMA Q2 2019'!$H$3:$H$392,"&lt;"&amp;DATE(YEAR('OMA Q2 2019'!$H$1)+$I$1,MONTH('OMA Q2 2019'!$H$1),DAY('OMA Q2 2019'!$H$1)),'OMA Q2 2019'!$B$3:$B$392)</f>
        <v>0</v>
      </c>
    </row>
    <row r="21" spans="1:6" x14ac:dyDescent="0.25">
      <c r="A21" t="s">
        <v>420</v>
      </c>
      <c r="B21" s="3">
        <f>SUMIF('AMXL Q3 2019'!$H$3:$H$392,"&lt;"&amp;DATE(YEAR('AMXL Q3 2019'!$H$1)+$I$1,MONTH('AMXL Q3 2019'!$H$1),DAY('AMXL Q3 2019'!$H$1)),'AMXL Q3 2019'!$B$3:$B$392)</f>
        <v>83798.439634371665</v>
      </c>
      <c r="C21" s="3">
        <f>SUMIF('FEMSA Q3 2019'!$H$3:$H$392,"&lt;"&amp;DATE(YEAR('FEMSA Q3 2019'!$H$1)+$I$1,MONTH('FEMSA Q3 2019'!$H$1),DAY('FEMSA Q3 2019'!$H$1)),'FEMSA Q3 2019'!$B$3:$B$392)</f>
        <v>10693.536181650989</v>
      </c>
      <c r="D21" s="3">
        <f>SUMIF('BANORTE Q3 2019'!$H$3:$H$392,"&lt;"&amp;DATE(YEAR('BANORTE Q3 2019'!$H$1)+$I$1,MONTH('BANORTE Q3 2019'!$H$1),DAY('BANORTE Q3 2019'!$H$1)),'BANORTE Q3 2019'!$B$3:$B$392)</f>
        <v>0</v>
      </c>
      <c r="E21" s="3">
        <f>SUMIF('GPOMX Q3 2019'!$H$3:$H$392,"&lt;"&amp;DATE(YEAR('GPOMX Q3 2019'!$H$1)+$I$1,MONTH('GPOMX Q3 2019'!$H$1),DAY('GPOMX Q3 2019'!$H$1)),'GPOMX Q3 2019'!$B$3:$B$392)</f>
        <v>8330.7678540551569</v>
      </c>
      <c r="F21" s="3">
        <f>SUMIF('OMA Q3 2019'!$H$3:$H$392,"&lt;"&amp;DATE(YEAR('OMA Q3 2019'!$H$1)+$I$1,MONTH('OMA Q3 2019'!$H$1),DAY('OMA Q3 2019'!$H$1)),'OMA Q3 2019'!$B$3:$B$392)</f>
        <v>0</v>
      </c>
    </row>
    <row r="22" spans="1:6" x14ac:dyDescent="0.25">
      <c r="A22" t="s">
        <v>421</v>
      </c>
      <c r="B22" s="3">
        <f>SUMIF('AMXL Q4 2019'!$H$3:$H$392,"&lt;"&amp;DATE(YEAR('AMXL Q4 2019'!$H$1)+$I$1,MONTH('AMXL Q4 2019'!$H$1),DAY('AMXL Q4 2019'!$H$1)),'AMXL Q4 2019'!$B$3:$B$392)</f>
        <v>95944.162828792527</v>
      </c>
      <c r="C22" s="3">
        <f>SUMIF('FEMSA Q4 2019'!$H$3:$H$392,"&lt;"&amp;DATE(YEAR('FEMSA Q4 2019'!$H$1)+$I$1,MONTH('FEMSA Q4 2019'!$H$1),DAY('FEMSA Q4 2019'!$H$1)),'FEMSA Q4 2019'!$B$3:$B$392)</f>
        <v>10268.694518273052</v>
      </c>
      <c r="D22" s="3">
        <f>SUMIF('BANORTE Q4 2019'!$H$3:$H$392,"&lt;"&amp;DATE(YEAR('BANORTE Q4 2019'!$H$1)+$I$1,MONTH('BANORTE Q4 2019'!$H$1),DAY('BANORTE Q4 2019'!$H$1)),'BANORTE Q4 2019'!$B$3:$B$392)</f>
        <v>4129.4189527593198</v>
      </c>
      <c r="E22" s="3">
        <f>SUMIF('GPOMX Q4 2019'!$H$3:$H$392,"&lt;"&amp;DATE(YEAR('GPOMX Q4 2019'!$H$1)+$I$1,MONTH('GPOMX Q4 2019'!$H$1),DAY('GPOMX Q4 2019'!$H$1)),'GPOMX Q4 2019'!$B$3:$B$392)</f>
        <v>7996.48160079833</v>
      </c>
      <c r="F22" s="3">
        <f>SUMIF('OMA Q4 2019'!$H$3:$H$392,"&lt;"&amp;DATE(YEAR('OMA Q4 2019'!$H$1)+$I$1,MONTH('OMA Q4 2019'!$H$1),DAY('OMA Q4 2019'!$H$1)),'OMA Q4 2019'!$B$3:$B$392)</f>
        <v>0</v>
      </c>
    </row>
    <row r="23" spans="1:6" x14ac:dyDescent="0.25">
      <c r="A23" t="s">
        <v>422</v>
      </c>
      <c r="B23" s="3">
        <f>SUMIF('AMXL Q1 2020'!$H$3:$H$392,"&lt;"&amp;DATE(YEAR('AMXL Q1 2020'!$H$1)+$I$1,MONTH('AMXL Q1 2020'!$H$1),DAY('AMXL Q1 2020'!$H$1)),'AMXL Q1 2020'!$B$3:$B$392)</f>
        <v>99342.75737991526</v>
      </c>
      <c r="C23" s="3">
        <f>SUMIF('FEMSA Q1 2020'!$H$3:$H$392,"&lt;"&amp;DATE(YEAR('FEMSA Q1 2020'!$H$1)+$I$1,MONTH('FEMSA Q1 2020'!$H$1),DAY('FEMSA Q1 2020'!$H$1)),'FEMSA Q1 2020'!$B$3:$B$392)</f>
        <v>861.32647132178602</v>
      </c>
      <c r="D23" s="3">
        <f>SUMIF('BANORTE Q1 2020'!$H$3:$H$392,"&lt;"&amp;DATE(YEAR('BANORTE Q1 2020'!$H$1)+$I$1,MONTH('BANORTE Q1 2020'!$H$1),DAY('BANORTE Q1 2020'!$H$1)),'BANORTE Q1 2020'!$B$3:$B$392)</f>
        <v>4775.7167555735305</v>
      </c>
      <c r="E23" s="3">
        <f>SUMIF('GPOMX Q1 2020'!$H$3:$H$392,"&lt;"&amp;DATE(YEAR('GPOMX Q1 2020'!$H$1)+$I$1,MONTH('GPOMX Q1 2020'!$H$1),DAY('GPOMX Q1 2020'!$H$1)),'GPOMX Q1 2020'!$B$3:$B$392)</f>
        <v>10283.843350388281</v>
      </c>
      <c r="F23" s="3">
        <f>SUMIF('OMA Q1 2020'!$H$3:$H$392,"&lt;"&amp;DATE(YEAR('OMA Q1 2020'!$H$1)+$I$1,MONTH('OMA Q1 2020'!$H$1),DAY('OMA Q1 2020'!$H$1)),'OMA Q1 2020'!$B$3:$B$392)</f>
        <v>0</v>
      </c>
    </row>
  </sheetData>
  <phoneticPr fontId="19" type="noConversion"/>
  <pageMargins left="0.7" right="0.7" top="0.75" bottom="0.75" header="0.3" footer="0.3"/>
  <ignoredErrors>
    <ignoredError sqref="B3:F3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756B6-0A55-4AE5-876C-2262E4F83ED7}">
  <dimension ref="A1:K26"/>
  <sheetViews>
    <sheetView workbookViewId="0">
      <selection activeCell="B2" sqref="B2"/>
    </sheetView>
  </sheetViews>
  <sheetFormatPr baseColWidth="10" defaultRowHeight="15" x14ac:dyDescent="0.25"/>
  <sheetData>
    <row r="1" spans="1:11" ht="15.75" thickBot="1" x14ac:dyDescent="0.3">
      <c r="B1" s="2" t="s">
        <v>423</v>
      </c>
      <c r="C1" s="2" t="s">
        <v>424</v>
      </c>
      <c r="D1" s="2" t="s">
        <v>425</v>
      </c>
      <c r="E1" s="2" t="s">
        <v>426</v>
      </c>
      <c r="F1" s="2" t="s">
        <v>427</v>
      </c>
      <c r="H1" s="2" t="s">
        <v>452</v>
      </c>
      <c r="I1" s="7">
        <v>1</v>
      </c>
    </row>
    <row r="2" spans="1:11" x14ac:dyDescent="0.25">
      <c r="A2" s="8">
        <v>43739</v>
      </c>
      <c r="B2" s="3">
        <f>SUMIF('AMXL OCT 2019 w INT'!$H$3:$H$392,"&lt;"&amp;DATE(YEAR($A2)+$I$1,MONTH($A2),DAY($A2)),'AMXL OCT 2019 w INT'!$B$3:$B$392)</f>
        <v>105853.04466465658</v>
      </c>
      <c r="C2" s="3">
        <f>SUMIF('FEMSA OCT 2019 w INT'!$H$3:$H$392,"&lt;"&amp;DATE(YEAR($A2)+$I$1,MONTH($A2),DAY($A2)),'FEMSA OCT 2019 w INT'!$B$3:$B$392)</f>
        <v>14797.24910318442</v>
      </c>
      <c r="D2" s="3">
        <f>SUMIF('BANORTE OCT 2019 w INT'!$H$3:$H$392,"&lt;"&amp;DATE(YEAR($A2)+$I$1,MONTH($A2),DAY($A2)),'BANORTE OCT 2019 w INT'!$B$3:$B$392)</f>
        <v>2303.8304380001455</v>
      </c>
      <c r="E2" s="3">
        <f>SUMIF('GPOMX OCT 2019 w INT'!$H$3:$H$392,"&lt;"&amp;DATE(YEAR($A2)+$I$1,MONTH($A2),DAY($A2)),'GPOMX OCT 2019 w INT'!$B$3:$B$392)</f>
        <v>19007.299860024199</v>
      </c>
      <c r="F2" s="3">
        <f>SUMIF('OMA OCT 2019 w INT'!$H$3:$H$392,"&lt;"&amp;DATE(YEAR($A2)+$I$1,MONTH($A2),DAY($A2)),'OMA OCT 2019 w INT'!$B$3:$B$392)</f>
        <v>305.91166666800001</v>
      </c>
      <c r="H2" s="3"/>
    </row>
    <row r="3" spans="1:11" x14ac:dyDescent="0.25">
      <c r="A3" s="8">
        <v>43770</v>
      </c>
      <c r="B3" s="3">
        <f>SUMIF('AMXL NOV 2019 w INT'!$H$3:$H$392,"&lt;"&amp;DATE(YEAR($A3)+$I$1,MONTH($A3),DAY($A3)),'AMXL NOV 2019 w INT'!$B$3:$B$392)</f>
        <v>120004.61331044247</v>
      </c>
      <c r="C3" s="3">
        <f>SUMIF('FEMSA NOV 2019 w INT'!$H$3:$H$392,"&lt;"&amp;DATE(YEAR($A3)+$I$1,MONTH($A3),DAY($A3)),'FEMSA NOV 2019 w INT'!$B$3:$B$392)</f>
        <v>14797.062436518419</v>
      </c>
      <c r="D3" s="3">
        <f>SUMIF('BANORTE NOV 2019 w INT'!$H$3:$H$392,"&lt;"&amp;DATE(YEAR($A3)+$I$1,MONTH($A3),DAY($A3)),'BANORTE NOV 2019 w INT'!$B$3:$B$392)</f>
        <v>4742.5413359363174</v>
      </c>
      <c r="E3" s="3">
        <f>SUMIF('GPOMX NOV 2019 w INT'!$H$3:$H$392,"&lt;"&amp;DATE(YEAR($A3)+$I$1,MONTH($A3),DAY($A3)),'GPOMX NOV 2019 w INT'!$B$3:$B$392)</f>
        <v>18910.206722797731</v>
      </c>
      <c r="F3" s="3">
        <f>SUMIF('OMA NOV 2019 w INT'!$H$3:$H$392,"&lt;"&amp;DATE(YEAR($A3)+$I$1,MONTH($A3),DAY($A3)),'OMA NOV 2019 w INT'!$B$3:$B$392)</f>
        <v>305.91166666800001</v>
      </c>
      <c r="J3" t="s">
        <v>428</v>
      </c>
      <c r="K3" s="3" t="s">
        <v>440</v>
      </c>
    </row>
    <row r="4" spans="1:11" x14ac:dyDescent="0.25">
      <c r="A4" s="8">
        <v>43800</v>
      </c>
      <c r="B4" s="3">
        <f>SUMIF('AMXL DEC 2019 w INT'!$H$3:$H$392,"&lt;"&amp;DATE(YEAR($A4)+$I$1,MONTH($A4),DAY($A4)),'AMXL DEC 2019 w INT'!$B$3:$B$392)</f>
        <v>119929.10518754982</v>
      </c>
      <c r="C4" s="3">
        <f>SUMIF('FEMSA DEC 2019 w INT'!$H$3:$H$392,"&lt;"&amp;DATE(YEAR($A4)+$I$1,MONTH($A4),DAY($A4)),'FEMSA DEC 2019 w INT'!$B$3:$B$392)</f>
        <v>14797.062436518419</v>
      </c>
      <c r="D4" s="3">
        <f>SUMIF('BANORTE DEC 2019 w INT'!$H$3:$H$392,"&lt;"&amp;DATE(YEAR($A4)+$I$1,MONTH($A4),DAY($A4)),'BANORTE DEC 2019 w INT'!$B$3:$B$392)</f>
        <v>6570.6210779223184</v>
      </c>
      <c r="E4" s="3">
        <f>SUMIF('GPOMX DEC 2019 w INT'!$H$3:$H$392,"&lt;"&amp;DATE(YEAR($A4)+$I$1,MONTH($A4),DAY($A4)),'GPOMX DEC 2019 w INT'!$B$3:$B$392)</f>
        <v>18841.72922279773</v>
      </c>
      <c r="F4" s="3">
        <f>SUMIF('OMA DEC 2019 w INT'!$H$3:$H$392,"&lt;"&amp;DATE(YEAR($A4)+$I$1,MONTH($A4),DAY($A4)),'OMA DEC 2019 w INT'!$B$3:$B$392)</f>
        <v>305.91166666800001</v>
      </c>
      <c r="J4" t="s">
        <v>429</v>
      </c>
      <c r="K4" s="3" t="s">
        <v>441</v>
      </c>
    </row>
    <row r="5" spans="1:11" x14ac:dyDescent="0.25">
      <c r="A5" s="8">
        <v>43831</v>
      </c>
      <c r="B5" s="3">
        <f>SUMIF('AMXL JAN 2020 w INT'!$H$3:$H$392,"&lt;"&amp;DATE(YEAR($A5)+$I$1,MONTH($A5),DAY($A5)),'AMXL JAN 2020 w INT'!$B$3:$B$392)</f>
        <v>117512.90018508764</v>
      </c>
      <c r="C5" s="3">
        <f>SUMIF('FEMSA JAN 2020 w INT'!$H$3:$H$392,"&lt;"&amp;DATE(YEAR($A5)+$I$1,MONTH($A5),DAY($A5)),'FEMSA JAN 2020 w INT'!$B$3:$B$392)</f>
        <v>14259.894709406104</v>
      </c>
      <c r="D5" s="3">
        <f>SUMIF('BANORTE JAN 2020 w INT'!$H$3:$H$392,"&lt;"&amp;DATE(YEAR($A5)+$I$1,MONTH($A5),DAY($A5)),'BANORTE JAN 2020 w INT'!$B$3:$B$392)</f>
        <v>6141.0567848278588</v>
      </c>
      <c r="E5" s="3">
        <f>SUMIF('GPOMX JAN 2020 w INT'!$H$3:$H$392,"&lt;"&amp;DATE(YEAR($A5)+$I$1,MONTH($A5),DAY($A5)),'GPOMX JAN 2020 w INT'!$B$3:$B$392)</f>
        <v>18132.43552346716</v>
      </c>
      <c r="F5" s="3">
        <f>SUMIF('OMA JAN 2020 w INT'!$H$3:$H$392,"&lt;"&amp;DATE(YEAR($A5)+$I$1,MONTH($A5),DAY($A5)),'OMA JAN 2020 w INT'!$B$3:$B$392)</f>
        <v>305.91166666800001</v>
      </c>
      <c r="J5" t="s">
        <v>430</v>
      </c>
      <c r="K5" s="3" t="s">
        <v>442</v>
      </c>
    </row>
    <row r="6" spans="1:11" x14ac:dyDescent="0.25">
      <c r="A6" s="8">
        <v>43862</v>
      </c>
      <c r="B6" s="3">
        <f>SUMIF('AMXL FEB 2020 w INT'!$H$3:$H$392,"&lt;"&amp;DATE(YEAR($A6)+$I$1,MONTH($A6),DAY($A6)),'AMXL FEB 2020 w INT'!$B$3:$B$392)</f>
        <v>117330.58161282922</v>
      </c>
      <c r="C6" s="3">
        <f>SUMIF('FEMSA FEB 2020 w INT'!$H$3:$H$392,"&lt;"&amp;DATE(YEAR($A6)+$I$1,MONTH($A6),DAY($A6)),'FEMSA FEB 2020 w INT'!$B$3:$B$392)</f>
        <v>14259.667209406107</v>
      </c>
      <c r="D6" s="3">
        <f>SUMIF('BANORTE FEB 2020 w INT'!$H$3:$H$392,"&lt;"&amp;DATE(YEAR($A6)+$I$1,MONTH($A6),DAY($A6)),'BANORTE FEB 2020 w INT'!$B$3:$B$392)</f>
        <v>6125.3301980338592</v>
      </c>
      <c r="E6" s="3">
        <f>SUMIF('GPOMX FEB 2020 w INT'!$H$3:$H$392,"&lt;"&amp;DATE(YEAR($A6)+$I$1,MONTH($A6),DAY($A6)),'GPOMX FEB 2020 w INT'!$B$3:$B$392)</f>
        <v>18273.264888570608</v>
      </c>
      <c r="F6" s="3">
        <f>SUMIF('OMA FEB 2020 w INT'!$H$3:$H$392,"&lt;"&amp;DATE(YEAR($A6)+$I$1,MONTH($A6),DAY($A6)),'OMA FEB 2020 w INT'!$B$3:$B$392)</f>
        <v>305.91166666800001</v>
      </c>
      <c r="J6" t="s">
        <v>431</v>
      </c>
      <c r="K6" s="3" t="s">
        <v>443</v>
      </c>
    </row>
    <row r="7" spans="1:11" x14ac:dyDescent="0.25">
      <c r="A7" s="8">
        <v>43891</v>
      </c>
      <c r="B7" s="3">
        <f>SUMIF('AMXL MAR 2020 w INT'!$H$3:$H$392,"&lt;"&amp;DATE(YEAR($A7)+$I$1,MONTH($A7),DAY($A7)),'AMXL MAR 2020 w INT'!$B$3:$B$392)</f>
        <v>117335.45819206892</v>
      </c>
      <c r="C7" s="3">
        <f>SUMIF('FEMSA MAR 2020 w INT'!$H$3:$H$392,"&lt;"&amp;DATE(YEAR($A7)+$I$1,MONTH($A7),DAY($A7)),'FEMSA MAR 2020 w INT'!$B$3:$B$392)</f>
        <v>4627.7171425649676</v>
      </c>
      <c r="D7" s="3">
        <f>SUMIF('BANORTE MAR 2020 w INT'!$H$3:$H$392,"&lt;"&amp;DATE(YEAR($A7)+$I$1,MONTH($A7),DAY($A7)),'BANORTE MAR 2020 w INT'!$B$3:$B$392)</f>
        <v>6112.1120033318584</v>
      </c>
      <c r="E7" s="3">
        <f>SUMIF('GPOMX MAR 2020 w INT'!$H$3:$H$392,"&lt;"&amp;DATE(YEAR($A7)+$I$1,MONTH($A7),DAY($A7)),'GPOMX MAR 2020 w INT'!$B$3:$B$392)</f>
        <v>18273.634086487611</v>
      </c>
      <c r="F7" s="3">
        <f>SUMIF('OMA MAR 2020 w INT'!$H$3:$H$392,"&lt;"&amp;DATE(YEAR($A7)+$I$1,MONTH($A7),DAY($A7)),'OMA MAR 2020 w INT'!$B$3:$B$392)</f>
        <v>305.91166666800001</v>
      </c>
      <c r="J7" t="s">
        <v>432</v>
      </c>
      <c r="K7" s="3" t="s">
        <v>444</v>
      </c>
    </row>
    <row r="8" spans="1:11" x14ac:dyDescent="0.25">
      <c r="A8" s="8">
        <v>43922</v>
      </c>
      <c r="B8" s="3">
        <f>SUMIF('AMXL MAR 2020 w INT'!$H$3:$H$392,"&lt;"&amp;DATE(YEAR($A8)+$I$1,MONTH($A8),DAY($A8)),'AMXL MAR 2020 w INT'!$B$3:$B$392)</f>
        <v>124981.58887277449</v>
      </c>
      <c r="C8" s="3">
        <f>SUMIF('FEMSA MAR 2020 w INT'!$H$3:$H$392,"&lt;"&amp;DATE(YEAR($A8)+$I$1,MONTH($A8),DAY($A8)),'FEMSA MAR 2020 w INT'!$B$3:$B$392)</f>
        <v>5005.3342070930121</v>
      </c>
      <c r="D8" s="3">
        <f>SUMIF('BANORTE MAR 2020 w INT'!$H$3:$H$392,"&lt;"&amp;DATE(YEAR($A8)+$I$1,MONTH($A8),DAY($A8)),'BANORTE MAR 2020 w INT'!$B$3:$B$392)</f>
        <v>6204.8307519788586</v>
      </c>
      <c r="E8" s="3">
        <f>SUMIF('GPOMX MAR 2020 w INT'!$H$3:$H$392,"&lt;"&amp;DATE(YEAR($A8)+$I$1,MONTH($A8),DAY($A8)),'GPOMX MAR 2020 w INT'!$B$3:$B$392)</f>
        <v>19140.423426398545</v>
      </c>
      <c r="F8" s="3">
        <f>SUMIF('OMA MAR 2020 w INT'!$H$3:$H$392,"&lt;"&amp;DATE(YEAR($A8)+$I$1,MONTH($A8),DAY($A8)),'OMA MAR 2020 w INT'!$B$3:$B$392)</f>
        <v>354.975833335</v>
      </c>
      <c r="J8" t="s">
        <v>433</v>
      </c>
      <c r="K8" s="3" t="s">
        <v>445</v>
      </c>
    </row>
    <row r="9" spans="1:11" x14ac:dyDescent="0.25">
      <c r="A9" s="8">
        <v>43952</v>
      </c>
      <c r="B9" s="3">
        <f>SUMIF('AMXL MAR 2020 w INT'!$H$3:$H$392,"&lt;"&amp;DATE(YEAR($A9)+$I$1,MONTH($A9),DAY($A9)),'AMXL MAR 2020 w INT'!$B$3:$B$392)</f>
        <v>126685.76097543557</v>
      </c>
      <c r="C9" s="3">
        <f>SUMIF('FEMSA MAR 2020 w INT'!$H$3:$H$392,"&lt;"&amp;DATE(YEAR($A9)+$I$1,MONTH($A9),DAY($A9)),'FEMSA MAR 2020 w INT'!$B$3:$B$392)</f>
        <v>7628.0694848700123</v>
      </c>
      <c r="D9" s="3">
        <f>SUMIF('BANORTE MAR 2020 w INT'!$H$3:$H$392,"&lt;"&amp;DATE(YEAR($A9)+$I$1,MONTH($A9),DAY($A9)),'BANORTE MAR 2020 w INT'!$B$3:$B$392)</f>
        <v>6466.9400649610207</v>
      </c>
      <c r="E9" s="3">
        <f>SUMIF('GPOMX MAR 2020 w INT'!$H$3:$H$392,"&lt;"&amp;DATE(YEAR($A9)+$I$1,MONTH($A9),DAY($A9)),'GPOMX MAR 2020 w INT'!$B$3:$B$392)</f>
        <v>22616.542716725286</v>
      </c>
      <c r="F9" s="3">
        <f>SUMIF('OMA MAR 2020 w INT'!$H$3:$H$392,"&lt;"&amp;DATE(YEAR($A9)+$I$1,MONTH($A9),DAY($A9)),'OMA MAR 2020 w INT'!$B$3:$B$392)</f>
        <v>354.975833335</v>
      </c>
      <c r="J9" t="s">
        <v>434</v>
      </c>
      <c r="K9" s="3" t="s">
        <v>446</v>
      </c>
    </row>
    <row r="10" spans="1:11" x14ac:dyDescent="0.25">
      <c r="A10" s="8">
        <v>43983</v>
      </c>
      <c r="B10" s="3">
        <f>SUMIF('AMXL MAR 2020 w INT'!$H$3:$H$392,"&lt;"&amp;DATE(YEAR($A10)+$I$1,MONTH($A10),DAY($A10)),'AMXL MAR 2020 w INT'!$B$3:$B$392)</f>
        <v>126921.13843983758</v>
      </c>
      <c r="C10" s="3">
        <f>SUMIF('FEMSA MAR 2020 w INT'!$H$3:$H$392,"&lt;"&amp;DATE(YEAR($A10)+$I$1,MONTH($A10),DAY($A10)),'FEMSA MAR 2020 w INT'!$B$3:$B$392)</f>
        <v>8838.580013558023</v>
      </c>
      <c r="D10" s="3">
        <f>SUMIF('BANORTE MAR 2020 w INT'!$H$3:$H$392,"&lt;"&amp;DATE(YEAR($A10)+$I$1,MONTH($A10),DAY($A10)),'BANORTE MAR 2020 w INT'!$B$3:$B$392)</f>
        <v>6562.5018306600205</v>
      </c>
      <c r="E10" s="3">
        <f>SUMIF('GPOMX MAR 2020 w INT'!$H$3:$H$392,"&lt;"&amp;DATE(YEAR($A10)+$I$1,MONTH($A10),DAY($A10)),'GPOMX MAR 2020 w INT'!$B$3:$B$392)</f>
        <v>23335.196521008824</v>
      </c>
      <c r="F10" s="3">
        <f>SUMIF('OMA MAR 2020 w INT'!$H$3:$H$392,"&lt;"&amp;DATE(YEAR($A10)+$I$1,MONTH($A10),DAY($A10)),'OMA MAR 2020 w INT'!$B$3:$B$392)</f>
        <v>354.975833335</v>
      </c>
      <c r="J10" t="s">
        <v>435</v>
      </c>
      <c r="K10" s="3" t="s">
        <v>447</v>
      </c>
    </row>
    <row r="11" spans="1:11" x14ac:dyDescent="0.25">
      <c r="A11" s="8">
        <v>44013</v>
      </c>
      <c r="B11" s="3">
        <f>SUMIF('AMXL MAR 2020 w INT'!$H$3:$H$392,"&lt;"&amp;DATE(YEAR($A11)+$I$1,MONTH($A11),DAY($A11)),'AMXL MAR 2020 w INT'!$B$3:$B$392)</f>
        <v>130228.13922855086</v>
      </c>
      <c r="C11" s="3">
        <f>SUMIF('FEMSA MAR 2020 w INT'!$H$3:$H$392,"&lt;"&amp;DATE(YEAR($A11)+$I$1,MONTH($A11),DAY($A11)),'FEMSA MAR 2020 w INT'!$B$3:$B$392)</f>
        <v>9187.7354302240237</v>
      </c>
      <c r="D11" s="3">
        <f>SUMIF('BANORTE MAR 2020 w INT'!$H$3:$H$392,"&lt;"&amp;DATE(YEAR($A11)+$I$1,MONTH($A11),DAY($A11)),'BANORTE MAR 2020 w INT'!$B$3:$B$392)</f>
        <v>6655.2205793070207</v>
      </c>
      <c r="E11" s="3">
        <f>SUMIF('GPOMX MAR 2020 w INT'!$H$3:$H$392,"&lt;"&amp;DATE(YEAR($A11)+$I$1,MONTH($A11),DAY($A11)),'GPOMX MAR 2020 w INT'!$B$3:$B$392)</f>
        <v>23882.631399486483</v>
      </c>
      <c r="F11" s="3">
        <f>SUMIF('OMA MAR 2020 w INT'!$H$3:$H$392,"&lt;"&amp;DATE(YEAR($A11)+$I$1,MONTH($A11),DAY($A11)),'OMA MAR 2020 w INT'!$B$3:$B$392)</f>
        <v>3458.8675000020003</v>
      </c>
      <c r="J11" t="s">
        <v>436</v>
      </c>
      <c r="K11" s="3" t="s">
        <v>448</v>
      </c>
    </row>
    <row r="12" spans="1:11" x14ac:dyDescent="0.25">
      <c r="A12" s="8">
        <v>44044</v>
      </c>
      <c r="B12" s="3">
        <f>SUMIF('AMXL MAR 2020 w INT'!$H$3:$H$392,"&lt;"&amp;DATE(YEAR($A12)+$I$1,MONTH($A12),DAY($A12)),'AMXL MAR 2020 w INT'!$B$3:$B$392)</f>
        <v>161217.94304415426</v>
      </c>
      <c r="C12" s="3">
        <f>SUMIF('FEMSA MAR 2020 w INT'!$H$3:$H$392,"&lt;"&amp;DATE(YEAR($A12)+$I$1,MONTH($A12),DAY($A12)),'FEMSA MAR 2020 w INT'!$B$3:$B$392)</f>
        <v>9196.8412635570239</v>
      </c>
      <c r="D12" s="3">
        <f>SUMIF('BANORTE MAR 2020 w INT'!$H$3:$H$392,"&lt;"&amp;DATE(YEAR($A12)+$I$1,MONTH($A12),DAY($A12)),'BANORTE MAR 2020 w INT'!$B$3:$B$392)</f>
        <v>6748.8870003050206</v>
      </c>
      <c r="E12" s="3">
        <f>SUMIF('GPOMX MAR 2020 w INT'!$H$3:$H$392,"&lt;"&amp;DATE(YEAR($A12)+$I$1,MONTH($A12),DAY($A12)),'GPOMX MAR 2020 w INT'!$B$3:$B$392)</f>
        <v>25034.671144024862</v>
      </c>
      <c r="F12" s="3">
        <f>SUMIF('OMA MAR 2020 w INT'!$H$3:$H$392,"&lt;"&amp;DATE(YEAR($A12)+$I$1,MONTH($A12),DAY($A12)),'OMA MAR 2020 w INT'!$B$3:$B$392)</f>
        <v>3458.8675000020003</v>
      </c>
      <c r="J12" t="s">
        <v>437</v>
      </c>
      <c r="K12" s="3" t="s">
        <v>449</v>
      </c>
    </row>
    <row r="13" spans="1:11" x14ac:dyDescent="0.25">
      <c r="A13" s="8">
        <v>44075</v>
      </c>
      <c r="B13" s="3">
        <f>SUMIF('AMXL MAR 2020 w INT'!$H$3:$H$392,"&lt;"&amp;DATE(YEAR($A13)+$I$1,MONTH($A13),DAY($A13)),'AMXL MAR 2020 w INT'!$B$3:$B$392)</f>
        <v>162032.09465587311</v>
      </c>
      <c r="C13" s="3">
        <f>SUMIF('FEMSA MAR 2020 w INT'!$H$3:$H$392,"&lt;"&amp;DATE(YEAR($A13)+$I$1,MONTH($A13),DAY($A13)),'FEMSA MAR 2020 w INT'!$B$3:$B$392)</f>
        <v>9205.9470968900241</v>
      </c>
      <c r="D13" s="3">
        <f>SUMIF('BANORTE MAR 2020 w INT'!$H$3:$H$392,"&lt;"&amp;DATE(YEAR($A13)+$I$1,MONTH($A13),DAY($A13)),'BANORTE MAR 2020 w INT'!$B$3:$B$392)</f>
        <v>6856.8247195940203</v>
      </c>
      <c r="E13" s="3">
        <f>SUMIF('GPOMX MAR 2020 w INT'!$H$3:$H$392,"&lt;"&amp;DATE(YEAR($A13)+$I$1,MONTH($A13),DAY($A13)),'GPOMX MAR 2020 w INT'!$B$3:$B$392)</f>
        <v>25051.040352358861</v>
      </c>
      <c r="F13" s="3">
        <f>SUMIF('OMA MAR 2020 w INT'!$H$3:$H$392,"&lt;"&amp;DATE(YEAR($A13)+$I$1,MONTH($A13),DAY($A13)),'OMA MAR 2020 w INT'!$B$3:$B$392)</f>
        <v>3458.8675000020003</v>
      </c>
      <c r="J13" t="s">
        <v>438</v>
      </c>
      <c r="K13" s="3" t="s">
        <v>450</v>
      </c>
    </row>
    <row r="14" spans="1:11" x14ac:dyDescent="0.25">
      <c r="A14" s="8">
        <v>44105</v>
      </c>
      <c r="B14" s="3">
        <f>SUMIF('AMXL MAR 2020 w INT'!$H$3:$H$392,"&lt;"&amp;DATE(YEAR($A14)+$I$1,MONTH($A14),DAY($A14)),'AMXL MAR 2020 w INT'!$B$3:$B$392)</f>
        <v>165398.21808008334</v>
      </c>
      <c r="C14" s="3">
        <f>SUMIF('FEMSA MAR 2020 w INT'!$H$3:$H$392,"&lt;"&amp;DATE(YEAR($A14)+$I$1,MONTH($A14),DAY($A14)),'FEMSA MAR 2020 w INT'!$B$3:$B$392)</f>
        <v>9215.0529302230243</v>
      </c>
      <c r="D14" s="3">
        <f>SUMIF('BANORTE MAR 2020 w INT'!$H$3:$H$392,"&lt;"&amp;DATE(YEAR($A14)+$I$1,MONTH($A14),DAY($A14)),'BANORTE MAR 2020 w INT'!$B$3:$B$392)</f>
        <v>6974.4378910620198</v>
      </c>
      <c r="E14" s="3">
        <f>SUMIF('GPOMX MAR 2020 w INT'!$H$3:$H$392,"&lt;"&amp;DATE(YEAR($A14)+$I$1,MONTH($A14),DAY($A14)),'GPOMX MAR 2020 w INT'!$B$3:$B$392)</f>
        <v>25918.488689464353</v>
      </c>
      <c r="F14" s="3">
        <f>SUMIF('OMA MAR 2020 w INT'!$H$3:$H$392,"&lt;"&amp;DATE(YEAR($A14)+$I$1,MONTH($A14),DAY($A14)),'OMA MAR 2020 w INT'!$B$3:$B$392)</f>
        <v>3507.9316666690002</v>
      </c>
      <c r="J14" t="s">
        <v>439</v>
      </c>
      <c r="K14" s="3" t="s">
        <v>451</v>
      </c>
    </row>
    <row r="15" spans="1:11" x14ac:dyDescent="0.25">
      <c r="A15" s="8">
        <v>44136</v>
      </c>
      <c r="B15" s="3">
        <f>SUMIF('AMXL MAR 2020 w INT'!$H$3:$H$392,"&lt;"&amp;DATE(YEAR($A15)+$I$1,MONTH($A15),DAY($A15)),'AMXL MAR 2020 w INT'!$B$3:$B$392)</f>
        <v>167087.07320509385</v>
      </c>
      <c r="C15" s="3">
        <f>SUMIF('FEMSA MAR 2020 w INT'!$H$3:$H$392,"&lt;"&amp;DATE(YEAR($A15)+$I$1,MONTH($A15),DAY($A15)),'FEMSA MAR 2020 w INT'!$B$3:$B$392)</f>
        <v>9224.1587635560245</v>
      </c>
      <c r="D15" s="3">
        <f>SUMIF('BANORTE MAR 2020 w INT'!$H$3:$H$392,"&lt;"&amp;DATE(YEAR($A15)+$I$1,MONTH($A15),DAY($A15)),'BANORTE MAR 2020 w INT'!$B$3:$B$392)</f>
        <v>7352.7911155596867</v>
      </c>
      <c r="E15" s="3">
        <f>SUMIF('GPOMX MAR 2020 w INT'!$H$3:$H$392,"&lt;"&amp;DATE(YEAR($A15)+$I$1,MONTH($A15),DAY($A15)),'GPOMX MAR 2020 w INT'!$B$3:$B$392)</f>
        <v>27827.267979791093</v>
      </c>
      <c r="F15" s="3">
        <f>SUMIF('OMA MAR 2020 w INT'!$H$3:$H$392,"&lt;"&amp;DATE(YEAR($A15)+$I$1,MONTH($A15),DAY($A15)),'OMA MAR 2020 w INT'!$B$3:$B$392)</f>
        <v>3507.9316666690002</v>
      </c>
    </row>
    <row r="16" spans="1:11" x14ac:dyDescent="0.25">
      <c r="A16" s="8">
        <v>44166</v>
      </c>
      <c r="B16" s="3">
        <f>SUMIF('AMXL MAR 2020 w INT'!$H$3:$H$392,"&lt;"&amp;DATE(YEAR($A16)+$I$1,MONTH($A16),DAY($A16)),'AMXL MAR 2020 w INT'!$B$3:$B$392)</f>
        <v>167321.96112872279</v>
      </c>
      <c r="C16" s="3">
        <f>SUMIF('FEMSA MAR 2020 w INT'!$H$3:$H$392,"&lt;"&amp;DATE(YEAR($A16)+$I$1,MONTH($A16),DAY($A16)),'FEMSA MAR 2020 w INT'!$B$3:$B$392)</f>
        <v>10434.669292244034</v>
      </c>
      <c r="D16" s="3">
        <f>SUMIF('BANORTE MAR 2020 w INT'!$H$3:$H$392,"&lt;"&amp;DATE(YEAR($A16)+$I$1,MONTH($A16),DAY($A16)),'BANORTE MAR 2020 w INT'!$B$3:$B$392)</f>
        <v>7448.3528812586865</v>
      </c>
      <c r="E16" s="3">
        <f>SUMIF('GPOMX MAR 2020 w INT'!$H$3:$H$392,"&lt;"&amp;DATE(YEAR($A16)+$I$1,MONTH($A16),DAY($A16)),'GPOMX MAR 2020 w INT'!$B$3:$B$392)</f>
        <v>28535.953440323632</v>
      </c>
      <c r="F16" s="3">
        <f>SUMIF('OMA MAR 2020 w INT'!$H$3:$H$392,"&lt;"&amp;DATE(YEAR($A16)+$I$1,MONTH($A16),DAY($A16)),'OMA MAR 2020 w INT'!$B$3:$B$392)</f>
        <v>3507.9316666690002</v>
      </c>
    </row>
    <row r="17" spans="1:6" x14ac:dyDescent="0.25">
      <c r="A17" s="8">
        <v>44197</v>
      </c>
      <c r="B17" s="3">
        <f>SUMIF('AMXL MAR 2020 w INT'!$H$3:$H$392,"&lt;"&amp;DATE(YEAR($A17)+$I$1,MONTH($A17),DAY($A17)),'AMXL MAR 2020 w INT'!$B$3:$B$392)</f>
        <v>185330.01112429809</v>
      </c>
      <c r="C17" s="3">
        <f>SUMIF('FEMSA MAR 2020 w INT'!$H$3:$H$392,"&lt;"&amp;DATE(YEAR($A17)+$I$1,MONTH($A17),DAY($A17)),'FEMSA MAR 2020 w INT'!$B$3:$B$392)</f>
        <v>10781.966514466034</v>
      </c>
      <c r="D17" s="3">
        <f>SUMIF('BANORTE MAR 2020 w INT'!$H$3:$H$392,"&lt;"&amp;DATE(YEAR($A17)+$I$1,MONTH($A17),DAY($A17)),'BANORTE MAR 2020 w INT'!$B$3:$B$392)</f>
        <v>9506.231226787686</v>
      </c>
      <c r="E17" s="3">
        <f>SUMIF('GPOMX MAR 2020 w INT'!$H$3:$H$392,"&lt;"&amp;DATE(YEAR($A17)+$I$1,MONTH($A17),DAY($A17)),'GPOMX MAR 2020 w INT'!$B$3:$B$392)</f>
        <v>34248.161492521052</v>
      </c>
      <c r="F17" s="3">
        <f>SUMIF('OMA MAR 2020 w INT'!$H$3:$H$392,"&lt;"&amp;DATE(YEAR($A17)+$I$1,MONTH($A17),DAY($A17)),'OMA MAR 2020 w INT'!$B$3:$B$392)</f>
        <v>3507.9316666690002</v>
      </c>
    </row>
    <row r="18" spans="1:6" x14ac:dyDescent="0.25">
      <c r="A18" s="8">
        <v>44228</v>
      </c>
      <c r="B18" s="3">
        <f>SUMIF('AMXL MAR 2020 w INT'!$H$3:$H$392,"&lt;"&amp;DATE(YEAR($A18)+$I$1,MONTH($A18),DAY($A18)),'AMXL MAR 2020 w INT'!$B$3:$B$392)</f>
        <v>186278.501079298</v>
      </c>
      <c r="C18" s="3">
        <f>SUMIF('FEMSA MAR 2020 w INT'!$H$3:$H$392,"&lt;"&amp;DATE(YEAR($A18)+$I$1,MONTH($A18),DAY($A18)),'FEMSA MAR 2020 w INT'!$B$3:$B$392)</f>
        <v>10791.072347799034</v>
      </c>
      <c r="D18" s="3">
        <f>SUMIF('BANORTE MAR 2020 w INT'!$H$3:$H$392,"&lt;"&amp;DATE(YEAR($A18)+$I$1,MONTH($A18),DAY($A18)),'BANORTE MAR 2020 w INT'!$B$3:$B$392)</f>
        <v>9602.7406648376855</v>
      </c>
      <c r="E18" s="3">
        <f>SUMIF('GPOMX MAR 2020 w INT'!$H$3:$H$392,"&lt;"&amp;DATE(YEAR($A18)+$I$1,MONTH($A18),DAY($A18)),'GPOMX MAR 2020 w INT'!$B$3:$B$392)</f>
        <v>35394.169570392434</v>
      </c>
      <c r="F18" s="3">
        <f>SUMIF('OMA MAR 2020 w INT'!$H$3:$H$392,"&lt;"&amp;DATE(YEAR($A18)+$I$1,MONTH($A18),DAY($A18)),'OMA MAR 2020 w INT'!$B$3:$B$392)</f>
        <v>3507.9316666690002</v>
      </c>
    </row>
    <row r="19" spans="1:6" x14ac:dyDescent="0.25">
      <c r="A19" s="8">
        <v>44256</v>
      </c>
      <c r="B19" s="3">
        <f>SUMIF('AMXL MAR 2020 w INT'!$H$3:$H$392,"&lt;"&amp;DATE(YEAR($A19)+$I$1,MONTH($A19),DAY($A19)),'AMXL MAR 2020 w INT'!$B$3:$B$392)</f>
        <v>186282.22912057006</v>
      </c>
      <c r="C19" s="3">
        <f>SUMIF('FEMSA MAR 2020 w INT'!$H$3:$H$392,"&lt;"&amp;DATE(YEAR($A19)+$I$1,MONTH($A19),DAY($A19)),'FEMSA MAR 2020 w INT'!$B$3:$B$392)</f>
        <v>10800.178181132034</v>
      </c>
      <c r="D19" s="3">
        <f>SUMIF('BANORTE MAR 2020 w INT'!$H$3:$H$392,"&lt;"&amp;DATE(YEAR($A19)+$I$1,MONTH($A19),DAY($A19)),'BANORTE MAR 2020 w INT'!$B$3:$B$392)</f>
        <v>9707.8353670746856</v>
      </c>
      <c r="E19" s="3">
        <f>SUMIF('GPOMX MAR 2020 w INT'!$H$3:$H$392,"&lt;"&amp;DATE(YEAR($A19)+$I$1,MONTH($A19),DAY($A19)),'GPOMX MAR 2020 w INT'!$B$3:$B$392)</f>
        <v>35410.907976642433</v>
      </c>
      <c r="F19" s="3">
        <f>SUMIF('OMA MAR 2020 w INT'!$H$3:$H$392,"&lt;"&amp;DATE(YEAR($A19)+$I$1,MONTH($A19),DAY($A19)),'OMA MAR 2020 w INT'!$B$3:$B$392)</f>
        <v>3507.9316666690002</v>
      </c>
    </row>
    <row r="20" spans="1:6" x14ac:dyDescent="0.25">
      <c r="A20" s="8">
        <v>44287</v>
      </c>
      <c r="B20" s="3">
        <f>SUMIF('AMXL MAR 2020 w INT'!$H$3:$H$392,"&lt;"&amp;DATE(YEAR($A20)+$I$1,MONTH($A20),DAY($A20)),'AMXL MAR 2020 w INT'!$B$3:$B$392)</f>
        <v>188776.62340076017</v>
      </c>
      <c r="C20" s="3">
        <f>SUMIF('FEMSA MAR 2020 w INT'!$H$3:$H$392,"&lt;"&amp;DATE(YEAR($A20)+$I$1,MONTH($A20),DAY($A20)),'FEMSA MAR 2020 w INT'!$B$3:$B$392)</f>
        <v>11177.795245660078</v>
      </c>
      <c r="D20" s="3">
        <f>SUMIF('BANORTE MAR 2020 w INT'!$H$3:$H$392,"&lt;"&amp;DATE(YEAR($A20)+$I$1,MONTH($A20),DAY($A20)),'BANORTE MAR 2020 w INT'!$B$3:$B$392)</f>
        <v>9799.6064433706852</v>
      </c>
      <c r="E20" s="3">
        <f>SUMIF('GPOMX MAR 2020 w INT'!$H$3:$H$392,"&lt;"&amp;DATE(YEAR($A20)+$I$1,MONTH($A20),DAY($A20)),'GPOMX MAR 2020 w INT'!$B$3:$B$392)</f>
        <v>36220.02039678143</v>
      </c>
      <c r="F20" s="3">
        <f>SUMIF('OMA MAR 2020 w INT'!$H$3:$H$392,"&lt;"&amp;DATE(YEAR($A20)+$I$1,MONTH($A20),DAY($A20)),'OMA MAR 2020 w INT'!$B$3:$B$392)</f>
        <v>3556.995833336</v>
      </c>
    </row>
    <row r="21" spans="1:6" x14ac:dyDescent="0.25">
      <c r="A21" s="8">
        <v>44317</v>
      </c>
      <c r="B21" s="3">
        <f>SUMIF('AMXL MAR 2020 w INT'!$H$3:$H$392,"&lt;"&amp;DATE(YEAR($A21)+$I$1,MONTH($A21),DAY($A21)),'AMXL MAR 2020 w INT'!$B$3:$B$392)</f>
        <v>206272.98544524118</v>
      </c>
      <c r="C21" s="3">
        <f>SUMIF('FEMSA MAR 2020 w INT'!$H$3:$H$392,"&lt;"&amp;DATE(YEAR($A21)+$I$1,MONTH($A21),DAY($A21)),'FEMSA MAR 2020 w INT'!$B$3:$B$392)</f>
        <v>11196.006912326078</v>
      </c>
      <c r="D21" s="3">
        <f>SUMIF('BANORTE MAR 2020 w INT'!$H$3:$H$392,"&lt;"&amp;DATE(YEAR($A21)+$I$1,MONTH($A21),DAY($A21)),'BANORTE MAR 2020 w INT'!$B$3:$B$392)</f>
        <v>10072.234062885847</v>
      </c>
      <c r="E21" s="3">
        <f>SUMIF('GPOMX MAR 2020 w INT'!$H$3:$H$392,"&lt;"&amp;DATE(YEAR($A21)+$I$1,MONTH($A21),DAY($A21)),'GPOMX MAR 2020 w INT'!$B$3:$B$392)</f>
        <v>38128.79968710817</v>
      </c>
      <c r="F21" s="3">
        <f>SUMIF('OMA MAR 2020 w INT'!$H$3:$H$392,"&lt;"&amp;DATE(YEAR($A21)+$I$1,MONTH($A21),DAY($A21)),'OMA MAR 2020 w INT'!$B$3:$B$392)</f>
        <v>3556.995833336</v>
      </c>
    </row>
    <row r="22" spans="1:6" x14ac:dyDescent="0.25">
      <c r="A22" s="8">
        <v>44348</v>
      </c>
      <c r="B22" s="3">
        <f>SUMIF('AMXL MAR 2020 w INT'!$H$3:$H$392,"&lt;"&amp;DATE(YEAR($A22)+$I$1,MONTH($A22),DAY($A22)),'AMXL MAR 2020 w INT'!$B$3:$B$392)</f>
        <v>206507.89219736139</v>
      </c>
      <c r="C22" s="3">
        <f>SUMIF('FEMSA MAR 2020 w INT'!$H$3:$H$392,"&lt;"&amp;DATE(YEAR($A22)+$I$1,MONTH($A22),DAY($A22)),'FEMSA MAR 2020 w INT'!$B$3:$B$392)</f>
        <v>12406.517441014088</v>
      </c>
      <c r="D22" s="3">
        <f>SUMIF('BANORTE MAR 2020 w INT'!$H$3:$H$392,"&lt;"&amp;DATE(YEAR($A22)+$I$1,MONTH($A22),DAY($A22)),'BANORTE MAR 2020 w INT'!$B$3:$B$392)</f>
        <v>15557.277522050848</v>
      </c>
      <c r="E22" s="3">
        <f>SUMIF('GPOMX MAR 2020 w INT'!$H$3:$H$392,"&lt;"&amp;DATE(YEAR($A22)+$I$1,MONTH($A22),DAY($A22)),'GPOMX MAR 2020 w INT'!$B$3:$B$392)</f>
        <v>38847.453491391709</v>
      </c>
      <c r="F22" s="3">
        <f>SUMIF('OMA MAR 2020 w INT'!$H$3:$H$392,"&lt;"&amp;DATE(YEAR($A22)+$I$1,MONTH($A22),DAY($A22)),'OMA MAR 2020 w INT'!$B$3:$B$392)</f>
        <v>3556.995833336</v>
      </c>
    </row>
    <row r="23" spans="1:6" x14ac:dyDescent="0.25">
      <c r="A23" s="8">
        <v>44378</v>
      </c>
      <c r="B23" s="3">
        <f>SUMIF('AMXL MAR 2020 w INT'!$H$3:$H$392,"&lt;"&amp;DATE(YEAR($A23)+$I$1,MONTH($A23),DAY($A23)),'AMXL MAR 2020 w INT'!$B$3:$B$392)</f>
        <v>225606.78981449059</v>
      </c>
      <c r="C23" s="3">
        <f>SUMIF('FEMSA MAR 2020 w INT'!$H$3:$H$392,"&lt;"&amp;DATE(YEAR($A23)+$I$1,MONTH($A23),DAY($A23)),'FEMSA MAR 2020 w INT'!$B$3:$B$392)</f>
        <v>14253.814663236088</v>
      </c>
      <c r="D23" s="3">
        <f>SUMIF('BANORTE MAR 2020 w INT'!$H$3:$H$392,"&lt;"&amp;DATE(YEAR($A23)+$I$1,MONTH($A23),DAY($A23)),'BANORTE MAR 2020 w INT'!$B$3:$B$392)</f>
        <v>15618.666943048849</v>
      </c>
      <c r="E23" s="3">
        <f>SUMIF('GPOMX MAR 2020 w INT'!$H$3:$H$392,"&lt;"&amp;DATE(YEAR($A23)+$I$1,MONTH($A23),DAY($A23)),'GPOMX MAR 2020 w INT'!$B$3:$B$392)</f>
        <v>39349.585152990592</v>
      </c>
      <c r="F23" s="3">
        <f>SUMIF('OMA MAR 2020 w INT'!$H$3:$H$392,"&lt;"&amp;DATE(YEAR($A23)+$I$1,MONTH($A23),DAY($A23)),'OMA MAR 2020 w INT'!$B$3:$B$392)</f>
        <v>3556.995833336</v>
      </c>
    </row>
    <row r="24" spans="1:6" x14ac:dyDescent="0.25">
      <c r="A24" s="8">
        <v>44409</v>
      </c>
      <c r="B24" s="3">
        <f>SUMIF('AMXL MAR 2020 w INT'!$H$3:$H$392,"&lt;"&amp;DATE(YEAR($A24)+$I$1,MONTH($A24),DAY($A24)),'AMXL MAR 2020 w INT'!$B$3:$B$392)</f>
        <v>257782.35026712751</v>
      </c>
      <c r="C24" s="3">
        <f>SUMIF('FEMSA MAR 2020 w INT'!$H$3:$H$392,"&lt;"&amp;DATE(YEAR($A24)+$I$1,MONTH($A24),DAY($A24)),'FEMSA MAR 2020 w INT'!$B$3:$B$392)</f>
        <v>14253.814663236088</v>
      </c>
      <c r="D24" s="3">
        <f>SUMIF('BANORTE MAR 2020 w INT'!$H$3:$H$392,"&lt;"&amp;DATE(YEAR($A24)+$I$1,MONTH($A24),DAY($A24)),'BANORTE MAR 2020 w INT'!$B$3:$B$392)</f>
        <v>15680.05636404685</v>
      </c>
      <c r="E24" s="3">
        <f>SUMIF('GPOMX MAR 2020 w INT'!$H$3:$H$392,"&lt;"&amp;DATE(YEAR($A24)+$I$1,MONTH($A24),DAY($A24)),'GPOMX MAR 2020 w INT'!$B$3:$B$392)</f>
        <v>40495.593230861974</v>
      </c>
      <c r="F24" s="3">
        <f>SUMIF('OMA MAR 2020 w INT'!$H$3:$H$392,"&lt;"&amp;DATE(YEAR($A24)+$I$1,MONTH($A24),DAY($A24)),'OMA MAR 2020 w INT'!$B$3:$B$392)</f>
        <v>3556.995833336</v>
      </c>
    </row>
    <row r="25" spans="1:6" x14ac:dyDescent="0.25">
      <c r="A25" s="8">
        <v>44440</v>
      </c>
      <c r="B25" s="3">
        <f>SUMIF('AMXL MAR 2020 w INT'!$H$3:$H$392,"&lt;"&amp;DATE(YEAR($A25)+$I$1,MONTH($A25),DAY($A25)),'AMXL MAR 2020 w INT'!$B$3:$B$392)</f>
        <v>258595.6357682478</v>
      </c>
      <c r="C25" s="3">
        <f>SUMIF('FEMSA MAR 2020 w INT'!$H$3:$H$392,"&lt;"&amp;DATE(YEAR($A25)+$I$1,MONTH($A25),DAY($A25)),'FEMSA MAR 2020 w INT'!$B$3:$B$392)</f>
        <v>14253.814663236088</v>
      </c>
      <c r="D25" s="3">
        <f>SUMIF('BANORTE MAR 2020 w INT'!$H$3:$H$392,"&lt;"&amp;DATE(YEAR($A25)+$I$1,MONTH($A25),DAY($A25)),'BANORTE MAR 2020 w INT'!$B$3:$B$392)</f>
        <v>15754.769410984851</v>
      </c>
      <c r="E25" s="3">
        <f>SUMIF('GPOMX MAR 2020 w INT'!$H$3:$H$392,"&lt;"&amp;DATE(YEAR($A25)+$I$1,MONTH($A25),DAY($A25)),'GPOMX MAR 2020 w INT'!$B$3:$B$392)</f>
        <v>40511.962439195973</v>
      </c>
      <c r="F25" s="3">
        <f>SUMIF('OMA MAR 2020 w INT'!$H$3:$H$392,"&lt;"&amp;DATE(YEAR($A25)+$I$1,MONTH($A25),DAY($A25)),'OMA MAR 2020 w INT'!$B$3:$B$392)</f>
        <v>3556.995833336</v>
      </c>
    </row>
    <row r="26" spans="1:6" x14ac:dyDescent="0.25">
      <c r="A26" s="8">
        <v>44470</v>
      </c>
      <c r="B26" s="3">
        <f>SUMIF('AMXL MAR 2020 w INT'!$H$3:$H$392,"&lt;"&amp;DATE(YEAR($A26)+$I$1,MONTH($A26),DAY($A26)),'AMXL MAR 2020 w INT'!$B$3:$B$392)</f>
        <v>266587.84687811421</v>
      </c>
      <c r="C26" s="3">
        <f>SUMIF('FEMSA MAR 2020 w INT'!$H$3:$H$392,"&lt;"&amp;DATE(YEAR($A26)+$I$1,MONTH($A26),DAY($A26)),'FEMSA MAR 2020 w INT'!$B$3:$B$392)</f>
        <v>14253.814663236088</v>
      </c>
      <c r="D26" s="3">
        <f>SUMIF('BANORTE MAR 2020 w INT'!$H$3:$H$392,"&lt;"&amp;DATE(YEAR($A26)+$I$1,MONTH($A26),DAY($A26)),'BANORTE MAR 2020 w INT'!$B$3:$B$392)</f>
        <v>15850.06575480285</v>
      </c>
      <c r="E26" s="3">
        <f>SUMIF('GPOMX MAR 2020 w INT'!$H$3:$H$392,"&lt;"&amp;DATE(YEAR($A26)+$I$1,MONTH($A26),DAY($A26)),'GPOMX MAR 2020 w INT'!$B$3:$B$392)</f>
        <v>42329.71618225197</v>
      </c>
      <c r="F26" s="3">
        <f>SUMIF('OMA MAR 2020 w INT'!$H$3:$H$392,"&lt;"&amp;DATE(YEAR($A26)+$I$1,MONTH($A26),DAY($A26)),'OMA MAR 2020 w INT'!$B$3:$B$392)</f>
        <v>3606.0600000029999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A89E3-940A-4B0D-A38A-2BC2F1F8BC0A}">
  <dimension ref="A1:K26"/>
  <sheetViews>
    <sheetView tabSelected="1" workbookViewId="0">
      <selection activeCell="B2" sqref="B2"/>
    </sheetView>
  </sheetViews>
  <sheetFormatPr baseColWidth="10" defaultRowHeight="15" x14ac:dyDescent="0.25"/>
  <sheetData>
    <row r="1" spans="1:11" ht="15.75" thickBot="1" x14ac:dyDescent="0.3">
      <c r="B1" s="2" t="s">
        <v>423</v>
      </c>
      <c r="C1" s="2" t="s">
        <v>424</v>
      </c>
      <c r="D1" s="2" t="s">
        <v>425</v>
      </c>
      <c r="E1" s="2" t="s">
        <v>426</v>
      </c>
      <c r="F1" s="2" t="s">
        <v>427</v>
      </c>
      <c r="H1" s="2" t="s">
        <v>452</v>
      </c>
      <c r="I1" s="7">
        <v>1</v>
      </c>
    </row>
    <row r="2" spans="1:11" x14ac:dyDescent="0.25">
      <c r="A2" s="8">
        <v>43739</v>
      </c>
      <c r="B2" s="3">
        <f>SUMIF('AMXL OCT 2019 w INT'!$H$3:$H$392,$A2,'AMXL OCT 2019 w INT'!$E$3:$E$392)</f>
        <v>1929.56937622951</v>
      </c>
      <c r="C2" s="3">
        <f>SUMIF('FEMSA OCT 2019 w INT'!$H$3:$H$392,$A2,'FEMSA OCT 2019 w INT'!$E$3:$E$392)</f>
        <v>114.381944444</v>
      </c>
      <c r="D2" s="3">
        <f>SUMIF('BANORTE OCT 2019 w INT'!$H$3:$H$392,$A2,'BANORTE OCT 2019 w INT'!$D$3:$D$392)</f>
        <v>588.583945161408</v>
      </c>
      <c r="E2" s="3">
        <f>SUMIF('GPOMX OCT 2019 w INT'!$H$3:$H$392,$A2,'GPOMX OCT 2019 w INT'!$E$3:$E$392)</f>
        <v>2149.6155140548099</v>
      </c>
      <c r="F2" s="3">
        <f>SUMIF('OMA OCT 2019 w INT'!$H$3:$H$392,$A2,'OMA OCT 2019 w INT'!$D$3:$D$392)</f>
        <v>0</v>
      </c>
      <c r="H2" s="3"/>
    </row>
    <row r="3" spans="1:11" x14ac:dyDescent="0.25">
      <c r="A3" s="8">
        <v>43770</v>
      </c>
      <c r="B3" s="3">
        <f>SUMIF('AMXL NOV 2019 w INT'!$H$3:$H$392,$A3,'AMXL NOV 2019 w INT'!$E$3:$E$392)</f>
        <v>242.72370850959001</v>
      </c>
      <c r="C3" s="3">
        <f>SUMIF('FEMSA NOV 2019 w INT'!$H$3:$H$392,$A3,'FEMSA NOV 2019 w INT'!$E$3:$E$392)</f>
        <v>1254.4089740086499</v>
      </c>
      <c r="D3" s="3">
        <f>SUMIF('BANORTE NOV 2019 w INT'!$H$3:$H$392,$A3,'BANORTE NOV 2019 w INT'!$D$3:$D$392)</f>
        <v>155.70871290700001</v>
      </c>
      <c r="E3" s="3">
        <f>SUMIF('GPOMX NOV 2019 w INT'!$H$3:$H$392,$A3,'GPOMX NOV 2019 w INT'!$E$3:$E$392)</f>
        <v>808.36747487052605</v>
      </c>
      <c r="F3" s="3">
        <f>SUMIF('OMA NOV 2019 w INT'!$H$3:$H$392,$A3,'OMA NOV 2019 w INT'!$D$3:$D$392)</f>
        <v>0</v>
      </c>
      <c r="J3" t="s">
        <v>428</v>
      </c>
      <c r="K3" s="3" t="s">
        <v>440</v>
      </c>
    </row>
    <row r="4" spans="1:11" x14ac:dyDescent="0.25">
      <c r="A4" s="8">
        <v>43800</v>
      </c>
      <c r="B4" s="3">
        <f>SUMIF('AMXL DEC 2019 w INT'!$H$3:$H$392,$A4,'AMXL DEC 2019 w INT'!$E$3:$E$392)</f>
        <v>2292.17764187476</v>
      </c>
      <c r="C4" s="3">
        <f>SUMIF('FEMSA DEC 2019 w INT'!$H$3:$H$392,$A4,'FEMSA DEC 2019 w INT'!$E$3:$E$392)</f>
        <v>347.86305555600001</v>
      </c>
      <c r="D4" s="3">
        <f>SUMIF('BANORTE DEC 2019 w INT'!$H$3:$H$392,$A4,'BANORTE DEC 2019 w INT'!$D$3:$D$392)</f>
        <v>132.68598985592399</v>
      </c>
      <c r="E4" s="3">
        <f>SUMIF('GPOMX DEC 2019 w INT'!$H$3:$H$392,$A4,'GPOMX DEC 2019 w INT'!$E$3:$E$392)</f>
        <v>341.65641075292302</v>
      </c>
      <c r="F4" s="3">
        <f>SUMIF('OMA DEC 2019 w INT'!$H$3:$H$392,$A4,'OMA DEC 2019 w INT'!$D$3:$D$392)</f>
        <v>103.891666667</v>
      </c>
      <c r="J4" t="s">
        <v>429</v>
      </c>
      <c r="K4" s="3" t="s">
        <v>441</v>
      </c>
    </row>
    <row r="5" spans="1:11" x14ac:dyDescent="0.25">
      <c r="A5" s="8">
        <v>43831</v>
      </c>
      <c r="B5" s="3">
        <f>SUMIF('AMXL JAN 2020 w INT'!$H$3:$H$392,$A5,'AMXL JAN 2020 w INT'!$E$3:$E$392)</f>
        <v>0</v>
      </c>
      <c r="C5" s="3">
        <f>SUMIF('FEMSA JAN 2020 w INT'!$H$3:$H$392,$A5,'FEMSA JAN 2020 w INT'!$E$3:$E$392)</f>
        <v>0</v>
      </c>
      <c r="D5" s="3">
        <f>SUMIF('BANORTE JAN 2020 w INT'!$H$3:$H$392,$A5,'BANORTE JAN 2020 w INT'!$D$3:$D$392)</f>
        <v>105.916805142</v>
      </c>
      <c r="E5" s="3">
        <f>SUMIF('GPOMX JAN 2020 w INT'!$H$3:$H$392,$A5,'GPOMX JAN 2020 w INT'!$E$3:$E$392)</f>
        <v>1005.1787127679301</v>
      </c>
      <c r="F5" s="3">
        <f>SUMIF('OMA JAN 2020 w INT'!$H$3:$H$392,$A5,'OMA JAN 2020 w INT'!$D$3:$D$392)</f>
        <v>0</v>
      </c>
      <c r="J5" t="s">
        <v>430</v>
      </c>
      <c r="K5" s="3" t="s">
        <v>442</v>
      </c>
    </row>
    <row r="6" spans="1:11" x14ac:dyDescent="0.25">
      <c r="A6" s="8">
        <v>43862</v>
      </c>
      <c r="B6" s="3">
        <f>SUMIF('AMXL FEB 2020 w INT'!$H$3:$H$392,$A6,'AMXL FEB 2020 w INT'!$E$3:$E$392)</f>
        <v>0</v>
      </c>
      <c r="C6" s="3">
        <f>SUMIF('FEMSA FEB 2020 w INT'!$H$3:$H$392,$A6,'FEMSA FEB 2020 w INT'!$E$3:$E$392)</f>
        <v>0</v>
      </c>
      <c r="D6" s="3">
        <f>SUMIF('BANORTE FEB 2020 w INT'!$H$3:$H$392,$A6,'BANORTE FEB 2020 w INT'!$D$3:$D$392)</f>
        <v>120.20824164</v>
      </c>
      <c r="E6" s="3">
        <f>SUMIF('GPOMX FEB 2020 w INT'!$H$3:$H$392,$A6,'GPOMX FEB 2020 w INT'!$E$3:$E$392)</f>
        <v>16.000010416999999</v>
      </c>
      <c r="F6" s="3">
        <f>SUMIF('OMA FEB 2020 w INT'!$H$3:$H$392,$A6,'OMA FEB 2020 w INT'!$D$3:$D$392)</f>
        <v>0</v>
      </c>
      <c r="J6" t="s">
        <v>431</v>
      </c>
      <c r="K6" s="3" t="s">
        <v>443</v>
      </c>
    </row>
    <row r="7" spans="1:11" x14ac:dyDescent="0.25">
      <c r="A7" s="8">
        <v>43891</v>
      </c>
      <c r="B7" s="3">
        <f>SUMIF('AMXL MAR 2020 w INT'!$H$3:$H$392,$A7,'AMXL MAR 2020 w INT'!$E$3:$E$392)</f>
        <v>0</v>
      </c>
      <c r="C7" s="3">
        <f>SUMIF('FEMSA MAR 2020 w INT'!$H$3:$H$392,$A7,'FEMSA MAR 2020 w INT'!$E$3:$E$392)</f>
        <v>0</v>
      </c>
      <c r="D7" s="3">
        <f>SUMIF('BANORTE MAR 2020 w INT'!$H$3:$H$392,$A7,'BANORTE MAR 2020 w INT'!$D$3:$D$392)</f>
        <v>104.041598647</v>
      </c>
      <c r="E7" s="3">
        <f>SUMIF('GPOMX MAR 2020 w INT'!$H$3:$H$392,$A7,'GPOMX MAR 2020 w INT'!$E$3:$E$392)</f>
        <v>871.30817781645396</v>
      </c>
      <c r="F7" s="3">
        <f>SUMIF('OMA MAR 2020 w INT'!$H$3:$H$392,$A7,'OMA MAR 2020 w INT'!$D$3:$D$392)</f>
        <v>49.064166667000002</v>
      </c>
      <c r="J7" t="s">
        <v>432</v>
      </c>
      <c r="K7" s="3" t="s">
        <v>444</v>
      </c>
    </row>
    <row r="8" spans="1:11" x14ac:dyDescent="0.25">
      <c r="A8" s="8">
        <v>43922</v>
      </c>
      <c r="B8" s="3">
        <f>SUMIF('AMXL MAR 2020 w INT'!$H$3:$H$392,$A8,'AMXL MAR 2020 w INT'!$E$3:$E$392)</f>
        <v>0</v>
      </c>
      <c r="C8" s="3">
        <f>SUMIF('FEMSA MAR 2020 w INT'!$H$3:$H$392,$A8,'FEMSA MAR 2020 w INT'!$E$3:$E$392)</f>
        <v>0</v>
      </c>
      <c r="D8" s="3">
        <f>SUMIF('BANORTE MAR 2020 w INT'!$H$3:$H$392,$A8,'BANORTE MAR 2020 w INT'!$D$3:$D$392)</f>
        <v>376.98261719627999</v>
      </c>
      <c r="E8" s="3">
        <f>SUMIF('GPOMX MAR 2020 w INT'!$H$3:$H$392,$A8,'GPOMX MAR 2020 w INT'!$E$3:$E$392)</f>
        <v>2110.90973817743</v>
      </c>
      <c r="F8" s="3">
        <f>SUMIF('OMA MAR 2020 w INT'!$H$3:$H$392,$A8,'OMA MAR 2020 w INT'!$D$3:$D$392)</f>
        <v>0</v>
      </c>
      <c r="J8" t="s">
        <v>433</v>
      </c>
      <c r="K8" s="3" t="s">
        <v>445</v>
      </c>
    </row>
    <row r="9" spans="1:11" x14ac:dyDescent="0.25">
      <c r="A9" s="8">
        <v>43952</v>
      </c>
      <c r="B9" s="3">
        <f>SUMIF('AMXL MAR 2020 w INT'!$H$3:$H$392,$A9,'AMXL MAR 2020 w INT'!$E$3:$E$392)</f>
        <v>0</v>
      </c>
      <c r="C9" s="3">
        <f>SUMIF('FEMSA MAR 2020 w INT'!$H$3:$H$392,$A9,'FEMSA MAR 2020 w INT'!$E$3:$E$392)</f>
        <v>0</v>
      </c>
      <c r="D9" s="3">
        <f>SUMIF('BANORTE MAR 2020 w INT'!$H$3:$H$392,$A9,'BANORTE MAR 2020 w INT'!$D$3:$D$392)</f>
        <v>104.98927099799999</v>
      </c>
      <c r="E9" s="3">
        <f>SUMIF('GPOMX MAR 2020 w INT'!$H$3:$H$392,$A9,'GPOMX MAR 2020 w INT'!$E$3:$E$392)</f>
        <v>777.06084594953995</v>
      </c>
      <c r="F9" s="3">
        <f>SUMIF('OMA MAR 2020 w INT'!$H$3:$H$392,$A9,'OMA MAR 2020 w INT'!$D$3:$D$392)</f>
        <v>0</v>
      </c>
      <c r="J9" t="s">
        <v>434</v>
      </c>
      <c r="K9" s="3" t="s">
        <v>446</v>
      </c>
    </row>
    <row r="10" spans="1:11" x14ac:dyDescent="0.25">
      <c r="A10" s="8">
        <v>43983</v>
      </c>
      <c r="B10" s="3">
        <f>SUMIF('AMXL MAR 2020 w INT'!$H$3:$H$392,$A10,'AMXL MAR 2020 w INT'!$E$3:$E$392)</f>
        <v>0</v>
      </c>
      <c r="C10" s="3">
        <f>SUMIF('FEMSA MAR 2020 w INT'!$H$3:$H$392,$A10,'FEMSA MAR 2020 w INT'!$E$3:$E$392)</f>
        <v>0</v>
      </c>
      <c r="D10" s="3">
        <f>SUMIF('BANORTE MAR 2020 w INT'!$H$3:$H$392,$A10,'BANORTE MAR 2020 w INT'!$D$3:$D$392)</f>
        <v>105.936943348</v>
      </c>
      <c r="E10" s="3">
        <f>SUMIF('GPOMX MAR 2020 w INT'!$H$3:$H$392,$A10,'GPOMX MAR 2020 w INT'!$E$3:$E$392)</f>
        <v>326.029112600085</v>
      </c>
      <c r="F10" s="3">
        <f>SUMIF('OMA MAR 2020 w INT'!$H$3:$H$392,$A10,'OMA MAR 2020 w INT'!$D$3:$D$392)</f>
        <v>103.891666667</v>
      </c>
      <c r="J10" t="s">
        <v>435</v>
      </c>
      <c r="K10" s="3" t="s">
        <v>447</v>
      </c>
    </row>
    <row r="11" spans="1:11" x14ac:dyDescent="0.25">
      <c r="A11" s="8">
        <v>44013</v>
      </c>
      <c r="B11" s="3">
        <f>SUMIF('AMXL MAR 2020 w INT'!$H$3:$H$392,$A11,'AMXL MAR 2020 w INT'!$E$3:$E$392)</f>
        <v>0</v>
      </c>
      <c r="C11" s="3">
        <f>SUMIF('FEMSA MAR 2020 w INT'!$H$3:$H$392,$A11,'FEMSA MAR 2020 w INT'!$E$3:$E$392)</f>
        <v>0</v>
      </c>
      <c r="D11" s="3">
        <f>SUMIF('BANORTE MAR 2020 w INT'!$H$3:$H$392,$A11,'BANORTE MAR 2020 w INT'!$D$3:$D$392)</f>
        <v>104.98927099799999</v>
      </c>
      <c r="E11" s="3">
        <f>SUMIF('GPOMX MAR 2020 w INT'!$H$3:$H$392,$A11,'GPOMX MAR 2020 w INT'!$E$3:$E$392)</f>
        <v>1152.0397445383801</v>
      </c>
      <c r="F11" s="3">
        <f>SUMIF('OMA MAR 2020 w INT'!$H$3:$H$392,$A11,'OMA MAR 2020 w INT'!$D$3:$D$392)</f>
        <v>0</v>
      </c>
      <c r="J11" t="s">
        <v>436</v>
      </c>
      <c r="K11" s="3" t="s">
        <v>448</v>
      </c>
    </row>
    <row r="12" spans="1:11" x14ac:dyDescent="0.25">
      <c r="A12" s="8">
        <v>44044</v>
      </c>
      <c r="B12" s="3">
        <f>SUMIF('AMXL MAR 2020 w INT'!$H$3:$H$392,$A12,'AMXL MAR 2020 w INT'!$E$3:$E$392)</f>
        <v>0</v>
      </c>
      <c r="C12" s="3">
        <f>SUMIF('FEMSA MAR 2020 w INT'!$H$3:$H$392,$A12,'FEMSA MAR 2020 w INT'!$E$3:$E$392)</f>
        <v>854.44888177590303</v>
      </c>
      <c r="D12" s="3">
        <f>SUMIF('BANORTE MAR 2020 w INT'!$H$3:$H$392,$A12,'BANORTE MAR 2020 w INT'!$D$3:$D$392)</f>
        <v>120.20824164</v>
      </c>
      <c r="E12" s="3">
        <f>SUMIF('GPOMX MAR 2020 w INT'!$H$3:$H$392,$A12,'GPOMX MAR 2020 w INT'!$E$3:$E$392)</f>
        <v>16.369208334</v>
      </c>
      <c r="F12" s="3">
        <f>SUMIF('OMA MAR 2020 w INT'!$H$3:$H$392,$A12,'OMA MAR 2020 w INT'!$D$3:$D$392)</f>
        <v>0</v>
      </c>
      <c r="J12" t="s">
        <v>437</v>
      </c>
      <c r="K12" s="3" t="s">
        <v>449</v>
      </c>
    </row>
    <row r="13" spans="1:11" x14ac:dyDescent="0.25">
      <c r="A13" s="8">
        <v>44075</v>
      </c>
      <c r="B13" s="3">
        <f>SUMIF('AMXL MAR 2020 w INT'!$H$3:$H$392,$A13,'AMXL MAR 2020 w INT'!$E$3:$E$392)</f>
        <v>0</v>
      </c>
      <c r="C13" s="3">
        <f>SUMIF('FEMSA MAR 2020 w INT'!$H$3:$H$392,$A13,'FEMSA MAR 2020 w INT'!$E$3:$E$392)</f>
        <v>0</v>
      </c>
      <c r="D13" s="3">
        <f>SUMIF('BANORTE MAR 2020 w INT'!$H$3:$H$392,$A13,'BANORTE MAR 2020 w INT'!$D$3:$D$392)</f>
        <v>104.041598647</v>
      </c>
      <c r="E13" s="3">
        <f>SUMIF('GPOMX MAR 2020 w INT'!$H$3:$H$392,$A13,'GPOMX MAR 2020 w INT'!$E$3:$E$392)</f>
        <v>868.91695942478395</v>
      </c>
      <c r="F13" s="3">
        <f>SUMIF('OMA MAR 2020 w INT'!$H$3:$H$392,$A13,'OMA MAR 2020 w INT'!$D$3:$D$392)</f>
        <v>49.064166667000002</v>
      </c>
      <c r="J13" t="s">
        <v>438</v>
      </c>
      <c r="K13" s="3" t="s">
        <v>450</v>
      </c>
    </row>
    <row r="14" spans="1:11" x14ac:dyDescent="0.25">
      <c r="A14" s="8">
        <v>44105</v>
      </c>
      <c r="B14" s="3">
        <f>SUMIF('AMXL MAR 2020 w INT'!$H$3:$H$392,$A14,'AMXL MAR 2020 w INT'!$E$3:$E$392)</f>
        <v>0</v>
      </c>
      <c r="C14" s="3">
        <f>SUMIF('FEMSA MAR 2020 w INT'!$H$3:$H$392,$A14,'FEMSA MAR 2020 w INT'!$E$3:$E$392)</f>
        <v>0</v>
      </c>
      <c r="D14" s="3">
        <f>SUMIF('BANORTE MAR 2020 w INT'!$H$3:$H$392,$A14,'BANORTE MAR 2020 w INT'!$D$3:$D$392)</f>
        <v>529.44380153278598</v>
      </c>
      <c r="E14" s="3">
        <f>SUMIF('GPOMX MAR 2020 w INT'!$H$3:$H$392,$A14,'GPOMX MAR 2020 w INT'!$E$3:$E$392)</f>
        <v>1974.9905403267401</v>
      </c>
      <c r="F14" s="3">
        <f>SUMIF('OMA MAR 2020 w INT'!$H$3:$H$392,$A14,'OMA MAR 2020 w INT'!$D$3:$D$392)</f>
        <v>0</v>
      </c>
      <c r="J14" t="s">
        <v>439</v>
      </c>
      <c r="K14" s="3" t="s">
        <v>451</v>
      </c>
    </row>
    <row r="15" spans="1:11" x14ac:dyDescent="0.25">
      <c r="A15" s="8">
        <v>44136</v>
      </c>
      <c r="B15" s="3">
        <f>SUMIF('AMXL MAR 2020 w INT'!$H$3:$H$392,$A15,'AMXL MAR 2020 w INT'!$E$3:$E$392)</f>
        <v>0</v>
      </c>
      <c r="C15" s="3">
        <f>SUMIF('FEMSA MAR 2020 w INT'!$H$3:$H$392,$A15,'FEMSA MAR 2020 w INT'!$E$3:$E$392)</f>
        <v>0</v>
      </c>
      <c r="D15" s="3">
        <f>SUMIF('BANORTE MAR 2020 w INT'!$H$3:$H$392,$A15,'BANORTE MAR 2020 w INT'!$D$3:$D$392)</f>
        <v>107.83228805</v>
      </c>
      <c r="E15" s="3">
        <f>SUMIF('GPOMX MAR 2020 w INT'!$H$3:$H$392,$A15,'GPOMX MAR 2020 w INT'!$E$3:$E$392)</f>
        <v>708.68546053253999</v>
      </c>
      <c r="F15" s="3">
        <f>SUMIF('OMA MAR 2020 w INT'!$H$3:$H$392,$A15,'OMA MAR 2020 w INT'!$D$3:$D$392)</f>
        <v>0</v>
      </c>
    </row>
    <row r="16" spans="1:11" x14ac:dyDescent="0.25">
      <c r="A16" s="8">
        <v>44166</v>
      </c>
      <c r="B16" s="3">
        <f>SUMIF('AMXL MAR 2020 w INT'!$H$3:$H$392,$A16,'AMXL MAR 2020 w INT'!$E$3:$E$392)</f>
        <v>0</v>
      </c>
      <c r="C16" s="3">
        <f>SUMIF('FEMSA MAR 2020 w INT'!$H$3:$H$392,$A16,'FEMSA MAR 2020 w INT'!$E$3:$E$392)</f>
        <v>0</v>
      </c>
      <c r="D16" s="3">
        <f>SUMIF('BANORTE MAR 2020 w INT'!$H$3:$H$392,$A16,'BANORTE MAR 2020 w INT'!$D$3:$D$392)</f>
        <v>127.04715422947901</v>
      </c>
      <c r="E16" s="3">
        <f>SUMIF('GPOMX MAR 2020 w INT'!$H$3:$H$392,$A16,'GPOMX MAR 2020 w INT'!$E$3:$E$392)</f>
        <v>308.46541178394898</v>
      </c>
      <c r="F16" s="3">
        <f>SUMIF('OMA MAR 2020 w INT'!$H$3:$H$392,$A16,'OMA MAR 2020 w INT'!$D$3:$D$392)</f>
        <v>103.891666667</v>
      </c>
    </row>
    <row r="17" spans="1:6" x14ac:dyDescent="0.25">
      <c r="A17" s="8">
        <v>44197</v>
      </c>
      <c r="B17" s="3">
        <f>SUMIF('AMXL MAR 2020 w INT'!$H$3:$H$392,$A17,'AMXL MAR 2020 w INT'!$E$3:$E$392)</f>
        <v>0</v>
      </c>
      <c r="C17" s="3">
        <f>SUMIF('FEMSA MAR 2020 w INT'!$H$3:$H$392,$A17,'FEMSA MAR 2020 w INT'!$E$3:$E$392)</f>
        <v>0</v>
      </c>
      <c r="D17" s="3">
        <f>SUMIF('BANORTE MAR 2020 w INT'!$H$3:$H$392,$A17,'BANORTE MAR 2020 w INT'!$D$3:$D$392)</f>
        <v>90.190218348000002</v>
      </c>
      <c r="E17" s="3">
        <f>SUMIF('GPOMX MAR 2020 w INT'!$H$3:$H$392,$A17,'GPOMX MAR 2020 w INT'!$E$3:$E$392)</f>
        <v>1146.00807787138</v>
      </c>
      <c r="F17" s="3">
        <f>SUMIF('OMA MAR 2020 w INT'!$H$3:$H$392,$A17,'OMA MAR 2020 w INT'!$D$3:$D$392)</f>
        <v>0</v>
      </c>
    </row>
    <row r="18" spans="1:6" x14ac:dyDescent="0.25">
      <c r="A18" s="8">
        <v>44228</v>
      </c>
      <c r="B18" s="3">
        <f>SUMIF('AMXL MAR 2020 w INT'!$H$3:$H$392,$A18,'AMXL MAR 2020 w INT'!$E$3:$E$392)</f>
        <v>0</v>
      </c>
      <c r="C18" s="3">
        <f>SUMIF('FEMSA MAR 2020 w INT'!$H$3:$H$392,$A18,'FEMSA MAR 2020 w INT'!$E$3:$E$392)</f>
        <v>0</v>
      </c>
      <c r="D18" s="3">
        <f>SUMIF('BANORTE MAR 2020 w INT'!$H$3:$H$392,$A18,'BANORTE MAR 2020 w INT'!$D$3:$D$392)</f>
        <v>106.99004693800001</v>
      </c>
      <c r="E18" s="3">
        <f>SUMIF('GPOMX MAR 2020 w INT'!$H$3:$H$392,$A18,'GPOMX MAR 2020 w INT'!$E$3:$E$392)</f>
        <v>16.369208334</v>
      </c>
      <c r="F18" s="3">
        <f>SUMIF('OMA MAR 2020 w INT'!$H$3:$H$392,$A18,'OMA MAR 2020 w INT'!$D$3:$D$392)</f>
        <v>0</v>
      </c>
    </row>
    <row r="19" spans="1:6" x14ac:dyDescent="0.25">
      <c r="A19" s="8">
        <v>44256</v>
      </c>
      <c r="B19" s="3">
        <f>SUMIF('AMXL MAR 2020 w INT'!$H$3:$H$392,$A19,'AMXL MAR 2020 w INT'!$E$3:$E$392)</f>
        <v>0</v>
      </c>
      <c r="C19" s="3">
        <f>SUMIF('FEMSA MAR 2020 w INT'!$H$3:$H$392,$A19,'FEMSA MAR 2020 w INT'!$E$3:$E$392)</f>
        <v>0</v>
      </c>
      <c r="D19" s="3">
        <f>SUMIF('BANORTE MAR 2020 w INT'!$H$3:$H$392,$A19,'BANORTE MAR 2020 w INT'!$D$3:$D$392)</f>
        <v>92.718748646999998</v>
      </c>
      <c r="E19" s="3">
        <f>SUMIF('GPOMX MAR 2020 w INT'!$H$3:$H$392,$A19,'GPOMX MAR 2020 w INT'!$E$3:$E$392)</f>
        <v>866.78933991093595</v>
      </c>
      <c r="F19" s="3">
        <f>SUMIF('OMA MAR 2020 w INT'!$H$3:$H$392,$A19,'OMA MAR 2020 w INT'!$D$3:$D$392)</f>
        <v>49.064166667000002</v>
      </c>
    </row>
    <row r="20" spans="1:6" x14ac:dyDescent="0.25">
      <c r="A20" s="8">
        <v>44287</v>
      </c>
      <c r="B20" s="3">
        <f>SUMIF('AMXL MAR 2020 w INT'!$H$3:$H$392,$A20,'AMXL MAR 2020 w INT'!$E$3:$E$392)</f>
        <v>0</v>
      </c>
      <c r="C20" s="3">
        <f>SUMIF('FEMSA MAR 2020 w INT'!$H$3:$H$392,$A20,'FEMSA MAR 2020 w INT'!$E$3:$E$392)</f>
        <v>0</v>
      </c>
      <c r="D20" s="3">
        <f>SUMIF('BANORTE MAR 2020 w INT'!$H$3:$H$392,$A20,'BANORTE MAR 2020 w INT'!$D$3:$D$392)</f>
        <v>262.10931298216201</v>
      </c>
      <c r="E20" s="3">
        <f>SUMIF('GPOMX MAR 2020 w INT'!$H$3:$H$392,$A20,'GPOMX MAR 2020 w INT'!$E$3:$E$392)</f>
        <v>1976.1192903267399</v>
      </c>
      <c r="F20" s="3">
        <f>SUMIF('OMA MAR 2020 w INT'!$H$3:$H$392,$A20,'OMA MAR 2020 w INT'!$D$3:$D$392)</f>
        <v>0</v>
      </c>
    </row>
    <row r="21" spans="1:6" x14ac:dyDescent="0.25">
      <c r="A21" s="8">
        <v>44317</v>
      </c>
      <c r="B21" s="3">
        <f>SUMIF('AMXL MAR 2020 w INT'!$H$3:$H$392,$A21,'AMXL MAR 2020 w INT'!$E$3:$E$392)</f>
        <v>37897.569764395303</v>
      </c>
      <c r="C21" s="3">
        <f>SUMIF('FEMSA MAR 2020 w INT'!$H$3:$H$392,$A21,'FEMSA MAR 2020 w INT'!$E$3:$E$392)</f>
        <v>0</v>
      </c>
      <c r="D21" s="3">
        <f>SUMIF('BANORTE MAR 2020 w INT'!$H$3:$H$392,$A21,'BANORTE MAR 2020 w INT'!$D$3:$D$392)</f>
        <v>95.561765699000006</v>
      </c>
      <c r="E21" s="3">
        <f>SUMIF('GPOMX MAR 2020 w INT'!$H$3:$H$392,$A21,'GPOMX MAR 2020 w INT'!$E$3:$E$392)</f>
        <v>718.65380428354001</v>
      </c>
      <c r="F21" s="3">
        <f>SUMIF('OMA MAR 2020 w INT'!$H$3:$H$392,$A21,'OMA MAR 2020 w INT'!$D$3:$D$392)</f>
        <v>0</v>
      </c>
    </row>
    <row r="22" spans="1:6" x14ac:dyDescent="0.25">
      <c r="A22" s="8">
        <v>44348</v>
      </c>
      <c r="B22" s="3">
        <f>SUMIF('AMXL MAR 2020 w INT'!$H$3:$H$392,$A22,'AMXL MAR 2020 w INT'!$E$3:$E$392)</f>
        <v>0</v>
      </c>
      <c r="C22" s="3">
        <f>SUMIF('FEMSA MAR 2020 w INT'!$H$3:$H$392,$A22,'FEMSA MAR 2020 w INT'!$E$3:$E$392)</f>
        <v>0</v>
      </c>
      <c r="D22" s="3">
        <f>SUMIF('BANORTE MAR 2020 w INT'!$H$3:$H$392,$A22,'BANORTE MAR 2020 w INT'!$D$3:$D$392)</f>
        <v>92.718748646999998</v>
      </c>
      <c r="E22" s="3">
        <f>SUMIF('GPOMX MAR 2020 w INT'!$H$3:$H$392,$A22,'GPOMX MAR 2020 w INT'!$E$3:$E$392)</f>
        <v>300.86825386129198</v>
      </c>
      <c r="F22" s="3">
        <f>SUMIF('OMA MAR 2020 w INT'!$H$3:$H$392,$A22,'OMA MAR 2020 w INT'!$D$3:$D$392)</f>
        <v>103.891666667</v>
      </c>
    </row>
    <row r="23" spans="1:6" x14ac:dyDescent="0.25">
      <c r="A23" s="8">
        <v>44378</v>
      </c>
      <c r="B23" s="3">
        <f>SUMIF('AMXL MAR 2020 w INT'!$H$3:$H$392,$A23,'AMXL MAR 2020 w INT'!$E$3:$E$392)</f>
        <v>0</v>
      </c>
      <c r="C23" s="3">
        <f>SUMIF('FEMSA MAR 2020 w INT'!$H$3:$H$392,$A23,'FEMSA MAR 2020 w INT'!$E$3:$E$392)</f>
        <v>0</v>
      </c>
      <c r="D23" s="3">
        <f>SUMIF('BANORTE MAR 2020 w INT'!$H$3:$H$392,$A23,'BANORTE MAR 2020 w INT'!$D$3:$D$392)</f>
        <v>93.666420998000007</v>
      </c>
      <c r="E23" s="3">
        <f>SUMIF('GPOMX MAR 2020 w INT'!$H$3:$H$392,$A23,'GPOMX MAR 2020 w INT'!$E$3:$E$392)</f>
        <v>1152.0397445383801</v>
      </c>
      <c r="F23" s="3">
        <f>SUMIF('OMA MAR 2020 w INT'!$H$3:$H$392,$A23,'OMA MAR 2020 w INT'!$D$3:$D$392)</f>
        <v>0</v>
      </c>
    </row>
    <row r="24" spans="1:6" x14ac:dyDescent="0.25">
      <c r="A24" s="8">
        <v>44409</v>
      </c>
      <c r="B24" s="3">
        <f>SUMIF('AMXL MAR 2020 w INT'!$H$3:$H$392,$A24,'AMXL MAR 2020 w INT'!$E$3:$E$392)</f>
        <v>0</v>
      </c>
      <c r="C24" s="3">
        <f>SUMIF('FEMSA MAR 2020 w INT'!$H$3:$H$392,$A24,'FEMSA MAR 2020 w INT'!$E$3:$E$392)</f>
        <v>0</v>
      </c>
      <c r="D24" s="3">
        <f>SUMIF('BANORTE MAR 2020 w INT'!$H$3:$H$392,$A24,'BANORTE MAR 2020 w INT'!$D$3:$D$392)</f>
        <v>107.937719289</v>
      </c>
      <c r="E24" s="3">
        <f>SUMIF('GPOMX MAR 2020 w INT'!$H$3:$H$392,$A24,'GPOMX MAR 2020 w INT'!$E$3:$E$392)</f>
        <v>16.369208334</v>
      </c>
      <c r="F24" s="3">
        <f>SUMIF('OMA MAR 2020 w INT'!$H$3:$H$392,$A24,'OMA MAR 2020 w INT'!$D$3:$D$392)</f>
        <v>0</v>
      </c>
    </row>
    <row r="25" spans="1:6" x14ac:dyDescent="0.25">
      <c r="A25" s="8">
        <v>44440</v>
      </c>
      <c r="B25" s="3">
        <f>SUMIF('AMXL MAR 2020 w INT'!$H$3:$H$392,$A25,'AMXL MAR 2020 w INT'!$E$3:$E$392)</f>
        <v>0</v>
      </c>
      <c r="C25" s="3">
        <f>SUMIF('FEMSA MAR 2020 w INT'!$H$3:$H$392,$A25,'FEMSA MAR 2020 w INT'!$E$3:$E$392)</f>
        <v>0</v>
      </c>
      <c r="D25" s="3">
        <f>SUMIF('BANORTE MAR 2020 w INT'!$H$3:$H$392,$A25,'BANORTE MAR 2020 w INT'!$D$3:$D$392)</f>
        <v>117.613171468</v>
      </c>
      <c r="E25" s="3">
        <f>SUMIF('GPOMX MAR 2020 w INT'!$H$3:$H$392,$A25,'GPOMX MAR 2020 w INT'!$E$3:$E$392)</f>
        <v>867.44833710549096</v>
      </c>
      <c r="F25" s="3">
        <f>SUMIF('OMA MAR 2020 w INT'!$H$3:$H$392,$A25,'OMA MAR 2020 w INT'!$D$3:$D$392)</f>
        <v>49.064166667000002</v>
      </c>
    </row>
    <row r="26" spans="1:6" x14ac:dyDescent="0.25">
      <c r="A26" s="8">
        <v>44470</v>
      </c>
      <c r="B26" s="3">
        <f>SUMIF('AMXL MAR 2020 w INT'!$H$3:$H$392,$A26,'AMXL MAR 2020 w INT'!$E$3:$E$392)</f>
        <v>0</v>
      </c>
      <c r="C26" s="3">
        <f>SUMIF('FEMSA MAR 2020 w INT'!$H$3:$H$392,$A26,'FEMSA MAR 2020 w INT'!$E$3:$E$392)</f>
        <v>0</v>
      </c>
      <c r="D26" s="3">
        <f>SUMIF('BANORTE MAR 2020 w INT'!$H$3:$H$392,$A26,'BANORTE MAR 2020 w INT'!$D$3:$D$392)</f>
        <v>378.35322449766699</v>
      </c>
      <c r="E26" s="3">
        <f>SUMIF('GPOMX MAR 2020 w INT'!$H$3:$H$392,$A26,'GPOMX MAR 2020 w INT'!$E$3:$E$392)</f>
        <v>1908.77929032674</v>
      </c>
      <c r="F26" s="3">
        <f>SUMIF('OMA MAR 2020 w INT'!$H$3:$H$392,$A26,'OMA MAR 2020 w INT'!$D$3:$D$392)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92"/>
  <sheetViews>
    <sheetView workbookViewId="0">
      <selection activeCell="E20" sqref="E20"/>
    </sheetView>
  </sheetViews>
  <sheetFormatPr baseColWidth="10" defaultRowHeight="15" x14ac:dyDescent="0.25"/>
  <cols>
    <col min="1" max="1" width="9.140625" bestFit="1" customWidth="1"/>
    <col min="2" max="4" width="17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40178</v>
      </c>
    </row>
    <row r="2" spans="1:8" x14ac:dyDescent="0.25">
      <c r="A2" t="s">
        <v>1</v>
      </c>
      <c r="B2">
        <v>159140.047782076</v>
      </c>
      <c r="C2">
        <v>95126.142588635499</v>
      </c>
      <c r="D2">
        <v>64013.9051934405</v>
      </c>
    </row>
    <row r="3" spans="1:8" x14ac:dyDescent="0.25">
      <c r="A3" t="s">
        <v>4</v>
      </c>
      <c r="B3">
        <v>1582.81309999984</v>
      </c>
      <c r="C3">
        <v>1582.81309999984</v>
      </c>
      <c r="D3">
        <v>0</v>
      </c>
      <c r="G3" t="str">
        <f>"01/"&amp;VLOOKUP(LEFT($A3,3),Summary!$J$3:$K$14,2,FALSE)&amp;"/"&amp;RIGHT($A3,4)</f>
        <v>01/10/2000</v>
      </c>
      <c r="H3" s="4">
        <f>VALUE(G3)</f>
        <v>36800</v>
      </c>
    </row>
    <row r="4" spans="1:8" x14ac:dyDescent="0.25">
      <c r="A4" t="s">
        <v>5</v>
      </c>
      <c r="B4">
        <v>1635.13749999984</v>
      </c>
      <c r="C4">
        <v>1635.13749999984</v>
      </c>
      <c r="D4">
        <v>0</v>
      </c>
      <c r="G4" t="str">
        <f>"01/"&amp;VLOOKUP(LEFT($A4,3),Summary!$J$3:$K$14,2,FALSE)&amp;"/"&amp;RIGHT($A4,4)</f>
        <v>01/05/2002</v>
      </c>
      <c r="H4" s="4">
        <f t="shared" ref="H4:H67" si="0">VALUE(G4)</f>
        <v>37377</v>
      </c>
    </row>
    <row r="5" spans="1:8" x14ac:dyDescent="0.25">
      <c r="A5" t="s">
        <v>6</v>
      </c>
      <c r="B5">
        <v>1792.80869932013</v>
      </c>
      <c r="C5">
        <v>1792.80869932013</v>
      </c>
      <c r="D5">
        <v>0</v>
      </c>
      <c r="G5" t="str">
        <f>"01/"&amp;VLOOKUP(LEFT($A5,3),Summary!$J$3:$K$14,2,FALSE)&amp;"/"&amp;RIGHT($A5,4)</f>
        <v>01/01/2010</v>
      </c>
      <c r="H5" s="4">
        <f t="shared" si="0"/>
        <v>40179</v>
      </c>
    </row>
    <row r="6" spans="1:8" x14ac:dyDescent="0.25">
      <c r="A6" t="s">
        <v>7</v>
      </c>
      <c r="B6">
        <v>750.00001418481804</v>
      </c>
      <c r="C6">
        <v>750.00001418481804</v>
      </c>
      <c r="D6">
        <v>0</v>
      </c>
      <c r="G6" t="str">
        <f>"01/"&amp;VLOOKUP(LEFT($A6,3),Summary!$J$3:$K$14,2,FALSE)&amp;"/"&amp;RIGHT($A6,4)</f>
        <v>01/07/2010</v>
      </c>
      <c r="H6" s="4">
        <f t="shared" si="0"/>
        <v>40360</v>
      </c>
    </row>
    <row r="7" spans="1:8" x14ac:dyDescent="0.25">
      <c r="A7" t="s">
        <v>8</v>
      </c>
      <c r="B7">
        <v>2499.9999450888099</v>
      </c>
      <c r="C7">
        <v>2499.9999450888099</v>
      </c>
      <c r="D7">
        <v>0</v>
      </c>
      <c r="G7" t="str">
        <f>"01/"&amp;VLOOKUP(LEFT($A7,3),Summary!$J$3:$K$14,2,FALSE)&amp;"/"&amp;RIGHT($A7,4)</f>
        <v>01/10/2010</v>
      </c>
      <c r="H7" s="4">
        <f t="shared" si="0"/>
        <v>40452</v>
      </c>
    </row>
    <row r="8" spans="1:8" x14ac:dyDescent="0.25">
      <c r="A8" t="s">
        <v>9</v>
      </c>
      <c r="B8">
        <v>3597.3024999996401</v>
      </c>
      <c r="C8">
        <v>0</v>
      </c>
      <c r="D8">
        <v>3597.3024999996401</v>
      </c>
      <c r="G8" t="str">
        <f>"01/"&amp;VLOOKUP(LEFT($A8,3),Summary!$J$3:$K$14,2,FALSE)&amp;"/"&amp;RIGHT($A8,4)</f>
        <v>01/02/2011</v>
      </c>
      <c r="H8" s="4">
        <f t="shared" si="0"/>
        <v>40575</v>
      </c>
    </row>
    <row r="9" spans="1:8" x14ac:dyDescent="0.25">
      <c r="A9" t="s">
        <v>10</v>
      </c>
      <c r="B9">
        <v>26162.1999999974</v>
      </c>
      <c r="C9">
        <v>0</v>
      </c>
      <c r="D9">
        <v>26162.1999999974</v>
      </c>
      <c r="G9" t="str">
        <f>"01/"&amp;VLOOKUP(LEFT($A9,3),Summary!$J$3:$K$14,2,FALSE)&amp;"/"&amp;RIGHT($A9,4)</f>
        <v>01/04/2011</v>
      </c>
      <c r="H9" s="4">
        <f t="shared" si="0"/>
        <v>40634</v>
      </c>
    </row>
    <row r="10" spans="1:8" x14ac:dyDescent="0.25">
      <c r="A10" t="s">
        <v>11</v>
      </c>
      <c r="B10">
        <v>500.00000945698099</v>
      </c>
      <c r="C10">
        <v>500.00000945698099</v>
      </c>
      <c r="D10">
        <v>0</v>
      </c>
      <c r="G10" t="str">
        <f>"01/"&amp;VLOOKUP(LEFT($A10,3),Summary!$J$3:$K$14,2,FALSE)&amp;"/"&amp;RIGHT($A10,4)</f>
        <v>01/04/2012</v>
      </c>
      <c r="H10" s="4">
        <f t="shared" si="0"/>
        <v>41000</v>
      </c>
    </row>
    <row r="11" spans="1:8" x14ac:dyDescent="0.25">
      <c r="A11" t="s">
        <v>12</v>
      </c>
      <c r="B11">
        <v>1088.49090111942</v>
      </c>
      <c r="C11">
        <v>1088.49090111942</v>
      </c>
      <c r="D11">
        <v>0</v>
      </c>
      <c r="G11" t="str">
        <f>"01/"&amp;VLOOKUP(LEFT($A11,3),Summary!$J$3:$K$14,2,FALSE)&amp;"/"&amp;RIGHT($A11,4)</f>
        <v>01/01/2013</v>
      </c>
      <c r="H11" s="4">
        <f t="shared" si="0"/>
        <v>41275</v>
      </c>
    </row>
    <row r="12" spans="1:8" x14ac:dyDescent="0.25">
      <c r="A12" t="s">
        <v>13</v>
      </c>
      <c r="B12">
        <v>9757.6668842662093</v>
      </c>
      <c r="C12">
        <v>9757.6668842662093</v>
      </c>
      <c r="D12">
        <v>0</v>
      </c>
      <c r="G12" t="str">
        <f>"01/"&amp;VLOOKUP(LEFT($A12,3),Summary!$J$3:$K$14,2,FALSE)&amp;"/"&amp;RIGHT($A12,4)</f>
        <v>01/09/2013</v>
      </c>
      <c r="H12" s="4">
        <f t="shared" si="0"/>
        <v>41518</v>
      </c>
    </row>
    <row r="13" spans="1:8" x14ac:dyDescent="0.25">
      <c r="A13" t="s">
        <v>14</v>
      </c>
      <c r="B13">
        <v>10464.879999999001</v>
      </c>
      <c r="C13">
        <v>10464.879999999001</v>
      </c>
      <c r="D13">
        <v>0</v>
      </c>
      <c r="G13" t="str">
        <f>"01/"&amp;VLOOKUP(LEFT($A13,3),Summary!$J$3:$K$14,2,FALSE)&amp;"/"&amp;RIGHT($A13,4)</f>
        <v>01/03/2014</v>
      </c>
      <c r="H13" s="4">
        <f t="shared" si="0"/>
        <v>41699</v>
      </c>
    </row>
    <row r="14" spans="1:8" x14ac:dyDescent="0.25">
      <c r="A14" t="s">
        <v>15</v>
      </c>
      <c r="B14">
        <v>2159.4711147513499</v>
      </c>
      <c r="C14">
        <v>2159.4711147513499</v>
      </c>
      <c r="D14">
        <v>0</v>
      </c>
      <c r="G14" t="str">
        <f>"01/"&amp;VLOOKUP(LEFT($A14,3),Summary!$J$3:$K$14,2,FALSE)&amp;"/"&amp;RIGHT($A14,4)</f>
        <v>01/04/2014</v>
      </c>
      <c r="H14" s="4">
        <f t="shared" si="0"/>
        <v>41730</v>
      </c>
    </row>
    <row r="15" spans="1:8" x14ac:dyDescent="0.25">
      <c r="A15" t="s">
        <v>16</v>
      </c>
      <c r="B15">
        <v>6540.5499999993499</v>
      </c>
      <c r="C15">
        <v>6540.5499999993499</v>
      </c>
      <c r="D15">
        <v>0</v>
      </c>
      <c r="G15" t="str">
        <f>"01/"&amp;VLOOKUP(LEFT($A15,3),Summary!$J$3:$K$14,2,FALSE)&amp;"/"&amp;RIGHT($A15,4)</f>
        <v>01/01/2015</v>
      </c>
      <c r="H15" s="4">
        <f t="shared" si="0"/>
        <v>42005</v>
      </c>
    </row>
    <row r="16" spans="1:8" x14ac:dyDescent="0.25">
      <c r="A16" t="s">
        <v>17</v>
      </c>
      <c r="B16">
        <v>4999.9998901776198</v>
      </c>
      <c r="C16">
        <v>4999.9998901776198</v>
      </c>
      <c r="D16">
        <v>0</v>
      </c>
      <c r="G16" t="str">
        <f>"01/"&amp;VLOOKUP(LEFT($A16,3),Summary!$J$3:$K$14,2,FALSE)&amp;"/"&amp;RIGHT($A16,4)</f>
        <v>01/01/2016</v>
      </c>
      <c r="H16" s="4">
        <f t="shared" si="0"/>
        <v>42370</v>
      </c>
    </row>
    <row r="17" spans="1:8" x14ac:dyDescent="0.25">
      <c r="A17" t="s">
        <v>18</v>
      </c>
      <c r="B17">
        <v>2881.2994982434602</v>
      </c>
      <c r="C17">
        <v>2881.2994982434602</v>
      </c>
      <c r="D17">
        <v>0</v>
      </c>
      <c r="G17" t="str">
        <f>"01/"&amp;VLOOKUP(LEFT($A17,3),Summary!$J$3:$K$14,2,FALSE)&amp;"/"&amp;RIGHT($A17,4)</f>
        <v>01/02/2016</v>
      </c>
      <c r="H17" s="4">
        <f t="shared" si="0"/>
        <v>42401</v>
      </c>
    </row>
    <row r="18" spans="1:8" x14ac:dyDescent="0.25">
      <c r="A18" t="s">
        <v>19</v>
      </c>
      <c r="B18">
        <v>21173.302693444799</v>
      </c>
      <c r="C18">
        <v>0</v>
      </c>
      <c r="D18">
        <v>21173.302693444799</v>
      </c>
      <c r="G18" t="str">
        <f>"01/"&amp;VLOOKUP(LEFT($A18,3),Summary!$J$3:$K$14,2,FALSE)&amp;"/"&amp;RIGHT($A18,4)</f>
        <v>01/05/2016</v>
      </c>
      <c r="H18" s="4">
        <f t="shared" si="0"/>
        <v>42491</v>
      </c>
    </row>
    <row r="19" spans="1:8" x14ac:dyDescent="0.25">
      <c r="A19" t="s">
        <v>20</v>
      </c>
      <c r="B19">
        <v>2000.0000378279201</v>
      </c>
      <c r="C19">
        <v>2000.0000378279201</v>
      </c>
      <c r="D19">
        <v>0</v>
      </c>
      <c r="G19" t="str">
        <f>"01/"&amp;VLOOKUP(LEFT($A19,3),Summary!$J$3:$K$14,2,FALSE)&amp;"/"&amp;RIGHT($A19,4)</f>
        <v>01/10/2017</v>
      </c>
      <c r="H19" s="4">
        <f t="shared" si="0"/>
        <v>43009</v>
      </c>
    </row>
    <row r="20" spans="1:8" x14ac:dyDescent="0.25">
      <c r="A20" t="s">
        <v>21</v>
      </c>
      <c r="B20">
        <v>7848.6599999992104</v>
      </c>
      <c r="C20">
        <v>7848.6599999992104</v>
      </c>
      <c r="D20">
        <v>0</v>
      </c>
      <c r="G20" t="str">
        <f>"01/"&amp;VLOOKUP(LEFT($A20,3),Summary!$J$3:$K$14,2,FALSE)&amp;"/"&amp;RIGHT($A20,4)</f>
        <v>01/11/2017</v>
      </c>
      <c r="H20" s="4">
        <f t="shared" si="0"/>
        <v>43040</v>
      </c>
    </row>
    <row r="21" spans="1:8" x14ac:dyDescent="0.25">
      <c r="A21" t="s">
        <v>22</v>
      </c>
      <c r="B21">
        <v>2499.9999450888099</v>
      </c>
      <c r="C21">
        <v>2499.9999450888099</v>
      </c>
      <c r="D21">
        <v>0</v>
      </c>
      <c r="G21" t="str">
        <f>"01/"&amp;VLOOKUP(LEFT($A21,3),Summary!$J$3:$K$14,2,FALSE)&amp;"/"&amp;RIGHT($A21,4)</f>
        <v>01/02/2018</v>
      </c>
      <c r="H21" s="4">
        <f t="shared" si="0"/>
        <v>43132</v>
      </c>
    </row>
    <row r="22" spans="1:8" x14ac:dyDescent="0.25">
      <c r="A22" t="s">
        <v>23</v>
      </c>
      <c r="B22">
        <v>13081.0999999987</v>
      </c>
      <c r="C22">
        <v>0</v>
      </c>
      <c r="D22">
        <v>13081.0999999987</v>
      </c>
      <c r="G22" t="str">
        <f>"01/"&amp;VLOOKUP(LEFT($A22,3),Summary!$J$3:$K$14,2,FALSE)&amp;"/"&amp;RIGHT($A22,4)</f>
        <v>01/04/2019</v>
      </c>
      <c r="H22" s="4">
        <f t="shared" si="0"/>
        <v>43556</v>
      </c>
    </row>
    <row r="23" spans="1:8" x14ac:dyDescent="0.25">
      <c r="A23" t="s">
        <v>24</v>
      </c>
      <c r="B23">
        <v>9810.8249999990203</v>
      </c>
      <c r="C23">
        <v>9810.8249999990203</v>
      </c>
      <c r="D23">
        <v>0</v>
      </c>
      <c r="G23" t="str">
        <f>"01/"&amp;VLOOKUP(LEFT($A23,3),Summary!$J$3:$K$14,2,FALSE)&amp;"/"&amp;RIGHT($A23,4)</f>
        <v>01/10/2019</v>
      </c>
      <c r="H23" s="4">
        <f t="shared" si="0"/>
        <v>43739</v>
      </c>
    </row>
    <row r="24" spans="1:8" x14ac:dyDescent="0.25">
      <c r="A24" t="s">
        <v>25</v>
      </c>
      <c r="B24">
        <v>13081.0999999987</v>
      </c>
      <c r="C24">
        <v>13081.0999999987</v>
      </c>
      <c r="D24">
        <v>0</v>
      </c>
      <c r="G24" t="str">
        <f>"01/"&amp;VLOOKUP(LEFT($A24,3),Summary!$J$3:$K$14,2,FALSE)&amp;"/"&amp;RIGHT($A24,4)</f>
        <v>01/03/2035</v>
      </c>
      <c r="H24" s="4">
        <f t="shared" si="0"/>
        <v>49369</v>
      </c>
    </row>
    <row r="25" spans="1:8" x14ac:dyDescent="0.25">
      <c r="A25" t="s">
        <v>26</v>
      </c>
      <c r="B25">
        <v>8000.0000491156097</v>
      </c>
      <c r="C25">
        <v>8000.0000491156097</v>
      </c>
      <c r="D25">
        <v>0</v>
      </c>
      <c r="G25" t="str">
        <f>"01/"&amp;VLOOKUP(LEFT($A25,3),Summary!$J$3:$K$14,2,FALSE)&amp;"/"&amp;RIGHT($A25,4)</f>
        <v>01/12/2036</v>
      </c>
      <c r="H25" s="4">
        <f t="shared" si="0"/>
        <v>50010</v>
      </c>
    </row>
    <row r="26" spans="1:8" x14ac:dyDescent="0.25">
      <c r="A26" t="s">
        <v>27</v>
      </c>
      <c r="B26">
        <v>5232.4399999994803</v>
      </c>
      <c r="C26">
        <v>5232.4399999994803</v>
      </c>
      <c r="D26">
        <v>0</v>
      </c>
      <c r="G26" t="str">
        <f>"01/"&amp;VLOOKUP(LEFT($A26,3),Summary!$J$3:$K$14,2,FALSE)&amp;"/"&amp;RIGHT($A26,4)</f>
        <v>01/11/2037</v>
      </c>
      <c r="H26" s="4">
        <f t="shared" si="0"/>
        <v>50345</v>
      </c>
    </row>
    <row r="27" spans="1:8" x14ac:dyDescent="0.25">
      <c r="G27" t="e">
        <f>"01/"&amp;VLOOKUP(LEFT($A27,3),Summary!$J$3:$K$14,2,FALSE)&amp;"/"&amp;RIGHT($A27,4)</f>
        <v>#N/A</v>
      </c>
      <c r="H27" s="4" t="e">
        <f t="shared" si="0"/>
        <v>#N/A</v>
      </c>
    </row>
    <row r="28" spans="1:8" x14ac:dyDescent="0.25">
      <c r="G28" t="e">
        <f>"01/"&amp;VLOOKUP(LEFT($A28,3),Summary!$J$3:$K$14,2,FALSE)&amp;"/"&amp;RIGHT($A28,4)</f>
        <v>#N/A</v>
      </c>
      <c r="H28" s="4" t="e">
        <f t="shared" si="0"/>
        <v>#N/A</v>
      </c>
    </row>
    <row r="29" spans="1:8" x14ac:dyDescent="0.25">
      <c r="G29" t="e">
        <f>"01/"&amp;VLOOKUP(LEFT($A29,3),Summary!$J$3:$K$14,2,FALSE)&amp;"/"&amp;RIGHT($A29,4)</f>
        <v>#N/A</v>
      </c>
      <c r="H29" s="4" t="e">
        <f t="shared" si="0"/>
        <v>#N/A</v>
      </c>
    </row>
    <row r="30" spans="1:8" x14ac:dyDescent="0.25">
      <c r="G30" t="e">
        <f>"01/"&amp;VLOOKUP(LEFT($A30,3),Summary!$J$3:$K$14,2,FALSE)&amp;"/"&amp;RIGHT($A30,4)</f>
        <v>#N/A</v>
      </c>
      <c r="H30" s="4" t="e">
        <f t="shared" si="0"/>
        <v>#N/A</v>
      </c>
    </row>
    <row r="31" spans="1:8" x14ac:dyDescent="0.25">
      <c r="G31" t="e">
        <f>"01/"&amp;VLOOKUP(LEFT($A31,3),Summary!$J$3:$K$14,2,FALSE)&amp;"/"&amp;RIGHT($A31,4)</f>
        <v>#N/A</v>
      </c>
      <c r="H31" s="4" t="e">
        <f t="shared" si="0"/>
        <v>#N/A</v>
      </c>
    </row>
    <row r="32" spans="1:8" x14ac:dyDescent="0.25">
      <c r="G32" t="e">
        <f>"01/"&amp;VLOOKUP(LEFT($A32,3),Summary!$J$3:$K$14,2,FALSE)&amp;"/"&amp;RIGHT($A32,4)</f>
        <v>#N/A</v>
      </c>
      <c r="H32" s="4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4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4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4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4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4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4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4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4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4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4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4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4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4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4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4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4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4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4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4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4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4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4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4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4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4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4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4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4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4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4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4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4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4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4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4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4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4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4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4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4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4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4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4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4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4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4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4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4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4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4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4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4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4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4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4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4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4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4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4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4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4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4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4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4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4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4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4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4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4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4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4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4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4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4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4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4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4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4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4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4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4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4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4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4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4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4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4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4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4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4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4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4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4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4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4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4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4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4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4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4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4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4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4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4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4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4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4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4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4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4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4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4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4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4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4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4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4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4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4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4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4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4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4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4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4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4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4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4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4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4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4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4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4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4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4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4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4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4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4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4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4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4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4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4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4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4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4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4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4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4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4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4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4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4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4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4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4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4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4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4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4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4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4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4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4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4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4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4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4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4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4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4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4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4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4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4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4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4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4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4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4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4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4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4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4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4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4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4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4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4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4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4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4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4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4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4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4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4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4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4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4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4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4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4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4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4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4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4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4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4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4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4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4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4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4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4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4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4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4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4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4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4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4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4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4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4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4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4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4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4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4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4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4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4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4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4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4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4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4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4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4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4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4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4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4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4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4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4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4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4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4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4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4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4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4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4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4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4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4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4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4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4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4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4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4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4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4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4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4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4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4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4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4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4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4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4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4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4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4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4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4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4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4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4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4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4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4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4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4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4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4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4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4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4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4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4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4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4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4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4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4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4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4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4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4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4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4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4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4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4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4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4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4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4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4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4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4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4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4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4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4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4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4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4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4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4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4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4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4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4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4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4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4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4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4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4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4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4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4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4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4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4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4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4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4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4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4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4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4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4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4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4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4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4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4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4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4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4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4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4" t="e">
        <f t="shared" si="6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92"/>
  <sheetViews>
    <sheetView workbookViewId="0">
      <selection activeCell="B3" sqref="B3:B6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42004</v>
      </c>
      <c r="J1" s="5"/>
      <c r="K1" s="5"/>
      <c r="L1" s="5"/>
    </row>
    <row r="2" spans="1:12" x14ac:dyDescent="0.25">
      <c r="A2" t="s">
        <v>1</v>
      </c>
      <c r="B2">
        <v>591818.45233706897</v>
      </c>
      <c r="C2">
        <v>548003.94334267196</v>
      </c>
      <c r="D2">
        <v>43814.5089943969</v>
      </c>
      <c r="E2">
        <v>24066.029563550601</v>
      </c>
    </row>
    <row r="3" spans="1:12" x14ac:dyDescent="0.25">
      <c r="A3" t="s">
        <v>16</v>
      </c>
      <c r="B3">
        <v>18672.7661456797</v>
      </c>
      <c r="C3">
        <v>18672.7661456797</v>
      </c>
      <c r="D3">
        <v>0</v>
      </c>
      <c r="E3">
        <v>0</v>
      </c>
      <c r="G3" t="str">
        <f>"01/"&amp;VLOOKUP(LEFT($A3,3),Summary!$J$3:$K$14,2,FALSE)&amp;"/"&amp;RIGHT($A3,4)</f>
        <v>01/01/2015</v>
      </c>
      <c r="H3" s="5">
        <f>VALUE(G3)</f>
        <v>42005</v>
      </c>
      <c r="K3" s="4"/>
    </row>
    <row r="4" spans="1:12" x14ac:dyDescent="0.25">
      <c r="A4" t="s">
        <v>359</v>
      </c>
      <c r="B4">
        <v>6975.1105868475397</v>
      </c>
      <c r="C4">
        <v>6975.1105868475397</v>
      </c>
      <c r="D4">
        <v>0</v>
      </c>
      <c r="E4">
        <v>0</v>
      </c>
      <c r="G4" t="str">
        <f>"01/"&amp;VLOOKUP(LEFT($A4,3),Summary!$J$3:$K$14,2,FALSE)&amp;"/"&amp;RIGHT($A4,4)</f>
        <v>01/02/2015</v>
      </c>
      <c r="H4" s="5">
        <f t="shared" ref="H4:H67" si="0">VALUE(G4)</f>
        <v>42036</v>
      </c>
      <c r="I4" s="6"/>
      <c r="J4" s="3"/>
    </row>
    <row r="5" spans="1:12" x14ac:dyDescent="0.25">
      <c r="A5" t="s">
        <v>358</v>
      </c>
      <c r="B5">
        <v>11058.684753760001</v>
      </c>
      <c r="C5">
        <v>11058.684753760001</v>
      </c>
      <c r="D5">
        <v>0</v>
      </c>
      <c r="E5">
        <v>0</v>
      </c>
      <c r="G5" t="str">
        <f>"01/"&amp;VLOOKUP(LEFT($A5,3),Summary!$J$3:$K$14,2,FALSE)&amp;"/"&amp;RIGHT($A5,4)</f>
        <v>01/03/2015</v>
      </c>
      <c r="H5" s="5">
        <f t="shared" si="0"/>
        <v>42064</v>
      </c>
    </row>
    <row r="6" spans="1:12" x14ac:dyDescent="0.25">
      <c r="A6" t="s">
        <v>357</v>
      </c>
      <c r="B6">
        <v>3406.73013122973</v>
      </c>
      <c r="C6">
        <v>3406.73013122973</v>
      </c>
      <c r="D6">
        <v>0</v>
      </c>
      <c r="E6">
        <v>0</v>
      </c>
      <c r="G6" t="str">
        <f>"01/"&amp;VLOOKUP(LEFT($A6,3),Summary!$J$3:$K$14,2,FALSE)&amp;"/"&amp;RIGHT($A6,4)</f>
        <v>01/04/2015</v>
      </c>
      <c r="H6" s="5">
        <f t="shared" si="0"/>
        <v>42095</v>
      </c>
    </row>
    <row r="7" spans="1:12" x14ac:dyDescent="0.25">
      <c r="A7" t="s">
        <v>17</v>
      </c>
      <c r="B7">
        <v>9500</v>
      </c>
      <c r="C7">
        <v>9500</v>
      </c>
      <c r="D7">
        <v>0</v>
      </c>
      <c r="E7">
        <v>0</v>
      </c>
      <c r="G7" t="str">
        <f>"01/"&amp;VLOOKUP(LEFT($A7,3),Summary!$J$3:$K$14,2,FALSE)&amp;"/"&amp;RIGHT($A7,4)</f>
        <v>01/01/2016</v>
      </c>
      <c r="H7" s="5">
        <f t="shared" si="0"/>
        <v>42370</v>
      </c>
    </row>
    <row r="8" spans="1:12" x14ac:dyDescent="0.25">
      <c r="A8" t="s">
        <v>18</v>
      </c>
      <c r="B8">
        <v>2791.96402241227</v>
      </c>
      <c r="C8">
        <v>2791.96402241227</v>
      </c>
      <c r="D8">
        <v>0</v>
      </c>
      <c r="E8">
        <v>0</v>
      </c>
      <c r="G8" t="str">
        <f>"01/"&amp;VLOOKUP(LEFT($A8,3),Summary!$J$3:$K$14,2,FALSE)&amp;"/"&amp;RIGHT($A8,4)</f>
        <v>01/02/2016</v>
      </c>
      <c r="H8" s="5">
        <f t="shared" si="0"/>
        <v>42401</v>
      </c>
    </row>
    <row r="9" spans="1:12" x14ac:dyDescent="0.25">
      <c r="A9" t="s">
        <v>356</v>
      </c>
      <c r="B9">
        <v>6814.9882040696002</v>
      </c>
      <c r="C9">
        <v>6814.9882040696002</v>
      </c>
      <c r="D9">
        <v>0</v>
      </c>
      <c r="E9">
        <v>0</v>
      </c>
      <c r="G9" t="str">
        <f>"01/"&amp;VLOOKUP(LEFT($A9,3),Summary!$J$3:$K$14,2,FALSE)&amp;"/"&amp;RIGHT($A9,4)</f>
        <v>01/03/2016</v>
      </c>
      <c r="H9" s="5">
        <f t="shared" si="0"/>
        <v>42430</v>
      </c>
    </row>
    <row r="10" spans="1:12" x14ac:dyDescent="0.25">
      <c r="A10" t="s">
        <v>322</v>
      </c>
      <c r="B10">
        <v>0</v>
      </c>
      <c r="C10">
        <v>0</v>
      </c>
      <c r="D10">
        <v>0</v>
      </c>
      <c r="E10">
        <v>24066.029563550601</v>
      </c>
      <c r="G10" t="str">
        <f>"01/"&amp;VLOOKUP(LEFT($A10,3),Summary!$J$3:$K$14,2,FALSE)&amp;"/"&amp;RIGHT($A10,4)</f>
        <v>01/04/2016</v>
      </c>
      <c r="H10" s="5">
        <f t="shared" si="0"/>
        <v>42461</v>
      </c>
    </row>
    <row r="11" spans="1:12" x14ac:dyDescent="0.25">
      <c r="A11" t="s">
        <v>19</v>
      </c>
      <c r="B11">
        <v>6952.2264818637595</v>
      </c>
      <c r="C11">
        <v>0</v>
      </c>
      <c r="D11">
        <v>6952.2264818637595</v>
      </c>
      <c r="E11">
        <v>0</v>
      </c>
      <c r="G11" t="str">
        <f>"01/"&amp;VLOOKUP(LEFT($A11,3),Summary!$J$3:$K$14,2,FALSE)&amp;"/"&amp;RIGHT($A11,4)</f>
        <v>01/05/2016</v>
      </c>
      <c r="H11" s="5">
        <f t="shared" si="0"/>
        <v>42491</v>
      </c>
    </row>
    <row r="12" spans="1:12" x14ac:dyDescent="0.25">
      <c r="A12" t="s">
        <v>355</v>
      </c>
      <c r="B12">
        <v>5285.0928929519296</v>
      </c>
      <c r="C12">
        <v>5285.0928929519296</v>
      </c>
      <c r="D12">
        <v>0</v>
      </c>
      <c r="E12">
        <v>0</v>
      </c>
      <c r="G12" t="str">
        <f>"01/"&amp;VLOOKUP(LEFT($A12,3),Summary!$J$3:$K$14,2,FALSE)&amp;"/"&amp;RIGHT($A12,4)</f>
        <v>01/06/2016</v>
      </c>
      <c r="H12" s="5">
        <f t="shared" si="0"/>
        <v>42522</v>
      </c>
    </row>
    <row r="13" spans="1:12" x14ac:dyDescent="0.25">
      <c r="A13" t="s">
        <v>354</v>
      </c>
      <c r="B13">
        <v>40548.5107637865</v>
      </c>
      <c r="C13">
        <v>40548.5107637865</v>
      </c>
      <c r="D13">
        <v>0</v>
      </c>
      <c r="E13">
        <v>0</v>
      </c>
      <c r="G13" t="str">
        <f>"01/"&amp;VLOOKUP(LEFT($A13,3),Summary!$J$3:$K$14,2,FALSE)&amp;"/"&amp;RIGHT($A13,4)</f>
        <v>01/09/2016</v>
      </c>
      <c r="H13" s="5">
        <f t="shared" si="0"/>
        <v>42614</v>
      </c>
    </row>
    <row r="14" spans="1:12" x14ac:dyDescent="0.25">
      <c r="A14" t="s">
        <v>353</v>
      </c>
      <c r="B14">
        <v>2627.6865116307899</v>
      </c>
      <c r="C14">
        <v>2627.6865116307899</v>
      </c>
      <c r="D14">
        <v>0</v>
      </c>
      <c r="E14">
        <v>0</v>
      </c>
      <c r="G14" t="str">
        <f>"01/"&amp;VLOOKUP(LEFT($A14,3),Summary!$J$3:$K$14,2,FALSE)&amp;"/"&amp;RIGHT($A14,4)</f>
        <v>01/10/2016</v>
      </c>
      <c r="H14" s="5">
        <f t="shared" si="0"/>
        <v>42644</v>
      </c>
    </row>
    <row r="15" spans="1:12" x14ac:dyDescent="0.25">
      <c r="A15" t="s">
        <v>352</v>
      </c>
      <c r="B15">
        <v>17841.344736066101</v>
      </c>
      <c r="C15">
        <v>17841.344736066101</v>
      </c>
      <c r="D15">
        <v>0</v>
      </c>
      <c r="E15">
        <v>0</v>
      </c>
      <c r="G15" t="str">
        <f>"01/"&amp;VLOOKUP(LEFT($A15,3),Summary!$J$3:$K$14,2,FALSE)&amp;"/"&amp;RIGHT($A15,4)</f>
        <v>01/06/2017</v>
      </c>
      <c r="H15" s="5">
        <f t="shared" si="0"/>
        <v>42887</v>
      </c>
    </row>
    <row r="16" spans="1:12" x14ac:dyDescent="0.25">
      <c r="A16" t="s">
        <v>351</v>
      </c>
      <c r="B16">
        <v>11960.9997051017</v>
      </c>
      <c r="C16">
        <v>11960.9997051017</v>
      </c>
      <c r="D16">
        <v>0</v>
      </c>
      <c r="E16">
        <v>0</v>
      </c>
      <c r="G16" t="str">
        <f>"01/"&amp;VLOOKUP(LEFT($A16,3),Summary!$J$3:$K$14,2,FALSE)&amp;"/"&amp;RIGHT($A16,4)</f>
        <v>01/09/2017</v>
      </c>
      <c r="H16" s="5">
        <f t="shared" si="0"/>
        <v>42979</v>
      </c>
    </row>
    <row r="17" spans="1:8" x14ac:dyDescent="0.25">
      <c r="A17" t="s">
        <v>20</v>
      </c>
      <c r="B17">
        <v>2000</v>
      </c>
      <c r="C17">
        <v>2000</v>
      </c>
      <c r="D17">
        <v>0</v>
      </c>
      <c r="E17">
        <v>0</v>
      </c>
      <c r="G17" t="str">
        <f>"01/"&amp;VLOOKUP(LEFT($A17,3),Summary!$J$3:$K$14,2,FALSE)&amp;"/"&amp;RIGHT($A17,4)</f>
        <v>01/10/2017</v>
      </c>
      <c r="H17" s="5">
        <f t="shared" si="0"/>
        <v>43009</v>
      </c>
    </row>
    <row r="18" spans="1:8" x14ac:dyDescent="0.25">
      <c r="A18" t="s">
        <v>21</v>
      </c>
      <c r="B18">
        <v>8846.9478030079608</v>
      </c>
      <c r="C18">
        <v>8846.9478030079608</v>
      </c>
      <c r="D18">
        <v>0</v>
      </c>
      <c r="E18">
        <v>0</v>
      </c>
      <c r="G18" t="str">
        <f>"01/"&amp;VLOOKUP(LEFT($A18,3),Summary!$J$3:$K$14,2,FALSE)&amp;"/"&amp;RIGHT($A18,4)</f>
        <v>01/11/2017</v>
      </c>
      <c r="H18" s="5">
        <f t="shared" si="0"/>
        <v>43040</v>
      </c>
    </row>
    <row r="19" spans="1:8" x14ac:dyDescent="0.25">
      <c r="A19" t="s">
        <v>350</v>
      </c>
      <c r="B19">
        <v>3999.2051570333201</v>
      </c>
      <c r="C19">
        <v>3999.2051570333201</v>
      </c>
      <c r="D19">
        <v>0</v>
      </c>
      <c r="E19">
        <v>0</v>
      </c>
      <c r="G19" t="str">
        <f>"01/"&amp;VLOOKUP(LEFT($A19,3),Summary!$J$3:$K$14,2,FALSE)&amp;"/"&amp;RIGHT($A19,4)</f>
        <v>01/12/2017</v>
      </c>
      <c r="H19" s="5">
        <f t="shared" si="0"/>
        <v>43070</v>
      </c>
    </row>
    <row r="20" spans="1:8" x14ac:dyDescent="0.25">
      <c r="A20" t="s">
        <v>22</v>
      </c>
      <c r="B20">
        <v>2500</v>
      </c>
      <c r="C20">
        <v>2500</v>
      </c>
      <c r="D20">
        <v>0</v>
      </c>
      <c r="E20">
        <v>0</v>
      </c>
      <c r="G20" t="str">
        <f>"01/"&amp;VLOOKUP(LEFT($A20,3),Summary!$J$3:$K$14,2,FALSE)&amp;"/"&amp;RIGHT($A20,4)</f>
        <v>01/02/2018</v>
      </c>
      <c r="H20" s="5">
        <f t="shared" si="0"/>
        <v>43132</v>
      </c>
    </row>
    <row r="21" spans="1:8" x14ac:dyDescent="0.25">
      <c r="A21" t="s">
        <v>349</v>
      </c>
      <c r="B21">
        <v>1600</v>
      </c>
      <c r="C21">
        <v>1600</v>
      </c>
      <c r="D21">
        <v>0</v>
      </c>
      <c r="E21">
        <v>0</v>
      </c>
      <c r="G21" t="str">
        <f>"01/"&amp;VLOOKUP(LEFT($A21,3),Summary!$J$3:$K$14,2,FALSE)&amp;"/"&amp;RIGHT($A21,4)</f>
        <v>01/04/2018</v>
      </c>
      <c r="H21" s="5">
        <f t="shared" si="0"/>
        <v>43191</v>
      </c>
    </row>
    <row r="22" spans="1:8" x14ac:dyDescent="0.25">
      <c r="A22" t="s">
        <v>348</v>
      </c>
      <c r="B22">
        <v>10704.8068416396</v>
      </c>
      <c r="C22">
        <v>10704.8068416396</v>
      </c>
      <c r="D22">
        <v>0</v>
      </c>
      <c r="E22">
        <v>0</v>
      </c>
      <c r="G22" t="str">
        <f>"01/"&amp;VLOOKUP(LEFT($A22,3),Summary!$J$3:$K$14,2,FALSE)&amp;"/"&amp;RIGHT($A22,4)</f>
        <v>01/06/2018</v>
      </c>
      <c r="H22" s="5">
        <f t="shared" si="0"/>
        <v>43252</v>
      </c>
    </row>
    <row r="23" spans="1:8" x14ac:dyDescent="0.25">
      <c r="A23" t="s">
        <v>347</v>
      </c>
      <c r="B23">
        <v>18716.714280448199</v>
      </c>
      <c r="C23">
        <v>18716.714280448199</v>
      </c>
      <c r="D23">
        <v>0</v>
      </c>
      <c r="E23">
        <v>0</v>
      </c>
      <c r="G23" t="str">
        <f>"01/"&amp;VLOOKUP(LEFT($A23,3),Summary!$J$3:$K$14,2,FALSE)&amp;"/"&amp;RIGHT($A23,4)</f>
        <v>01/09/2018</v>
      </c>
      <c r="H23" s="5">
        <f t="shared" si="0"/>
        <v>43344</v>
      </c>
    </row>
    <row r="24" spans="1:8" x14ac:dyDescent="0.25">
      <c r="A24" t="s">
        <v>346</v>
      </c>
      <c r="B24">
        <v>10000</v>
      </c>
      <c r="C24">
        <v>10000</v>
      </c>
      <c r="D24">
        <v>0</v>
      </c>
      <c r="E24">
        <v>0</v>
      </c>
      <c r="G24" t="str">
        <f>"01/"&amp;VLOOKUP(LEFT($A24,3),Summary!$J$3:$K$14,2,FALSE)&amp;"/"&amp;RIGHT($A24,4)</f>
        <v>01/06/2019</v>
      </c>
      <c r="H24" s="5">
        <f t="shared" si="0"/>
        <v>43617</v>
      </c>
    </row>
    <row r="25" spans="1:8" x14ac:dyDescent="0.25">
      <c r="A25" t="s">
        <v>24</v>
      </c>
      <c r="B25">
        <v>28854.320259510499</v>
      </c>
      <c r="C25">
        <v>28854.320259510499</v>
      </c>
      <c r="D25">
        <v>0</v>
      </c>
      <c r="E25">
        <v>0</v>
      </c>
      <c r="G25" t="str">
        <f>"01/"&amp;VLOOKUP(LEFT($A25,3),Summary!$J$3:$K$14,2,FALSE)&amp;"/"&amp;RIGHT($A25,4)</f>
        <v>01/10/2019</v>
      </c>
      <c r="H25" s="5">
        <f t="shared" si="0"/>
        <v>43739</v>
      </c>
    </row>
    <row r="26" spans="1:8" x14ac:dyDescent="0.25">
      <c r="A26" t="s">
        <v>301</v>
      </c>
      <c r="B26">
        <v>42426.747272191104</v>
      </c>
      <c r="C26">
        <v>5564.4647596579198</v>
      </c>
      <c r="D26">
        <v>36862.282512533202</v>
      </c>
      <c r="E26">
        <v>0</v>
      </c>
      <c r="G26" t="str">
        <f>"01/"&amp;VLOOKUP(LEFT($A26,3),Summary!$J$3:$K$14,2,FALSE)&amp;"/"&amp;RIGHT($A26,4)</f>
        <v>01/11/2019</v>
      </c>
      <c r="H26" s="5">
        <f t="shared" si="0"/>
        <v>43770</v>
      </c>
    </row>
    <row r="27" spans="1:8" x14ac:dyDescent="0.25">
      <c r="A27" t="s">
        <v>299</v>
      </c>
      <c r="B27">
        <v>5160.7195517546397</v>
      </c>
      <c r="C27">
        <v>5160.7195517546397</v>
      </c>
      <c r="D27">
        <v>0</v>
      </c>
      <c r="E27">
        <v>0</v>
      </c>
      <c r="G27" t="str">
        <f>"01/"&amp;VLOOKUP(LEFT($A27,3),Summary!$J$3:$K$14,2,FALSE)&amp;"/"&amp;RIGHT($A27,4)</f>
        <v>01/01/2020</v>
      </c>
      <c r="H27" s="5">
        <f t="shared" si="0"/>
        <v>43831</v>
      </c>
    </row>
    <row r="28" spans="1:8" x14ac:dyDescent="0.25">
      <c r="A28" t="s">
        <v>298</v>
      </c>
      <c r="B28">
        <v>7000</v>
      </c>
      <c r="C28">
        <v>7000</v>
      </c>
      <c r="D28">
        <v>0</v>
      </c>
      <c r="E28">
        <v>0</v>
      </c>
      <c r="G28" t="str">
        <f>"01/"&amp;VLOOKUP(LEFT($A28,3),Summary!$J$3:$K$14,2,FALSE)&amp;"/"&amp;RIGHT($A28,4)</f>
        <v>01/02/2020</v>
      </c>
      <c r="H28" s="5">
        <f t="shared" si="0"/>
        <v>43862</v>
      </c>
    </row>
    <row r="29" spans="1:8" x14ac:dyDescent="0.25">
      <c r="A29" t="s">
        <v>297</v>
      </c>
      <c r="B29">
        <v>31330.2123267473</v>
      </c>
      <c r="C29">
        <v>31330.2123267473</v>
      </c>
      <c r="D29">
        <v>0</v>
      </c>
      <c r="E29">
        <v>0</v>
      </c>
      <c r="G29" t="str">
        <f>"01/"&amp;VLOOKUP(LEFT($A29,3),Summary!$J$3:$K$14,2,FALSE)&amp;"/"&amp;RIGHT($A29,4)</f>
        <v>01/03/2020</v>
      </c>
      <c r="H29" s="5">
        <f t="shared" si="0"/>
        <v>43891</v>
      </c>
    </row>
    <row r="30" spans="1:8" x14ac:dyDescent="0.25">
      <c r="A30" t="s">
        <v>282</v>
      </c>
      <c r="B30">
        <v>17841.344736066101</v>
      </c>
      <c r="C30">
        <v>17841.344736066101</v>
      </c>
      <c r="D30">
        <v>0</v>
      </c>
      <c r="E30">
        <v>0</v>
      </c>
      <c r="G30" t="str">
        <f>"01/"&amp;VLOOKUP(LEFT($A30,3),Summary!$J$3:$K$14,2,FALSE)&amp;"/"&amp;RIGHT($A30,4)</f>
        <v>01/07/2021</v>
      </c>
      <c r="H30" s="5">
        <f t="shared" si="0"/>
        <v>44378</v>
      </c>
    </row>
    <row r="31" spans="1:8" x14ac:dyDescent="0.25">
      <c r="A31" t="s">
        <v>272</v>
      </c>
      <c r="B31">
        <v>13381.008552049499</v>
      </c>
      <c r="C31">
        <v>13381.008552049499</v>
      </c>
      <c r="D31">
        <v>0</v>
      </c>
      <c r="E31">
        <v>0</v>
      </c>
      <c r="G31" t="str">
        <f>"01/"&amp;VLOOKUP(LEFT($A31,3),Summary!$J$3:$K$14,2,FALSE)&amp;"/"&amp;RIGHT($A31,4)</f>
        <v>01/06/2022</v>
      </c>
      <c r="H31" s="5">
        <f t="shared" si="0"/>
        <v>44713</v>
      </c>
    </row>
    <row r="32" spans="1:8" x14ac:dyDescent="0.25">
      <c r="A32" t="s">
        <v>271</v>
      </c>
      <c r="B32">
        <v>23591.8608080212</v>
      </c>
      <c r="C32">
        <v>23591.8608080212</v>
      </c>
      <c r="D32">
        <v>0</v>
      </c>
      <c r="E32">
        <v>0</v>
      </c>
      <c r="G32" t="str">
        <f>"01/"&amp;VLOOKUP(LEFT($A32,3),Summary!$J$3:$K$14,2,FALSE)&amp;"/"&amp;RIGHT($A32,4)</f>
        <v>01/07/2022</v>
      </c>
      <c r="H32" s="5">
        <f t="shared" si="0"/>
        <v>44743</v>
      </c>
    </row>
    <row r="33" spans="1:8" x14ac:dyDescent="0.25">
      <c r="A33" t="s">
        <v>266</v>
      </c>
      <c r="B33">
        <v>22500</v>
      </c>
      <c r="C33">
        <v>22500</v>
      </c>
      <c r="D33">
        <v>0</v>
      </c>
      <c r="E33">
        <v>0</v>
      </c>
      <c r="G33" t="str">
        <f>"01/"&amp;VLOOKUP(LEFT($A33,3),Summary!$J$3:$K$14,2,FALSE)&amp;"/"&amp;RIGHT($A33,4)</f>
        <v>01/12/2022</v>
      </c>
      <c r="H33" s="5">
        <f t="shared" si="0"/>
        <v>44896</v>
      </c>
    </row>
    <row r="34" spans="1:8" x14ac:dyDescent="0.25">
      <c r="A34" t="s">
        <v>260</v>
      </c>
      <c r="B34">
        <v>13381.008552049499</v>
      </c>
      <c r="C34">
        <v>13381.008552049499</v>
      </c>
      <c r="D34">
        <v>0</v>
      </c>
      <c r="E34">
        <v>0</v>
      </c>
      <c r="G34" t="str">
        <f>"01/"&amp;VLOOKUP(LEFT($A34,3),Summary!$J$3:$K$14,2,FALSE)&amp;"/"&amp;RIGHT($A34,4)</f>
        <v>01/07/2023</v>
      </c>
      <c r="H34" s="5">
        <f t="shared" si="0"/>
        <v>45108</v>
      </c>
    </row>
    <row r="35" spans="1:8" x14ac:dyDescent="0.25">
      <c r="A35" t="s">
        <v>244</v>
      </c>
      <c r="B35">
        <v>7500</v>
      </c>
      <c r="C35">
        <v>7500</v>
      </c>
      <c r="D35">
        <v>0</v>
      </c>
      <c r="E35">
        <v>0</v>
      </c>
      <c r="G35" t="str">
        <f>"01/"&amp;VLOOKUP(LEFT($A35,3),Summary!$J$3:$K$14,2,FALSE)&amp;"/"&amp;RIGHT($A35,4)</f>
        <v>01/12/2024</v>
      </c>
      <c r="H35" s="5">
        <f t="shared" si="0"/>
        <v>45627</v>
      </c>
    </row>
    <row r="36" spans="1:8" x14ac:dyDescent="0.25">
      <c r="A36" t="s">
        <v>242</v>
      </c>
      <c r="B36">
        <v>3918.4555625184298</v>
      </c>
      <c r="C36">
        <v>3918.4555625184298</v>
      </c>
      <c r="D36">
        <v>0</v>
      </c>
      <c r="E36">
        <v>0</v>
      </c>
      <c r="G36" t="str">
        <f>"01/"&amp;VLOOKUP(LEFT($A36,3),Summary!$J$3:$K$14,2,FALSE)&amp;"/"&amp;RIGHT($A36,4)</f>
        <v>01/02/2025</v>
      </c>
      <c r="H36" s="5">
        <f t="shared" si="0"/>
        <v>45689</v>
      </c>
    </row>
    <row r="37" spans="1:8" x14ac:dyDescent="0.25">
      <c r="A37" t="s">
        <v>223</v>
      </c>
      <c r="B37">
        <v>11487.0244765556</v>
      </c>
      <c r="C37">
        <v>11487.0244765556</v>
      </c>
      <c r="D37">
        <v>0</v>
      </c>
      <c r="E37">
        <v>0</v>
      </c>
      <c r="G37" t="str">
        <f>"01/"&amp;VLOOKUP(LEFT($A37,3),Summary!$J$3:$K$14,2,FALSE)&amp;"/"&amp;RIGHT($A37,4)</f>
        <v>01/10/2026</v>
      </c>
      <c r="H37" s="5">
        <f t="shared" si="0"/>
        <v>46296</v>
      </c>
    </row>
    <row r="38" spans="1:8" x14ac:dyDescent="0.25">
      <c r="A38" t="s">
        <v>183</v>
      </c>
      <c r="B38">
        <v>14933.131819522299</v>
      </c>
      <c r="C38">
        <v>14933.131819522299</v>
      </c>
      <c r="D38">
        <v>0</v>
      </c>
      <c r="E38">
        <v>0</v>
      </c>
      <c r="G38" t="str">
        <f>"01/"&amp;VLOOKUP(LEFT($A38,3),Summary!$J$3:$K$14,2,FALSE)&amp;"/"&amp;RIGHT($A38,4)</f>
        <v>01/06/2030</v>
      </c>
      <c r="H38" s="5">
        <f t="shared" si="0"/>
        <v>47635</v>
      </c>
    </row>
    <row r="39" spans="1:8" x14ac:dyDescent="0.25">
      <c r="A39" t="s">
        <v>149</v>
      </c>
      <c r="B39">
        <v>6892.2146859333498</v>
      </c>
      <c r="C39">
        <v>6892.2146859333498</v>
      </c>
      <c r="D39">
        <v>0</v>
      </c>
      <c r="E39">
        <v>0</v>
      </c>
      <c r="G39" t="str">
        <f>"01/"&amp;VLOOKUP(LEFT($A39,3),Summary!$J$3:$K$14,2,FALSE)&amp;"/"&amp;RIGHT($A39,4)</f>
        <v>01/07/2033</v>
      </c>
      <c r="H39" s="5">
        <f t="shared" si="0"/>
        <v>48761</v>
      </c>
    </row>
    <row r="40" spans="1:8" x14ac:dyDescent="0.25">
      <c r="A40" t="s">
        <v>25</v>
      </c>
      <c r="B40">
        <v>14744.913005013301</v>
      </c>
      <c r="C40">
        <v>14744.913005013301</v>
      </c>
      <c r="D40">
        <v>0</v>
      </c>
      <c r="E40">
        <v>0</v>
      </c>
      <c r="G40" t="str">
        <f>"01/"&amp;VLOOKUP(LEFT($A40,3),Summary!$J$3:$K$14,2,FALSE)&amp;"/"&amp;RIGHT($A40,4)</f>
        <v>01/03/2035</v>
      </c>
      <c r="H40" s="5">
        <f t="shared" si="0"/>
        <v>49369</v>
      </c>
    </row>
    <row r="41" spans="1:8" x14ac:dyDescent="0.25">
      <c r="A41" t="s">
        <v>130</v>
      </c>
      <c r="B41">
        <v>2991.0572102624601</v>
      </c>
      <c r="C41">
        <v>2991.0572102624601</v>
      </c>
      <c r="D41">
        <v>0</v>
      </c>
      <c r="E41">
        <v>0</v>
      </c>
      <c r="G41" t="str">
        <f>"01/"&amp;VLOOKUP(LEFT($A41,3),Summary!$J$3:$K$14,2,FALSE)&amp;"/"&amp;RIGHT($A41,4)</f>
        <v>01/05/2035</v>
      </c>
      <c r="H41" s="5">
        <f t="shared" si="0"/>
        <v>49430</v>
      </c>
    </row>
    <row r="42" spans="1:8" x14ac:dyDescent="0.25">
      <c r="A42" t="s">
        <v>26</v>
      </c>
      <c r="B42">
        <v>7999.9998272073099</v>
      </c>
      <c r="C42">
        <v>7999.9998272073099</v>
      </c>
      <c r="D42">
        <v>0</v>
      </c>
      <c r="E42">
        <v>0</v>
      </c>
      <c r="G42" t="str">
        <f>"01/"&amp;VLOOKUP(LEFT($A42,3),Summary!$J$3:$K$14,2,FALSE)&amp;"/"&amp;RIGHT($A42,4)</f>
        <v>01/12/2036</v>
      </c>
      <c r="H42" s="5">
        <f t="shared" si="0"/>
        <v>50010</v>
      </c>
    </row>
    <row r="43" spans="1:8" x14ac:dyDescent="0.25">
      <c r="A43" t="s">
        <v>111</v>
      </c>
      <c r="B43">
        <v>5000</v>
      </c>
      <c r="C43">
        <v>5000</v>
      </c>
      <c r="D43">
        <v>0</v>
      </c>
      <c r="E43">
        <v>0</v>
      </c>
      <c r="G43" t="str">
        <f>"01/"&amp;VLOOKUP(LEFT($A43,3),Summary!$J$3:$K$14,2,FALSE)&amp;"/"&amp;RIGHT($A43,4)</f>
        <v>01/03/2037</v>
      </c>
      <c r="H43" s="5">
        <f t="shared" si="0"/>
        <v>50100</v>
      </c>
    </row>
    <row r="44" spans="1:8" x14ac:dyDescent="0.25">
      <c r="A44" t="s">
        <v>27</v>
      </c>
      <c r="B44">
        <v>5897.9652020053099</v>
      </c>
      <c r="C44">
        <v>5897.9652020053099</v>
      </c>
      <c r="D44">
        <v>0</v>
      </c>
      <c r="E44">
        <v>0</v>
      </c>
      <c r="G44" t="str">
        <f>"01/"&amp;VLOOKUP(LEFT($A44,3),Summary!$J$3:$K$14,2,FALSE)&amp;"/"&amp;RIGHT($A44,4)</f>
        <v>01/11/2037</v>
      </c>
      <c r="H44" s="5">
        <f t="shared" si="0"/>
        <v>50345</v>
      </c>
    </row>
    <row r="45" spans="1:8" x14ac:dyDescent="0.25">
      <c r="A45" t="s">
        <v>89</v>
      </c>
      <c r="B45">
        <v>29489.8260100265</v>
      </c>
      <c r="C45">
        <v>29489.8260100265</v>
      </c>
      <c r="D45">
        <v>0</v>
      </c>
      <c r="E45">
        <v>0</v>
      </c>
      <c r="G45" t="str">
        <f>"01/"&amp;VLOOKUP(LEFT($A45,3),Summary!$J$3:$K$14,2,FALSE)&amp;"/"&amp;RIGHT($A45,4)</f>
        <v>01/03/2040</v>
      </c>
      <c r="H45" s="5">
        <f t="shared" si="0"/>
        <v>51196</v>
      </c>
    </row>
    <row r="46" spans="1:8" x14ac:dyDescent="0.25">
      <c r="A46" t="s">
        <v>80</v>
      </c>
      <c r="B46">
        <v>17230.536714833401</v>
      </c>
      <c r="C46">
        <v>17230.536714833401</v>
      </c>
      <c r="D46">
        <v>0</v>
      </c>
      <c r="E46">
        <v>0</v>
      </c>
      <c r="G46" t="str">
        <f>"01/"&amp;VLOOKUP(LEFT($A46,3),Summary!$J$3:$K$14,2,FALSE)&amp;"/"&amp;RIGHT($A46,4)</f>
        <v>01/08/2041</v>
      </c>
      <c r="H46" s="5">
        <f t="shared" si="0"/>
        <v>51714</v>
      </c>
    </row>
    <row r="47" spans="1:8" x14ac:dyDescent="0.25">
      <c r="A47" t="s">
        <v>75</v>
      </c>
      <c r="B47">
        <v>16956.649955765301</v>
      </c>
      <c r="C47">
        <v>16956.649955765301</v>
      </c>
      <c r="D47">
        <v>0</v>
      </c>
      <c r="E47">
        <v>0</v>
      </c>
      <c r="G47" t="str">
        <f>"01/"&amp;VLOOKUP(LEFT($A47,3),Summary!$J$3:$K$14,2,FALSE)&amp;"/"&amp;RIGHT($A47,4)</f>
        <v>01/07/2042</v>
      </c>
      <c r="H47" s="5">
        <f t="shared" si="0"/>
        <v>52048</v>
      </c>
    </row>
    <row r="48" spans="1:8" x14ac:dyDescent="0.25">
      <c r="A48" t="s">
        <v>29</v>
      </c>
      <c r="B48">
        <v>38505.676791506899</v>
      </c>
      <c r="C48">
        <v>38505.676791506899</v>
      </c>
      <c r="D48">
        <v>0</v>
      </c>
      <c r="E48">
        <v>0</v>
      </c>
      <c r="G48" t="str">
        <f>"01/"&amp;VLOOKUP(LEFT($A48,3),Summary!$J$3:$K$14,2,FALSE)&amp;"/"&amp;RIGHT($A48,4)</f>
        <v>01/09/2073</v>
      </c>
      <c r="H48" s="5">
        <f t="shared" si="0"/>
        <v>63433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92"/>
  <sheetViews>
    <sheetView workbookViewId="0">
      <selection activeCell="B4" sqref="B4:B7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42094</v>
      </c>
      <c r="J1" s="5"/>
      <c r="K1" s="5"/>
      <c r="L1" s="5"/>
    </row>
    <row r="2" spans="1:12" x14ac:dyDescent="0.25">
      <c r="A2" t="s">
        <v>1</v>
      </c>
      <c r="B2">
        <v>625198.77717132005</v>
      </c>
      <c r="C2">
        <v>561786.83276930405</v>
      </c>
      <c r="D2">
        <v>63411.944402016197</v>
      </c>
      <c r="E2">
        <v>22103.104475332198</v>
      </c>
    </row>
    <row r="3" spans="1:12" x14ac:dyDescent="0.25">
      <c r="A3" t="s">
        <v>362</v>
      </c>
      <c r="B3">
        <v>1.8481747365205401</v>
      </c>
      <c r="C3">
        <v>1.8481747365205401</v>
      </c>
      <c r="D3">
        <v>0</v>
      </c>
      <c r="E3">
        <v>0</v>
      </c>
      <c r="G3" t="e">
        <f>"01/"&amp;VLOOKUP(LEFT($A3,3),Summary!$J$3:$K$14,2,FALSE)&amp;"/"&amp;RIGHT($A3,4)</f>
        <v>#N/A</v>
      </c>
      <c r="H3" s="5" t="e">
        <f>VALUE(G3)</f>
        <v>#N/A</v>
      </c>
      <c r="K3" s="4"/>
    </row>
    <row r="4" spans="1:12" x14ac:dyDescent="0.25">
      <c r="A4" t="s">
        <v>357</v>
      </c>
      <c r="B4">
        <v>3621.8599644875499</v>
      </c>
      <c r="C4">
        <v>3621.8599644875499</v>
      </c>
      <c r="D4">
        <v>0</v>
      </c>
      <c r="E4">
        <v>0</v>
      </c>
      <c r="G4" t="str">
        <f>"01/"&amp;VLOOKUP(LEFT($A4,3),Summary!$J$3:$K$14,2,FALSE)&amp;"/"&amp;RIGHT($A4,4)</f>
        <v>01/04/2015</v>
      </c>
      <c r="H4" s="5">
        <f t="shared" ref="H4:H67" si="0">VALUE(G4)</f>
        <v>42095</v>
      </c>
      <c r="I4" s="6"/>
      <c r="J4" s="3"/>
    </row>
    <row r="5" spans="1:12" x14ac:dyDescent="0.25">
      <c r="A5" t="s">
        <v>17</v>
      </c>
      <c r="B5">
        <v>21789.5982892928</v>
      </c>
      <c r="C5">
        <v>21789.5982892928</v>
      </c>
      <c r="D5">
        <v>0</v>
      </c>
      <c r="E5">
        <v>0</v>
      </c>
      <c r="G5" t="str">
        <f>"01/"&amp;VLOOKUP(LEFT($A5,3),Summary!$J$3:$K$14,2,FALSE)&amp;"/"&amp;RIGHT($A5,4)</f>
        <v>01/01/2016</v>
      </c>
      <c r="H5" s="5">
        <f t="shared" si="0"/>
        <v>42370</v>
      </c>
    </row>
    <row r="6" spans="1:12" x14ac:dyDescent="0.25">
      <c r="A6" t="s">
        <v>18</v>
      </c>
      <c r="B6">
        <v>2643.5695738506201</v>
      </c>
      <c r="C6">
        <v>2643.5695738506201</v>
      </c>
      <c r="D6">
        <v>0</v>
      </c>
      <c r="E6">
        <v>0</v>
      </c>
      <c r="G6" t="str">
        <f>"01/"&amp;VLOOKUP(LEFT($A6,3),Summary!$J$3:$K$14,2,FALSE)&amp;"/"&amp;RIGHT($A6,4)</f>
        <v>01/02/2016</v>
      </c>
      <c r="H6" s="5">
        <f t="shared" si="0"/>
        <v>42401</v>
      </c>
    </row>
    <row r="7" spans="1:12" x14ac:dyDescent="0.25">
      <c r="A7" t="s">
        <v>356</v>
      </c>
      <c r="B7">
        <v>5843.4015579654797</v>
      </c>
      <c r="C7">
        <v>5843.4015579654797</v>
      </c>
      <c r="D7">
        <v>0</v>
      </c>
      <c r="E7">
        <v>0</v>
      </c>
      <c r="G7" t="str">
        <f>"01/"&amp;VLOOKUP(LEFT($A7,3),Summary!$J$3:$K$14,2,FALSE)&amp;"/"&amp;RIGHT($A7,4)</f>
        <v>01/03/2016</v>
      </c>
      <c r="H7" s="5">
        <f t="shared" si="0"/>
        <v>42430</v>
      </c>
    </row>
    <row r="8" spans="1:12" x14ac:dyDescent="0.25">
      <c r="A8" t="s">
        <v>322</v>
      </c>
      <c r="B8">
        <v>0</v>
      </c>
      <c r="C8">
        <v>0</v>
      </c>
      <c r="D8">
        <v>0</v>
      </c>
      <c r="E8">
        <v>22103.104475332198</v>
      </c>
      <c r="G8" t="str">
        <f>"01/"&amp;VLOOKUP(LEFT($A8,3),Summary!$J$3:$K$14,2,FALSE)&amp;"/"&amp;RIGHT($A8,4)</f>
        <v>01/04/2016</v>
      </c>
      <c r="H8" s="5">
        <f t="shared" si="0"/>
        <v>42461</v>
      </c>
    </row>
    <row r="9" spans="1:12" x14ac:dyDescent="0.25">
      <c r="A9" t="s">
        <v>19</v>
      </c>
      <c r="B9">
        <v>7201.7718038796402</v>
      </c>
      <c r="C9">
        <v>0</v>
      </c>
      <c r="D9">
        <v>7201.7718038796402</v>
      </c>
      <c r="E9">
        <v>0</v>
      </c>
      <c r="G9" t="str">
        <f>"01/"&amp;VLOOKUP(LEFT($A9,3),Summary!$J$3:$K$14,2,FALSE)&amp;"/"&amp;RIGHT($A9,4)</f>
        <v>01/05/2016</v>
      </c>
      <c r="H9" s="5">
        <f t="shared" si="0"/>
        <v>42491</v>
      </c>
    </row>
    <row r="10" spans="1:12" x14ac:dyDescent="0.25">
      <c r="A10" t="s">
        <v>355</v>
      </c>
      <c r="B10">
        <v>4531.6175347487397</v>
      </c>
      <c r="C10">
        <v>4531.6175347487397</v>
      </c>
      <c r="D10">
        <v>0</v>
      </c>
      <c r="E10">
        <v>0</v>
      </c>
      <c r="G10" t="str">
        <f>"01/"&amp;VLOOKUP(LEFT($A10,3),Summary!$J$3:$K$14,2,FALSE)&amp;"/"&amp;RIGHT($A10,4)</f>
        <v>01/06/2016</v>
      </c>
      <c r="H10" s="5">
        <f t="shared" si="0"/>
        <v>42522</v>
      </c>
    </row>
    <row r="11" spans="1:12" x14ac:dyDescent="0.25">
      <c r="A11" t="s">
        <v>354</v>
      </c>
      <c r="B11">
        <v>42003.971284557803</v>
      </c>
      <c r="C11">
        <v>42003.971284557803</v>
      </c>
      <c r="D11">
        <v>0</v>
      </c>
      <c r="E11">
        <v>0</v>
      </c>
      <c r="G11" t="str">
        <f>"01/"&amp;VLOOKUP(LEFT($A11,3),Summary!$J$3:$K$14,2,FALSE)&amp;"/"&amp;RIGHT($A11,4)</f>
        <v>01/09/2016</v>
      </c>
      <c r="H11" s="5">
        <f t="shared" si="0"/>
        <v>42614</v>
      </c>
    </row>
    <row r="12" spans="1:12" x14ac:dyDescent="0.25">
      <c r="A12" t="s">
        <v>353</v>
      </c>
      <c r="B12">
        <v>2649.4378985611702</v>
      </c>
      <c r="C12">
        <v>2649.4378985611702</v>
      </c>
      <c r="D12">
        <v>0</v>
      </c>
      <c r="E12">
        <v>0</v>
      </c>
      <c r="G12" t="str">
        <f>"01/"&amp;VLOOKUP(LEFT($A12,3),Summary!$J$3:$K$14,2,FALSE)&amp;"/"&amp;RIGHT($A12,4)</f>
        <v>01/10/2016</v>
      </c>
      <c r="H12" s="5">
        <f t="shared" si="0"/>
        <v>42644</v>
      </c>
    </row>
    <row r="13" spans="1:12" x14ac:dyDescent="0.25">
      <c r="A13" t="s">
        <v>361</v>
      </c>
      <c r="B13">
        <v>8193.0655261951997</v>
      </c>
      <c r="C13">
        <v>8193.0655261951997</v>
      </c>
      <c r="D13">
        <v>0</v>
      </c>
      <c r="E13">
        <v>0</v>
      </c>
      <c r="G13" t="str">
        <f>"01/"&amp;VLOOKUP(LEFT($A13,3),Summary!$J$3:$K$14,2,FALSE)&amp;"/"&amp;RIGHT($A13,4)</f>
        <v>01/01/2017</v>
      </c>
      <c r="H13" s="5">
        <f t="shared" si="0"/>
        <v>42736</v>
      </c>
    </row>
    <row r="14" spans="1:12" x14ac:dyDescent="0.25">
      <c r="A14" t="s">
        <v>352</v>
      </c>
      <c r="B14">
        <v>16386.131052390399</v>
      </c>
      <c r="C14">
        <v>16386.131052390399</v>
      </c>
      <c r="D14">
        <v>0</v>
      </c>
      <c r="E14">
        <v>0</v>
      </c>
      <c r="G14" t="str">
        <f>"01/"&amp;VLOOKUP(LEFT($A14,3),Summary!$J$3:$K$14,2,FALSE)&amp;"/"&amp;RIGHT($A14,4)</f>
        <v>01/06/2017</v>
      </c>
      <c r="H14" s="5">
        <f t="shared" si="0"/>
        <v>42887</v>
      </c>
    </row>
    <row r="15" spans="1:12" x14ac:dyDescent="0.25">
      <c r="A15" t="s">
        <v>351</v>
      </c>
      <c r="B15">
        <v>10255.7659996945</v>
      </c>
      <c r="C15">
        <v>10255.7659996945</v>
      </c>
      <c r="D15">
        <v>0</v>
      </c>
      <c r="E15">
        <v>0</v>
      </c>
      <c r="G15" t="str">
        <f>"01/"&amp;VLOOKUP(LEFT($A15,3),Summary!$J$3:$K$14,2,FALSE)&amp;"/"&amp;RIGHT($A15,4)</f>
        <v>01/09/2017</v>
      </c>
      <c r="H15" s="5">
        <f t="shared" si="0"/>
        <v>42979</v>
      </c>
    </row>
    <row r="16" spans="1:12" x14ac:dyDescent="0.25">
      <c r="A16" t="s">
        <v>20</v>
      </c>
      <c r="B16">
        <v>2000</v>
      </c>
      <c r="C16">
        <v>2000</v>
      </c>
      <c r="D16">
        <v>0</v>
      </c>
      <c r="E16">
        <v>0</v>
      </c>
      <c r="G16" t="str">
        <f>"01/"&amp;VLOOKUP(LEFT($A16,3),Summary!$J$3:$K$14,2,FALSE)&amp;"/"&amp;RIGHT($A16,4)</f>
        <v>01/10/2017</v>
      </c>
      <c r="H16" s="5">
        <f t="shared" si="0"/>
        <v>43009</v>
      </c>
    </row>
    <row r="17" spans="1:8" x14ac:dyDescent="0.25">
      <c r="A17" t="s">
        <v>21</v>
      </c>
      <c r="B17">
        <v>9164.5028257217</v>
      </c>
      <c r="C17">
        <v>9164.5028257217</v>
      </c>
      <c r="D17">
        <v>0</v>
      </c>
      <c r="E17">
        <v>0</v>
      </c>
      <c r="G17" t="str">
        <f>"01/"&amp;VLOOKUP(LEFT($A17,3),Summary!$J$3:$K$14,2,FALSE)&amp;"/"&amp;RIGHT($A17,4)</f>
        <v>01/11/2017</v>
      </c>
      <c r="H17" s="5">
        <f t="shared" si="0"/>
        <v>43040</v>
      </c>
    </row>
    <row r="18" spans="1:8" x14ac:dyDescent="0.25">
      <c r="A18" t="s">
        <v>350</v>
      </c>
      <c r="B18">
        <v>4251.7488926225797</v>
      </c>
      <c r="C18">
        <v>4251.7488926225797</v>
      </c>
      <c r="D18">
        <v>0</v>
      </c>
      <c r="E18">
        <v>0</v>
      </c>
      <c r="G18" t="str">
        <f>"01/"&amp;VLOOKUP(LEFT($A18,3),Summary!$J$3:$K$14,2,FALSE)&amp;"/"&amp;RIGHT($A18,4)</f>
        <v>01/12/2017</v>
      </c>
      <c r="H18" s="5">
        <f t="shared" si="0"/>
        <v>43070</v>
      </c>
    </row>
    <row r="19" spans="1:8" x14ac:dyDescent="0.25">
      <c r="A19" t="s">
        <v>22</v>
      </c>
      <c r="B19">
        <v>2500</v>
      </c>
      <c r="C19">
        <v>2500</v>
      </c>
      <c r="D19">
        <v>0</v>
      </c>
      <c r="E19">
        <v>0</v>
      </c>
      <c r="G19" t="str">
        <f>"01/"&amp;VLOOKUP(LEFT($A19,3),Summary!$J$3:$K$14,2,FALSE)&amp;"/"&amp;RIGHT($A19,4)</f>
        <v>01/02/2018</v>
      </c>
      <c r="H19" s="5">
        <f t="shared" si="0"/>
        <v>43132</v>
      </c>
    </row>
    <row r="20" spans="1:8" x14ac:dyDescent="0.25">
      <c r="A20" t="s">
        <v>349</v>
      </c>
      <c r="B20">
        <v>1600</v>
      </c>
      <c r="C20">
        <v>1600</v>
      </c>
      <c r="D20">
        <v>0</v>
      </c>
      <c r="E20">
        <v>0</v>
      </c>
      <c r="G20" t="str">
        <f>"01/"&amp;VLOOKUP(LEFT($A20,3),Summary!$J$3:$K$14,2,FALSE)&amp;"/"&amp;RIGHT($A20,4)</f>
        <v>01/04/2018</v>
      </c>
      <c r="H20" s="5">
        <f t="shared" si="0"/>
        <v>43191</v>
      </c>
    </row>
    <row r="21" spans="1:8" x14ac:dyDescent="0.25">
      <c r="A21" t="s">
        <v>348</v>
      </c>
      <c r="B21">
        <v>9831.6786314342407</v>
      </c>
      <c r="C21">
        <v>9831.6786314342407</v>
      </c>
      <c r="D21">
        <v>0</v>
      </c>
      <c r="E21">
        <v>0</v>
      </c>
      <c r="G21" t="str">
        <f>"01/"&amp;VLOOKUP(LEFT($A21,3),Summary!$J$3:$K$14,2,FALSE)&amp;"/"&amp;RIGHT($A21,4)</f>
        <v>01/06/2018</v>
      </c>
      <c r="H21" s="5">
        <f t="shared" si="0"/>
        <v>43252</v>
      </c>
    </row>
    <row r="22" spans="1:8" x14ac:dyDescent="0.25">
      <c r="A22" t="s">
        <v>347</v>
      </c>
      <c r="B22">
        <v>17724.204788452698</v>
      </c>
      <c r="C22">
        <v>17724.204788452698</v>
      </c>
      <c r="D22">
        <v>0</v>
      </c>
      <c r="E22">
        <v>0</v>
      </c>
      <c r="G22" t="str">
        <f>"01/"&amp;VLOOKUP(LEFT($A22,3),Summary!$J$3:$K$14,2,FALSE)&amp;"/"&amp;RIGHT($A22,4)</f>
        <v>01/09/2018</v>
      </c>
      <c r="H22" s="5">
        <f t="shared" si="0"/>
        <v>43344</v>
      </c>
    </row>
    <row r="23" spans="1:8" x14ac:dyDescent="0.25">
      <c r="A23" t="s">
        <v>346</v>
      </c>
      <c r="B23">
        <v>10000</v>
      </c>
      <c r="C23">
        <v>10000</v>
      </c>
      <c r="D23">
        <v>0</v>
      </c>
      <c r="E23">
        <v>0</v>
      </c>
      <c r="G23" t="str">
        <f>"01/"&amp;VLOOKUP(LEFT($A23,3),Summary!$J$3:$K$14,2,FALSE)&amp;"/"&amp;RIGHT($A23,4)</f>
        <v>01/06/2019</v>
      </c>
      <c r="H23" s="5">
        <f t="shared" si="0"/>
        <v>43617</v>
      </c>
    </row>
    <row r="24" spans="1:8" x14ac:dyDescent="0.25">
      <c r="A24" t="s">
        <v>24</v>
      </c>
      <c r="B24">
        <v>27794.4096532763</v>
      </c>
      <c r="C24">
        <v>27794.4096532763</v>
      </c>
      <c r="D24">
        <v>0</v>
      </c>
      <c r="E24">
        <v>0</v>
      </c>
      <c r="G24" t="str">
        <f>"01/"&amp;VLOOKUP(LEFT($A24,3),Summary!$J$3:$K$14,2,FALSE)&amp;"/"&amp;RIGHT($A24,4)</f>
        <v>01/10/2019</v>
      </c>
      <c r="H24" s="5">
        <f t="shared" si="0"/>
        <v>43739</v>
      </c>
    </row>
    <row r="25" spans="1:8" x14ac:dyDescent="0.25">
      <c r="A25" t="s">
        <v>301</v>
      </c>
      <c r="B25">
        <v>60335.7568351917</v>
      </c>
      <c r="C25">
        <v>5764.1973422941801</v>
      </c>
      <c r="D25">
        <v>54571.559492897497</v>
      </c>
      <c r="E25">
        <v>0</v>
      </c>
      <c r="G25" t="str">
        <f>"01/"&amp;VLOOKUP(LEFT($A25,3),Summary!$J$3:$K$14,2,FALSE)&amp;"/"&amp;RIGHT($A25,4)</f>
        <v>01/11/2019</v>
      </c>
      <c r="H25" s="5">
        <f t="shared" si="0"/>
        <v>43770</v>
      </c>
    </row>
    <row r="26" spans="1:8" x14ac:dyDescent="0.25">
      <c r="A26" t="s">
        <v>298</v>
      </c>
      <c r="B26">
        <v>7000</v>
      </c>
      <c r="C26">
        <v>7000</v>
      </c>
      <c r="D26">
        <v>0</v>
      </c>
      <c r="E26">
        <v>0</v>
      </c>
      <c r="G26" t="str">
        <f>"01/"&amp;VLOOKUP(LEFT($A26,3),Summary!$J$3:$K$14,2,FALSE)&amp;"/"&amp;RIGHT($A26,4)</f>
        <v>01/02/2020</v>
      </c>
      <c r="H26" s="5">
        <f t="shared" si="0"/>
        <v>43862</v>
      </c>
    </row>
    <row r="27" spans="1:8" x14ac:dyDescent="0.25">
      <c r="A27" t="s">
        <v>297</v>
      </c>
      <c r="B27">
        <v>32454.7884527264</v>
      </c>
      <c r="C27">
        <v>32454.7884527264</v>
      </c>
      <c r="D27">
        <v>0</v>
      </c>
      <c r="E27">
        <v>0</v>
      </c>
      <c r="G27" t="str">
        <f>"01/"&amp;VLOOKUP(LEFT($A27,3),Summary!$J$3:$K$14,2,FALSE)&amp;"/"&amp;RIGHT($A27,4)</f>
        <v>01/03/2020</v>
      </c>
      <c r="H27" s="5">
        <f t="shared" si="0"/>
        <v>43891</v>
      </c>
    </row>
    <row r="28" spans="1:8" x14ac:dyDescent="0.25">
      <c r="A28" t="s">
        <v>288</v>
      </c>
      <c r="B28">
        <v>1638.6131052390399</v>
      </c>
      <c r="C28">
        <v>0</v>
      </c>
      <c r="D28">
        <v>1638.6131052390399</v>
      </c>
      <c r="E28">
        <v>0</v>
      </c>
      <c r="G28" t="str">
        <f>"01/"&amp;VLOOKUP(LEFT($A28,3),Summary!$J$3:$K$14,2,FALSE)&amp;"/"&amp;RIGHT($A28,4)</f>
        <v>01/12/2020</v>
      </c>
      <c r="H28" s="5">
        <f t="shared" si="0"/>
        <v>44166</v>
      </c>
    </row>
    <row r="29" spans="1:8" x14ac:dyDescent="0.25">
      <c r="A29" t="s">
        <v>282</v>
      </c>
      <c r="B29">
        <v>16386.131052390399</v>
      </c>
      <c r="C29">
        <v>16386.131052390399</v>
      </c>
      <c r="D29">
        <v>0</v>
      </c>
      <c r="E29">
        <v>0</v>
      </c>
      <c r="G29" t="str">
        <f>"01/"&amp;VLOOKUP(LEFT($A29,3),Summary!$J$3:$K$14,2,FALSE)&amp;"/"&amp;RIGHT($A29,4)</f>
        <v>01/07/2021</v>
      </c>
      <c r="H29" s="5">
        <f t="shared" si="0"/>
        <v>44378</v>
      </c>
    </row>
    <row r="30" spans="1:8" x14ac:dyDescent="0.25">
      <c r="A30" t="s">
        <v>277</v>
      </c>
      <c r="B30">
        <v>12289.5982892928</v>
      </c>
      <c r="C30">
        <v>12289.5982892928</v>
      </c>
      <c r="D30">
        <v>0</v>
      </c>
      <c r="E30">
        <v>0</v>
      </c>
      <c r="G30" t="str">
        <f>"01/"&amp;VLOOKUP(LEFT($A30,3),Summary!$J$3:$K$14,2,FALSE)&amp;"/"&amp;RIGHT($A30,4)</f>
        <v>01/12/2021</v>
      </c>
      <c r="H30" s="5">
        <f t="shared" si="0"/>
        <v>44531</v>
      </c>
    </row>
    <row r="31" spans="1:8" x14ac:dyDescent="0.25">
      <c r="A31" t="s">
        <v>274</v>
      </c>
      <c r="B31">
        <v>12289.5982892928</v>
      </c>
      <c r="C31">
        <v>12289.5982892928</v>
      </c>
      <c r="D31">
        <v>0</v>
      </c>
      <c r="E31">
        <v>0</v>
      </c>
      <c r="G31" t="str">
        <f>"01/"&amp;VLOOKUP(LEFT($A31,3),Summary!$J$3:$K$14,2,FALSE)&amp;"/"&amp;RIGHT($A31,4)</f>
        <v>01/04/2022</v>
      </c>
      <c r="H31" s="5">
        <f t="shared" si="0"/>
        <v>44652</v>
      </c>
    </row>
    <row r="32" spans="1:8" x14ac:dyDescent="0.25">
      <c r="A32" t="s">
        <v>272</v>
      </c>
      <c r="B32">
        <v>12289.5982892928</v>
      </c>
      <c r="C32">
        <v>12289.5982892928</v>
      </c>
      <c r="D32">
        <v>0</v>
      </c>
      <c r="E32">
        <v>0</v>
      </c>
      <c r="G32" t="str">
        <f>"01/"&amp;VLOOKUP(LEFT($A32,3),Summary!$J$3:$K$14,2,FALSE)&amp;"/"&amp;RIGHT($A32,4)</f>
        <v>01/06/2022</v>
      </c>
      <c r="H32" s="5">
        <f t="shared" si="0"/>
        <v>44713</v>
      </c>
    </row>
    <row r="33" spans="1:8" x14ac:dyDescent="0.25">
      <c r="A33" t="s">
        <v>271</v>
      </c>
      <c r="B33">
        <v>24438.674201924499</v>
      </c>
      <c r="C33">
        <v>24438.674201924499</v>
      </c>
      <c r="D33">
        <v>0</v>
      </c>
      <c r="E33">
        <v>0</v>
      </c>
      <c r="G33" t="str">
        <f>"01/"&amp;VLOOKUP(LEFT($A33,3),Summary!$J$3:$K$14,2,FALSE)&amp;"/"&amp;RIGHT($A33,4)</f>
        <v>01/07/2022</v>
      </c>
      <c r="H33" s="5">
        <f t="shared" si="0"/>
        <v>44743</v>
      </c>
    </row>
    <row r="34" spans="1:8" x14ac:dyDescent="0.25">
      <c r="A34" t="s">
        <v>266</v>
      </c>
      <c r="B34">
        <v>22500</v>
      </c>
      <c r="C34">
        <v>22500</v>
      </c>
      <c r="D34">
        <v>0</v>
      </c>
      <c r="E34">
        <v>0</v>
      </c>
      <c r="G34" t="str">
        <f>"01/"&amp;VLOOKUP(LEFT($A34,3),Summary!$J$3:$K$14,2,FALSE)&amp;"/"&amp;RIGHT($A34,4)</f>
        <v>01/12/2022</v>
      </c>
      <c r="H34" s="5">
        <f t="shared" si="0"/>
        <v>44896</v>
      </c>
    </row>
    <row r="35" spans="1:8" x14ac:dyDescent="0.25">
      <c r="A35" t="s">
        <v>260</v>
      </c>
      <c r="B35">
        <v>17205.437605009902</v>
      </c>
      <c r="C35">
        <v>17205.437605009902</v>
      </c>
      <c r="D35">
        <v>0</v>
      </c>
      <c r="E35">
        <v>0</v>
      </c>
      <c r="G35" t="str">
        <f>"01/"&amp;VLOOKUP(LEFT($A35,3),Summary!$J$3:$K$14,2,FALSE)&amp;"/"&amp;RIGHT($A35,4)</f>
        <v>01/07/2023</v>
      </c>
      <c r="H35" s="5">
        <f t="shared" si="0"/>
        <v>45108</v>
      </c>
    </row>
    <row r="36" spans="1:8" x14ac:dyDescent="0.25">
      <c r="A36" t="s">
        <v>244</v>
      </c>
      <c r="B36">
        <v>11000</v>
      </c>
      <c r="C36">
        <v>11000</v>
      </c>
      <c r="D36">
        <v>0</v>
      </c>
      <c r="E36">
        <v>0</v>
      </c>
      <c r="G36" t="str">
        <f>"01/"&amp;VLOOKUP(LEFT($A36,3),Summary!$J$3:$K$14,2,FALSE)&amp;"/"&amp;RIGHT($A36,4)</f>
        <v>01/12/2024</v>
      </c>
      <c r="H36" s="5">
        <f t="shared" si="0"/>
        <v>45627</v>
      </c>
    </row>
    <row r="37" spans="1:8" x14ac:dyDescent="0.25">
      <c r="A37" t="s">
        <v>242</v>
      </c>
      <c r="B37">
        <v>3938.8412631739702</v>
      </c>
      <c r="C37">
        <v>3938.8412631739702</v>
      </c>
      <c r="D37">
        <v>0</v>
      </c>
      <c r="E37">
        <v>0</v>
      </c>
      <c r="G37" t="str">
        <f>"01/"&amp;VLOOKUP(LEFT($A37,3),Summary!$J$3:$K$14,2,FALSE)&amp;"/"&amp;RIGHT($A37,4)</f>
        <v>01/02/2025</v>
      </c>
      <c r="H37" s="5">
        <f t="shared" si="0"/>
        <v>45689</v>
      </c>
    </row>
    <row r="38" spans="1:8" x14ac:dyDescent="0.25">
      <c r="A38" t="s">
        <v>223</v>
      </c>
      <c r="B38">
        <v>11335.7262868489</v>
      </c>
      <c r="C38">
        <v>11335.7262868489</v>
      </c>
      <c r="D38">
        <v>0</v>
      </c>
      <c r="E38">
        <v>0</v>
      </c>
      <c r="G38" t="str">
        <f>"01/"&amp;VLOOKUP(LEFT($A38,3),Summary!$J$3:$K$14,2,FALSE)&amp;"/"&amp;RIGHT($A38,4)</f>
        <v>01/10/2026</v>
      </c>
      <c r="H38" s="5">
        <f t="shared" si="0"/>
        <v>46296</v>
      </c>
    </row>
    <row r="39" spans="1:8" x14ac:dyDescent="0.25">
      <c r="A39" t="s">
        <v>183</v>
      </c>
      <c r="B39">
        <v>14736.444172903601</v>
      </c>
      <c r="C39">
        <v>14736.444172903601</v>
      </c>
      <c r="D39">
        <v>0</v>
      </c>
      <c r="E39">
        <v>0</v>
      </c>
      <c r="G39" t="str">
        <f>"01/"&amp;VLOOKUP(LEFT($A39,3),Summary!$J$3:$K$14,2,FALSE)&amp;"/"&amp;RIGHT($A39,4)</f>
        <v>01/06/2030</v>
      </c>
      <c r="H39" s="5">
        <f t="shared" si="0"/>
        <v>47635</v>
      </c>
    </row>
    <row r="40" spans="1:8" x14ac:dyDescent="0.25">
      <c r="A40" t="s">
        <v>149</v>
      </c>
      <c r="B40">
        <v>6801.4357721093602</v>
      </c>
      <c r="C40">
        <v>6801.4357721093602</v>
      </c>
      <c r="D40">
        <v>0</v>
      </c>
      <c r="E40">
        <v>0</v>
      </c>
      <c r="G40" t="str">
        <f>"01/"&amp;VLOOKUP(LEFT($A40,3),Summary!$J$3:$K$14,2,FALSE)&amp;"/"&amp;RIGHT($A40,4)</f>
        <v>01/07/2033</v>
      </c>
      <c r="H40" s="5">
        <f t="shared" si="0"/>
        <v>48761</v>
      </c>
    </row>
    <row r="41" spans="1:8" x14ac:dyDescent="0.25">
      <c r="A41" t="s">
        <v>25</v>
      </c>
      <c r="B41">
        <v>15274.171376202799</v>
      </c>
      <c r="C41">
        <v>15274.171376202799</v>
      </c>
      <c r="D41">
        <v>0</v>
      </c>
      <c r="E41">
        <v>0</v>
      </c>
      <c r="G41" t="str">
        <f>"01/"&amp;VLOOKUP(LEFT($A41,3),Summary!$J$3:$K$14,2,FALSE)&amp;"/"&amp;RIGHT($A41,4)</f>
        <v>01/03/2035</v>
      </c>
      <c r="H41" s="5">
        <f t="shared" si="0"/>
        <v>49369</v>
      </c>
    </row>
    <row r="42" spans="1:8" x14ac:dyDescent="0.25">
      <c r="A42" t="s">
        <v>130</v>
      </c>
      <c r="B42">
        <v>3007.6132197953302</v>
      </c>
      <c r="C42">
        <v>3007.6132197953302</v>
      </c>
      <c r="D42">
        <v>0</v>
      </c>
      <c r="E42">
        <v>0</v>
      </c>
      <c r="G42" t="str">
        <f>"01/"&amp;VLOOKUP(LEFT($A42,3),Summary!$J$3:$K$14,2,FALSE)&amp;"/"&amp;RIGHT($A42,4)</f>
        <v>01/05/2035</v>
      </c>
      <c r="H42" s="5">
        <f t="shared" si="0"/>
        <v>49430</v>
      </c>
    </row>
    <row r="43" spans="1:8" x14ac:dyDescent="0.25">
      <c r="A43" t="s">
        <v>26</v>
      </c>
      <c r="B43">
        <v>8000.0001193294602</v>
      </c>
      <c r="C43">
        <v>8000.0001193294602</v>
      </c>
      <c r="D43">
        <v>0</v>
      </c>
      <c r="E43">
        <v>0</v>
      </c>
      <c r="G43" t="str">
        <f>"01/"&amp;VLOOKUP(LEFT($A43,3),Summary!$J$3:$K$14,2,FALSE)&amp;"/"&amp;RIGHT($A43,4)</f>
        <v>01/12/2036</v>
      </c>
      <c r="H43" s="5">
        <f t="shared" si="0"/>
        <v>50010</v>
      </c>
    </row>
    <row r="44" spans="1:8" x14ac:dyDescent="0.25">
      <c r="A44" t="s">
        <v>111</v>
      </c>
      <c r="B44">
        <v>5000</v>
      </c>
      <c r="C44">
        <v>5000</v>
      </c>
      <c r="D44">
        <v>0</v>
      </c>
      <c r="E44">
        <v>0</v>
      </c>
      <c r="G44" t="str">
        <f>"01/"&amp;VLOOKUP(LEFT($A44,3),Summary!$J$3:$K$14,2,FALSE)&amp;"/"&amp;RIGHT($A44,4)</f>
        <v>01/03/2037</v>
      </c>
      <c r="H44" s="5">
        <f t="shared" si="0"/>
        <v>50100</v>
      </c>
    </row>
    <row r="45" spans="1:8" x14ac:dyDescent="0.25">
      <c r="A45" t="s">
        <v>27</v>
      </c>
      <c r="B45">
        <v>6109.6685504811403</v>
      </c>
      <c r="C45">
        <v>6109.6685504811403</v>
      </c>
      <c r="D45">
        <v>0</v>
      </c>
      <c r="E45">
        <v>0</v>
      </c>
      <c r="G45" t="str">
        <f>"01/"&amp;VLOOKUP(LEFT($A45,3),Summary!$J$3:$K$14,2,FALSE)&amp;"/"&amp;RIGHT($A45,4)</f>
        <v>01/11/2037</v>
      </c>
      <c r="H45" s="5">
        <f t="shared" si="0"/>
        <v>50345</v>
      </c>
    </row>
    <row r="46" spans="1:8" x14ac:dyDescent="0.25">
      <c r="A46" t="s">
        <v>89</v>
      </c>
      <c r="B46">
        <v>30548.342752405701</v>
      </c>
      <c r="C46">
        <v>30548.342752405701</v>
      </c>
      <c r="D46">
        <v>0</v>
      </c>
      <c r="E46">
        <v>0</v>
      </c>
      <c r="G46" t="str">
        <f>"01/"&amp;VLOOKUP(LEFT($A46,3),Summary!$J$3:$K$14,2,FALSE)&amp;"/"&amp;RIGHT($A46,4)</f>
        <v>01/03/2040</v>
      </c>
      <c r="H46" s="5">
        <f t="shared" si="0"/>
        <v>51196</v>
      </c>
    </row>
    <row r="47" spans="1:8" x14ac:dyDescent="0.25">
      <c r="A47" t="s">
        <v>80</v>
      </c>
      <c r="B47">
        <v>17003.589430273401</v>
      </c>
      <c r="C47">
        <v>17003.589430273401</v>
      </c>
      <c r="D47">
        <v>0</v>
      </c>
      <c r="E47">
        <v>0</v>
      </c>
      <c r="G47" t="str">
        <f>"01/"&amp;VLOOKUP(LEFT($A47,3),Summary!$J$3:$K$14,2,FALSE)&amp;"/"&amp;RIGHT($A47,4)</f>
        <v>01/08/2041</v>
      </c>
      <c r="H47" s="5">
        <f t="shared" si="0"/>
        <v>51714</v>
      </c>
    </row>
    <row r="48" spans="1:8" x14ac:dyDescent="0.25">
      <c r="A48" t="s">
        <v>75</v>
      </c>
      <c r="B48">
        <v>17565.2970826333</v>
      </c>
      <c r="C48">
        <v>17565.2970826333</v>
      </c>
      <c r="D48">
        <v>0</v>
      </c>
      <c r="E48">
        <v>0</v>
      </c>
      <c r="G48" t="str">
        <f>"01/"&amp;VLOOKUP(LEFT($A48,3),Summary!$J$3:$K$14,2,FALSE)&amp;"/"&amp;RIGHT($A48,4)</f>
        <v>01/07/2042</v>
      </c>
      <c r="H48" s="5">
        <f t="shared" si="0"/>
        <v>52048</v>
      </c>
    </row>
    <row r="49" spans="1:8" x14ac:dyDescent="0.25">
      <c r="A49" t="s">
        <v>360</v>
      </c>
      <c r="B49">
        <v>9831.6786314342407</v>
      </c>
      <c r="C49">
        <v>9831.6786314342407</v>
      </c>
      <c r="D49">
        <v>0</v>
      </c>
      <c r="E49">
        <v>0</v>
      </c>
      <c r="G49" t="str">
        <f>"01/"&amp;VLOOKUP(LEFT($A49,3),Summary!$J$3:$K$14,2,FALSE)&amp;"/"&amp;RIGHT($A49,4)</f>
        <v>01/12/2049</v>
      </c>
      <c r="H49" s="5">
        <f t="shared" si="0"/>
        <v>54758</v>
      </c>
    </row>
    <row r="50" spans="1:8" x14ac:dyDescent="0.25">
      <c r="A50" t="s">
        <v>29</v>
      </c>
      <c r="B50">
        <v>36229.188941499902</v>
      </c>
      <c r="C50">
        <v>36229.188941499902</v>
      </c>
      <c r="D50">
        <v>0</v>
      </c>
      <c r="E50">
        <v>0</v>
      </c>
      <c r="G50" t="str">
        <f>"01/"&amp;VLOOKUP(LEFT($A50,3),Summary!$J$3:$K$14,2,FALSE)&amp;"/"&amp;RIGHT($A50,4)</f>
        <v>01/09/2073</v>
      </c>
      <c r="H50" s="5">
        <f t="shared" si="0"/>
        <v>63433</v>
      </c>
    </row>
    <row r="51" spans="1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1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1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1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1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1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1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1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1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1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1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1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1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1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42185</v>
      </c>
      <c r="J1" s="5"/>
      <c r="K1" s="5"/>
      <c r="L1" s="5"/>
    </row>
    <row r="2" spans="1:12" x14ac:dyDescent="0.25">
      <c r="A2" t="s">
        <v>1</v>
      </c>
      <c r="B2">
        <v>692023.15743155801</v>
      </c>
      <c r="C2">
        <v>627906.43323952798</v>
      </c>
      <c r="D2">
        <v>64116.724192030102</v>
      </c>
      <c r="E2">
        <v>23602.4180263571</v>
      </c>
    </row>
    <row r="3" spans="1:12" x14ac:dyDescent="0.25">
      <c r="A3" t="s">
        <v>17</v>
      </c>
      <c r="B3">
        <v>22623.235017257601</v>
      </c>
      <c r="C3">
        <v>22623.235017257601</v>
      </c>
      <c r="D3">
        <v>0</v>
      </c>
      <c r="E3">
        <v>0</v>
      </c>
      <c r="G3" t="str">
        <f>"01/"&amp;VLOOKUP(LEFT($A3,3),Summary!$J$3:$K$14,2,FALSE)&amp;"/"&amp;RIGHT($A3,4)</f>
        <v>01/01/2016</v>
      </c>
      <c r="H3" s="5">
        <f>VALUE(G3)</f>
        <v>42370</v>
      </c>
      <c r="K3" s="4"/>
    </row>
    <row r="4" spans="1:12" x14ac:dyDescent="0.25">
      <c r="A4" t="s">
        <v>18</v>
      </c>
      <c r="B4">
        <v>2712.4960778161299</v>
      </c>
      <c r="C4">
        <v>2712.4960778161299</v>
      </c>
      <c r="D4">
        <v>0</v>
      </c>
      <c r="E4">
        <v>0</v>
      </c>
      <c r="G4" t="str">
        <f>"01/"&amp;VLOOKUP(LEFT($A4,3),Summary!$J$3:$K$14,2,FALSE)&amp;"/"&amp;RIGHT($A4,4)</f>
        <v>01/02/2016</v>
      </c>
      <c r="H4" s="5">
        <f t="shared" ref="H4:H67" si="0">VALUE(G4)</f>
        <v>42401</v>
      </c>
      <c r="I4" s="6"/>
      <c r="J4" s="3"/>
    </row>
    <row r="5" spans="1:12" x14ac:dyDescent="0.25">
      <c r="A5" t="s">
        <v>356</v>
      </c>
      <c r="B5">
        <v>6186.4998431126396</v>
      </c>
      <c r="C5">
        <v>6186.4998431126396</v>
      </c>
      <c r="D5">
        <v>0</v>
      </c>
      <c r="E5">
        <v>0</v>
      </c>
      <c r="G5" t="str">
        <f>"01/"&amp;VLOOKUP(LEFT($A5,3),Summary!$J$3:$K$14,2,FALSE)&amp;"/"&amp;RIGHT($A5,4)</f>
        <v>01/03/2016</v>
      </c>
      <c r="H5" s="5">
        <f t="shared" si="0"/>
        <v>42430</v>
      </c>
    </row>
    <row r="6" spans="1:12" x14ac:dyDescent="0.25">
      <c r="A6" t="s">
        <v>322</v>
      </c>
      <c r="B6">
        <v>0</v>
      </c>
      <c r="C6">
        <v>0</v>
      </c>
      <c r="D6">
        <v>0</v>
      </c>
      <c r="E6">
        <v>23602.4180263571</v>
      </c>
      <c r="G6" t="str">
        <f>"01/"&amp;VLOOKUP(LEFT($A6,3),Summary!$J$3:$K$14,2,FALSE)&amp;"/"&amp;RIGHT($A6,4)</f>
        <v>01/04/2016</v>
      </c>
      <c r="H6" s="5">
        <f t="shared" si="0"/>
        <v>42461</v>
      </c>
    </row>
    <row r="7" spans="1:12" x14ac:dyDescent="0.25">
      <c r="A7" t="s">
        <v>19</v>
      </c>
      <c r="B7">
        <v>7397.23878255413</v>
      </c>
      <c r="C7">
        <v>0</v>
      </c>
      <c r="D7">
        <v>7397.23878255413</v>
      </c>
      <c r="E7">
        <v>0</v>
      </c>
      <c r="G7" t="str">
        <f>"01/"&amp;VLOOKUP(LEFT($A7,3),Summary!$J$3:$K$14,2,FALSE)&amp;"/"&amp;RIGHT($A7,4)</f>
        <v>01/05/2016</v>
      </c>
      <c r="H7" s="5">
        <f t="shared" si="0"/>
        <v>42491</v>
      </c>
    </row>
    <row r="8" spans="1:12" x14ac:dyDescent="0.25">
      <c r="A8" t="s">
        <v>355</v>
      </c>
      <c r="B8">
        <v>4797.6937558832797</v>
      </c>
      <c r="C8">
        <v>4797.6937558832797</v>
      </c>
      <c r="D8">
        <v>0</v>
      </c>
      <c r="E8">
        <v>0</v>
      </c>
      <c r="G8" t="str">
        <f>"01/"&amp;VLOOKUP(LEFT($A8,3),Summary!$J$3:$K$14,2,FALSE)&amp;"/"&amp;RIGHT($A8,4)</f>
        <v>01/06/2016</v>
      </c>
      <c r="H8" s="5">
        <f t="shared" si="0"/>
        <v>42522</v>
      </c>
    </row>
    <row r="9" spans="1:12" x14ac:dyDescent="0.25">
      <c r="A9" t="s">
        <v>354</v>
      </c>
      <c r="B9">
        <v>43144.022591779103</v>
      </c>
      <c r="C9">
        <v>43144.022591779103</v>
      </c>
      <c r="D9">
        <v>0</v>
      </c>
      <c r="E9">
        <v>0</v>
      </c>
      <c r="G9" t="str">
        <f>"01/"&amp;VLOOKUP(LEFT($A9,3),Summary!$J$3:$K$14,2,FALSE)&amp;"/"&amp;RIGHT($A9,4)</f>
        <v>01/09/2016</v>
      </c>
      <c r="H9" s="5">
        <f t="shared" si="0"/>
        <v>42614</v>
      </c>
    </row>
    <row r="10" spans="1:12" x14ac:dyDescent="0.25">
      <c r="A10" t="s">
        <v>353</v>
      </c>
      <c r="B10">
        <v>2655.30279259492</v>
      </c>
      <c r="C10">
        <v>2655.30279259492</v>
      </c>
      <c r="D10">
        <v>0</v>
      </c>
      <c r="E10">
        <v>0</v>
      </c>
      <c r="G10" t="str">
        <f>"01/"&amp;VLOOKUP(LEFT($A10,3),Summary!$J$3:$K$14,2,FALSE)&amp;"/"&amp;RIGHT($A10,4)</f>
        <v>01/10/2016</v>
      </c>
      <c r="H10" s="5">
        <f t="shared" si="0"/>
        <v>42644</v>
      </c>
    </row>
    <row r="11" spans="1:12" x14ac:dyDescent="0.25">
      <c r="A11" t="s">
        <v>361</v>
      </c>
      <c r="B11">
        <v>8748.8233448384108</v>
      </c>
      <c r="C11">
        <v>8748.8233448384108</v>
      </c>
      <c r="D11">
        <v>0</v>
      </c>
      <c r="E11">
        <v>0</v>
      </c>
      <c r="G11" t="str">
        <f>"01/"&amp;VLOOKUP(LEFT($A11,3),Summary!$J$3:$K$14,2,FALSE)&amp;"/"&amp;RIGHT($A11,4)</f>
        <v>01/01/2017</v>
      </c>
      <c r="H11" s="5">
        <f t="shared" si="0"/>
        <v>42736</v>
      </c>
    </row>
    <row r="12" spans="1:12" x14ac:dyDescent="0.25">
      <c r="A12" t="s">
        <v>352</v>
      </c>
      <c r="B12">
        <v>17497.6466896768</v>
      </c>
      <c r="C12">
        <v>17497.6466896768</v>
      </c>
      <c r="D12">
        <v>0</v>
      </c>
      <c r="E12">
        <v>0</v>
      </c>
      <c r="G12" t="str">
        <f>"01/"&amp;VLOOKUP(LEFT($A12,3),Summary!$J$3:$K$14,2,FALSE)&amp;"/"&amp;RIGHT($A12,4)</f>
        <v>01/06/2017</v>
      </c>
      <c r="H12" s="5">
        <f t="shared" si="0"/>
        <v>42887</v>
      </c>
    </row>
    <row r="13" spans="1:12" x14ac:dyDescent="0.25">
      <c r="A13" t="s">
        <v>351</v>
      </c>
      <c r="B13">
        <v>10857.938500156901</v>
      </c>
      <c r="C13">
        <v>10857.938500156901</v>
      </c>
      <c r="D13">
        <v>0</v>
      </c>
      <c r="E13">
        <v>0</v>
      </c>
      <c r="G13" t="str">
        <f>"01/"&amp;VLOOKUP(LEFT($A13,3),Summary!$J$3:$K$14,2,FALSE)&amp;"/"&amp;RIGHT($A13,4)</f>
        <v>01/09/2017</v>
      </c>
      <c r="H13" s="5">
        <f t="shared" si="0"/>
        <v>42979</v>
      </c>
    </row>
    <row r="14" spans="1:12" x14ac:dyDescent="0.25">
      <c r="A14" t="s">
        <v>20</v>
      </c>
      <c r="B14">
        <v>2000</v>
      </c>
      <c r="C14">
        <v>2000</v>
      </c>
      <c r="D14">
        <v>0</v>
      </c>
      <c r="E14">
        <v>0</v>
      </c>
      <c r="G14" t="str">
        <f>"01/"&amp;VLOOKUP(LEFT($A14,3),Summary!$J$3:$K$14,2,FALSE)&amp;"/"&amp;RIGHT($A14,4)</f>
        <v>01/10/2017</v>
      </c>
      <c r="H14" s="5">
        <f t="shared" si="0"/>
        <v>43009</v>
      </c>
    </row>
    <row r="15" spans="1:12" x14ac:dyDescent="0.25">
      <c r="A15" t="s">
        <v>21</v>
      </c>
      <c r="B15">
        <v>9413.2412927517998</v>
      </c>
      <c r="C15">
        <v>9413.2412927517998</v>
      </c>
      <c r="D15">
        <v>0</v>
      </c>
      <c r="E15">
        <v>0</v>
      </c>
      <c r="G15" t="str">
        <f>"01/"&amp;VLOOKUP(LEFT($A15,3),Summary!$J$3:$K$14,2,FALSE)&amp;"/"&amp;RIGHT($A15,4)</f>
        <v>01/11/2017</v>
      </c>
      <c r="H15" s="5">
        <f t="shared" si="0"/>
        <v>43040</v>
      </c>
    </row>
    <row r="16" spans="1:12" x14ac:dyDescent="0.25">
      <c r="A16" t="s">
        <v>350</v>
      </c>
      <c r="B16">
        <v>4529.5649317540001</v>
      </c>
      <c r="C16">
        <v>4529.5649317540001</v>
      </c>
      <c r="D16">
        <v>0</v>
      </c>
      <c r="E16">
        <v>0</v>
      </c>
      <c r="G16" t="str">
        <f>"01/"&amp;VLOOKUP(LEFT($A16,3),Summary!$J$3:$K$14,2,FALSE)&amp;"/"&amp;RIGHT($A16,4)</f>
        <v>01/12/2017</v>
      </c>
      <c r="H16" s="5">
        <f t="shared" si="0"/>
        <v>43070</v>
      </c>
    </row>
    <row r="17" spans="1:8" x14ac:dyDescent="0.25">
      <c r="A17" t="s">
        <v>22</v>
      </c>
      <c r="B17">
        <v>2500</v>
      </c>
      <c r="C17">
        <v>2500</v>
      </c>
      <c r="D17">
        <v>0</v>
      </c>
      <c r="E17">
        <v>0</v>
      </c>
      <c r="G17" t="str">
        <f>"01/"&amp;VLOOKUP(LEFT($A17,3),Summary!$J$3:$K$14,2,FALSE)&amp;"/"&amp;RIGHT($A17,4)</f>
        <v>01/02/2018</v>
      </c>
      <c r="H17" s="5">
        <f t="shared" si="0"/>
        <v>43132</v>
      </c>
    </row>
    <row r="18" spans="1:8" x14ac:dyDescent="0.25">
      <c r="A18" t="s">
        <v>349</v>
      </c>
      <c r="B18">
        <v>1600</v>
      </c>
      <c r="C18">
        <v>1600</v>
      </c>
      <c r="D18">
        <v>0</v>
      </c>
      <c r="E18">
        <v>0</v>
      </c>
      <c r="G18" t="str">
        <f>"01/"&amp;VLOOKUP(LEFT($A18,3),Summary!$J$3:$K$14,2,FALSE)&amp;"/"&amp;RIGHT($A18,4)</f>
        <v>01/04/2018</v>
      </c>
      <c r="H18" s="5">
        <f t="shared" si="0"/>
        <v>43191</v>
      </c>
    </row>
    <row r="19" spans="1:8" x14ac:dyDescent="0.25">
      <c r="A19" t="s">
        <v>348</v>
      </c>
      <c r="B19">
        <v>10498.5880138061</v>
      </c>
      <c r="C19">
        <v>10498.5880138061</v>
      </c>
      <c r="D19">
        <v>0</v>
      </c>
      <c r="E19">
        <v>0</v>
      </c>
      <c r="G19" t="str">
        <f>"01/"&amp;VLOOKUP(LEFT($A19,3),Summary!$J$3:$K$14,2,FALSE)&amp;"/"&amp;RIGHT($A19,4)</f>
        <v>01/06/2018</v>
      </c>
      <c r="H19" s="5">
        <f t="shared" si="0"/>
        <v>43252</v>
      </c>
    </row>
    <row r="20" spans="1:8" x14ac:dyDescent="0.25">
      <c r="A20" t="s">
        <v>347</v>
      </c>
      <c r="B20">
        <v>11246.9730545968</v>
      </c>
      <c r="C20">
        <v>11246.9730545968</v>
      </c>
      <c r="D20">
        <v>0</v>
      </c>
      <c r="E20">
        <v>0</v>
      </c>
      <c r="G20" t="str">
        <f>"01/"&amp;VLOOKUP(LEFT($A20,3),Summary!$J$3:$K$14,2,FALSE)&amp;"/"&amp;RIGHT($A20,4)</f>
        <v>01/09/2018</v>
      </c>
      <c r="H20" s="5">
        <f t="shared" si="0"/>
        <v>43344</v>
      </c>
    </row>
    <row r="21" spans="1:8" x14ac:dyDescent="0.25">
      <c r="A21" t="s">
        <v>346</v>
      </c>
      <c r="B21">
        <v>10000</v>
      </c>
      <c r="C21">
        <v>10000</v>
      </c>
      <c r="D21">
        <v>0</v>
      </c>
      <c r="E21">
        <v>0</v>
      </c>
      <c r="G21" t="str">
        <f>"01/"&amp;VLOOKUP(LEFT($A21,3),Summary!$J$3:$K$14,2,FALSE)&amp;"/"&amp;RIGHT($A21,4)</f>
        <v>01/06/2019</v>
      </c>
      <c r="H21" s="5">
        <f t="shared" si="0"/>
        <v>43617</v>
      </c>
    </row>
    <row r="22" spans="1:8" x14ac:dyDescent="0.25">
      <c r="A22" t="s">
        <v>24</v>
      </c>
      <c r="B22">
        <v>29215.563225604001</v>
      </c>
      <c r="C22">
        <v>29215.563225604001</v>
      </c>
      <c r="D22">
        <v>0</v>
      </c>
      <c r="E22">
        <v>0</v>
      </c>
      <c r="G22" t="str">
        <f>"01/"&amp;VLOOKUP(LEFT($A22,3),Summary!$J$3:$K$14,2,FALSE)&amp;"/"&amp;RIGHT($A22,4)</f>
        <v>01/10/2019</v>
      </c>
      <c r="H22" s="5">
        <f t="shared" si="0"/>
        <v>43739</v>
      </c>
    </row>
    <row r="23" spans="1:8" x14ac:dyDescent="0.25">
      <c r="A23" t="s">
        <v>301</v>
      </c>
      <c r="B23">
        <v>62640.1317853781</v>
      </c>
      <c r="C23">
        <v>5920.6463759020999</v>
      </c>
      <c r="D23">
        <v>56719.485409476001</v>
      </c>
      <c r="E23">
        <v>0</v>
      </c>
      <c r="G23" t="str">
        <f>"01/"&amp;VLOOKUP(LEFT($A23,3),Summary!$J$3:$K$14,2,FALSE)&amp;"/"&amp;RIGHT($A23,4)</f>
        <v>01/11/2019</v>
      </c>
      <c r="H23" s="5">
        <f t="shared" si="0"/>
        <v>43770</v>
      </c>
    </row>
    <row r="24" spans="1:8" x14ac:dyDescent="0.25">
      <c r="A24" t="s">
        <v>298</v>
      </c>
      <c r="B24">
        <v>7000</v>
      </c>
      <c r="C24">
        <v>7000</v>
      </c>
      <c r="D24">
        <v>0</v>
      </c>
      <c r="E24">
        <v>0</v>
      </c>
      <c r="G24" t="str">
        <f>"01/"&amp;VLOOKUP(LEFT($A24,3),Summary!$J$3:$K$14,2,FALSE)&amp;"/"&amp;RIGHT($A24,4)</f>
        <v>01/02/2020</v>
      </c>
      <c r="H24" s="5">
        <f t="shared" si="0"/>
        <v>43862</v>
      </c>
    </row>
    <row r="25" spans="1:8" x14ac:dyDescent="0.25">
      <c r="A25" t="s">
        <v>297</v>
      </c>
      <c r="B25">
        <v>33335.660495764001</v>
      </c>
      <c r="C25">
        <v>33335.660495764001</v>
      </c>
      <c r="D25">
        <v>0</v>
      </c>
      <c r="E25">
        <v>0</v>
      </c>
      <c r="G25" t="str">
        <f>"01/"&amp;VLOOKUP(LEFT($A25,3),Summary!$J$3:$K$14,2,FALSE)&amp;"/"&amp;RIGHT($A25,4)</f>
        <v>01/03/2020</v>
      </c>
      <c r="H25" s="5">
        <f t="shared" si="0"/>
        <v>43891</v>
      </c>
    </row>
    <row r="26" spans="1:8" x14ac:dyDescent="0.25">
      <c r="A26" t="s">
        <v>295</v>
      </c>
      <c r="B26">
        <v>52492.940069030403</v>
      </c>
      <c r="C26">
        <v>52492.940069030403</v>
      </c>
      <c r="D26">
        <v>0</v>
      </c>
      <c r="E26">
        <v>0</v>
      </c>
      <c r="G26" t="str">
        <f>"01/"&amp;VLOOKUP(LEFT($A26,3),Summary!$J$3:$K$14,2,FALSE)&amp;"/"&amp;RIGHT($A26,4)</f>
        <v>01/05/2020</v>
      </c>
      <c r="H26" s="5">
        <f t="shared" si="0"/>
        <v>43952</v>
      </c>
    </row>
    <row r="27" spans="1:8" x14ac:dyDescent="0.25">
      <c r="A27" t="s">
        <v>282</v>
      </c>
      <c r="B27">
        <v>17497.6466896768</v>
      </c>
      <c r="C27">
        <v>17497.6466896768</v>
      </c>
      <c r="D27">
        <v>0</v>
      </c>
      <c r="E27">
        <v>0</v>
      </c>
      <c r="G27" t="str">
        <f>"01/"&amp;VLOOKUP(LEFT($A27,3),Summary!$J$3:$K$14,2,FALSE)&amp;"/"&amp;RIGHT($A27,4)</f>
        <v>01/07/2021</v>
      </c>
      <c r="H27" s="5">
        <f t="shared" si="0"/>
        <v>44378</v>
      </c>
    </row>
    <row r="28" spans="1:8" x14ac:dyDescent="0.25">
      <c r="A28" t="s">
        <v>277</v>
      </c>
      <c r="B28">
        <v>13123.235017257601</v>
      </c>
      <c r="C28">
        <v>13123.235017257601</v>
      </c>
      <c r="D28">
        <v>0</v>
      </c>
      <c r="E28">
        <v>0</v>
      </c>
      <c r="G28" t="str">
        <f>"01/"&amp;VLOOKUP(LEFT($A28,3),Summary!$J$3:$K$14,2,FALSE)&amp;"/"&amp;RIGHT($A28,4)</f>
        <v>01/12/2021</v>
      </c>
      <c r="H28" s="5">
        <f t="shared" si="0"/>
        <v>44531</v>
      </c>
    </row>
    <row r="29" spans="1:8" x14ac:dyDescent="0.25">
      <c r="A29" t="s">
        <v>274</v>
      </c>
      <c r="B29">
        <v>13123.235017257601</v>
      </c>
      <c r="C29">
        <v>13123.235017257601</v>
      </c>
      <c r="D29">
        <v>0</v>
      </c>
      <c r="E29">
        <v>0</v>
      </c>
      <c r="G29" t="str">
        <f>"01/"&amp;VLOOKUP(LEFT($A29,3),Summary!$J$3:$K$14,2,FALSE)&amp;"/"&amp;RIGHT($A29,4)</f>
        <v>01/04/2022</v>
      </c>
      <c r="H29" s="5">
        <f t="shared" si="0"/>
        <v>44652</v>
      </c>
    </row>
    <row r="30" spans="1:8" x14ac:dyDescent="0.25">
      <c r="A30" t="s">
        <v>272</v>
      </c>
      <c r="B30">
        <v>13123.235017257601</v>
      </c>
      <c r="C30">
        <v>13123.235017257601</v>
      </c>
      <c r="D30">
        <v>0</v>
      </c>
      <c r="E30">
        <v>0</v>
      </c>
      <c r="G30" t="str">
        <f>"01/"&amp;VLOOKUP(LEFT($A30,3),Summary!$J$3:$K$14,2,FALSE)&amp;"/"&amp;RIGHT($A30,4)</f>
        <v>01/06/2022</v>
      </c>
      <c r="H30" s="5">
        <f t="shared" si="0"/>
        <v>44713</v>
      </c>
    </row>
    <row r="31" spans="1:8" x14ac:dyDescent="0.25">
      <c r="A31" t="s">
        <v>271</v>
      </c>
      <c r="B31">
        <v>25101.976780671499</v>
      </c>
      <c r="C31">
        <v>25101.976780671499</v>
      </c>
      <c r="D31">
        <v>0</v>
      </c>
      <c r="E31">
        <v>0</v>
      </c>
      <c r="G31" t="str">
        <f>"01/"&amp;VLOOKUP(LEFT($A31,3),Summary!$J$3:$K$14,2,FALSE)&amp;"/"&amp;RIGHT($A31,4)</f>
        <v>01/07/2022</v>
      </c>
      <c r="H31" s="5">
        <f t="shared" si="0"/>
        <v>44743</v>
      </c>
    </row>
    <row r="32" spans="1:8" x14ac:dyDescent="0.25">
      <c r="A32" t="s">
        <v>266</v>
      </c>
      <c r="B32">
        <v>22500</v>
      </c>
      <c r="C32">
        <v>22500</v>
      </c>
      <c r="D32">
        <v>0</v>
      </c>
      <c r="E32">
        <v>0</v>
      </c>
      <c r="G32" t="str">
        <f>"01/"&amp;VLOOKUP(LEFT($A32,3),Summary!$J$3:$K$14,2,FALSE)&amp;"/"&amp;RIGHT($A32,4)</f>
        <v>01/12/2022</v>
      </c>
      <c r="H32" s="5">
        <f t="shared" si="0"/>
        <v>44896</v>
      </c>
    </row>
    <row r="33" spans="1:8" x14ac:dyDescent="0.25">
      <c r="A33" t="s">
        <v>260</v>
      </c>
      <c r="B33">
        <v>18372.5290241607</v>
      </c>
      <c r="C33">
        <v>18372.5290241607</v>
      </c>
      <c r="D33">
        <v>0</v>
      </c>
      <c r="E33">
        <v>0</v>
      </c>
      <c r="G33" t="str">
        <f>"01/"&amp;VLOOKUP(LEFT($A33,3),Summary!$J$3:$K$14,2,FALSE)&amp;"/"&amp;RIGHT($A33,4)</f>
        <v>01/07/2023</v>
      </c>
      <c r="H33" s="5">
        <f t="shared" si="0"/>
        <v>45108</v>
      </c>
    </row>
    <row r="34" spans="1:8" x14ac:dyDescent="0.25">
      <c r="A34" t="s">
        <v>244</v>
      </c>
      <c r="B34">
        <v>11000</v>
      </c>
      <c r="C34">
        <v>11000</v>
      </c>
      <c r="D34">
        <v>0</v>
      </c>
      <c r="E34">
        <v>0</v>
      </c>
      <c r="G34" t="str">
        <f>"01/"&amp;VLOOKUP(LEFT($A34,3),Summary!$J$3:$K$14,2,FALSE)&amp;"/"&amp;RIGHT($A34,4)</f>
        <v>01/12/2024</v>
      </c>
      <c r="H34" s="5">
        <f t="shared" si="0"/>
        <v>45627</v>
      </c>
    </row>
    <row r="35" spans="1:8" x14ac:dyDescent="0.25">
      <c r="A35" t="s">
        <v>242</v>
      </c>
      <c r="B35">
        <v>3923.2168771572001</v>
      </c>
      <c r="C35">
        <v>3923.2168771572001</v>
      </c>
      <c r="D35">
        <v>0</v>
      </c>
      <c r="E35">
        <v>0</v>
      </c>
      <c r="G35" t="str">
        <f>"01/"&amp;VLOOKUP(LEFT($A35,3),Summary!$J$3:$K$14,2,FALSE)&amp;"/"&amp;RIGHT($A35,4)</f>
        <v>01/02/2025</v>
      </c>
      <c r="H35" s="5">
        <f t="shared" si="0"/>
        <v>45689</v>
      </c>
    </row>
    <row r="36" spans="1:8" x14ac:dyDescent="0.25">
      <c r="A36" t="s">
        <v>223</v>
      </c>
      <c r="B36">
        <v>12335.268277376799</v>
      </c>
      <c r="C36">
        <v>12335.268277376799</v>
      </c>
      <c r="D36">
        <v>0</v>
      </c>
      <c r="E36">
        <v>0</v>
      </c>
      <c r="G36" t="str">
        <f>"01/"&amp;VLOOKUP(LEFT($A36,3),Summary!$J$3:$K$14,2,FALSE)&amp;"/"&amp;RIGHT($A36,4)</f>
        <v>01/10/2026</v>
      </c>
      <c r="H36" s="5">
        <f t="shared" si="0"/>
        <v>46296</v>
      </c>
    </row>
    <row r="37" spans="1:8" x14ac:dyDescent="0.25">
      <c r="A37" t="s">
        <v>183</v>
      </c>
      <c r="B37">
        <v>16035.848760589901</v>
      </c>
      <c r="C37">
        <v>16035.848760589901</v>
      </c>
      <c r="D37">
        <v>0</v>
      </c>
      <c r="E37">
        <v>0</v>
      </c>
      <c r="G37" t="str">
        <f>"01/"&amp;VLOOKUP(LEFT($A37,3),Summary!$J$3:$K$14,2,FALSE)&amp;"/"&amp;RIGHT($A37,4)</f>
        <v>01/06/2030</v>
      </c>
      <c r="H37" s="5">
        <f t="shared" si="0"/>
        <v>47635</v>
      </c>
    </row>
    <row r="38" spans="1:8" x14ac:dyDescent="0.25">
      <c r="A38" t="s">
        <v>149</v>
      </c>
      <c r="B38">
        <v>7401.1609664261096</v>
      </c>
      <c r="C38">
        <v>7401.1609664261096</v>
      </c>
      <c r="D38">
        <v>0</v>
      </c>
      <c r="E38">
        <v>0</v>
      </c>
      <c r="G38" t="str">
        <f>"01/"&amp;VLOOKUP(LEFT($A38,3),Summary!$J$3:$K$14,2,FALSE)&amp;"/"&amp;RIGHT($A38,4)</f>
        <v>01/07/2033</v>
      </c>
      <c r="H38" s="5">
        <f t="shared" si="0"/>
        <v>48761</v>
      </c>
    </row>
    <row r="39" spans="1:8" x14ac:dyDescent="0.25">
      <c r="A39" t="s">
        <v>25</v>
      </c>
      <c r="B39">
        <v>15688.735487919699</v>
      </c>
      <c r="C39">
        <v>15688.735487919699</v>
      </c>
      <c r="D39">
        <v>0</v>
      </c>
      <c r="E39">
        <v>0</v>
      </c>
      <c r="G39" t="str">
        <f>"01/"&amp;VLOOKUP(LEFT($A39,3),Summary!$J$3:$K$14,2,FALSE)&amp;"/"&amp;RIGHT($A39,4)</f>
        <v>01/03/2035</v>
      </c>
      <c r="H39" s="5">
        <f t="shared" si="0"/>
        <v>49369</v>
      </c>
    </row>
    <row r="40" spans="1:8" x14ac:dyDescent="0.25">
      <c r="A40" t="s">
        <v>130</v>
      </c>
      <c r="B40">
        <v>3066.6251568873499</v>
      </c>
      <c r="C40">
        <v>3066.6251568873499</v>
      </c>
      <c r="D40">
        <v>0</v>
      </c>
      <c r="E40">
        <v>0</v>
      </c>
      <c r="G40" t="str">
        <f>"01/"&amp;VLOOKUP(LEFT($A40,3),Summary!$J$3:$K$14,2,FALSE)&amp;"/"&amp;RIGHT($A40,4)</f>
        <v>01/05/2035</v>
      </c>
      <c r="H40" s="5">
        <f t="shared" si="0"/>
        <v>49430</v>
      </c>
    </row>
    <row r="41" spans="1:8" x14ac:dyDescent="0.25">
      <c r="A41" t="s">
        <v>26</v>
      </c>
      <c r="B41">
        <v>7999.9998774317501</v>
      </c>
      <c r="C41">
        <v>7999.9998774317501</v>
      </c>
      <c r="D41">
        <v>0</v>
      </c>
      <c r="E41">
        <v>0</v>
      </c>
      <c r="G41" t="str">
        <f>"01/"&amp;VLOOKUP(LEFT($A41,3),Summary!$J$3:$K$14,2,FALSE)&amp;"/"&amp;RIGHT($A41,4)</f>
        <v>01/12/2036</v>
      </c>
      <c r="H41" s="5">
        <f t="shared" si="0"/>
        <v>50010</v>
      </c>
    </row>
    <row r="42" spans="1:8" x14ac:dyDescent="0.25">
      <c r="A42" t="s">
        <v>111</v>
      </c>
      <c r="B42">
        <v>5000</v>
      </c>
      <c r="C42">
        <v>5000</v>
      </c>
      <c r="D42">
        <v>0</v>
      </c>
      <c r="E42">
        <v>0</v>
      </c>
      <c r="G42" t="str">
        <f>"01/"&amp;VLOOKUP(LEFT($A42,3),Summary!$J$3:$K$14,2,FALSE)&amp;"/"&amp;RIGHT($A42,4)</f>
        <v>01/03/2037</v>
      </c>
      <c r="H42" s="5">
        <f t="shared" si="0"/>
        <v>50100</v>
      </c>
    </row>
    <row r="43" spans="1:8" x14ac:dyDescent="0.25">
      <c r="A43" t="s">
        <v>27</v>
      </c>
      <c r="B43">
        <v>6275.4941951678702</v>
      </c>
      <c r="C43">
        <v>6275.4941951678702</v>
      </c>
      <c r="D43">
        <v>0</v>
      </c>
      <c r="E43">
        <v>0</v>
      </c>
      <c r="G43" t="str">
        <f>"01/"&amp;VLOOKUP(LEFT($A43,3),Summary!$J$3:$K$14,2,FALSE)&amp;"/"&amp;RIGHT($A43,4)</f>
        <v>01/11/2037</v>
      </c>
      <c r="H43" s="5">
        <f t="shared" si="0"/>
        <v>50345</v>
      </c>
    </row>
    <row r="44" spans="1:8" x14ac:dyDescent="0.25">
      <c r="A44" t="s">
        <v>89</v>
      </c>
      <c r="B44">
        <v>31377.4709758393</v>
      </c>
      <c r="C44">
        <v>31377.4709758393</v>
      </c>
      <c r="D44">
        <v>0</v>
      </c>
      <c r="E44">
        <v>0</v>
      </c>
      <c r="G44" t="str">
        <f>"01/"&amp;VLOOKUP(LEFT($A44,3),Summary!$J$3:$K$14,2,FALSE)&amp;"/"&amp;RIGHT($A44,4)</f>
        <v>01/03/2040</v>
      </c>
      <c r="H44" s="5">
        <f t="shared" si="0"/>
        <v>51196</v>
      </c>
    </row>
    <row r="45" spans="1:8" x14ac:dyDescent="0.25">
      <c r="A45" t="s">
        <v>80</v>
      </c>
      <c r="B45">
        <v>18502.902416065299</v>
      </c>
      <c r="C45">
        <v>18502.902416065299</v>
      </c>
      <c r="D45">
        <v>0</v>
      </c>
      <c r="E45">
        <v>0</v>
      </c>
      <c r="G45" t="str">
        <f>"01/"&amp;VLOOKUP(LEFT($A45,3),Summary!$J$3:$K$14,2,FALSE)&amp;"/"&amp;RIGHT($A45,4)</f>
        <v>01/08/2041</v>
      </c>
      <c r="H45" s="5">
        <f t="shared" si="0"/>
        <v>51714</v>
      </c>
    </row>
    <row r="46" spans="1:8" x14ac:dyDescent="0.25">
      <c r="A46" t="s">
        <v>75</v>
      </c>
      <c r="B46">
        <v>18042.0458111076</v>
      </c>
      <c r="C46">
        <v>18042.0458111076</v>
      </c>
      <c r="D46">
        <v>0</v>
      </c>
      <c r="E46">
        <v>0</v>
      </c>
      <c r="G46" t="str">
        <f>"01/"&amp;VLOOKUP(LEFT($A46,3),Summary!$J$3:$K$14,2,FALSE)&amp;"/"&amp;RIGHT($A46,4)</f>
        <v>01/07/2042</v>
      </c>
      <c r="H46" s="5">
        <f t="shared" si="0"/>
        <v>52048</v>
      </c>
    </row>
    <row r="47" spans="1:8" x14ac:dyDescent="0.25">
      <c r="A47" t="s">
        <v>360</v>
      </c>
      <c r="B47">
        <v>10498.5880138061</v>
      </c>
      <c r="C47">
        <v>10498.5880138061</v>
      </c>
      <c r="D47">
        <v>0</v>
      </c>
      <c r="E47">
        <v>0</v>
      </c>
      <c r="G47" t="str">
        <f>"01/"&amp;VLOOKUP(LEFT($A47,3),Summary!$J$3:$K$14,2,FALSE)&amp;"/"&amp;RIGHT($A47,4)</f>
        <v>01/12/2049</v>
      </c>
      <c r="H47" s="5">
        <f t="shared" si="0"/>
        <v>54758</v>
      </c>
    </row>
    <row r="48" spans="1:8" x14ac:dyDescent="0.25">
      <c r="A48" t="s">
        <v>29</v>
      </c>
      <c r="B48">
        <v>38940.382805145899</v>
      </c>
      <c r="C48">
        <v>38940.382805145899</v>
      </c>
      <c r="D48">
        <v>0</v>
      </c>
      <c r="E48">
        <v>0</v>
      </c>
      <c r="G48" t="str">
        <f>"01/"&amp;VLOOKUP(LEFT($A48,3),Summary!$J$3:$K$14,2,FALSE)&amp;"/"&amp;RIGHT($A48,4)</f>
        <v>01/09/2073</v>
      </c>
      <c r="H48" s="5">
        <f t="shared" si="0"/>
        <v>63433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42277</v>
      </c>
      <c r="J1" s="5"/>
      <c r="K1" s="5"/>
      <c r="L1" s="5"/>
    </row>
    <row r="2" spans="1:12" x14ac:dyDescent="0.25">
      <c r="A2" t="s">
        <v>1</v>
      </c>
      <c r="B2">
        <v>763529.16294454201</v>
      </c>
      <c r="C2">
        <v>694352.91125306697</v>
      </c>
      <c r="D2">
        <v>69176.251691475001</v>
      </c>
      <c r="E2">
        <v>25513.0222428958</v>
      </c>
    </row>
    <row r="3" spans="1:12" x14ac:dyDescent="0.25">
      <c r="A3" t="s">
        <v>17</v>
      </c>
      <c r="B3">
        <v>23685.554803788898</v>
      </c>
      <c r="C3">
        <v>23685.554803788898</v>
      </c>
      <c r="D3">
        <v>0</v>
      </c>
      <c r="E3">
        <v>0</v>
      </c>
      <c r="G3" t="str">
        <f>"01/"&amp;VLOOKUP(LEFT($A3,3),Summary!$J$3:$K$14,2,FALSE)&amp;"/"&amp;RIGHT($A3,4)</f>
        <v>01/01/2016</v>
      </c>
      <c r="H3" s="5">
        <f>VALUE(G3)</f>
        <v>42370</v>
      </c>
      <c r="K3" s="4"/>
    </row>
    <row r="4" spans="1:12" x14ac:dyDescent="0.25">
      <c r="A4" t="s">
        <v>18</v>
      </c>
      <c r="B4">
        <v>2464.3437077131298</v>
      </c>
      <c r="C4">
        <v>2464.3437077131298</v>
      </c>
      <c r="D4">
        <v>0</v>
      </c>
      <c r="E4">
        <v>0</v>
      </c>
      <c r="G4" t="str">
        <f>"01/"&amp;VLOOKUP(LEFT($A4,3),Summary!$J$3:$K$14,2,FALSE)&amp;"/"&amp;RIGHT($A4,4)</f>
        <v>01/02/2016</v>
      </c>
      <c r="H4" s="5">
        <f t="shared" ref="H4:H67" si="0">VALUE(G4)</f>
        <v>42401</v>
      </c>
      <c r="I4" s="6"/>
      <c r="J4" s="3"/>
    </row>
    <row r="5" spans="1:12" x14ac:dyDescent="0.25">
      <c r="A5" t="s">
        <v>356</v>
      </c>
      <c r="B5">
        <v>5234.0155615696904</v>
      </c>
      <c r="C5">
        <v>5234.0155615696904</v>
      </c>
      <c r="D5">
        <v>0</v>
      </c>
      <c r="E5">
        <v>0</v>
      </c>
      <c r="G5" t="str">
        <f>"01/"&amp;VLOOKUP(LEFT($A5,3),Summary!$J$3:$K$14,2,FALSE)&amp;"/"&amp;RIGHT($A5,4)</f>
        <v>01/03/2016</v>
      </c>
      <c r="H5" s="5">
        <f t="shared" si="0"/>
        <v>42430</v>
      </c>
    </row>
    <row r="6" spans="1:12" x14ac:dyDescent="0.25">
      <c r="A6" t="s">
        <v>322</v>
      </c>
      <c r="B6">
        <v>0</v>
      </c>
      <c r="C6">
        <v>0</v>
      </c>
      <c r="D6">
        <v>0</v>
      </c>
      <c r="E6">
        <v>25513.0222428958</v>
      </c>
      <c r="G6" t="str">
        <f>"01/"&amp;VLOOKUP(LEFT($A6,3),Summary!$J$3:$K$14,2,FALSE)&amp;"/"&amp;RIGHT($A6,4)</f>
        <v>01/04/2016</v>
      </c>
      <c r="H6" s="5">
        <f t="shared" si="0"/>
        <v>42461</v>
      </c>
    </row>
    <row r="7" spans="1:12" x14ac:dyDescent="0.25">
      <c r="A7" t="s">
        <v>19</v>
      </c>
      <c r="B7">
        <v>7975.3044654939104</v>
      </c>
      <c r="C7">
        <v>0</v>
      </c>
      <c r="D7">
        <v>7975.3044654939104</v>
      </c>
      <c r="E7">
        <v>0</v>
      </c>
      <c r="G7" t="str">
        <f>"01/"&amp;VLOOKUP(LEFT($A7,3),Summary!$J$3:$K$14,2,FALSE)&amp;"/"&amp;RIGHT($A7,4)</f>
        <v>01/05/2016</v>
      </c>
      <c r="H7" s="5">
        <f t="shared" si="0"/>
        <v>42491</v>
      </c>
    </row>
    <row r="8" spans="1:12" x14ac:dyDescent="0.25">
      <c r="A8" t="s">
        <v>355</v>
      </c>
      <c r="B8">
        <v>4059.0324763193498</v>
      </c>
      <c r="C8">
        <v>4059.0324763193498</v>
      </c>
      <c r="D8">
        <v>0</v>
      </c>
      <c r="E8">
        <v>0</v>
      </c>
      <c r="G8" t="str">
        <f>"01/"&amp;VLOOKUP(LEFT($A8,3),Summary!$J$3:$K$14,2,FALSE)&amp;"/"&amp;RIGHT($A8,4)</f>
        <v>01/06/2016</v>
      </c>
      <c r="H8" s="5">
        <f t="shared" si="0"/>
        <v>42522</v>
      </c>
    </row>
    <row r="9" spans="1:12" x14ac:dyDescent="0.25">
      <c r="A9" t="s">
        <v>354</v>
      </c>
      <c r="B9">
        <v>46515.561569688798</v>
      </c>
      <c r="C9">
        <v>46515.561569688798</v>
      </c>
      <c r="D9">
        <v>0</v>
      </c>
      <c r="E9">
        <v>0</v>
      </c>
      <c r="G9" t="str">
        <f>"01/"&amp;VLOOKUP(LEFT($A9,3),Summary!$J$3:$K$14,2,FALSE)&amp;"/"&amp;RIGHT($A9,4)</f>
        <v>01/09/2016</v>
      </c>
      <c r="H9" s="5">
        <f t="shared" si="0"/>
        <v>42614</v>
      </c>
    </row>
    <row r="10" spans="1:12" x14ac:dyDescent="0.25">
      <c r="A10" t="s">
        <v>353</v>
      </c>
      <c r="B10">
        <v>2720.8322321126502</v>
      </c>
      <c r="C10">
        <v>2720.8322321126502</v>
      </c>
      <c r="D10">
        <v>0</v>
      </c>
      <c r="E10">
        <v>0</v>
      </c>
      <c r="G10" t="str">
        <f>"01/"&amp;VLOOKUP(LEFT($A10,3),Summary!$J$3:$K$14,2,FALSE)&amp;"/"&amp;RIGHT($A10,4)</f>
        <v>01/10/2016</v>
      </c>
      <c r="H10" s="5">
        <f t="shared" si="0"/>
        <v>42644</v>
      </c>
    </row>
    <row r="11" spans="1:12" x14ac:dyDescent="0.25">
      <c r="A11" t="s">
        <v>361</v>
      </c>
      <c r="B11">
        <v>9457.0365358592699</v>
      </c>
      <c r="C11">
        <v>9457.0365358592699</v>
      </c>
      <c r="D11">
        <v>0</v>
      </c>
      <c r="E11">
        <v>0</v>
      </c>
      <c r="G11" t="str">
        <f>"01/"&amp;VLOOKUP(LEFT($A11,3),Summary!$J$3:$K$14,2,FALSE)&amp;"/"&amp;RIGHT($A11,4)</f>
        <v>01/01/2017</v>
      </c>
      <c r="H11" s="5">
        <f t="shared" si="0"/>
        <v>42736</v>
      </c>
    </row>
    <row r="12" spans="1:12" x14ac:dyDescent="0.25">
      <c r="A12" t="s">
        <v>352</v>
      </c>
      <c r="B12">
        <v>18914.0730717185</v>
      </c>
      <c r="C12">
        <v>18914.0730717185</v>
      </c>
      <c r="D12">
        <v>0</v>
      </c>
      <c r="E12">
        <v>0</v>
      </c>
      <c r="G12" t="str">
        <f>"01/"&amp;VLOOKUP(LEFT($A12,3),Summary!$J$3:$K$14,2,FALSE)&amp;"/"&amp;RIGHT($A12,4)</f>
        <v>01/06/2017</v>
      </c>
      <c r="H12" s="5">
        <f t="shared" si="0"/>
        <v>42887</v>
      </c>
    </row>
    <row r="13" spans="1:12" x14ac:dyDescent="0.25">
      <c r="A13" t="s">
        <v>351</v>
      </c>
      <c r="B13">
        <v>9186.2313937753697</v>
      </c>
      <c r="C13">
        <v>9186.2313937753697</v>
      </c>
      <c r="D13">
        <v>0</v>
      </c>
      <c r="E13">
        <v>0</v>
      </c>
      <c r="G13" t="str">
        <f>"01/"&amp;VLOOKUP(LEFT($A13,3),Summary!$J$3:$K$14,2,FALSE)&amp;"/"&amp;RIGHT($A13,4)</f>
        <v>01/09/2017</v>
      </c>
      <c r="H13" s="5">
        <f t="shared" si="0"/>
        <v>42979</v>
      </c>
    </row>
    <row r="14" spans="1:12" x14ac:dyDescent="0.25">
      <c r="A14" t="s">
        <v>20</v>
      </c>
      <c r="B14">
        <v>2000</v>
      </c>
      <c r="C14">
        <v>2000</v>
      </c>
      <c r="D14">
        <v>0</v>
      </c>
      <c r="E14">
        <v>0</v>
      </c>
      <c r="G14" t="str">
        <f>"01/"&amp;VLOOKUP(LEFT($A14,3),Summary!$J$3:$K$14,2,FALSE)&amp;"/"&amp;RIGHT($A14,4)</f>
        <v>01/10/2017</v>
      </c>
      <c r="H14" s="5">
        <f t="shared" si="0"/>
        <v>43009</v>
      </c>
    </row>
    <row r="15" spans="1:12" x14ac:dyDescent="0.25">
      <c r="A15" t="s">
        <v>21</v>
      </c>
      <c r="B15">
        <v>10148.849797023</v>
      </c>
      <c r="C15">
        <v>10148.849797023</v>
      </c>
      <c r="D15">
        <v>0</v>
      </c>
      <c r="E15">
        <v>0</v>
      </c>
      <c r="G15" t="str">
        <f>"01/"&amp;VLOOKUP(LEFT($A15,3),Summary!$J$3:$K$14,2,FALSE)&amp;"/"&amp;RIGHT($A15,4)</f>
        <v>01/11/2017</v>
      </c>
      <c r="H15" s="5">
        <f t="shared" si="0"/>
        <v>43040</v>
      </c>
    </row>
    <row r="16" spans="1:12" x14ac:dyDescent="0.25">
      <c r="A16" t="s">
        <v>350</v>
      </c>
      <c r="B16">
        <v>4684.9976742219196</v>
      </c>
      <c r="C16">
        <v>4684.9976742219196</v>
      </c>
      <c r="D16">
        <v>0</v>
      </c>
      <c r="E16">
        <v>0</v>
      </c>
      <c r="G16" t="str">
        <f>"01/"&amp;VLOOKUP(LEFT($A16,3),Summary!$J$3:$K$14,2,FALSE)&amp;"/"&amp;RIGHT($A16,4)</f>
        <v>01/12/2017</v>
      </c>
      <c r="H16" s="5">
        <f t="shared" si="0"/>
        <v>43070</v>
      </c>
    </row>
    <row r="17" spans="1:8" x14ac:dyDescent="0.25">
      <c r="A17" t="s">
        <v>22</v>
      </c>
      <c r="B17">
        <v>2500</v>
      </c>
      <c r="C17">
        <v>2500</v>
      </c>
      <c r="D17">
        <v>0</v>
      </c>
      <c r="E17">
        <v>0</v>
      </c>
      <c r="G17" t="str">
        <f>"01/"&amp;VLOOKUP(LEFT($A17,3),Summary!$J$3:$K$14,2,FALSE)&amp;"/"&amp;RIGHT($A17,4)</f>
        <v>01/02/2018</v>
      </c>
      <c r="H17" s="5">
        <f t="shared" si="0"/>
        <v>43132</v>
      </c>
    </row>
    <row r="18" spans="1:8" x14ac:dyDescent="0.25">
      <c r="A18" t="s">
        <v>349</v>
      </c>
      <c r="B18">
        <v>1600</v>
      </c>
      <c r="C18">
        <v>1600</v>
      </c>
      <c r="D18">
        <v>0</v>
      </c>
      <c r="E18">
        <v>0</v>
      </c>
      <c r="G18" t="str">
        <f>"01/"&amp;VLOOKUP(LEFT($A18,3),Summary!$J$3:$K$14,2,FALSE)&amp;"/"&amp;RIGHT($A18,4)</f>
        <v>01/04/2018</v>
      </c>
      <c r="H18" s="5">
        <f t="shared" si="0"/>
        <v>43191</v>
      </c>
    </row>
    <row r="19" spans="1:8" x14ac:dyDescent="0.25">
      <c r="A19" t="s">
        <v>348</v>
      </c>
      <c r="B19">
        <v>11348.4438430311</v>
      </c>
      <c r="C19">
        <v>11348.4438430311</v>
      </c>
      <c r="D19">
        <v>0</v>
      </c>
      <c r="E19">
        <v>0</v>
      </c>
      <c r="G19" t="str">
        <f>"01/"&amp;VLOOKUP(LEFT($A19,3),Summary!$J$3:$K$14,2,FALSE)&amp;"/"&amp;RIGHT($A19,4)</f>
        <v>01/06/2018</v>
      </c>
      <c r="H19" s="5">
        <f t="shared" si="0"/>
        <v>43252</v>
      </c>
    </row>
    <row r="20" spans="1:8" x14ac:dyDescent="0.25">
      <c r="A20" t="s">
        <v>347</v>
      </c>
      <c r="B20">
        <v>25438.135360284199</v>
      </c>
      <c r="C20">
        <v>25438.135360284199</v>
      </c>
      <c r="D20">
        <v>0</v>
      </c>
      <c r="E20">
        <v>0</v>
      </c>
      <c r="G20" t="str">
        <f>"01/"&amp;VLOOKUP(LEFT($A20,3),Summary!$J$3:$K$14,2,FALSE)&amp;"/"&amp;RIGHT($A20,4)</f>
        <v>01/09/2018</v>
      </c>
      <c r="H20" s="5">
        <f t="shared" si="0"/>
        <v>43344</v>
      </c>
    </row>
    <row r="21" spans="1:8" x14ac:dyDescent="0.25">
      <c r="A21" t="s">
        <v>346</v>
      </c>
      <c r="B21">
        <v>10000</v>
      </c>
      <c r="C21">
        <v>10000</v>
      </c>
      <c r="D21">
        <v>0</v>
      </c>
      <c r="E21">
        <v>0</v>
      </c>
      <c r="G21" t="str">
        <f>"01/"&amp;VLOOKUP(LEFT($A21,3),Summary!$J$3:$K$14,2,FALSE)&amp;"/"&amp;RIGHT($A21,4)</f>
        <v>01/06/2019</v>
      </c>
      <c r="H21" s="5">
        <f t="shared" si="0"/>
        <v>43617</v>
      </c>
    </row>
    <row r="22" spans="1:8" x14ac:dyDescent="0.25">
      <c r="A22" t="s">
        <v>24</v>
      </c>
      <c r="B22">
        <v>31547.699594046</v>
      </c>
      <c r="C22">
        <v>31547.699594046</v>
      </c>
      <c r="D22">
        <v>0</v>
      </c>
      <c r="E22">
        <v>0</v>
      </c>
      <c r="G22" t="str">
        <f>"01/"&amp;VLOOKUP(LEFT($A22,3),Summary!$J$3:$K$14,2,FALSE)&amp;"/"&amp;RIGHT($A22,4)</f>
        <v>01/10/2019</v>
      </c>
      <c r="H22" s="5">
        <f t="shared" si="0"/>
        <v>43739</v>
      </c>
    </row>
    <row r="23" spans="1:8" x14ac:dyDescent="0.25">
      <c r="A23" t="s">
        <v>301</v>
      </c>
      <c r="B23">
        <v>67584.269282814595</v>
      </c>
      <c r="C23">
        <v>6383.3220568335601</v>
      </c>
      <c r="D23">
        <v>61200.947225981101</v>
      </c>
      <c r="E23">
        <v>0</v>
      </c>
      <c r="G23" t="str">
        <f>"01/"&amp;VLOOKUP(LEFT($A23,3),Summary!$J$3:$K$14,2,FALSE)&amp;"/"&amp;RIGHT($A23,4)</f>
        <v>01/11/2019</v>
      </c>
      <c r="H23" s="5">
        <f t="shared" si="0"/>
        <v>43770</v>
      </c>
    </row>
    <row r="24" spans="1:8" x14ac:dyDescent="0.25">
      <c r="A24" t="s">
        <v>298</v>
      </c>
      <c r="B24">
        <v>7000</v>
      </c>
      <c r="C24">
        <v>7000</v>
      </c>
      <c r="D24">
        <v>0</v>
      </c>
      <c r="E24">
        <v>0</v>
      </c>
      <c r="G24" t="str">
        <f>"01/"&amp;VLOOKUP(LEFT($A24,3),Summary!$J$3:$K$14,2,FALSE)&amp;"/"&amp;RIGHT($A24,4)</f>
        <v>01/02/2020</v>
      </c>
      <c r="H24" s="5">
        <f t="shared" si="0"/>
        <v>43862</v>
      </c>
    </row>
    <row r="25" spans="1:8" x14ac:dyDescent="0.25">
      <c r="A25" t="s">
        <v>297</v>
      </c>
      <c r="B25">
        <v>35940.713802435697</v>
      </c>
      <c r="C25">
        <v>35940.713802435697</v>
      </c>
      <c r="D25">
        <v>0</v>
      </c>
      <c r="E25">
        <v>0</v>
      </c>
      <c r="G25" t="str">
        <f>"01/"&amp;VLOOKUP(LEFT($A25,3),Summary!$J$3:$K$14,2,FALSE)&amp;"/"&amp;RIGHT($A25,4)</f>
        <v>01/03/2020</v>
      </c>
      <c r="H25" s="5">
        <f t="shared" si="0"/>
        <v>43891</v>
      </c>
    </row>
    <row r="26" spans="1:8" x14ac:dyDescent="0.25">
      <c r="A26" t="s">
        <v>295</v>
      </c>
      <c r="B26">
        <v>56742.219215155601</v>
      </c>
      <c r="C26">
        <v>56742.219215155601</v>
      </c>
      <c r="D26">
        <v>0</v>
      </c>
      <c r="E26">
        <v>0</v>
      </c>
      <c r="G26" t="str">
        <f>"01/"&amp;VLOOKUP(LEFT($A26,3),Summary!$J$3:$K$14,2,FALSE)&amp;"/"&amp;RIGHT($A26,4)</f>
        <v>01/05/2020</v>
      </c>
      <c r="H26" s="5">
        <f t="shared" si="0"/>
        <v>43952</v>
      </c>
    </row>
    <row r="27" spans="1:8" x14ac:dyDescent="0.25">
      <c r="A27" t="s">
        <v>293</v>
      </c>
      <c r="B27">
        <v>4500</v>
      </c>
      <c r="C27">
        <v>4500</v>
      </c>
      <c r="D27">
        <v>0</v>
      </c>
      <c r="E27">
        <v>0</v>
      </c>
      <c r="G27" t="str">
        <f>"01/"&amp;VLOOKUP(LEFT($A27,3),Summary!$J$3:$K$14,2,FALSE)&amp;"/"&amp;RIGHT($A27,4)</f>
        <v>01/07/2020</v>
      </c>
      <c r="H27" s="5">
        <f t="shared" si="0"/>
        <v>44013</v>
      </c>
    </row>
    <row r="28" spans="1:8" x14ac:dyDescent="0.25">
      <c r="A28" t="s">
        <v>282</v>
      </c>
      <c r="B28">
        <v>18914.0730717185</v>
      </c>
      <c r="C28">
        <v>18914.0730717185</v>
      </c>
      <c r="D28">
        <v>0</v>
      </c>
      <c r="E28">
        <v>0</v>
      </c>
      <c r="G28" t="str">
        <f>"01/"&amp;VLOOKUP(LEFT($A28,3),Summary!$J$3:$K$14,2,FALSE)&amp;"/"&amp;RIGHT($A28,4)</f>
        <v>01/07/2021</v>
      </c>
      <c r="H28" s="5">
        <f t="shared" si="0"/>
        <v>44378</v>
      </c>
    </row>
    <row r="29" spans="1:8" x14ac:dyDescent="0.25">
      <c r="A29" t="s">
        <v>277</v>
      </c>
      <c r="B29">
        <v>14185.5548037889</v>
      </c>
      <c r="C29">
        <v>14185.5548037889</v>
      </c>
      <c r="D29">
        <v>0</v>
      </c>
      <c r="E29">
        <v>0</v>
      </c>
      <c r="G29" t="str">
        <f>"01/"&amp;VLOOKUP(LEFT($A29,3),Summary!$J$3:$K$14,2,FALSE)&amp;"/"&amp;RIGHT($A29,4)</f>
        <v>01/12/2021</v>
      </c>
      <c r="H29" s="5">
        <f t="shared" si="0"/>
        <v>44531</v>
      </c>
    </row>
    <row r="30" spans="1:8" x14ac:dyDescent="0.25">
      <c r="A30" t="s">
        <v>274</v>
      </c>
      <c r="B30">
        <v>14185.5548037889</v>
      </c>
      <c r="C30">
        <v>14185.5548037889</v>
      </c>
      <c r="D30">
        <v>0</v>
      </c>
      <c r="E30">
        <v>0</v>
      </c>
      <c r="G30" t="str">
        <f>"01/"&amp;VLOOKUP(LEFT($A30,3),Summary!$J$3:$K$14,2,FALSE)&amp;"/"&amp;RIGHT($A30,4)</f>
        <v>01/04/2022</v>
      </c>
      <c r="H30" s="5">
        <f t="shared" si="0"/>
        <v>44652</v>
      </c>
    </row>
    <row r="31" spans="1:8" x14ac:dyDescent="0.25">
      <c r="A31" t="s">
        <v>272</v>
      </c>
      <c r="B31">
        <v>14185.5548037889</v>
      </c>
      <c r="C31">
        <v>14185.5548037889</v>
      </c>
      <c r="D31">
        <v>0</v>
      </c>
      <c r="E31">
        <v>0</v>
      </c>
      <c r="G31" t="str">
        <f>"01/"&amp;VLOOKUP(LEFT($A31,3),Summary!$J$3:$K$14,2,FALSE)&amp;"/"&amp;RIGHT($A31,4)</f>
        <v>01/06/2022</v>
      </c>
      <c r="H31" s="5">
        <f t="shared" si="0"/>
        <v>44713</v>
      </c>
    </row>
    <row r="32" spans="1:8" x14ac:dyDescent="0.25">
      <c r="A32" t="s">
        <v>271</v>
      </c>
      <c r="B32">
        <v>27063.599458728</v>
      </c>
      <c r="C32">
        <v>27063.599458728</v>
      </c>
      <c r="D32">
        <v>0</v>
      </c>
      <c r="E32">
        <v>0</v>
      </c>
      <c r="G32" t="str">
        <f>"01/"&amp;VLOOKUP(LEFT($A32,3),Summary!$J$3:$K$14,2,FALSE)&amp;"/"&amp;RIGHT($A32,4)</f>
        <v>01/07/2022</v>
      </c>
      <c r="H32" s="5">
        <f t="shared" si="0"/>
        <v>44743</v>
      </c>
    </row>
    <row r="33" spans="1:8" x14ac:dyDescent="0.25">
      <c r="A33" t="s">
        <v>266</v>
      </c>
      <c r="B33">
        <v>22500</v>
      </c>
      <c r="C33">
        <v>22500</v>
      </c>
      <c r="D33">
        <v>0</v>
      </c>
      <c r="E33">
        <v>0</v>
      </c>
      <c r="G33" t="str">
        <f>"01/"&amp;VLOOKUP(LEFT($A33,3),Summary!$J$3:$K$14,2,FALSE)&amp;"/"&amp;RIGHT($A33,4)</f>
        <v>01/12/2022</v>
      </c>
      <c r="H33" s="5">
        <f t="shared" si="0"/>
        <v>44896</v>
      </c>
    </row>
    <row r="34" spans="1:8" x14ac:dyDescent="0.25">
      <c r="A34" t="s">
        <v>260</v>
      </c>
      <c r="B34">
        <v>19859.776725304499</v>
      </c>
      <c r="C34">
        <v>19859.776725304499</v>
      </c>
      <c r="D34">
        <v>0</v>
      </c>
      <c r="E34">
        <v>0</v>
      </c>
      <c r="G34" t="str">
        <f>"01/"&amp;VLOOKUP(LEFT($A34,3),Summary!$J$3:$K$14,2,FALSE)&amp;"/"&amp;RIGHT($A34,4)</f>
        <v>01/07/2023</v>
      </c>
      <c r="H34" s="5">
        <f t="shared" si="0"/>
        <v>45108</v>
      </c>
    </row>
    <row r="35" spans="1:8" x14ac:dyDescent="0.25">
      <c r="A35" t="s">
        <v>244</v>
      </c>
      <c r="B35">
        <v>11000</v>
      </c>
      <c r="C35">
        <v>11000</v>
      </c>
      <c r="D35">
        <v>0</v>
      </c>
      <c r="E35">
        <v>0</v>
      </c>
      <c r="G35" t="str">
        <f>"01/"&amp;VLOOKUP(LEFT($A35,3),Summary!$J$3:$K$14,2,FALSE)&amp;"/"&amp;RIGHT($A35,4)</f>
        <v>01/12/2024</v>
      </c>
      <c r="H35" s="5">
        <f t="shared" si="0"/>
        <v>45627</v>
      </c>
    </row>
    <row r="36" spans="1:8" x14ac:dyDescent="0.25">
      <c r="A36" t="s">
        <v>242</v>
      </c>
      <c r="B36">
        <v>3947.7104300575102</v>
      </c>
      <c r="C36">
        <v>3947.7104300575102</v>
      </c>
      <c r="D36">
        <v>0</v>
      </c>
      <c r="E36">
        <v>0</v>
      </c>
      <c r="G36" t="str">
        <f>"01/"&amp;VLOOKUP(LEFT($A36,3),Summary!$J$3:$K$14,2,FALSE)&amp;"/"&amp;RIGHT($A36,4)</f>
        <v>01/02/2025</v>
      </c>
      <c r="H36" s="5">
        <f t="shared" si="0"/>
        <v>45689</v>
      </c>
    </row>
    <row r="37" spans="1:8" x14ac:dyDescent="0.25">
      <c r="A37" t="s">
        <v>237</v>
      </c>
      <c r="B37">
        <v>7209.9997885656303</v>
      </c>
      <c r="C37">
        <v>7209.9997885656303</v>
      </c>
      <c r="D37">
        <v>0</v>
      </c>
      <c r="E37">
        <v>0</v>
      </c>
      <c r="G37" t="str">
        <f>"01/"&amp;VLOOKUP(LEFT($A37,3),Summary!$J$3:$K$14,2,FALSE)&amp;"/"&amp;RIGHT($A37,4)</f>
        <v>01/07/2025</v>
      </c>
      <c r="H37" s="5">
        <f t="shared" si="0"/>
        <v>45839</v>
      </c>
    </row>
    <row r="38" spans="1:8" x14ac:dyDescent="0.25">
      <c r="A38" t="s">
        <v>223</v>
      </c>
      <c r="B38">
        <v>12797.699594046</v>
      </c>
      <c r="C38">
        <v>12797.699594046</v>
      </c>
      <c r="D38">
        <v>0</v>
      </c>
      <c r="E38">
        <v>0</v>
      </c>
      <c r="G38" t="str">
        <f>"01/"&amp;VLOOKUP(LEFT($A38,3),Summary!$J$3:$K$14,2,FALSE)&amp;"/"&amp;RIGHT($A38,4)</f>
        <v>01/10/2026</v>
      </c>
      <c r="H38" s="5">
        <f t="shared" si="0"/>
        <v>46296</v>
      </c>
    </row>
    <row r="39" spans="1:8" x14ac:dyDescent="0.25">
      <c r="A39" t="s">
        <v>183</v>
      </c>
      <c r="B39">
        <v>16637.009472259801</v>
      </c>
      <c r="C39">
        <v>16637.009472259801</v>
      </c>
      <c r="D39">
        <v>0</v>
      </c>
      <c r="E39">
        <v>0</v>
      </c>
      <c r="G39" t="str">
        <f>"01/"&amp;VLOOKUP(LEFT($A39,3),Summary!$J$3:$K$14,2,FALSE)&amp;"/"&amp;RIGHT($A39,4)</f>
        <v>01/06/2030</v>
      </c>
      <c r="H39" s="5">
        <f t="shared" si="0"/>
        <v>47635</v>
      </c>
    </row>
    <row r="40" spans="1:8" x14ac:dyDescent="0.25">
      <c r="A40" t="s">
        <v>182</v>
      </c>
      <c r="B40">
        <v>7030.9619206698198</v>
      </c>
      <c r="C40">
        <v>7030.9619206698198</v>
      </c>
      <c r="D40">
        <v>0</v>
      </c>
      <c r="E40">
        <v>0</v>
      </c>
      <c r="G40" t="str">
        <f>"01/"&amp;VLOOKUP(LEFT($A40,3),Summary!$J$3:$K$14,2,FALSE)&amp;"/"&amp;RIGHT($A40,4)</f>
        <v>01/07/2030</v>
      </c>
      <c r="H40" s="5">
        <f t="shared" si="0"/>
        <v>47665</v>
      </c>
    </row>
    <row r="41" spans="1:8" x14ac:dyDescent="0.25">
      <c r="A41" t="s">
        <v>149</v>
      </c>
      <c r="B41">
        <v>7678.6197564275999</v>
      </c>
      <c r="C41">
        <v>7678.6197564275999</v>
      </c>
      <c r="D41">
        <v>0</v>
      </c>
      <c r="E41">
        <v>0</v>
      </c>
      <c r="G41" t="str">
        <f>"01/"&amp;VLOOKUP(LEFT($A41,3),Summary!$J$3:$K$14,2,FALSE)&amp;"/"&amp;RIGHT($A41,4)</f>
        <v>01/07/2033</v>
      </c>
      <c r="H41" s="5">
        <f t="shared" si="0"/>
        <v>48761</v>
      </c>
    </row>
    <row r="42" spans="1:8" x14ac:dyDescent="0.25">
      <c r="A42" t="s">
        <v>25</v>
      </c>
      <c r="B42">
        <v>16914.749661704998</v>
      </c>
      <c r="C42">
        <v>16914.749661704998</v>
      </c>
      <c r="D42">
        <v>0</v>
      </c>
      <c r="E42">
        <v>0</v>
      </c>
      <c r="G42" t="str">
        <f>"01/"&amp;VLOOKUP(LEFT($A42,3),Summary!$J$3:$K$14,2,FALSE)&amp;"/"&amp;RIGHT($A42,4)</f>
        <v>01/03/2035</v>
      </c>
      <c r="H42" s="5">
        <f t="shared" si="0"/>
        <v>49369</v>
      </c>
    </row>
    <row r="43" spans="1:8" x14ac:dyDescent="0.25">
      <c r="A43" t="s">
        <v>130</v>
      </c>
      <c r="B43">
        <v>3075.7542921177301</v>
      </c>
      <c r="C43">
        <v>3075.7542921177301</v>
      </c>
      <c r="D43">
        <v>0</v>
      </c>
      <c r="E43">
        <v>0</v>
      </c>
      <c r="G43" t="str">
        <f>"01/"&amp;VLOOKUP(LEFT($A43,3),Summary!$J$3:$K$14,2,FALSE)&amp;"/"&amp;RIGHT($A43,4)</f>
        <v>01/05/2035</v>
      </c>
      <c r="H43" s="5">
        <f t="shared" si="0"/>
        <v>49430</v>
      </c>
    </row>
    <row r="44" spans="1:8" x14ac:dyDescent="0.25">
      <c r="A44" t="s">
        <v>26</v>
      </c>
      <c r="B44">
        <v>7999.9999339276101</v>
      </c>
      <c r="C44">
        <v>7999.9999339276101</v>
      </c>
      <c r="D44">
        <v>0</v>
      </c>
      <c r="E44">
        <v>0</v>
      </c>
      <c r="G44" t="str">
        <f>"01/"&amp;VLOOKUP(LEFT($A44,3),Summary!$J$3:$K$14,2,FALSE)&amp;"/"&amp;RIGHT($A44,4)</f>
        <v>01/12/2036</v>
      </c>
      <c r="H44" s="5">
        <f t="shared" si="0"/>
        <v>50010</v>
      </c>
    </row>
    <row r="45" spans="1:8" x14ac:dyDescent="0.25">
      <c r="A45" t="s">
        <v>111</v>
      </c>
      <c r="B45">
        <v>5000</v>
      </c>
      <c r="C45">
        <v>5000</v>
      </c>
      <c r="D45">
        <v>0</v>
      </c>
      <c r="E45">
        <v>0</v>
      </c>
      <c r="G45" t="str">
        <f>"01/"&amp;VLOOKUP(LEFT($A45,3),Summary!$J$3:$K$14,2,FALSE)&amp;"/"&amp;RIGHT($A45,4)</f>
        <v>01/03/2037</v>
      </c>
      <c r="H45" s="5">
        <f t="shared" si="0"/>
        <v>50100</v>
      </c>
    </row>
    <row r="46" spans="1:8" x14ac:dyDescent="0.25">
      <c r="A46" t="s">
        <v>27</v>
      </c>
      <c r="B46">
        <v>6765.899864682</v>
      </c>
      <c r="C46">
        <v>6765.899864682</v>
      </c>
      <c r="D46">
        <v>0</v>
      </c>
      <c r="E46">
        <v>0</v>
      </c>
      <c r="G46" t="str">
        <f>"01/"&amp;VLOOKUP(LEFT($A46,3),Summary!$J$3:$K$14,2,FALSE)&amp;"/"&amp;RIGHT($A46,4)</f>
        <v>01/11/2037</v>
      </c>
      <c r="H46" s="5">
        <f t="shared" si="0"/>
        <v>50345</v>
      </c>
    </row>
    <row r="47" spans="1:8" x14ac:dyDescent="0.25">
      <c r="A47" t="s">
        <v>89</v>
      </c>
      <c r="B47">
        <v>33829.499323409997</v>
      </c>
      <c r="C47">
        <v>33829.499323409997</v>
      </c>
      <c r="D47">
        <v>0</v>
      </c>
      <c r="E47">
        <v>0</v>
      </c>
      <c r="G47" t="str">
        <f>"01/"&amp;VLOOKUP(LEFT($A47,3),Summary!$J$3:$K$14,2,FALSE)&amp;"/"&amp;RIGHT($A47,4)</f>
        <v>01/03/2040</v>
      </c>
      <c r="H47" s="5">
        <f t="shared" si="0"/>
        <v>51196</v>
      </c>
    </row>
    <row r="48" spans="1:8" x14ac:dyDescent="0.25">
      <c r="A48" t="s">
        <v>80</v>
      </c>
      <c r="B48">
        <v>19196.549391068998</v>
      </c>
      <c r="C48">
        <v>19196.549391068998</v>
      </c>
      <c r="D48">
        <v>0</v>
      </c>
      <c r="E48">
        <v>0</v>
      </c>
      <c r="G48" t="str">
        <f>"01/"&amp;VLOOKUP(LEFT($A48,3),Summary!$J$3:$K$14,2,FALSE)&amp;"/"&amp;RIGHT($A48,4)</f>
        <v>01/08/2041</v>
      </c>
      <c r="H48" s="5">
        <f t="shared" si="0"/>
        <v>51714</v>
      </c>
    </row>
    <row r="49" spans="1:8" x14ac:dyDescent="0.25">
      <c r="A49" t="s">
        <v>75</v>
      </c>
      <c r="B49">
        <v>19451.962110960802</v>
      </c>
      <c r="C49">
        <v>19451.962110960802</v>
      </c>
      <c r="D49">
        <v>0</v>
      </c>
      <c r="E49">
        <v>0</v>
      </c>
      <c r="G49" t="str">
        <f>"01/"&amp;VLOOKUP(LEFT($A49,3),Summary!$J$3:$K$14,2,FALSE)&amp;"/"&amp;RIGHT($A49,4)</f>
        <v>01/07/2042</v>
      </c>
      <c r="H49" s="5">
        <f t="shared" si="0"/>
        <v>52048</v>
      </c>
    </row>
    <row r="50" spans="1:8" x14ac:dyDescent="0.25">
      <c r="A50" t="s">
        <v>360</v>
      </c>
      <c r="B50">
        <v>11348.4438430311</v>
      </c>
      <c r="C50">
        <v>11348.4438430311</v>
      </c>
      <c r="D50">
        <v>0</v>
      </c>
      <c r="E50">
        <v>0</v>
      </c>
      <c r="G50" t="str">
        <f>"01/"&amp;VLOOKUP(LEFT($A50,3),Summary!$J$3:$K$14,2,FALSE)&amp;"/"&amp;RIGHT($A50,4)</f>
        <v>01/12/2049</v>
      </c>
      <c r="H50" s="5">
        <f t="shared" si="0"/>
        <v>54758</v>
      </c>
    </row>
    <row r="51" spans="1:8" x14ac:dyDescent="0.25">
      <c r="A51" t="s">
        <v>29</v>
      </c>
      <c r="B51">
        <v>41502.875507442499</v>
      </c>
      <c r="C51">
        <v>41502.875507442499</v>
      </c>
      <c r="D51">
        <v>0</v>
      </c>
      <c r="E51">
        <v>0</v>
      </c>
      <c r="G51" t="str">
        <f>"01/"&amp;VLOOKUP(LEFT($A51,3),Summary!$J$3:$K$14,2,FALSE)&amp;"/"&amp;RIGHT($A51,4)</f>
        <v>01/09/2073</v>
      </c>
      <c r="H51" s="5">
        <f t="shared" si="0"/>
        <v>63433</v>
      </c>
    </row>
    <row r="52" spans="1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1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1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1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1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1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1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1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1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1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1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1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1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42369</v>
      </c>
      <c r="J1" s="5"/>
      <c r="K1" s="5"/>
      <c r="L1" s="5"/>
    </row>
    <row r="2" spans="1:12" x14ac:dyDescent="0.25">
      <c r="A2" t="s">
        <v>1</v>
      </c>
      <c r="B2">
        <v>764768.485975152</v>
      </c>
      <c r="C2">
        <v>694921.670140384</v>
      </c>
      <c r="D2">
        <v>69846.815834767607</v>
      </c>
      <c r="E2">
        <v>25227.2805507745</v>
      </c>
    </row>
    <row r="3" spans="1:12" x14ac:dyDescent="0.25">
      <c r="A3" t="s">
        <v>17</v>
      </c>
      <c r="B3">
        <v>23526.678141135999</v>
      </c>
      <c r="C3">
        <v>23526.678141135999</v>
      </c>
      <c r="D3">
        <v>0</v>
      </c>
      <c r="E3">
        <v>0</v>
      </c>
      <c r="G3" t="str">
        <f>"01/"&amp;VLOOKUP(LEFT($A3,3),Summary!$J$3:$K$14,2,FALSE)&amp;"/"&amp;RIGHT($A3,4)</f>
        <v>01/01/2016</v>
      </c>
      <c r="H3" s="5">
        <f>VALUE(G3)</f>
        <v>42370</v>
      </c>
      <c r="K3" s="4"/>
    </row>
    <row r="4" spans="1:12" x14ac:dyDescent="0.25">
      <c r="A4" t="s">
        <v>18</v>
      </c>
      <c r="B4">
        <v>2439.8364888123901</v>
      </c>
      <c r="C4">
        <v>2439.8364888123901</v>
      </c>
      <c r="D4">
        <v>0</v>
      </c>
      <c r="E4">
        <v>0</v>
      </c>
      <c r="G4" t="str">
        <f>"01/"&amp;VLOOKUP(LEFT($A4,3),Summary!$J$3:$K$14,2,FALSE)&amp;"/"&amp;RIGHT($A4,4)</f>
        <v>01/02/2016</v>
      </c>
      <c r="H4" s="5">
        <f t="shared" ref="H4:H67" si="0">VALUE(G4)</f>
        <v>42401</v>
      </c>
      <c r="I4" s="6"/>
      <c r="J4" s="3"/>
    </row>
    <row r="5" spans="1:12" x14ac:dyDescent="0.25">
      <c r="A5" t="s">
        <v>356</v>
      </c>
      <c r="B5">
        <v>5323.7951807228901</v>
      </c>
      <c r="C5">
        <v>5323.7951807228901</v>
      </c>
      <c r="D5">
        <v>0</v>
      </c>
      <c r="E5">
        <v>0</v>
      </c>
      <c r="G5" t="str">
        <f>"01/"&amp;VLOOKUP(LEFT($A5,3),Summary!$J$3:$K$14,2,FALSE)&amp;"/"&amp;RIGHT($A5,4)</f>
        <v>01/03/2016</v>
      </c>
      <c r="H5" s="5">
        <f t="shared" si="0"/>
        <v>42430</v>
      </c>
    </row>
    <row r="6" spans="1:12" x14ac:dyDescent="0.25">
      <c r="A6" t="s">
        <v>322</v>
      </c>
      <c r="B6">
        <v>0</v>
      </c>
      <c r="C6">
        <v>0</v>
      </c>
      <c r="D6">
        <v>0</v>
      </c>
      <c r="E6">
        <v>25227.2805507745</v>
      </c>
      <c r="G6" t="str">
        <f>"01/"&amp;VLOOKUP(LEFT($A6,3),Summary!$J$3:$K$14,2,FALSE)&amp;"/"&amp;RIGHT($A6,4)</f>
        <v>01/04/2016</v>
      </c>
      <c r="H6" s="5">
        <f t="shared" si="0"/>
        <v>42461</v>
      </c>
    </row>
    <row r="7" spans="1:12" x14ac:dyDescent="0.25">
      <c r="A7" t="s">
        <v>19</v>
      </c>
      <c r="B7">
        <v>8115.3184165232396</v>
      </c>
      <c r="C7">
        <v>0</v>
      </c>
      <c r="D7">
        <v>8115.3184165232396</v>
      </c>
      <c r="E7">
        <v>0</v>
      </c>
      <c r="G7" t="str">
        <f>"01/"&amp;VLOOKUP(LEFT($A7,3),Summary!$J$3:$K$14,2,FALSE)&amp;"/"&amp;RIGHT($A7,4)</f>
        <v>01/05/2016</v>
      </c>
      <c r="H7" s="5">
        <f t="shared" si="0"/>
        <v>42491</v>
      </c>
    </row>
    <row r="8" spans="1:12" x14ac:dyDescent="0.25">
      <c r="A8" t="s">
        <v>355</v>
      </c>
      <c r="B8">
        <v>4128.65748709122</v>
      </c>
      <c r="C8">
        <v>4128.65748709122</v>
      </c>
      <c r="D8">
        <v>0</v>
      </c>
      <c r="E8">
        <v>0</v>
      </c>
      <c r="G8" t="str">
        <f>"01/"&amp;VLOOKUP(LEFT($A8,3),Summary!$J$3:$K$14,2,FALSE)&amp;"/"&amp;RIGHT($A8,4)</f>
        <v>01/06/2016</v>
      </c>
      <c r="H8" s="5">
        <f t="shared" si="0"/>
        <v>42522</v>
      </c>
    </row>
    <row r="9" spans="1:12" x14ac:dyDescent="0.25">
      <c r="A9" t="s">
        <v>354</v>
      </c>
      <c r="B9">
        <v>47332.185886402804</v>
      </c>
      <c r="C9">
        <v>47332.185886402804</v>
      </c>
      <c r="D9">
        <v>0</v>
      </c>
      <c r="E9">
        <v>0</v>
      </c>
      <c r="G9" t="str">
        <f>"01/"&amp;VLOOKUP(LEFT($A9,3),Summary!$J$3:$K$14,2,FALSE)&amp;"/"&amp;RIGHT($A9,4)</f>
        <v>01/09/2016</v>
      </c>
      <c r="H9" s="5">
        <f t="shared" si="0"/>
        <v>42614</v>
      </c>
    </row>
    <row r="10" spans="1:12" x14ac:dyDescent="0.25">
      <c r="A10" t="s">
        <v>353</v>
      </c>
      <c r="B10">
        <v>2730.2392157917402</v>
      </c>
      <c r="C10">
        <v>2730.2392157917402</v>
      </c>
      <c r="D10">
        <v>0</v>
      </c>
      <c r="E10">
        <v>0</v>
      </c>
      <c r="G10" t="str">
        <f>"01/"&amp;VLOOKUP(LEFT($A10,3),Summary!$J$3:$K$14,2,FALSE)&amp;"/"&amp;RIGHT($A10,4)</f>
        <v>01/10/2016</v>
      </c>
      <c r="H10" s="5">
        <f t="shared" si="0"/>
        <v>42644</v>
      </c>
    </row>
    <row r="11" spans="1:12" x14ac:dyDescent="0.25">
      <c r="A11" t="s">
        <v>361</v>
      </c>
      <c r="B11">
        <v>9351.1187607573102</v>
      </c>
      <c r="C11">
        <v>9351.1187607573102</v>
      </c>
      <c r="D11">
        <v>0</v>
      </c>
      <c r="E11">
        <v>0</v>
      </c>
      <c r="G11" t="str">
        <f>"01/"&amp;VLOOKUP(LEFT($A11,3),Summary!$J$3:$K$14,2,FALSE)&amp;"/"&amp;RIGHT($A11,4)</f>
        <v>01/01/2017</v>
      </c>
      <c r="H11" s="5">
        <f t="shared" si="0"/>
        <v>42736</v>
      </c>
    </row>
    <row r="12" spans="1:12" x14ac:dyDescent="0.25">
      <c r="A12" t="s">
        <v>352</v>
      </c>
      <c r="B12">
        <v>18702.237521514598</v>
      </c>
      <c r="C12">
        <v>18702.237521514598</v>
      </c>
      <c r="D12">
        <v>0</v>
      </c>
      <c r="E12">
        <v>0</v>
      </c>
      <c r="G12" t="str">
        <f>"01/"&amp;VLOOKUP(LEFT($A12,3),Summary!$J$3:$K$14,2,FALSE)&amp;"/"&amp;RIGHT($A12,4)</f>
        <v>01/06/2017</v>
      </c>
      <c r="H12" s="5">
        <f t="shared" si="0"/>
        <v>42887</v>
      </c>
    </row>
    <row r="13" spans="1:12" x14ac:dyDescent="0.25">
      <c r="A13" t="s">
        <v>351</v>
      </c>
      <c r="B13">
        <v>9343.8037865748702</v>
      </c>
      <c r="C13">
        <v>9343.8037865748702</v>
      </c>
      <c r="D13">
        <v>0</v>
      </c>
      <c r="E13">
        <v>0</v>
      </c>
      <c r="G13" t="str">
        <f>"01/"&amp;VLOOKUP(LEFT($A13,3),Summary!$J$3:$K$14,2,FALSE)&amp;"/"&amp;RIGHT($A13,4)</f>
        <v>01/09/2017</v>
      </c>
      <c r="H13" s="5">
        <f t="shared" si="0"/>
        <v>42979</v>
      </c>
    </row>
    <row r="14" spans="1:12" x14ac:dyDescent="0.25">
      <c r="A14" t="s">
        <v>20</v>
      </c>
      <c r="B14">
        <v>2000</v>
      </c>
      <c r="C14">
        <v>2000</v>
      </c>
      <c r="D14">
        <v>0</v>
      </c>
      <c r="E14">
        <v>0</v>
      </c>
      <c r="G14" t="str">
        <f>"01/"&amp;VLOOKUP(LEFT($A14,3),Summary!$J$3:$K$14,2,FALSE)&amp;"/"&amp;RIGHT($A14,4)</f>
        <v>01/10/2017</v>
      </c>
      <c r="H14" s="5">
        <f t="shared" si="0"/>
        <v>43009</v>
      </c>
    </row>
    <row r="15" spans="1:12" x14ac:dyDescent="0.25">
      <c r="A15" t="s">
        <v>21</v>
      </c>
      <c r="B15">
        <v>10327.0223752151</v>
      </c>
      <c r="C15">
        <v>10327.0223752151</v>
      </c>
      <c r="D15">
        <v>0</v>
      </c>
      <c r="E15">
        <v>0</v>
      </c>
      <c r="G15" t="str">
        <f>"01/"&amp;VLOOKUP(LEFT($A15,3),Summary!$J$3:$K$14,2,FALSE)&amp;"/"&amp;RIGHT($A15,4)</f>
        <v>01/11/2017</v>
      </c>
      <c r="H15" s="5">
        <f t="shared" si="0"/>
        <v>43040</v>
      </c>
    </row>
    <row r="16" spans="1:12" x14ac:dyDescent="0.25">
      <c r="A16" t="s">
        <v>350</v>
      </c>
      <c r="B16">
        <v>4642.3031411359698</v>
      </c>
      <c r="C16">
        <v>4642.3031411359698</v>
      </c>
      <c r="D16">
        <v>0</v>
      </c>
      <c r="E16">
        <v>0</v>
      </c>
      <c r="G16" t="str">
        <f>"01/"&amp;VLOOKUP(LEFT($A16,3),Summary!$J$3:$K$14,2,FALSE)&amp;"/"&amp;RIGHT($A16,4)</f>
        <v>01/12/2017</v>
      </c>
      <c r="H16" s="5">
        <f t="shared" si="0"/>
        <v>43070</v>
      </c>
    </row>
    <row r="17" spans="1:8" x14ac:dyDescent="0.25">
      <c r="A17" t="s">
        <v>22</v>
      </c>
      <c r="B17">
        <v>2500</v>
      </c>
      <c r="C17">
        <v>2500</v>
      </c>
      <c r="D17">
        <v>0</v>
      </c>
      <c r="E17">
        <v>0</v>
      </c>
      <c r="G17" t="str">
        <f>"01/"&amp;VLOOKUP(LEFT($A17,3),Summary!$J$3:$K$14,2,FALSE)&amp;"/"&amp;RIGHT($A17,4)</f>
        <v>01/02/2018</v>
      </c>
      <c r="H17" s="5">
        <f t="shared" si="0"/>
        <v>43132</v>
      </c>
    </row>
    <row r="18" spans="1:8" x14ac:dyDescent="0.25">
      <c r="A18" t="s">
        <v>349</v>
      </c>
      <c r="B18">
        <v>1600</v>
      </c>
      <c r="C18">
        <v>1600</v>
      </c>
      <c r="D18">
        <v>0</v>
      </c>
      <c r="E18">
        <v>0</v>
      </c>
      <c r="G18" t="str">
        <f>"01/"&amp;VLOOKUP(LEFT($A18,3),Summary!$J$3:$K$14,2,FALSE)&amp;"/"&amp;RIGHT($A18,4)</f>
        <v>01/04/2018</v>
      </c>
      <c r="H18" s="5">
        <f t="shared" si="0"/>
        <v>43191</v>
      </c>
    </row>
    <row r="19" spans="1:8" x14ac:dyDescent="0.25">
      <c r="A19" t="s">
        <v>348</v>
      </c>
      <c r="B19">
        <v>11221.342512908799</v>
      </c>
      <c r="C19">
        <v>11221.342512908799</v>
      </c>
      <c r="D19">
        <v>0</v>
      </c>
      <c r="E19">
        <v>0</v>
      </c>
      <c r="G19" t="str">
        <f>"01/"&amp;VLOOKUP(LEFT($A19,3),Summary!$J$3:$K$14,2,FALSE)&amp;"/"&amp;RIGHT($A19,4)</f>
        <v>01/06/2018</v>
      </c>
      <c r="H19" s="5">
        <f t="shared" si="0"/>
        <v>43252</v>
      </c>
    </row>
    <row r="20" spans="1:8" x14ac:dyDescent="0.25">
      <c r="A20" t="s">
        <v>347</v>
      </c>
      <c r="B20">
        <v>25221.603915662701</v>
      </c>
      <c r="C20">
        <v>25221.603915662701</v>
      </c>
      <c r="D20">
        <v>0</v>
      </c>
      <c r="E20">
        <v>0</v>
      </c>
      <c r="G20" t="str">
        <f>"01/"&amp;VLOOKUP(LEFT($A20,3),Summary!$J$3:$K$14,2,FALSE)&amp;"/"&amp;RIGHT($A20,4)</f>
        <v>01/09/2018</v>
      </c>
      <c r="H20" s="5">
        <f t="shared" si="0"/>
        <v>43344</v>
      </c>
    </row>
    <row r="21" spans="1:8" x14ac:dyDescent="0.25">
      <c r="A21" t="s">
        <v>346</v>
      </c>
      <c r="B21">
        <v>10000</v>
      </c>
      <c r="C21">
        <v>10000</v>
      </c>
      <c r="D21">
        <v>0</v>
      </c>
      <c r="E21">
        <v>0</v>
      </c>
      <c r="G21" t="str">
        <f>"01/"&amp;VLOOKUP(LEFT($A21,3),Summary!$J$3:$K$14,2,FALSE)&amp;"/"&amp;RIGHT($A21,4)</f>
        <v>01/06/2019</v>
      </c>
      <c r="H21" s="5">
        <f t="shared" si="0"/>
        <v>43617</v>
      </c>
    </row>
    <row r="22" spans="1:8" x14ac:dyDescent="0.25">
      <c r="A22" t="s">
        <v>24</v>
      </c>
      <c r="B22">
        <v>31557.659208261601</v>
      </c>
      <c r="C22">
        <v>31557.659208261601</v>
      </c>
      <c r="D22">
        <v>0</v>
      </c>
      <c r="E22">
        <v>0</v>
      </c>
      <c r="G22" t="str">
        <f>"01/"&amp;VLOOKUP(LEFT($A22,3),Summary!$J$3:$K$14,2,FALSE)&amp;"/"&amp;RIGHT($A22,4)</f>
        <v>01/10/2019</v>
      </c>
      <c r="H22" s="5">
        <f t="shared" si="0"/>
        <v>43739</v>
      </c>
    </row>
    <row r="23" spans="1:8" x14ac:dyDescent="0.25">
      <c r="A23" t="s">
        <v>301</v>
      </c>
      <c r="B23">
        <v>68226.884681583499</v>
      </c>
      <c r="C23">
        <v>6495.3872633390702</v>
      </c>
      <c r="D23">
        <v>61731.497418244398</v>
      </c>
      <c r="E23">
        <v>0</v>
      </c>
      <c r="G23" t="str">
        <f>"01/"&amp;VLOOKUP(LEFT($A23,3),Summary!$J$3:$K$14,2,FALSE)&amp;"/"&amp;RIGHT($A23,4)</f>
        <v>01/11/2019</v>
      </c>
      <c r="H23" s="5">
        <f t="shared" si="0"/>
        <v>43770</v>
      </c>
    </row>
    <row r="24" spans="1:8" x14ac:dyDescent="0.25">
      <c r="A24" t="s">
        <v>298</v>
      </c>
      <c r="B24">
        <v>7000</v>
      </c>
      <c r="C24">
        <v>7000</v>
      </c>
      <c r="D24">
        <v>0</v>
      </c>
      <c r="E24">
        <v>0</v>
      </c>
      <c r="G24" t="str">
        <f>"01/"&amp;VLOOKUP(LEFT($A24,3),Summary!$J$3:$K$14,2,FALSE)&amp;"/"&amp;RIGHT($A24,4)</f>
        <v>01/02/2020</v>
      </c>
      <c r="H24" s="5">
        <f t="shared" si="0"/>
        <v>43862</v>
      </c>
    </row>
    <row r="25" spans="1:8" x14ac:dyDescent="0.25">
      <c r="A25" t="s">
        <v>297</v>
      </c>
      <c r="B25">
        <v>36571.686746988002</v>
      </c>
      <c r="C25">
        <v>36571.686746988002</v>
      </c>
      <c r="D25">
        <v>0</v>
      </c>
      <c r="E25">
        <v>0</v>
      </c>
      <c r="G25" t="str">
        <f>"01/"&amp;VLOOKUP(LEFT($A25,3),Summary!$J$3:$K$14,2,FALSE)&amp;"/"&amp;RIGHT($A25,4)</f>
        <v>01/03/2020</v>
      </c>
      <c r="H25" s="5">
        <f t="shared" si="0"/>
        <v>43891</v>
      </c>
    </row>
    <row r="26" spans="1:8" x14ac:dyDescent="0.25">
      <c r="A26" t="s">
        <v>295</v>
      </c>
      <c r="B26">
        <v>56106.712564543901</v>
      </c>
      <c r="C26">
        <v>56106.712564543901</v>
      </c>
      <c r="D26">
        <v>0</v>
      </c>
      <c r="E26">
        <v>0</v>
      </c>
      <c r="G26" t="str">
        <f>"01/"&amp;VLOOKUP(LEFT($A26,3),Summary!$J$3:$K$14,2,FALSE)&amp;"/"&amp;RIGHT($A26,4)</f>
        <v>01/05/2020</v>
      </c>
      <c r="H26" s="5">
        <f t="shared" si="0"/>
        <v>43952</v>
      </c>
    </row>
    <row r="27" spans="1:8" x14ac:dyDescent="0.25">
      <c r="A27" t="s">
        <v>293</v>
      </c>
      <c r="B27">
        <v>4500</v>
      </c>
      <c r="C27">
        <v>4500</v>
      </c>
      <c r="D27">
        <v>0</v>
      </c>
      <c r="E27">
        <v>0</v>
      </c>
      <c r="G27" t="str">
        <f>"01/"&amp;VLOOKUP(LEFT($A27,3),Summary!$J$3:$K$14,2,FALSE)&amp;"/"&amp;RIGHT($A27,4)</f>
        <v>01/07/2020</v>
      </c>
      <c r="H27" s="5">
        <f t="shared" si="0"/>
        <v>44013</v>
      </c>
    </row>
    <row r="28" spans="1:8" x14ac:dyDescent="0.25">
      <c r="A28" t="s">
        <v>282</v>
      </c>
      <c r="B28">
        <v>18702.237521514598</v>
      </c>
      <c r="C28">
        <v>18702.237521514598</v>
      </c>
      <c r="D28">
        <v>0</v>
      </c>
      <c r="E28">
        <v>0</v>
      </c>
      <c r="G28" t="str">
        <f>"01/"&amp;VLOOKUP(LEFT($A28,3),Summary!$J$3:$K$14,2,FALSE)&amp;"/"&amp;RIGHT($A28,4)</f>
        <v>01/07/2021</v>
      </c>
      <c r="H28" s="5">
        <f t="shared" si="0"/>
        <v>44378</v>
      </c>
    </row>
    <row r="29" spans="1:8" x14ac:dyDescent="0.25">
      <c r="A29" t="s">
        <v>277</v>
      </c>
      <c r="B29">
        <v>14026.678141136001</v>
      </c>
      <c r="C29">
        <v>14026.678141136001</v>
      </c>
      <c r="D29">
        <v>0</v>
      </c>
      <c r="E29">
        <v>0</v>
      </c>
      <c r="G29" t="str">
        <f>"01/"&amp;VLOOKUP(LEFT($A29,3),Summary!$J$3:$K$14,2,FALSE)&amp;"/"&amp;RIGHT($A29,4)</f>
        <v>01/12/2021</v>
      </c>
      <c r="H29" s="5">
        <f t="shared" si="0"/>
        <v>44531</v>
      </c>
    </row>
    <row r="30" spans="1:8" x14ac:dyDescent="0.25">
      <c r="A30" t="s">
        <v>274</v>
      </c>
      <c r="B30">
        <v>14026.678141136001</v>
      </c>
      <c r="C30">
        <v>14026.678141136001</v>
      </c>
      <c r="D30">
        <v>0</v>
      </c>
      <c r="E30">
        <v>0</v>
      </c>
      <c r="G30" t="str">
        <f>"01/"&amp;VLOOKUP(LEFT($A30,3),Summary!$J$3:$K$14,2,FALSE)&amp;"/"&amp;RIGHT($A30,4)</f>
        <v>01/04/2022</v>
      </c>
      <c r="H30" s="5">
        <f t="shared" si="0"/>
        <v>44652</v>
      </c>
    </row>
    <row r="31" spans="1:8" x14ac:dyDescent="0.25">
      <c r="A31" t="s">
        <v>272</v>
      </c>
      <c r="B31">
        <v>14026.678141136001</v>
      </c>
      <c r="C31">
        <v>14026.678141136001</v>
      </c>
      <c r="D31">
        <v>0</v>
      </c>
      <c r="E31">
        <v>0</v>
      </c>
      <c r="G31" t="str">
        <f>"01/"&amp;VLOOKUP(LEFT($A31,3),Summary!$J$3:$K$14,2,FALSE)&amp;"/"&amp;RIGHT($A31,4)</f>
        <v>01/06/2022</v>
      </c>
      <c r="H31" s="5">
        <f t="shared" si="0"/>
        <v>44713</v>
      </c>
    </row>
    <row r="32" spans="1:8" x14ac:dyDescent="0.25">
      <c r="A32" t="s">
        <v>271</v>
      </c>
      <c r="B32">
        <v>27538.7263339071</v>
      </c>
      <c r="C32">
        <v>27538.7263339071</v>
      </c>
      <c r="D32">
        <v>0</v>
      </c>
      <c r="E32">
        <v>0</v>
      </c>
      <c r="G32" t="str">
        <f>"01/"&amp;VLOOKUP(LEFT($A32,3),Summary!$J$3:$K$14,2,FALSE)&amp;"/"&amp;RIGHT($A32,4)</f>
        <v>01/07/2022</v>
      </c>
      <c r="H32" s="5">
        <f t="shared" si="0"/>
        <v>44743</v>
      </c>
    </row>
    <row r="33" spans="1:8" x14ac:dyDescent="0.25">
      <c r="A33" t="s">
        <v>266</v>
      </c>
      <c r="B33">
        <v>22500</v>
      </c>
      <c r="C33">
        <v>22500</v>
      </c>
      <c r="D33">
        <v>0</v>
      </c>
      <c r="E33">
        <v>0</v>
      </c>
      <c r="G33" t="str">
        <f>"01/"&amp;VLOOKUP(LEFT($A33,3),Summary!$J$3:$K$14,2,FALSE)&amp;"/"&amp;RIGHT($A33,4)</f>
        <v>01/12/2022</v>
      </c>
      <c r="H33" s="5">
        <f t="shared" si="0"/>
        <v>44896</v>
      </c>
    </row>
    <row r="34" spans="1:8" x14ac:dyDescent="0.25">
      <c r="A34" t="s">
        <v>260</v>
      </c>
      <c r="B34">
        <v>19637.349397590398</v>
      </c>
      <c r="C34">
        <v>19637.349397590398</v>
      </c>
      <c r="D34">
        <v>0</v>
      </c>
      <c r="E34">
        <v>0</v>
      </c>
      <c r="G34" t="str">
        <f>"01/"&amp;VLOOKUP(LEFT($A34,3),Summary!$J$3:$K$14,2,FALSE)&amp;"/"&amp;RIGHT($A34,4)</f>
        <v>01/07/2023</v>
      </c>
      <c r="H34" s="5">
        <f t="shared" si="0"/>
        <v>45108</v>
      </c>
    </row>
    <row r="35" spans="1:8" x14ac:dyDescent="0.25">
      <c r="A35" t="s">
        <v>244</v>
      </c>
      <c r="B35">
        <v>11000</v>
      </c>
      <c r="C35">
        <v>11000</v>
      </c>
      <c r="D35">
        <v>0</v>
      </c>
      <c r="E35">
        <v>0</v>
      </c>
      <c r="G35" t="str">
        <f>"01/"&amp;VLOOKUP(LEFT($A35,3),Summary!$J$3:$K$14,2,FALSE)&amp;"/"&amp;RIGHT($A35,4)</f>
        <v>01/12/2024</v>
      </c>
      <c r="H35" s="5">
        <f t="shared" si="0"/>
        <v>45627</v>
      </c>
    </row>
    <row r="36" spans="1:8" x14ac:dyDescent="0.25">
      <c r="A36" t="s">
        <v>242</v>
      </c>
      <c r="B36">
        <v>4000.8393395008602</v>
      </c>
      <c r="C36">
        <v>4000.8393395008602</v>
      </c>
      <c r="D36">
        <v>0</v>
      </c>
      <c r="E36">
        <v>0</v>
      </c>
      <c r="G36" t="str">
        <f>"01/"&amp;VLOOKUP(LEFT($A36,3),Summary!$J$3:$K$14,2,FALSE)&amp;"/"&amp;RIGHT($A36,4)</f>
        <v>01/02/2025</v>
      </c>
      <c r="H36" s="5">
        <f t="shared" si="0"/>
        <v>45689</v>
      </c>
    </row>
    <row r="37" spans="1:8" x14ac:dyDescent="0.25">
      <c r="A37" t="s">
        <v>237</v>
      </c>
      <c r="B37">
        <v>7210</v>
      </c>
      <c r="C37">
        <v>7210</v>
      </c>
      <c r="D37">
        <v>0</v>
      </c>
      <c r="E37">
        <v>0</v>
      </c>
      <c r="G37" t="str">
        <f>"01/"&amp;VLOOKUP(LEFT($A37,3),Summary!$J$3:$K$14,2,FALSE)&amp;"/"&amp;RIGHT($A37,4)</f>
        <v>01/07/2025</v>
      </c>
      <c r="H37" s="5">
        <f t="shared" si="0"/>
        <v>45839</v>
      </c>
    </row>
    <row r="38" spans="1:8" x14ac:dyDescent="0.25">
      <c r="A38" t="s">
        <v>223</v>
      </c>
      <c r="B38">
        <v>12679.862306368301</v>
      </c>
      <c r="C38">
        <v>12679.862306368301</v>
      </c>
      <c r="D38">
        <v>0</v>
      </c>
      <c r="E38">
        <v>0</v>
      </c>
      <c r="G38" t="str">
        <f>"01/"&amp;VLOOKUP(LEFT($A38,3),Summary!$J$3:$K$14,2,FALSE)&amp;"/"&amp;RIGHT($A38,4)</f>
        <v>01/10/2026</v>
      </c>
      <c r="H38" s="5">
        <f t="shared" si="0"/>
        <v>46296</v>
      </c>
    </row>
    <row r="39" spans="1:8" x14ac:dyDescent="0.25">
      <c r="A39" t="s">
        <v>183</v>
      </c>
      <c r="B39">
        <v>16483.820998278799</v>
      </c>
      <c r="C39">
        <v>16483.820998278799</v>
      </c>
      <c r="D39">
        <v>0</v>
      </c>
      <c r="E39">
        <v>0</v>
      </c>
      <c r="G39" t="str">
        <f>"01/"&amp;VLOOKUP(LEFT($A39,3),Summary!$J$3:$K$14,2,FALSE)&amp;"/"&amp;RIGHT($A39,4)</f>
        <v>01/06/2030</v>
      </c>
      <c r="H39" s="5">
        <f t="shared" si="0"/>
        <v>47635</v>
      </c>
    </row>
    <row r="40" spans="1:8" x14ac:dyDescent="0.25">
      <c r="A40" t="s">
        <v>182</v>
      </c>
      <c r="B40">
        <v>7125.5851979345998</v>
      </c>
      <c r="C40">
        <v>7125.5851979345998</v>
      </c>
      <c r="D40">
        <v>0</v>
      </c>
      <c r="E40">
        <v>0</v>
      </c>
      <c r="G40" t="str">
        <f>"01/"&amp;VLOOKUP(LEFT($A40,3),Summary!$J$3:$K$14,2,FALSE)&amp;"/"&amp;RIGHT($A40,4)</f>
        <v>01/07/2030</v>
      </c>
      <c r="H40" s="5">
        <f t="shared" si="0"/>
        <v>47665</v>
      </c>
    </row>
    <row r="41" spans="1:8" x14ac:dyDescent="0.25">
      <c r="A41" t="s">
        <v>149</v>
      </c>
      <c r="B41">
        <v>7607.9173838209999</v>
      </c>
      <c r="C41">
        <v>7607.9173838209999</v>
      </c>
      <c r="D41">
        <v>0</v>
      </c>
      <c r="E41">
        <v>0</v>
      </c>
      <c r="G41" t="str">
        <f>"01/"&amp;VLOOKUP(LEFT($A41,3),Summary!$J$3:$K$14,2,FALSE)&amp;"/"&amp;RIGHT($A41,4)</f>
        <v>01/07/2033</v>
      </c>
      <c r="H41" s="5">
        <f t="shared" si="0"/>
        <v>48761</v>
      </c>
    </row>
    <row r="42" spans="1:8" x14ac:dyDescent="0.25">
      <c r="A42" t="s">
        <v>25</v>
      </c>
      <c r="B42">
        <v>17211.703958691902</v>
      </c>
      <c r="C42">
        <v>17211.703958691902</v>
      </c>
      <c r="D42">
        <v>0</v>
      </c>
      <c r="E42">
        <v>0</v>
      </c>
      <c r="G42" t="str">
        <f>"01/"&amp;VLOOKUP(LEFT($A42,3),Summary!$J$3:$K$14,2,FALSE)&amp;"/"&amp;RIGHT($A42,4)</f>
        <v>01/03/2035</v>
      </c>
      <c r="H42" s="5">
        <f t="shared" si="0"/>
        <v>49369</v>
      </c>
    </row>
    <row r="43" spans="1:8" x14ac:dyDescent="0.25">
      <c r="A43" t="s">
        <v>130</v>
      </c>
      <c r="B43">
        <v>3112.5449117900198</v>
      </c>
      <c r="C43">
        <v>3112.5449117900198</v>
      </c>
      <c r="D43">
        <v>0</v>
      </c>
      <c r="E43">
        <v>0</v>
      </c>
      <c r="G43" t="str">
        <f>"01/"&amp;VLOOKUP(LEFT($A43,3),Summary!$J$3:$K$14,2,FALSE)&amp;"/"&amp;RIGHT($A43,4)</f>
        <v>01/05/2035</v>
      </c>
      <c r="H43" s="5">
        <f t="shared" si="0"/>
        <v>49430</v>
      </c>
    </row>
    <row r="44" spans="1:8" x14ac:dyDescent="0.25">
      <c r="A44" t="s">
        <v>26</v>
      </c>
      <c r="B44">
        <v>8000.0002017005199</v>
      </c>
      <c r="C44">
        <v>8000.0002017005199</v>
      </c>
      <c r="D44">
        <v>0</v>
      </c>
      <c r="E44">
        <v>0</v>
      </c>
      <c r="G44" t="str">
        <f>"01/"&amp;VLOOKUP(LEFT($A44,3),Summary!$J$3:$K$14,2,FALSE)&amp;"/"&amp;RIGHT($A44,4)</f>
        <v>01/12/2036</v>
      </c>
      <c r="H44" s="5">
        <f t="shared" si="0"/>
        <v>50010</v>
      </c>
    </row>
    <row r="45" spans="1:8" x14ac:dyDescent="0.25">
      <c r="A45" t="s">
        <v>111</v>
      </c>
      <c r="B45">
        <v>5000</v>
      </c>
      <c r="C45">
        <v>5000</v>
      </c>
      <c r="D45">
        <v>0</v>
      </c>
      <c r="E45">
        <v>0</v>
      </c>
      <c r="G45" t="str">
        <f>"01/"&amp;VLOOKUP(LEFT($A45,3),Summary!$J$3:$K$14,2,FALSE)&amp;"/"&amp;RIGHT($A45,4)</f>
        <v>01/03/2037</v>
      </c>
      <c r="H45" s="5">
        <f t="shared" si="0"/>
        <v>50100</v>
      </c>
    </row>
    <row r="46" spans="1:8" x14ac:dyDescent="0.25">
      <c r="A46" t="s">
        <v>27</v>
      </c>
      <c r="B46">
        <v>6884.6815834767604</v>
      </c>
      <c r="C46">
        <v>6884.6815834767604</v>
      </c>
      <c r="D46">
        <v>0</v>
      </c>
      <c r="E46">
        <v>0</v>
      </c>
      <c r="G46" t="str">
        <f>"01/"&amp;VLOOKUP(LEFT($A46,3),Summary!$J$3:$K$14,2,FALSE)&amp;"/"&amp;RIGHT($A46,4)</f>
        <v>01/11/2037</v>
      </c>
      <c r="H46" s="5">
        <f t="shared" si="0"/>
        <v>50345</v>
      </c>
    </row>
    <row r="47" spans="1:8" x14ac:dyDescent="0.25">
      <c r="A47" t="s">
        <v>89</v>
      </c>
      <c r="B47">
        <v>34423.407917383804</v>
      </c>
      <c r="C47">
        <v>34423.407917383804</v>
      </c>
      <c r="D47">
        <v>0</v>
      </c>
      <c r="E47">
        <v>0</v>
      </c>
      <c r="G47" t="str">
        <f>"01/"&amp;VLOOKUP(LEFT($A47,3),Summary!$J$3:$K$14,2,FALSE)&amp;"/"&amp;RIGHT($A47,4)</f>
        <v>01/03/2040</v>
      </c>
      <c r="H47" s="5">
        <f t="shared" si="0"/>
        <v>51196</v>
      </c>
    </row>
    <row r="48" spans="1:8" x14ac:dyDescent="0.25">
      <c r="A48" t="s">
        <v>80</v>
      </c>
      <c r="B48">
        <v>19019.7934595525</v>
      </c>
      <c r="C48">
        <v>19019.7934595525</v>
      </c>
      <c r="D48">
        <v>0</v>
      </c>
      <c r="E48">
        <v>0</v>
      </c>
      <c r="G48" t="str">
        <f>"01/"&amp;VLOOKUP(LEFT($A48,3),Summary!$J$3:$K$14,2,FALSE)&amp;"/"&amp;RIGHT($A48,4)</f>
        <v>01/08/2041</v>
      </c>
      <c r="H48" s="5">
        <f t="shared" si="0"/>
        <v>51714</v>
      </c>
    </row>
    <row r="49" spans="1:8" x14ac:dyDescent="0.25">
      <c r="A49" t="s">
        <v>75</v>
      </c>
      <c r="B49">
        <v>19793.4595524957</v>
      </c>
      <c r="C49">
        <v>19793.4595524957</v>
      </c>
      <c r="D49">
        <v>0</v>
      </c>
      <c r="E49">
        <v>0</v>
      </c>
      <c r="G49" t="str">
        <f>"01/"&amp;VLOOKUP(LEFT($A49,3),Summary!$J$3:$K$14,2,FALSE)&amp;"/"&amp;RIGHT($A49,4)</f>
        <v>01/07/2042</v>
      </c>
      <c r="H49" s="5">
        <f t="shared" si="0"/>
        <v>52048</v>
      </c>
    </row>
    <row r="50" spans="1:8" x14ac:dyDescent="0.25">
      <c r="A50" t="s">
        <v>360</v>
      </c>
      <c r="B50">
        <v>11221.342512908799</v>
      </c>
      <c r="C50">
        <v>11221.342512908799</v>
      </c>
      <c r="D50">
        <v>0</v>
      </c>
      <c r="E50">
        <v>0</v>
      </c>
      <c r="G50" t="str">
        <f>"01/"&amp;VLOOKUP(LEFT($A50,3),Summary!$J$3:$K$14,2,FALSE)&amp;"/"&amp;RIGHT($A50,4)</f>
        <v>01/12/2049</v>
      </c>
      <c r="H50" s="5">
        <f t="shared" si="0"/>
        <v>54758</v>
      </c>
    </row>
    <row r="51" spans="1:8" x14ac:dyDescent="0.25">
      <c r="A51" t="s">
        <v>29</v>
      </c>
      <c r="B51">
        <v>41066.092943201402</v>
      </c>
      <c r="C51">
        <v>41066.092943201402</v>
      </c>
      <c r="D51">
        <v>0</v>
      </c>
      <c r="E51">
        <v>0</v>
      </c>
      <c r="G51" t="str">
        <f>"01/"&amp;VLOOKUP(LEFT($A51,3),Summary!$J$3:$K$14,2,FALSE)&amp;"/"&amp;RIGHT($A51,4)</f>
        <v>01/09/2073</v>
      </c>
      <c r="H51" s="5">
        <f t="shared" si="0"/>
        <v>63433</v>
      </c>
    </row>
    <row r="52" spans="1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1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1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1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1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1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1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1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1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1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1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1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1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42460</v>
      </c>
      <c r="J1" s="5"/>
      <c r="K1" s="5"/>
      <c r="L1" s="5"/>
    </row>
    <row r="2" spans="1:12" x14ac:dyDescent="0.25">
      <c r="A2" t="s">
        <v>1</v>
      </c>
      <c r="B2">
        <v>747949.88902928995</v>
      </c>
      <c r="C2">
        <v>676935.54653749801</v>
      </c>
      <c r="D2">
        <v>71014.342491791904</v>
      </c>
      <c r="E2">
        <v>26527.9570589252</v>
      </c>
    </row>
    <row r="3" spans="1:12" x14ac:dyDescent="0.25">
      <c r="A3" t="s">
        <v>322</v>
      </c>
      <c r="B3">
        <v>0</v>
      </c>
      <c r="C3">
        <v>0</v>
      </c>
      <c r="D3">
        <v>0</v>
      </c>
      <c r="E3">
        <v>26527.9570589252</v>
      </c>
      <c r="G3" t="str">
        <f>"01/"&amp;VLOOKUP(LEFT($A3,3),Summary!$J$3:$K$14,2,FALSE)&amp;"/"&amp;RIGHT($A3,4)</f>
        <v>01/04/2016</v>
      </c>
      <c r="H3" s="5">
        <f>VALUE(G3)</f>
        <v>42461</v>
      </c>
      <c r="K3" s="4"/>
    </row>
    <row r="4" spans="1:12" x14ac:dyDescent="0.25">
      <c r="A4" t="s">
        <v>19</v>
      </c>
      <c r="B4">
        <v>8147.5721444617302</v>
      </c>
      <c r="C4">
        <v>0</v>
      </c>
      <c r="D4">
        <v>8147.5721444617302</v>
      </c>
      <c r="E4">
        <v>0</v>
      </c>
      <c r="G4" t="str">
        <f>"01/"&amp;VLOOKUP(LEFT($A4,3),Summary!$J$3:$K$14,2,FALSE)&amp;"/"&amp;RIGHT($A4,4)</f>
        <v>01/05/2016</v>
      </c>
      <c r="H4" s="5">
        <f t="shared" ref="H4:H67" si="0">VALUE(G4)</f>
        <v>42491</v>
      </c>
      <c r="I4" s="6"/>
      <c r="J4" s="3"/>
    </row>
    <row r="5" spans="1:12" x14ac:dyDescent="0.25">
      <c r="A5" t="s">
        <v>355</v>
      </c>
      <c r="B5">
        <v>4606.3590806981201</v>
      </c>
      <c r="C5">
        <v>4606.3590806981201</v>
      </c>
      <c r="D5">
        <v>0</v>
      </c>
      <c r="E5">
        <v>0</v>
      </c>
      <c r="G5" t="str">
        <f>"01/"&amp;VLOOKUP(LEFT($A5,3),Summary!$J$3:$K$14,2,FALSE)&amp;"/"&amp;RIGHT($A5,4)</f>
        <v>01/06/2016</v>
      </c>
      <c r="H5" s="5">
        <f t="shared" si="0"/>
        <v>42522</v>
      </c>
    </row>
    <row r="6" spans="1:12" x14ac:dyDescent="0.25">
      <c r="A6" t="s">
        <v>354</v>
      </c>
      <c r="B6">
        <v>47520.304129946402</v>
      </c>
      <c r="C6">
        <v>47520.304129946402</v>
      </c>
      <c r="D6">
        <v>0</v>
      </c>
      <c r="E6">
        <v>0</v>
      </c>
      <c r="G6" t="str">
        <f>"01/"&amp;VLOOKUP(LEFT($A6,3),Summary!$J$3:$K$14,2,FALSE)&amp;"/"&amp;RIGHT($A6,4)</f>
        <v>01/09/2016</v>
      </c>
      <c r="H6" s="5">
        <f t="shared" si="0"/>
        <v>42614</v>
      </c>
    </row>
    <row r="7" spans="1:12" x14ac:dyDescent="0.25">
      <c r="A7" t="s">
        <v>353</v>
      </c>
      <c r="B7">
        <v>2783.2866905339602</v>
      </c>
      <c r="C7">
        <v>2783.2866905339602</v>
      </c>
      <c r="D7">
        <v>0</v>
      </c>
      <c r="E7">
        <v>0</v>
      </c>
      <c r="G7" t="str">
        <f>"01/"&amp;VLOOKUP(LEFT($A7,3),Summary!$J$3:$K$14,2,FALSE)&amp;"/"&amp;RIGHT($A7,4)</f>
        <v>01/10/2016</v>
      </c>
      <c r="H7" s="5">
        <f t="shared" si="0"/>
        <v>42644</v>
      </c>
    </row>
    <row r="8" spans="1:12" x14ac:dyDescent="0.25">
      <c r="A8" t="s">
        <v>361</v>
      </c>
      <c r="B8">
        <v>9833.2469327803701</v>
      </c>
      <c r="C8">
        <v>9833.2469327803701</v>
      </c>
      <c r="D8">
        <v>0</v>
      </c>
      <c r="E8">
        <v>0</v>
      </c>
      <c r="G8" t="str">
        <f>"01/"&amp;VLOOKUP(LEFT($A8,3),Summary!$J$3:$K$14,2,FALSE)&amp;"/"&amp;RIGHT($A8,4)</f>
        <v>01/01/2017</v>
      </c>
      <c r="H8" s="5">
        <f t="shared" si="0"/>
        <v>42736</v>
      </c>
    </row>
    <row r="9" spans="1:12" x14ac:dyDescent="0.25">
      <c r="A9" t="s">
        <v>352</v>
      </c>
      <c r="B9">
        <v>19666.4938655607</v>
      </c>
      <c r="C9">
        <v>19666.4938655607</v>
      </c>
      <c r="D9">
        <v>0</v>
      </c>
      <c r="E9">
        <v>0</v>
      </c>
      <c r="G9" t="str">
        <f>"01/"&amp;VLOOKUP(LEFT($A9,3),Summary!$J$3:$K$14,2,FALSE)&amp;"/"&amp;RIGHT($A9,4)</f>
        <v>01/06/2017</v>
      </c>
      <c r="H9" s="5">
        <f t="shared" si="0"/>
        <v>42887</v>
      </c>
    </row>
    <row r="10" spans="1:12" x14ac:dyDescent="0.25">
      <c r="A10" t="s">
        <v>20</v>
      </c>
      <c r="B10">
        <v>2000</v>
      </c>
      <c r="C10">
        <v>2000</v>
      </c>
      <c r="D10">
        <v>0</v>
      </c>
      <c r="E10">
        <v>0</v>
      </c>
      <c r="G10" t="str">
        <f>"01/"&amp;VLOOKUP(LEFT($A10,3),Summary!$J$3:$K$14,2,FALSE)&amp;"/"&amp;RIGHT($A10,4)</f>
        <v>01/10/2017</v>
      </c>
      <c r="H10" s="5">
        <f t="shared" si="0"/>
        <v>43009</v>
      </c>
    </row>
    <row r="11" spans="1:12" x14ac:dyDescent="0.25">
      <c r="A11" t="s">
        <v>21</v>
      </c>
      <c r="B11">
        <v>10368.0663556247</v>
      </c>
      <c r="C11">
        <v>10368.0663556247</v>
      </c>
      <c r="D11">
        <v>0</v>
      </c>
      <c r="E11">
        <v>0</v>
      </c>
      <c r="G11" t="str">
        <f>"01/"&amp;VLOOKUP(LEFT($A11,3),Summary!$J$3:$K$14,2,FALSE)&amp;"/"&amp;RIGHT($A11,4)</f>
        <v>01/11/2017</v>
      </c>
      <c r="H11" s="5">
        <f t="shared" si="0"/>
        <v>43040</v>
      </c>
    </row>
    <row r="12" spans="1:12" x14ac:dyDescent="0.25">
      <c r="A12" t="s">
        <v>350</v>
      </c>
      <c r="B12">
        <v>4858.0827717297398</v>
      </c>
      <c r="C12">
        <v>4858.0827717297398</v>
      </c>
      <c r="D12">
        <v>0</v>
      </c>
      <c r="E12">
        <v>0</v>
      </c>
      <c r="G12" t="str">
        <f>"01/"&amp;VLOOKUP(LEFT($A12,3),Summary!$J$3:$K$14,2,FALSE)&amp;"/"&amp;RIGHT($A12,4)</f>
        <v>01/12/2017</v>
      </c>
      <c r="H12" s="5">
        <f t="shared" si="0"/>
        <v>43070</v>
      </c>
    </row>
    <row r="13" spans="1:12" x14ac:dyDescent="0.25">
      <c r="A13" t="s">
        <v>22</v>
      </c>
      <c r="B13">
        <v>2500</v>
      </c>
      <c r="C13">
        <v>2500</v>
      </c>
      <c r="D13">
        <v>0</v>
      </c>
      <c r="E13">
        <v>0</v>
      </c>
      <c r="G13" t="str">
        <f>"01/"&amp;VLOOKUP(LEFT($A13,3),Summary!$J$3:$K$14,2,FALSE)&amp;"/"&amp;RIGHT($A13,4)</f>
        <v>01/02/2018</v>
      </c>
      <c r="H13" s="5">
        <f t="shared" si="0"/>
        <v>43132</v>
      </c>
    </row>
    <row r="14" spans="1:12" x14ac:dyDescent="0.25">
      <c r="A14" t="s">
        <v>349</v>
      </c>
      <c r="B14">
        <v>1600</v>
      </c>
      <c r="C14">
        <v>1600</v>
      </c>
      <c r="D14">
        <v>0</v>
      </c>
      <c r="E14">
        <v>0</v>
      </c>
      <c r="G14" t="str">
        <f>"01/"&amp;VLOOKUP(LEFT($A14,3),Summary!$J$3:$K$14,2,FALSE)&amp;"/"&amp;RIGHT($A14,4)</f>
        <v>01/04/2018</v>
      </c>
      <c r="H14" s="5">
        <f t="shared" si="0"/>
        <v>43191</v>
      </c>
    </row>
    <row r="15" spans="1:12" x14ac:dyDescent="0.25">
      <c r="A15" t="s">
        <v>348</v>
      </c>
      <c r="B15">
        <v>11799.8963193364</v>
      </c>
      <c r="C15">
        <v>11799.8963193364</v>
      </c>
      <c r="D15">
        <v>0</v>
      </c>
      <c r="E15">
        <v>0</v>
      </c>
      <c r="G15" t="str">
        <f>"01/"&amp;VLOOKUP(LEFT($A15,3),Summary!$J$3:$K$14,2,FALSE)&amp;"/"&amp;RIGHT($A15,4)</f>
        <v>01/06/2018</v>
      </c>
      <c r="H15" s="5">
        <f t="shared" si="0"/>
        <v>43252</v>
      </c>
    </row>
    <row r="16" spans="1:12" x14ac:dyDescent="0.25">
      <c r="A16" t="s">
        <v>347</v>
      </c>
      <c r="B16">
        <v>24645.965094176601</v>
      </c>
      <c r="C16">
        <v>24645.965094176601</v>
      </c>
      <c r="D16">
        <v>0</v>
      </c>
      <c r="E16">
        <v>0</v>
      </c>
      <c r="G16" t="str">
        <f>"01/"&amp;VLOOKUP(LEFT($A16,3),Summary!$J$3:$K$14,2,FALSE)&amp;"/"&amp;RIGHT($A16,4)</f>
        <v>01/09/2018</v>
      </c>
      <c r="H16" s="5">
        <f t="shared" si="0"/>
        <v>43344</v>
      </c>
    </row>
    <row r="17" spans="1:8" x14ac:dyDescent="0.25">
      <c r="A17" t="s">
        <v>346</v>
      </c>
      <c r="B17">
        <v>10000</v>
      </c>
      <c r="C17">
        <v>10000</v>
      </c>
      <c r="D17">
        <v>0</v>
      </c>
      <c r="E17">
        <v>0</v>
      </c>
      <c r="G17" t="str">
        <f>"01/"&amp;VLOOKUP(LEFT($A17,3),Summary!$J$3:$K$14,2,FALSE)&amp;"/"&amp;RIGHT($A17,4)</f>
        <v>01/06/2019</v>
      </c>
      <c r="H17" s="5">
        <f t="shared" si="0"/>
        <v>43617</v>
      </c>
    </row>
    <row r="18" spans="1:8" x14ac:dyDescent="0.25">
      <c r="A18" t="s">
        <v>24</v>
      </c>
      <c r="B18">
        <v>32573.0084672542</v>
      </c>
      <c r="C18">
        <v>32573.0084672542</v>
      </c>
      <c r="D18">
        <v>0</v>
      </c>
      <c r="E18">
        <v>0</v>
      </c>
      <c r="G18" t="str">
        <f>"01/"&amp;VLOOKUP(LEFT($A18,3),Summary!$J$3:$K$14,2,FALSE)&amp;"/"&amp;RIGHT($A18,4)</f>
        <v>01/10/2019</v>
      </c>
      <c r="H18" s="5">
        <f t="shared" si="0"/>
        <v>43739</v>
      </c>
    </row>
    <row r="19" spans="1:8" x14ac:dyDescent="0.25">
      <c r="A19" t="s">
        <v>301</v>
      </c>
      <c r="B19">
        <v>69387.973043027494</v>
      </c>
      <c r="C19">
        <v>6521.2026956972504</v>
      </c>
      <c r="D19">
        <v>62866.770347330203</v>
      </c>
      <c r="E19">
        <v>0</v>
      </c>
      <c r="G19" t="str">
        <f>"01/"&amp;VLOOKUP(LEFT($A19,3),Summary!$J$3:$K$14,2,FALSE)&amp;"/"&amp;RIGHT($A19,4)</f>
        <v>01/11/2019</v>
      </c>
      <c r="H19" s="5">
        <f t="shared" si="0"/>
        <v>43770</v>
      </c>
    </row>
    <row r="20" spans="1:8" x14ac:dyDescent="0.25">
      <c r="A20" t="s">
        <v>298</v>
      </c>
      <c r="B20">
        <v>7000</v>
      </c>
      <c r="C20">
        <v>7000</v>
      </c>
      <c r="D20">
        <v>0</v>
      </c>
      <c r="E20">
        <v>0</v>
      </c>
      <c r="G20" t="str">
        <f>"01/"&amp;VLOOKUP(LEFT($A20,3),Summary!$J$3:$K$14,2,FALSE)&amp;"/"&amp;RIGHT($A20,4)</f>
        <v>01/02/2020</v>
      </c>
      <c r="H20" s="5">
        <f t="shared" si="0"/>
        <v>43862</v>
      </c>
    </row>
    <row r="21" spans="1:8" x14ac:dyDescent="0.25">
      <c r="A21" t="s">
        <v>297</v>
      </c>
      <c r="B21">
        <v>36717.038189044397</v>
      </c>
      <c r="C21">
        <v>36717.038189044397</v>
      </c>
      <c r="D21">
        <v>0</v>
      </c>
      <c r="E21">
        <v>0</v>
      </c>
      <c r="G21" t="str">
        <f>"01/"&amp;VLOOKUP(LEFT($A21,3),Summary!$J$3:$K$14,2,FALSE)&amp;"/"&amp;RIGHT($A21,4)</f>
        <v>01/03/2020</v>
      </c>
      <c r="H21" s="5">
        <f t="shared" si="0"/>
        <v>43891</v>
      </c>
    </row>
    <row r="22" spans="1:8" x14ac:dyDescent="0.25">
      <c r="A22" t="s">
        <v>295</v>
      </c>
      <c r="B22">
        <v>58999.481596682199</v>
      </c>
      <c r="C22">
        <v>58999.481596682199</v>
      </c>
      <c r="D22">
        <v>0</v>
      </c>
      <c r="E22">
        <v>0</v>
      </c>
      <c r="G22" t="str">
        <f>"01/"&amp;VLOOKUP(LEFT($A22,3),Summary!$J$3:$K$14,2,FALSE)&amp;"/"&amp;RIGHT($A22,4)</f>
        <v>01/05/2020</v>
      </c>
      <c r="H22" s="5">
        <f t="shared" si="0"/>
        <v>43952</v>
      </c>
    </row>
    <row r="23" spans="1:8" x14ac:dyDescent="0.25">
      <c r="A23" t="s">
        <v>282</v>
      </c>
      <c r="B23">
        <v>19666.4938655607</v>
      </c>
      <c r="C23">
        <v>19666.4938655607</v>
      </c>
      <c r="D23">
        <v>0</v>
      </c>
      <c r="E23">
        <v>0</v>
      </c>
      <c r="G23" t="str">
        <f>"01/"&amp;VLOOKUP(LEFT($A23,3),Summary!$J$3:$K$14,2,FALSE)&amp;"/"&amp;RIGHT($A23,4)</f>
        <v>01/07/2021</v>
      </c>
      <c r="H23" s="5">
        <f t="shared" si="0"/>
        <v>44378</v>
      </c>
    </row>
    <row r="24" spans="1:8" x14ac:dyDescent="0.25">
      <c r="A24" t="s">
        <v>277</v>
      </c>
      <c r="B24">
        <v>14749.870399170601</v>
      </c>
      <c r="C24">
        <v>14749.870399170601</v>
      </c>
      <c r="D24">
        <v>0</v>
      </c>
      <c r="E24">
        <v>0</v>
      </c>
      <c r="G24" t="str">
        <f>"01/"&amp;VLOOKUP(LEFT($A24,3),Summary!$J$3:$K$14,2,FALSE)&amp;"/"&amp;RIGHT($A24,4)</f>
        <v>01/12/2021</v>
      </c>
      <c r="H24" s="5">
        <f t="shared" si="0"/>
        <v>44531</v>
      </c>
    </row>
    <row r="25" spans="1:8" x14ac:dyDescent="0.25">
      <c r="A25" t="s">
        <v>274</v>
      </c>
      <c r="B25">
        <v>14749.870399170601</v>
      </c>
      <c r="C25">
        <v>14749.870399170601</v>
      </c>
      <c r="D25">
        <v>0</v>
      </c>
      <c r="E25">
        <v>0</v>
      </c>
      <c r="G25" t="str">
        <f>"01/"&amp;VLOOKUP(LEFT($A25,3),Summary!$J$3:$K$14,2,FALSE)&amp;"/"&amp;RIGHT($A25,4)</f>
        <v>01/04/2022</v>
      </c>
      <c r="H25" s="5">
        <f t="shared" si="0"/>
        <v>44652</v>
      </c>
    </row>
    <row r="26" spans="1:8" x14ac:dyDescent="0.25">
      <c r="A26" t="s">
        <v>272</v>
      </c>
      <c r="B26">
        <v>14749.870399170601</v>
      </c>
      <c r="C26">
        <v>14749.870399170601</v>
      </c>
      <c r="D26">
        <v>0</v>
      </c>
      <c r="E26">
        <v>0</v>
      </c>
      <c r="G26" t="str">
        <f>"01/"&amp;VLOOKUP(LEFT($A26,3),Summary!$J$3:$K$14,2,FALSE)&amp;"/"&amp;RIGHT($A26,4)</f>
        <v>01/06/2022</v>
      </c>
      <c r="H26" s="5">
        <f t="shared" si="0"/>
        <v>44713</v>
      </c>
    </row>
    <row r="27" spans="1:8" x14ac:dyDescent="0.25">
      <c r="A27" t="s">
        <v>271</v>
      </c>
      <c r="B27">
        <v>27648.176948332501</v>
      </c>
      <c r="C27">
        <v>27648.176948332501</v>
      </c>
      <c r="D27">
        <v>0</v>
      </c>
      <c r="E27">
        <v>0</v>
      </c>
      <c r="G27" t="str">
        <f>"01/"&amp;VLOOKUP(LEFT($A27,3),Summary!$J$3:$K$14,2,FALSE)&amp;"/"&amp;RIGHT($A27,4)</f>
        <v>01/07/2022</v>
      </c>
      <c r="H27" s="5">
        <f t="shared" si="0"/>
        <v>44743</v>
      </c>
    </row>
    <row r="28" spans="1:8" x14ac:dyDescent="0.25">
      <c r="A28" t="s">
        <v>266</v>
      </c>
      <c r="B28">
        <v>22500</v>
      </c>
      <c r="C28">
        <v>22500</v>
      </c>
      <c r="D28">
        <v>0</v>
      </c>
      <c r="E28">
        <v>0</v>
      </c>
      <c r="G28" t="str">
        <f>"01/"&amp;VLOOKUP(LEFT($A28,3),Summary!$J$3:$K$14,2,FALSE)&amp;"/"&amp;RIGHT($A28,4)</f>
        <v>01/12/2022</v>
      </c>
      <c r="H28" s="5">
        <f t="shared" si="0"/>
        <v>44896</v>
      </c>
    </row>
    <row r="29" spans="1:8" x14ac:dyDescent="0.25">
      <c r="A29" t="s">
        <v>260</v>
      </c>
      <c r="B29">
        <v>20649.818558838801</v>
      </c>
      <c r="C29">
        <v>20649.818558838801</v>
      </c>
      <c r="D29">
        <v>0</v>
      </c>
      <c r="E29">
        <v>0</v>
      </c>
      <c r="G29" t="str">
        <f>"01/"&amp;VLOOKUP(LEFT($A29,3),Summary!$J$3:$K$14,2,FALSE)&amp;"/"&amp;RIGHT($A29,4)</f>
        <v>01/07/2023</v>
      </c>
      <c r="H29" s="5">
        <f t="shared" si="0"/>
        <v>45108</v>
      </c>
    </row>
    <row r="30" spans="1:8" x14ac:dyDescent="0.25">
      <c r="A30" t="s">
        <v>253</v>
      </c>
      <c r="B30">
        <v>16716.519785726599</v>
      </c>
      <c r="C30">
        <v>16716.519785726599</v>
      </c>
      <c r="D30">
        <v>0</v>
      </c>
      <c r="E30">
        <v>0</v>
      </c>
      <c r="G30" t="str">
        <f>"01/"&amp;VLOOKUP(LEFT($A30,3),Summary!$J$3:$K$14,2,FALSE)&amp;"/"&amp;RIGHT($A30,4)</f>
        <v>01/03/2024</v>
      </c>
      <c r="H30" s="5">
        <f t="shared" si="0"/>
        <v>45352</v>
      </c>
    </row>
    <row r="31" spans="1:8" x14ac:dyDescent="0.25">
      <c r="A31" t="s">
        <v>244</v>
      </c>
      <c r="B31">
        <v>11000</v>
      </c>
      <c r="C31">
        <v>11000</v>
      </c>
      <c r="D31">
        <v>0</v>
      </c>
      <c r="E31">
        <v>0</v>
      </c>
      <c r="G31" t="str">
        <f>"01/"&amp;VLOOKUP(LEFT($A31,3),Summary!$J$3:$K$14,2,FALSE)&amp;"/"&amp;RIGHT($A31,4)</f>
        <v>01/12/2024</v>
      </c>
      <c r="H31" s="5">
        <f t="shared" si="0"/>
        <v>45627</v>
      </c>
    </row>
    <row r="32" spans="1:8" x14ac:dyDescent="0.25">
      <c r="A32" t="s">
        <v>242</v>
      </c>
      <c r="B32">
        <v>4047.8208160532199</v>
      </c>
      <c r="C32">
        <v>4047.8208160532199</v>
      </c>
      <c r="D32">
        <v>0</v>
      </c>
      <c r="E32">
        <v>0</v>
      </c>
      <c r="G32" t="str">
        <f>"01/"&amp;VLOOKUP(LEFT($A32,3),Summary!$J$3:$K$14,2,FALSE)&amp;"/"&amp;RIGHT($A32,4)</f>
        <v>01/02/2025</v>
      </c>
      <c r="H32" s="5">
        <f t="shared" si="0"/>
        <v>45689</v>
      </c>
    </row>
    <row r="33" spans="1:8" x14ac:dyDescent="0.25">
      <c r="A33" t="s">
        <v>223</v>
      </c>
      <c r="B33">
        <v>12436.495593571801</v>
      </c>
      <c r="C33">
        <v>12436.495593571801</v>
      </c>
      <c r="D33">
        <v>0</v>
      </c>
      <c r="E33">
        <v>0</v>
      </c>
      <c r="G33" t="str">
        <f>"01/"&amp;VLOOKUP(LEFT($A33,3),Summary!$J$3:$K$14,2,FALSE)&amp;"/"&amp;RIGHT($A33,4)</f>
        <v>01/10/2026</v>
      </c>
      <c r="H33" s="5">
        <f t="shared" si="0"/>
        <v>46296</v>
      </c>
    </row>
    <row r="34" spans="1:8" x14ac:dyDescent="0.25">
      <c r="A34" t="s">
        <v>208</v>
      </c>
      <c r="B34">
        <v>12783.2210126145</v>
      </c>
      <c r="C34">
        <v>12783.2210126145</v>
      </c>
      <c r="D34">
        <v>0</v>
      </c>
      <c r="E34">
        <v>0</v>
      </c>
      <c r="G34" t="str">
        <f>"01/"&amp;VLOOKUP(LEFT($A34,3),Summary!$J$3:$K$14,2,FALSE)&amp;"/"&amp;RIGHT($A34,4)</f>
        <v>01/03/2028</v>
      </c>
      <c r="H34" s="5">
        <f t="shared" si="0"/>
        <v>46813</v>
      </c>
    </row>
    <row r="35" spans="1:8" x14ac:dyDescent="0.25">
      <c r="A35" t="s">
        <v>183</v>
      </c>
      <c r="B35">
        <v>16167.4442716433</v>
      </c>
      <c r="C35">
        <v>16167.4442716433</v>
      </c>
      <c r="D35">
        <v>0</v>
      </c>
      <c r="E35">
        <v>0</v>
      </c>
      <c r="G35" t="str">
        <f>"01/"&amp;VLOOKUP(LEFT($A35,3),Summary!$J$3:$K$14,2,FALSE)&amp;"/"&amp;RIGHT($A35,4)</f>
        <v>01/06/2030</v>
      </c>
      <c r="H35" s="5">
        <f t="shared" si="0"/>
        <v>47635</v>
      </c>
    </row>
    <row r="36" spans="1:8" x14ac:dyDescent="0.25">
      <c r="A36" t="s">
        <v>149</v>
      </c>
      <c r="B36">
        <v>7461.8973561430803</v>
      </c>
      <c r="C36">
        <v>7461.8973561430803</v>
      </c>
      <c r="D36">
        <v>0</v>
      </c>
      <c r="E36">
        <v>0</v>
      </c>
      <c r="G36" t="str">
        <f>"01/"&amp;VLOOKUP(LEFT($A36,3),Summary!$J$3:$K$14,2,FALSE)&amp;"/"&amp;RIGHT($A36,4)</f>
        <v>01/07/2033</v>
      </c>
      <c r="H36" s="5">
        <f t="shared" si="0"/>
        <v>48761</v>
      </c>
    </row>
    <row r="37" spans="1:8" x14ac:dyDescent="0.25">
      <c r="A37" t="s">
        <v>25</v>
      </c>
      <c r="B37">
        <v>17280.110592707799</v>
      </c>
      <c r="C37">
        <v>17280.110592707799</v>
      </c>
      <c r="D37">
        <v>0</v>
      </c>
      <c r="E37">
        <v>0</v>
      </c>
      <c r="G37" t="str">
        <f>"01/"&amp;VLOOKUP(LEFT($A37,3),Summary!$J$3:$K$14,2,FALSE)&amp;"/"&amp;RIGHT($A37,4)</f>
        <v>01/03/2035</v>
      </c>
      <c r="H37" s="5">
        <f t="shared" si="0"/>
        <v>49369</v>
      </c>
    </row>
    <row r="38" spans="1:8" x14ac:dyDescent="0.25">
      <c r="A38" t="s">
        <v>130</v>
      </c>
      <c r="B38">
        <v>3339.9108454294101</v>
      </c>
      <c r="C38">
        <v>3339.9108454294101</v>
      </c>
      <c r="D38">
        <v>0</v>
      </c>
      <c r="E38">
        <v>0</v>
      </c>
      <c r="G38" t="str">
        <f>"01/"&amp;VLOOKUP(LEFT($A38,3),Summary!$J$3:$K$14,2,FALSE)&amp;"/"&amp;RIGHT($A38,4)</f>
        <v>01/05/2035</v>
      </c>
      <c r="H38" s="5">
        <f t="shared" si="0"/>
        <v>49430</v>
      </c>
    </row>
    <row r="39" spans="1:8" x14ac:dyDescent="0.25">
      <c r="A39" t="s">
        <v>26</v>
      </c>
      <c r="B39">
        <v>7999.9999325004301</v>
      </c>
      <c r="C39">
        <v>7999.9999325004301</v>
      </c>
      <c r="D39">
        <v>0</v>
      </c>
      <c r="E39">
        <v>0</v>
      </c>
      <c r="G39" t="str">
        <f>"01/"&amp;VLOOKUP(LEFT($A39,3),Summary!$J$3:$K$14,2,FALSE)&amp;"/"&amp;RIGHT($A39,4)</f>
        <v>01/12/2036</v>
      </c>
      <c r="H39" s="5">
        <f t="shared" si="0"/>
        <v>50010</v>
      </c>
    </row>
    <row r="40" spans="1:8" x14ac:dyDescent="0.25">
      <c r="A40" t="s">
        <v>111</v>
      </c>
      <c r="B40">
        <v>5000</v>
      </c>
      <c r="C40">
        <v>5000</v>
      </c>
      <c r="D40">
        <v>0</v>
      </c>
      <c r="E40">
        <v>0</v>
      </c>
      <c r="G40" t="str">
        <f>"01/"&amp;VLOOKUP(LEFT($A40,3),Summary!$J$3:$K$14,2,FALSE)&amp;"/"&amp;RIGHT($A40,4)</f>
        <v>01/03/2037</v>
      </c>
      <c r="H40" s="5">
        <f t="shared" si="0"/>
        <v>50100</v>
      </c>
    </row>
    <row r="41" spans="1:8" x14ac:dyDescent="0.25">
      <c r="A41" t="s">
        <v>27</v>
      </c>
      <c r="B41">
        <v>6912.0442370831197</v>
      </c>
      <c r="C41">
        <v>6912.0442370831197</v>
      </c>
      <c r="D41">
        <v>0</v>
      </c>
      <c r="E41">
        <v>0</v>
      </c>
      <c r="G41" t="str">
        <f>"01/"&amp;VLOOKUP(LEFT($A41,3),Summary!$J$3:$K$14,2,FALSE)&amp;"/"&amp;RIGHT($A41,4)</f>
        <v>01/11/2037</v>
      </c>
      <c r="H41" s="5">
        <f t="shared" si="0"/>
        <v>50345</v>
      </c>
    </row>
    <row r="42" spans="1:8" x14ac:dyDescent="0.25">
      <c r="A42" t="s">
        <v>89</v>
      </c>
      <c r="B42">
        <v>34560.221185415598</v>
      </c>
      <c r="C42">
        <v>34560.221185415598</v>
      </c>
      <c r="D42">
        <v>0</v>
      </c>
      <c r="E42">
        <v>0</v>
      </c>
      <c r="G42" t="str">
        <f>"01/"&amp;VLOOKUP(LEFT($A42,3),Summary!$J$3:$K$14,2,FALSE)&amp;"/"&amp;RIGHT($A42,4)</f>
        <v>01/03/2040</v>
      </c>
      <c r="H42" s="5">
        <f t="shared" si="0"/>
        <v>51196</v>
      </c>
    </row>
    <row r="43" spans="1:8" x14ac:dyDescent="0.25">
      <c r="A43" t="s">
        <v>80</v>
      </c>
      <c r="B43">
        <v>18654.7433903577</v>
      </c>
      <c r="C43">
        <v>18654.7433903577</v>
      </c>
      <c r="D43">
        <v>0</v>
      </c>
      <c r="E43">
        <v>0</v>
      </c>
      <c r="G43" t="str">
        <f>"01/"&amp;VLOOKUP(LEFT($A43,3),Summary!$J$3:$K$14,2,FALSE)&amp;"/"&amp;RIGHT($A43,4)</f>
        <v>01/08/2041</v>
      </c>
      <c r="H43" s="5">
        <f t="shared" si="0"/>
        <v>51714</v>
      </c>
    </row>
    <row r="44" spans="1:8" x14ac:dyDescent="0.25">
      <c r="A44" t="s">
        <v>75</v>
      </c>
      <c r="B44">
        <v>19872.127181614</v>
      </c>
      <c r="C44">
        <v>19872.127181614</v>
      </c>
      <c r="D44">
        <v>0</v>
      </c>
      <c r="E44">
        <v>0</v>
      </c>
      <c r="G44" t="str">
        <f>"01/"&amp;VLOOKUP(LEFT($A44,3),Summary!$J$3:$K$14,2,FALSE)&amp;"/"&amp;RIGHT($A44,4)</f>
        <v>01/07/2042</v>
      </c>
      <c r="H44" s="5">
        <f t="shared" si="0"/>
        <v>52048</v>
      </c>
    </row>
    <row r="45" spans="1:8" x14ac:dyDescent="0.25">
      <c r="A45" t="s">
        <v>360</v>
      </c>
      <c r="B45">
        <v>11799.8963193364</v>
      </c>
      <c r="C45">
        <v>11799.8963193364</v>
      </c>
      <c r="D45">
        <v>0</v>
      </c>
      <c r="E45">
        <v>0</v>
      </c>
      <c r="G45" t="str">
        <f>"01/"&amp;VLOOKUP(LEFT($A45,3),Summary!$J$3:$K$14,2,FALSE)&amp;"/"&amp;RIGHT($A45,4)</f>
        <v>01/12/2049</v>
      </c>
      <c r="H45" s="5">
        <f t="shared" si="0"/>
        <v>54758</v>
      </c>
    </row>
    <row r="46" spans="1:8" x14ac:dyDescent="0.25">
      <c r="A46" t="s">
        <v>29</v>
      </c>
      <c r="B46">
        <v>42196.561257991998</v>
      </c>
      <c r="C46">
        <v>42196.561257991998</v>
      </c>
      <c r="D46">
        <v>0</v>
      </c>
      <c r="E46">
        <v>0</v>
      </c>
      <c r="G46" t="str">
        <f>"01/"&amp;VLOOKUP(LEFT($A46,3),Summary!$J$3:$K$14,2,FALSE)&amp;"/"&amp;RIGHT($A46,4)</f>
        <v>01/09/2073</v>
      </c>
      <c r="H46" s="5">
        <f t="shared" si="0"/>
        <v>63433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42551</v>
      </c>
      <c r="J1" s="5"/>
      <c r="K1" s="5"/>
      <c r="L1" s="5"/>
    </row>
    <row r="2" spans="1:12" x14ac:dyDescent="0.25">
      <c r="A2" t="s">
        <v>1</v>
      </c>
      <c r="B2">
        <v>802537.94992209005</v>
      </c>
      <c r="C2">
        <v>699119.64428958797</v>
      </c>
      <c r="D2">
        <v>103418.305632502</v>
      </c>
    </row>
    <row r="3" spans="1:12" x14ac:dyDescent="0.25">
      <c r="A3" t="s">
        <v>354</v>
      </c>
      <c r="B3">
        <v>50784.856879039697</v>
      </c>
      <c r="C3">
        <v>50784.856879039697</v>
      </c>
      <c r="D3">
        <v>0</v>
      </c>
      <c r="G3" t="str">
        <f>"01/"&amp;VLOOKUP(LEFT($A3,3),Summary!$J$3:$K$14,2,FALSE)&amp;"/"&amp;RIGHT($A3,4)</f>
        <v>01/09/2016</v>
      </c>
      <c r="H3" s="5">
        <f>VALUE(G3)</f>
        <v>42614</v>
      </c>
      <c r="K3" s="4"/>
    </row>
    <row r="4" spans="1:12" x14ac:dyDescent="0.25">
      <c r="A4" t="s">
        <v>353</v>
      </c>
      <c r="B4">
        <v>2912.6315789473701</v>
      </c>
      <c r="C4">
        <v>2912.6315789473701</v>
      </c>
      <c r="D4">
        <v>0</v>
      </c>
      <c r="G4" t="str">
        <f>"01/"&amp;VLOOKUP(LEFT($A4,3),Summary!$J$3:$K$14,2,FALSE)&amp;"/"&amp;RIGHT($A4,4)</f>
        <v>01/10/2016</v>
      </c>
      <c r="H4" s="5">
        <f t="shared" ref="H4:H67" si="0">VALUE(G4)</f>
        <v>42644</v>
      </c>
      <c r="I4" s="6"/>
      <c r="J4" s="3"/>
    </row>
    <row r="5" spans="1:12" x14ac:dyDescent="0.25">
      <c r="A5" t="s">
        <v>361</v>
      </c>
      <c r="B5">
        <v>10224.3767313019</v>
      </c>
      <c r="C5">
        <v>10224.3767313019</v>
      </c>
      <c r="D5">
        <v>0</v>
      </c>
      <c r="G5" t="str">
        <f>"01/"&amp;VLOOKUP(LEFT($A5,3),Summary!$J$3:$K$14,2,FALSE)&amp;"/"&amp;RIGHT($A5,4)</f>
        <v>01/01/2017</v>
      </c>
      <c r="H5" s="5">
        <f t="shared" si="0"/>
        <v>42736</v>
      </c>
    </row>
    <row r="6" spans="1:12" x14ac:dyDescent="0.25">
      <c r="A6" t="s">
        <v>352</v>
      </c>
      <c r="B6">
        <v>20448.753462603901</v>
      </c>
      <c r="C6">
        <v>20448.753462603901</v>
      </c>
      <c r="D6">
        <v>0</v>
      </c>
      <c r="G6" t="str">
        <f>"01/"&amp;VLOOKUP(LEFT($A6,3),Summary!$J$3:$K$14,2,FALSE)&amp;"/"&amp;RIGHT($A6,4)</f>
        <v>01/06/2017</v>
      </c>
      <c r="H6" s="5">
        <f t="shared" si="0"/>
        <v>42887</v>
      </c>
    </row>
    <row r="7" spans="1:12" x14ac:dyDescent="0.25">
      <c r="A7" t="s">
        <v>20</v>
      </c>
      <c r="B7">
        <v>2000</v>
      </c>
      <c r="C7">
        <v>2000</v>
      </c>
      <c r="D7">
        <v>0</v>
      </c>
      <c r="G7" t="str">
        <f>"01/"&amp;VLOOKUP(LEFT($A7,3),Summary!$J$3:$K$14,2,FALSE)&amp;"/"&amp;RIGHT($A7,4)</f>
        <v>01/10/2017</v>
      </c>
      <c r="H7" s="5">
        <f t="shared" si="0"/>
        <v>43009</v>
      </c>
    </row>
    <row r="8" spans="1:12" x14ac:dyDescent="0.25">
      <c r="A8" t="s">
        <v>21</v>
      </c>
      <c r="B8">
        <v>11080.3324099723</v>
      </c>
      <c r="C8">
        <v>11080.3324099723</v>
      </c>
      <c r="D8">
        <v>0</v>
      </c>
      <c r="G8" t="str">
        <f>"01/"&amp;VLOOKUP(LEFT($A8,3),Summary!$J$3:$K$14,2,FALSE)&amp;"/"&amp;RIGHT($A8,4)</f>
        <v>01/11/2017</v>
      </c>
      <c r="H8" s="5">
        <f t="shared" si="0"/>
        <v>43040</v>
      </c>
    </row>
    <row r="9" spans="1:12" x14ac:dyDescent="0.25">
      <c r="A9" t="s">
        <v>350</v>
      </c>
      <c r="B9">
        <v>5108.8117497691601</v>
      </c>
      <c r="C9">
        <v>5108.8117497691601</v>
      </c>
      <c r="D9">
        <v>0</v>
      </c>
      <c r="G9" t="str">
        <f>"01/"&amp;VLOOKUP(LEFT($A9,3),Summary!$J$3:$K$14,2,FALSE)&amp;"/"&amp;RIGHT($A9,4)</f>
        <v>01/12/2017</v>
      </c>
      <c r="H9" s="5">
        <f t="shared" si="0"/>
        <v>43070</v>
      </c>
    </row>
    <row r="10" spans="1:12" x14ac:dyDescent="0.25">
      <c r="A10" t="s">
        <v>22</v>
      </c>
      <c r="B10">
        <v>2500</v>
      </c>
      <c r="C10">
        <v>2500</v>
      </c>
      <c r="D10">
        <v>0</v>
      </c>
      <c r="G10" t="str">
        <f>"01/"&amp;VLOOKUP(LEFT($A10,3),Summary!$J$3:$K$14,2,FALSE)&amp;"/"&amp;RIGHT($A10,4)</f>
        <v>01/02/2018</v>
      </c>
      <c r="H10" s="5">
        <f t="shared" si="0"/>
        <v>43132</v>
      </c>
    </row>
    <row r="11" spans="1:12" x14ac:dyDescent="0.25">
      <c r="A11" t="s">
        <v>349</v>
      </c>
      <c r="B11">
        <v>1600</v>
      </c>
      <c r="C11">
        <v>1600</v>
      </c>
      <c r="D11">
        <v>0</v>
      </c>
      <c r="G11" t="str">
        <f>"01/"&amp;VLOOKUP(LEFT($A11,3),Summary!$J$3:$K$14,2,FALSE)&amp;"/"&amp;RIGHT($A11,4)</f>
        <v>01/04/2018</v>
      </c>
      <c r="H11" s="5">
        <f t="shared" si="0"/>
        <v>43191</v>
      </c>
    </row>
    <row r="12" spans="1:12" x14ac:dyDescent="0.25">
      <c r="A12" t="s">
        <v>348</v>
      </c>
      <c r="B12">
        <v>12269.2520775623</v>
      </c>
      <c r="C12">
        <v>12269.2520775623</v>
      </c>
      <c r="D12">
        <v>0</v>
      </c>
      <c r="G12" t="str">
        <f>"01/"&amp;VLOOKUP(LEFT($A12,3),Summary!$J$3:$K$14,2,FALSE)&amp;"/"&amp;RIGHT($A12,4)</f>
        <v>01/06/2018</v>
      </c>
      <c r="H12" s="5">
        <f t="shared" si="0"/>
        <v>43252</v>
      </c>
    </row>
    <row r="13" spans="1:12" x14ac:dyDescent="0.25">
      <c r="A13" t="s">
        <v>347</v>
      </c>
      <c r="B13">
        <v>25743.404893813498</v>
      </c>
      <c r="C13">
        <v>25743.404893813498</v>
      </c>
      <c r="D13">
        <v>0</v>
      </c>
      <c r="G13" t="str">
        <f>"01/"&amp;VLOOKUP(LEFT($A13,3),Summary!$J$3:$K$14,2,FALSE)&amp;"/"&amp;RIGHT($A13,4)</f>
        <v>01/09/2018</v>
      </c>
      <c r="H13" s="5">
        <f t="shared" si="0"/>
        <v>43344</v>
      </c>
    </row>
    <row r="14" spans="1:12" x14ac:dyDescent="0.25">
      <c r="A14" t="s">
        <v>346</v>
      </c>
      <c r="B14">
        <v>10000</v>
      </c>
      <c r="C14">
        <v>10000</v>
      </c>
      <c r="D14">
        <v>0</v>
      </c>
      <c r="G14" t="str">
        <f>"01/"&amp;VLOOKUP(LEFT($A14,3),Summary!$J$3:$K$14,2,FALSE)&amp;"/"&amp;RIGHT($A14,4)</f>
        <v>01/06/2019</v>
      </c>
      <c r="H14" s="5">
        <f t="shared" si="0"/>
        <v>43617</v>
      </c>
    </row>
    <row r="15" spans="1:12" x14ac:dyDescent="0.25">
      <c r="A15" t="s">
        <v>24</v>
      </c>
      <c r="B15">
        <v>34241.9205909511</v>
      </c>
      <c r="C15">
        <v>34241.9205909511</v>
      </c>
      <c r="D15">
        <v>0</v>
      </c>
      <c r="G15" t="str">
        <f>"01/"&amp;VLOOKUP(LEFT($A15,3),Summary!$J$3:$K$14,2,FALSE)&amp;"/"&amp;RIGHT($A15,4)</f>
        <v>01/10/2019</v>
      </c>
      <c r="H15" s="5">
        <f t="shared" si="0"/>
        <v>43739</v>
      </c>
    </row>
    <row r="16" spans="1:12" x14ac:dyDescent="0.25">
      <c r="A16" t="s">
        <v>301</v>
      </c>
      <c r="B16">
        <v>73586.001846722094</v>
      </c>
      <c r="C16">
        <v>6969.1966759002798</v>
      </c>
      <c r="D16">
        <v>66616.805170821797</v>
      </c>
      <c r="G16" t="str">
        <f>"01/"&amp;VLOOKUP(LEFT($A16,3),Summary!$J$3:$K$14,2,FALSE)&amp;"/"&amp;RIGHT($A16,4)</f>
        <v>01/11/2019</v>
      </c>
      <c r="H16" s="5">
        <f t="shared" si="0"/>
        <v>43770</v>
      </c>
    </row>
    <row r="17" spans="1:8" x14ac:dyDescent="0.25">
      <c r="A17" t="s">
        <v>298</v>
      </c>
      <c r="B17">
        <v>7000</v>
      </c>
      <c r="C17">
        <v>7000</v>
      </c>
      <c r="D17">
        <v>0</v>
      </c>
      <c r="G17" t="str">
        <f>"01/"&amp;VLOOKUP(LEFT($A17,3),Summary!$J$3:$K$14,2,FALSE)&amp;"/"&amp;RIGHT($A17,4)</f>
        <v>01/02/2020</v>
      </c>
      <c r="H17" s="5">
        <f t="shared" si="0"/>
        <v>43862</v>
      </c>
    </row>
    <row r="18" spans="1:8" x14ac:dyDescent="0.25">
      <c r="A18" t="s">
        <v>297</v>
      </c>
      <c r="B18">
        <v>39239.427516158801</v>
      </c>
      <c r="C18">
        <v>39239.427516158801</v>
      </c>
      <c r="D18">
        <v>0</v>
      </c>
      <c r="G18" t="str">
        <f>"01/"&amp;VLOOKUP(LEFT($A18,3),Summary!$J$3:$K$14,2,FALSE)&amp;"/"&amp;RIGHT($A18,4)</f>
        <v>01/03/2020</v>
      </c>
      <c r="H18" s="5">
        <f t="shared" si="0"/>
        <v>43891</v>
      </c>
    </row>
    <row r="19" spans="1:8" x14ac:dyDescent="0.25">
      <c r="A19" t="s">
        <v>295</v>
      </c>
      <c r="B19">
        <v>61346.260387811599</v>
      </c>
      <c r="C19">
        <v>61346.260387811599</v>
      </c>
      <c r="D19">
        <v>0</v>
      </c>
      <c r="G19" t="str">
        <f>"01/"&amp;VLOOKUP(LEFT($A19,3),Summary!$J$3:$K$14,2,FALSE)&amp;"/"&amp;RIGHT($A19,4)</f>
        <v>01/05/2020</v>
      </c>
      <c r="H19" s="5">
        <f t="shared" si="0"/>
        <v>43952</v>
      </c>
    </row>
    <row r="20" spans="1:8" x14ac:dyDescent="0.25">
      <c r="A20" t="s">
        <v>284</v>
      </c>
      <c r="B20">
        <v>36801.500461680502</v>
      </c>
      <c r="C20">
        <v>0</v>
      </c>
      <c r="D20">
        <v>36801.500461680502</v>
      </c>
      <c r="G20" t="str">
        <f>"01/"&amp;VLOOKUP(LEFT($A20,3),Summary!$J$3:$K$14,2,FALSE)&amp;"/"&amp;RIGHT($A20,4)</f>
        <v>01/05/2021</v>
      </c>
      <c r="H20" s="5">
        <f t="shared" si="0"/>
        <v>44317</v>
      </c>
    </row>
    <row r="21" spans="1:8" x14ac:dyDescent="0.25">
      <c r="A21" t="s">
        <v>282</v>
      </c>
      <c r="B21">
        <v>20448.753462603901</v>
      </c>
      <c r="C21">
        <v>20448.753462603901</v>
      </c>
      <c r="D21">
        <v>0</v>
      </c>
      <c r="G21" t="str">
        <f>"01/"&amp;VLOOKUP(LEFT($A21,3),Summary!$J$3:$K$14,2,FALSE)&amp;"/"&amp;RIGHT($A21,4)</f>
        <v>01/07/2021</v>
      </c>
      <c r="H21" s="5">
        <f t="shared" si="0"/>
        <v>44378</v>
      </c>
    </row>
    <row r="22" spans="1:8" x14ac:dyDescent="0.25">
      <c r="A22" t="s">
        <v>277</v>
      </c>
      <c r="B22">
        <v>15336.5650969529</v>
      </c>
      <c r="C22">
        <v>15336.5650969529</v>
      </c>
      <c r="D22">
        <v>0</v>
      </c>
      <c r="G22" t="str">
        <f>"01/"&amp;VLOOKUP(LEFT($A22,3),Summary!$J$3:$K$14,2,FALSE)&amp;"/"&amp;RIGHT($A22,4)</f>
        <v>01/12/2021</v>
      </c>
      <c r="H22" s="5">
        <f t="shared" si="0"/>
        <v>44531</v>
      </c>
    </row>
    <row r="23" spans="1:8" x14ac:dyDescent="0.25">
      <c r="A23" t="s">
        <v>274</v>
      </c>
      <c r="B23">
        <v>15336.5650969529</v>
      </c>
      <c r="C23">
        <v>15336.5650969529</v>
      </c>
      <c r="D23">
        <v>0</v>
      </c>
      <c r="G23" t="str">
        <f>"01/"&amp;VLOOKUP(LEFT($A23,3),Summary!$J$3:$K$14,2,FALSE)&amp;"/"&amp;RIGHT($A23,4)</f>
        <v>01/04/2022</v>
      </c>
      <c r="H23" s="5">
        <f t="shared" si="0"/>
        <v>44652</v>
      </c>
    </row>
    <row r="24" spans="1:8" x14ac:dyDescent="0.25">
      <c r="A24" t="s">
        <v>272</v>
      </c>
      <c r="B24">
        <v>15336.5650969529</v>
      </c>
      <c r="C24">
        <v>15336.5650969529</v>
      </c>
      <c r="D24">
        <v>0</v>
      </c>
      <c r="G24" t="str">
        <f>"01/"&amp;VLOOKUP(LEFT($A24,3),Summary!$J$3:$K$14,2,FALSE)&amp;"/"&amp;RIGHT($A24,4)</f>
        <v>01/06/2022</v>
      </c>
      <c r="H24" s="5">
        <f t="shared" si="0"/>
        <v>44713</v>
      </c>
    </row>
    <row r="25" spans="1:8" x14ac:dyDescent="0.25">
      <c r="A25" t="s">
        <v>271</v>
      </c>
      <c r="B25">
        <v>29547.553093259499</v>
      </c>
      <c r="C25">
        <v>29547.553093259499</v>
      </c>
      <c r="D25">
        <v>0</v>
      </c>
      <c r="G25" t="str">
        <f>"01/"&amp;VLOOKUP(LEFT($A25,3),Summary!$J$3:$K$14,2,FALSE)&amp;"/"&amp;RIGHT($A25,4)</f>
        <v>01/07/2022</v>
      </c>
      <c r="H25" s="5">
        <f t="shared" si="0"/>
        <v>44743</v>
      </c>
    </row>
    <row r="26" spans="1:8" x14ac:dyDescent="0.25">
      <c r="A26" t="s">
        <v>266</v>
      </c>
      <c r="B26">
        <v>22500</v>
      </c>
      <c r="C26">
        <v>22500</v>
      </c>
      <c r="D26">
        <v>0</v>
      </c>
      <c r="G26" t="str">
        <f>"01/"&amp;VLOOKUP(LEFT($A26,3),Summary!$J$3:$K$14,2,FALSE)&amp;"/"&amp;RIGHT($A26,4)</f>
        <v>01/12/2022</v>
      </c>
      <c r="H26" s="5">
        <f t="shared" si="0"/>
        <v>44896</v>
      </c>
    </row>
    <row r="27" spans="1:8" x14ac:dyDescent="0.25">
      <c r="A27" t="s">
        <v>260</v>
      </c>
      <c r="B27">
        <v>21471.191135734101</v>
      </c>
      <c r="C27">
        <v>21471.191135734101</v>
      </c>
      <c r="D27">
        <v>0</v>
      </c>
      <c r="G27" t="str">
        <f>"01/"&amp;VLOOKUP(LEFT($A27,3),Summary!$J$3:$K$14,2,FALSE)&amp;"/"&amp;RIGHT($A27,4)</f>
        <v>01/07/2023</v>
      </c>
      <c r="H27" s="5">
        <f t="shared" si="0"/>
        <v>45108</v>
      </c>
    </row>
    <row r="28" spans="1:8" x14ac:dyDescent="0.25">
      <c r="A28" t="s">
        <v>253</v>
      </c>
      <c r="B28">
        <v>17381.440443213301</v>
      </c>
      <c r="C28">
        <v>17381.440443213301</v>
      </c>
      <c r="D28">
        <v>0</v>
      </c>
      <c r="G28" t="str">
        <f>"01/"&amp;VLOOKUP(LEFT($A28,3),Summary!$J$3:$K$14,2,FALSE)&amp;"/"&amp;RIGHT($A28,4)</f>
        <v>01/03/2024</v>
      </c>
      <c r="H28" s="5">
        <f t="shared" si="0"/>
        <v>45352</v>
      </c>
    </row>
    <row r="29" spans="1:8" x14ac:dyDescent="0.25">
      <c r="A29" t="s">
        <v>244</v>
      </c>
      <c r="B29">
        <v>11000</v>
      </c>
      <c r="C29">
        <v>11000</v>
      </c>
      <c r="D29">
        <v>0</v>
      </c>
      <c r="G29" t="str">
        <f>"01/"&amp;VLOOKUP(LEFT($A29,3),Summary!$J$3:$K$14,2,FALSE)&amp;"/"&amp;RIGHT($A29,4)</f>
        <v>01/12/2024</v>
      </c>
      <c r="H29" s="5">
        <f t="shared" si="0"/>
        <v>45627</v>
      </c>
    </row>
    <row r="30" spans="1:8" x14ac:dyDescent="0.25">
      <c r="A30" t="s">
        <v>242</v>
      </c>
      <c r="B30">
        <v>4026.14092797784</v>
      </c>
      <c r="C30">
        <v>4026.14092797784</v>
      </c>
      <c r="D30">
        <v>0</v>
      </c>
      <c r="G30" t="str">
        <f>"01/"&amp;VLOOKUP(LEFT($A30,3),Summary!$J$3:$K$14,2,FALSE)&amp;"/"&amp;RIGHT($A30,4)</f>
        <v>01/02/2025</v>
      </c>
      <c r="H30" s="5">
        <f t="shared" si="0"/>
        <v>45689</v>
      </c>
    </row>
    <row r="31" spans="1:8" x14ac:dyDescent="0.25">
      <c r="A31" t="s">
        <v>223</v>
      </c>
      <c r="B31">
        <v>12251.1542012927</v>
      </c>
      <c r="C31">
        <v>12251.1542012927</v>
      </c>
      <c r="D31">
        <v>0</v>
      </c>
      <c r="G31" t="str">
        <f>"01/"&amp;VLOOKUP(LEFT($A31,3),Summary!$J$3:$K$14,2,FALSE)&amp;"/"&amp;RIGHT($A31,4)</f>
        <v>01/10/2026</v>
      </c>
      <c r="H31" s="5">
        <f t="shared" si="0"/>
        <v>46296</v>
      </c>
    </row>
    <row r="32" spans="1:8" x14ac:dyDescent="0.25">
      <c r="A32" t="s">
        <v>208</v>
      </c>
      <c r="B32">
        <v>13291.6897506925</v>
      </c>
      <c r="C32">
        <v>13291.6897506925</v>
      </c>
      <c r="D32">
        <v>0</v>
      </c>
      <c r="G32" t="str">
        <f>"01/"&amp;VLOOKUP(LEFT($A32,3),Summary!$J$3:$K$14,2,FALSE)&amp;"/"&amp;RIGHT($A32,4)</f>
        <v>01/03/2028</v>
      </c>
      <c r="H32" s="5">
        <f t="shared" si="0"/>
        <v>46813</v>
      </c>
    </row>
    <row r="33" spans="1:8" x14ac:dyDescent="0.25">
      <c r="A33" t="s">
        <v>183</v>
      </c>
      <c r="B33">
        <v>15926.5004616805</v>
      </c>
      <c r="C33">
        <v>15926.5004616805</v>
      </c>
      <c r="D33">
        <v>0</v>
      </c>
      <c r="G33" t="str">
        <f>"01/"&amp;VLOOKUP(LEFT($A33,3),Summary!$J$3:$K$14,2,FALSE)&amp;"/"&amp;RIGHT($A33,4)</f>
        <v>01/06/2030</v>
      </c>
      <c r="H33" s="5">
        <f t="shared" si="0"/>
        <v>47635</v>
      </c>
    </row>
    <row r="34" spans="1:8" x14ac:dyDescent="0.25">
      <c r="A34" t="s">
        <v>149</v>
      </c>
      <c r="B34">
        <v>7350.6925207756203</v>
      </c>
      <c r="C34">
        <v>7350.6925207756203</v>
      </c>
      <c r="D34">
        <v>0</v>
      </c>
      <c r="G34" t="str">
        <f>"01/"&amp;VLOOKUP(LEFT($A34,3),Summary!$J$3:$K$14,2,FALSE)&amp;"/"&amp;RIGHT($A34,4)</f>
        <v>01/07/2033</v>
      </c>
      <c r="H34" s="5">
        <f t="shared" si="0"/>
        <v>48761</v>
      </c>
    </row>
    <row r="35" spans="1:8" x14ac:dyDescent="0.25">
      <c r="A35" t="s">
        <v>25</v>
      </c>
      <c r="B35">
        <v>18467.2206832872</v>
      </c>
      <c r="C35">
        <v>18467.2206832872</v>
      </c>
      <c r="D35">
        <v>0</v>
      </c>
      <c r="G35" t="str">
        <f>"01/"&amp;VLOOKUP(LEFT($A35,3),Summary!$J$3:$K$14,2,FALSE)&amp;"/"&amp;RIGHT($A35,4)</f>
        <v>01/03/2035</v>
      </c>
      <c r="H35" s="5">
        <f t="shared" si="0"/>
        <v>49369</v>
      </c>
    </row>
    <row r="36" spans="1:8" x14ac:dyDescent="0.25">
      <c r="A36" t="s">
        <v>130</v>
      </c>
      <c r="B36">
        <v>3646.80863342567</v>
      </c>
      <c r="C36">
        <v>3646.80863342567</v>
      </c>
      <c r="D36">
        <v>0</v>
      </c>
      <c r="G36" t="str">
        <f>"01/"&amp;VLOOKUP(LEFT($A36,3),Summary!$J$3:$K$14,2,FALSE)&amp;"/"&amp;RIGHT($A36,4)</f>
        <v>01/05/2035</v>
      </c>
      <c r="H36" s="5">
        <f t="shared" si="0"/>
        <v>49430</v>
      </c>
    </row>
    <row r="37" spans="1:8" x14ac:dyDescent="0.25">
      <c r="A37" t="s">
        <v>26</v>
      </c>
      <c r="B37">
        <v>7999.9997835863296</v>
      </c>
      <c r="C37">
        <v>7999.9997835863296</v>
      </c>
      <c r="D37">
        <v>0</v>
      </c>
      <c r="G37" t="str">
        <f>"01/"&amp;VLOOKUP(LEFT($A37,3),Summary!$J$3:$K$14,2,FALSE)&amp;"/"&amp;RIGHT($A37,4)</f>
        <v>01/12/2036</v>
      </c>
      <c r="H37" s="5">
        <f t="shared" si="0"/>
        <v>50010</v>
      </c>
    </row>
    <row r="38" spans="1:8" x14ac:dyDescent="0.25">
      <c r="A38" t="s">
        <v>111</v>
      </c>
      <c r="B38">
        <v>5000</v>
      </c>
      <c r="C38">
        <v>5000</v>
      </c>
      <c r="D38">
        <v>0</v>
      </c>
      <c r="G38" t="str">
        <f>"01/"&amp;VLOOKUP(LEFT($A38,3),Summary!$J$3:$K$14,2,FALSE)&amp;"/"&amp;RIGHT($A38,4)</f>
        <v>01/03/2037</v>
      </c>
      <c r="H38" s="5">
        <f t="shared" si="0"/>
        <v>50100</v>
      </c>
    </row>
    <row r="39" spans="1:8" x14ac:dyDescent="0.25">
      <c r="A39" t="s">
        <v>27</v>
      </c>
      <c r="B39">
        <v>7386.8882733148703</v>
      </c>
      <c r="C39">
        <v>7386.8882733148703</v>
      </c>
      <c r="D39">
        <v>0</v>
      </c>
      <c r="G39" t="str">
        <f>"01/"&amp;VLOOKUP(LEFT($A39,3),Summary!$J$3:$K$14,2,FALSE)&amp;"/"&amp;RIGHT($A39,4)</f>
        <v>01/11/2037</v>
      </c>
      <c r="H39" s="5">
        <f t="shared" si="0"/>
        <v>50345</v>
      </c>
    </row>
    <row r="40" spans="1:8" x14ac:dyDescent="0.25">
      <c r="A40" t="s">
        <v>89</v>
      </c>
      <c r="B40">
        <v>36934.441366574298</v>
      </c>
      <c r="C40">
        <v>36934.441366574298</v>
      </c>
      <c r="D40">
        <v>0</v>
      </c>
      <c r="G40" t="str">
        <f>"01/"&amp;VLOOKUP(LEFT($A40,3),Summary!$J$3:$K$14,2,FALSE)&amp;"/"&amp;RIGHT($A40,4)</f>
        <v>01/03/2040</v>
      </c>
      <c r="H40" s="5">
        <f t="shared" si="0"/>
        <v>51196</v>
      </c>
    </row>
    <row r="41" spans="1:8" x14ac:dyDescent="0.25">
      <c r="A41" t="s">
        <v>80</v>
      </c>
      <c r="B41">
        <v>18376.7313019391</v>
      </c>
      <c r="C41">
        <v>18376.7313019391</v>
      </c>
      <c r="D41">
        <v>0</v>
      </c>
      <c r="G41" t="str">
        <f>"01/"&amp;VLOOKUP(LEFT($A41,3),Summary!$J$3:$K$14,2,FALSE)&amp;"/"&amp;RIGHT($A41,4)</f>
        <v>01/08/2041</v>
      </c>
      <c r="H41" s="5">
        <f t="shared" si="0"/>
        <v>51714</v>
      </c>
    </row>
    <row r="42" spans="1:8" x14ac:dyDescent="0.25">
      <c r="A42" t="s">
        <v>75</v>
      </c>
      <c r="B42">
        <v>21237.303785780201</v>
      </c>
      <c r="C42">
        <v>21237.303785780201</v>
      </c>
      <c r="D42">
        <v>0</v>
      </c>
      <c r="G42" t="str">
        <f>"01/"&amp;VLOOKUP(LEFT($A42,3),Summary!$J$3:$K$14,2,FALSE)&amp;"/"&amp;RIGHT($A42,4)</f>
        <v>01/07/2042</v>
      </c>
      <c r="H42" s="5">
        <f t="shared" si="0"/>
        <v>52048</v>
      </c>
    </row>
    <row r="43" spans="1:8" x14ac:dyDescent="0.25">
      <c r="A43" t="s">
        <v>360</v>
      </c>
      <c r="B43">
        <v>12269.2520775623</v>
      </c>
      <c r="C43">
        <v>12269.2520775623</v>
      </c>
      <c r="D43">
        <v>0</v>
      </c>
      <c r="G43" t="str">
        <f>"01/"&amp;VLOOKUP(LEFT($A43,3),Summary!$J$3:$K$14,2,FALSE)&amp;"/"&amp;RIGHT($A43,4)</f>
        <v>01/12/2049</v>
      </c>
      <c r="H43" s="5">
        <f t="shared" si="0"/>
        <v>54758</v>
      </c>
    </row>
    <row r="44" spans="1:8" x14ac:dyDescent="0.25">
      <c r="A44" t="s">
        <v>29</v>
      </c>
      <c r="B44">
        <v>43126.962142197597</v>
      </c>
      <c r="C44">
        <v>43126.962142197597</v>
      </c>
      <c r="D44">
        <v>0</v>
      </c>
      <c r="G44" t="str">
        <f>"01/"&amp;VLOOKUP(LEFT($A44,3),Summary!$J$3:$K$14,2,FALSE)&amp;"/"&amp;RIGHT($A44,4)</f>
        <v>01/09/2073</v>
      </c>
      <c r="H44" s="5">
        <f t="shared" si="0"/>
        <v>63433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42643</v>
      </c>
      <c r="J1" s="5"/>
      <c r="K1" s="5"/>
      <c r="L1" s="5"/>
    </row>
    <row r="2" spans="1:12" x14ac:dyDescent="0.25">
      <c r="A2" t="s">
        <v>1</v>
      </c>
      <c r="B2">
        <v>792805.12232531304</v>
      </c>
      <c r="C2">
        <v>683646.58267347596</v>
      </c>
      <c r="D2">
        <v>109158.539651838</v>
      </c>
    </row>
    <row r="3" spans="1:12" x14ac:dyDescent="0.25">
      <c r="A3" t="s">
        <v>353</v>
      </c>
      <c r="B3">
        <v>2972.4526263288199</v>
      </c>
      <c r="C3">
        <v>2972.4526263288199</v>
      </c>
      <c r="D3">
        <v>0</v>
      </c>
      <c r="G3" t="str">
        <f>"01/"&amp;VLOOKUP(LEFT($A3,3),Summary!$J$3:$K$14,2,FALSE)&amp;"/"&amp;RIGHT($A3,4)</f>
        <v>01/10/2016</v>
      </c>
      <c r="H3" s="5">
        <f>VALUE(G3)</f>
        <v>42644</v>
      </c>
      <c r="K3" s="4"/>
    </row>
    <row r="4" spans="1:12" x14ac:dyDescent="0.25">
      <c r="A4" t="s">
        <v>361</v>
      </c>
      <c r="B4">
        <v>10858.8007736944</v>
      </c>
      <c r="C4">
        <v>10858.8007736944</v>
      </c>
      <c r="D4">
        <v>0</v>
      </c>
      <c r="G4" t="str">
        <f>"01/"&amp;VLOOKUP(LEFT($A4,3),Summary!$J$3:$K$14,2,FALSE)&amp;"/"&amp;RIGHT($A4,4)</f>
        <v>01/01/2017</v>
      </c>
      <c r="H4" s="5">
        <f t="shared" ref="H4:H67" si="0">VALUE(G4)</f>
        <v>42736</v>
      </c>
      <c r="I4" s="6"/>
      <c r="J4" s="3"/>
    </row>
    <row r="5" spans="1:12" x14ac:dyDescent="0.25">
      <c r="A5" t="s">
        <v>352</v>
      </c>
      <c r="B5">
        <v>21717.6015473888</v>
      </c>
      <c r="C5">
        <v>21717.6015473888</v>
      </c>
      <c r="D5">
        <v>0</v>
      </c>
      <c r="G5" t="str">
        <f>"01/"&amp;VLOOKUP(LEFT($A5,3),Summary!$J$3:$K$14,2,FALSE)&amp;"/"&amp;RIGHT($A5,4)</f>
        <v>01/06/2017</v>
      </c>
      <c r="H5" s="5">
        <f t="shared" si="0"/>
        <v>42887</v>
      </c>
    </row>
    <row r="6" spans="1:12" x14ac:dyDescent="0.25">
      <c r="A6" t="s">
        <v>363</v>
      </c>
      <c r="B6">
        <v>5188.0270793036698</v>
      </c>
      <c r="C6">
        <v>5188.0270793036698</v>
      </c>
      <c r="D6">
        <v>0</v>
      </c>
      <c r="G6" t="str">
        <f>"01/"&amp;VLOOKUP(LEFT($A6,3),Summary!$J$3:$K$14,2,FALSE)&amp;"/"&amp;RIGHT($A6,4)</f>
        <v>01/07/2017</v>
      </c>
      <c r="H6" s="5">
        <f t="shared" si="0"/>
        <v>42917</v>
      </c>
    </row>
    <row r="7" spans="1:12" x14ac:dyDescent="0.25">
      <c r="A7" t="s">
        <v>20</v>
      </c>
      <c r="B7">
        <v>2000</v>
      </c>
      <c r="C7">
        <v>2000</v>
      </c>
      <c r="D7">
        <v>0</v>
      </c>
      <c r="G7" t="str">
        <f>"01/"&amp;VLOOKUP(LEFT($A7,3),Summary!$J$3:$K$14,2,FALSE)&amp;"/"&amp;RIGHT($A7,4)</f>
        <v>01/10/2017</v>
      </c>
      <c r="H7" s="5">
        <f t="shared" si="0"/>
        <v>43009</v>
      </c>
    </row>
    <row r="8" spans="1:12" x14ac:dyDescent="0.25">
      <c r="A8" t="s">
        <v>21</v>
      </c>
      <c r="B8">
        <v>11605.415860735</v>
      </c>
      <c r="C8">
        <v>11605.415860735</v>
      </c>
      <c r="D8">
        <v>0</v>
      </c>
      <c r="G8" t="str">
        <f>"01/"&amp;VLOOKUP(LEFT($A8,3),Summary!$J$3:$K$14,2,FALSE)&amp;"/"&amp;RIGHT($A8,4)</f>
        <v>01/11/2017</v>
      </c>
      <c r="H8" s="5">
        <f t="shared" si="0"/>
        <v>43040</v>
      </c>
    </row>
    <row r="9" spans="1:12" x14ac:dyDescent="0.25">
      <c r="A9" t="s">
        <v>350</v>
      </c>
      <c r="B9">
        <v>5375.3662959380999</v>
      </c>
      <c r="C9">
        <v>5375.3662959380999</v>
      </c>
      <c r="D9">
        <v>0</v>
      </c>
      <c r="G9" t="str">
        <f>"01/"&amp;VLOOKUP(LEFT($A9,3),Summary!$J$3:$K$14,2,FALSE)&amp;"/"&amp;RIGHT($A9,4)</f>
        <v>01/12/2017</v>
      </c>
      <c r="H9" s="5">
        <f t="shared" si="0"/>
        <v>43070</v>
      </c>
    </row>
    <row r="10" spans="1:12" x14ac:dyDescent="0.25">
      <c r="A10" t="s">
        <v>22</v>
      </c>
      <c r="B10">
        <v>2500</v>
      </c>
      <c r="C10">
        <v>2500</v>
      </c>
      <c r="D10">
        <v>0</v>
      </c>
      <c r="G10" t="str">
        <f>"01/"&amp;VLOOKUP(LEFT($A10,3),Summary!$J$3:$K$14,2,FALSE)&amp;"/"&amp;RIGHT($A10,4)</f>
        <v>01/02/2018</v>
      </c>
      <c r="H10" s="5">
        <f t="shared" si="0"/>
        <v>43132</v>
      </c>
    </row>
    <row r="11" spans="1:12" x14ac:dyDescent="0.25">
      <c r="A11" t="s">
        <v>349</v>
      </c>
      <c r="B11">
        <v>1600</v>
      </c>
      <c r="C11">
        <v>1600</v>
      </c>
      <c r="D11">
        <v>0</v>
      </c>
      <c r="G11" t="str">
        <f>"01/"&amp;VLOOKUP(LEFT($A11,3),Summary!$J$3:$K$14,2,FALSE)&amp;"/"&amp;RIGHT($A11,4)</f>
        <v>01/04/2018</v>
      </c>
      <c r="H11" s="5">
        <f t="shared" si="0"/>
        <v>43191</v>
      </c>
    </row>
    <row r="12" spans="1:12" x14ac:dyDescent="0.25">
      <c r="A12" t="s">
        <v>348</v>
      </c>
      <c r="B12">
        <v>13030.5609284333</v>
      </c>
      <c r="C12">
        <v>13030.5609284333</v>
      </c>
      <c r="D12">
        <v>0</v>
      </c>
      <c r="G12" t="str">
        <f>"01/"&amp;VLOOKUP(LEFT($A12,3),Summary!$J$3:$K$14,2,FALSE)&amp;"/"&amp;RIGHT($A12,4)</f>
        <v>01/06/2018</v>
      </c>
      <c r="H12" s="5">
        <f t="shared" si="0"/>
        <v>43252</v>
      </c>
    </row>
    <row r="13" spans="1:12" x14ac:dyDescent="0.25">
      <c r="A13" t="s">
        <v>347</v>
      </c>
      <c r="B13">
        <v>27238.0210348162</v>
      </c>
      <c r="C13">
        <v>27238.0210348162</v>
      </c>
      <c r="D13">
        <v>0</v>
      </c>
      <c r="G13" t="str">
        <f>"01/"&amp;VLOOKUP(LEFT($A13,3),Summary!$J$3:$K$14,2,FALSE)&amp;"/"&amp;RIGHT($A13,4)</f>
        <v>01/09/2018</v>
      </c>
      <c r="H13" s="5">
        <f t="shared" si="0"/>
        <v>43344</v>
      </c>
    </row>
    <row r="14" spans="1:12" x14ac:dyDescent="0.25">
      <c r="A14" t="s">
        <v>346</v>
      </c>
      <c r="B14">
        <v>10000</v>
      </c>
      <c r="C14">
        <v>10000</v>
      </c>
      <c r="D14">
        <v>0</v>
      </c>
      <c r="G14" t="str">
        <f>"01/"&amp;VLOOKUP(LEFT($A14,3),Summary!$J$3:$K$14,2,FALSE)&amp;"/"&amp;RIGHT($A14,4)</f>
        <v>01/06/2019</v>
      </c>
      <c r="H14" s="5">
        <f t="shared" si="0"/>
        <v>43617</v>
      </c>
    </row>
    <row r="15" spans="1:12" x14ac:dyDescent="0.25">
      <c r="A15" t="s">
        <v>24</v>
      </c>
      <c r="B15">
        <v>36164.410058027097</v>
      </c>
      <c r="C15">
        <v>36164.410058027097</v>
      </c>
      <c r="D15">
        <v>0</v>
      </c>
      <c r="G15" t="str">
        <f>"01/"&amp;VLOOKUP(LEFT($A15,3),Summary!$J$3:$K$14,2,FALSE)&amp;"/"&amp;RIGHT($A15,4)</f>
        <v>01/10/2019</v>
      </c>
      <c r="H15" s="5">
        <f t="shared" si="0"/>
        <v>43739</v>
      </c>
    </row>
    <row r="16" spans="1:12" x14ac:dyDescent="0.25">
      <c r="A16" t="s">
        <v>301</v>
      </c>
      <c r="B16">
        <v>77372.959381044493</v>
      </c>
      <c r="C16">
        <v>7299.4584139264998</v>
      </c>
      <c r="D16">
        <v>70073.500967118001</v>
      </c>
      <c r="G16" t="str">
        <f>"01/"&amp;VLOOKUP(LEFT($A16,3),Summary!$J$3:$K$14,2,FALSE)&amp;"/"&amp;RIGHT($A16,4)</f>
        <v>01/11/2019</v>
      </c>
      <c r="H16" s="5">
        <f t="shared" si="0"/>
        <v>43770</v>
      </c>
    </row>
    <row r="17" spans="1:8" x14ac:dyDescent="0.25">
      <c r="A17" t="s">
        <v>298</v>
      </c>
      <c r="B17">
        <v>7000</v>
      </c>
      <c r="C17">
        <v>7000</v>
      </c>
      <c r="D17">
        <v>0</v>
      </c>
      <c r="G17" t="str">
        <f>"01/"&amp;VLOOKUP(LEFT($A17,3),Summary!$J$3:$K$14,2,FALSE)&amp;"/"&amp;RIGHT($A17,4)</f>
        <v>01/02/2020</v>
      </c>
      <c r="H17" s="5">
        <f t="shared" si="0"/>
        <v>43862</v>
      </c>
    </row>
    <row r="18" spans="1:8" x14ac:dyDescent="0.25">
      <c r="A18" t="s">
        <v>297</v>
      </c>
      <c r="B18">
        <v>41098.936170212801</v>
      </c>
      <c r="C18">
        <v>41098.936170212801</v>
      </c>
      <c r="D18">
        <v>0</v>
      </c>
      <c r="G18" t="str">
        <f>"01/"&amp;VLOOKUP(LEFT($A18,3),Summary!$J$3:$K$14,2,FALSE)&amp;"/"&amp;RIGHT($A18,4)</f>
        <v>01/03/2020</v>
      </c>
      <c r="H18" s="5">
        <f t="shared" si="0"/>
        <v>43891</v>
      </c>
    </row>
    <row r="19" spans="1:8" x14ac:dyDescent="0.25">
      <c r="A19" t="s">
        <v>295</v>
      </c>
      <c r="B19">
        <v>65152.804642166302</v>
      </c>
      <c r="C19">
        <v>65152.804642166302</v>
      </c>
      <c r="D19">
        <v>0</v>
      </c>
      <c r="G19" t="str">
        <f>"01/"&amp;VLOOKUP(LEFT($A19,3),Summary!$J$3:$K$14,2,FALSE)&amp;"/"&amp;RIGHT($A19,4)</f>
        <v>01/05/2020</v>
      </c>
      <c r="H19" s="5">
        <f t="shared" si="0"/>
        <v>43952</v>
      </c>
    </row>
    <row r="20" spans="1:8" x14ac:dyDescent="0.25">
      <c r="A20" t="s">
        <v>284</v>
      </c>
      <c r="B20">
        <v>39085.038684719497</v>
      </c>
      <c r="C20">
        <v>0</v>
      </c>
      <c r="D20">
        <v>39085.038684719497</v>
      </c>
      <c r="G20" t="str">
        <f>"01/"&amp;VLOOKUP(LEFT($A20,3),Summary!$J$3:$K$14,2,FALSE)&amp;"/"&amp;RIGHT($A20,4)</f>
        <v>01/05/2021</v>
      </c>
      <c r="H20" s="5">
        <f t="shared" si="0"/>
        <v>44317</v>
      </c>
    </row>
    <row r="21" spans="1:8" x14ac:dyDescent="0.25">
      <c r="A21" t="s">
        <v>282</v>
      </c>
      <c r="B21">
        <v>21717.6015473888</v>
      </c>
      <c r="C21">
        <v>21717.6015473888</v>
      </c>
      <c r="D21">
        <v>0</v>
      </c>
      <c r="G21" t="str">
        <f>"01/"&amp;VLOOKUP(LEFT($A21,3),Summary!$J$3:$K$14,2,FALSE)&amp;"/"&amp;RIGHT($A21,4)</f>
        <v>01/07/2021</v>
      </c>
      <c r="H21" s="5">
        <f t="shared" si="0"/>
        <v>44378</v>
      </c>
    </row>
    <row r="22" spans="1:8" x14ac:dyDescent="0.25">
      <c r="A22" t="s">
        <v>277</v>
      </c>
      <c r="B22">
        <v>16288.201160541599</v>
      </c>
      <c r="C22">
        <v>16288.201160541599</v>
      </c>
      <c r="D22">
        <v>0</v>
      </c>
      <c r="G22" t="str">
        <f>"01/"&amp;VLOOKUP(LEFT($A22,3),Summary!$J$3:$K$14,2,FALSE)&amp;"/"&amp;RIGHT($A22,4)</f>
        <v>01/12/2021</v>
      </c>
      <c r="H22" s="5">
        <f t="shared" si="0"/>
        <v>44531</v>
      </c>
    </row>
    <row r="23" spans="1:8" x14ac:dyDescent="0.25">
      <c r="A23" t="s">
        <v>274</v>
      </c>
      <c r="B23">
        <v>16288.201160541599</v>
      </c>
      <c r="C23">
        <v>16288.201160541599</v>
      </c>
      <c r="D23">
        <v>0</v>
      </c>
      <c r="G23" t="str">
        <f>"01/"&amp;VLOOKUP(LEFT($A23,3),Summary!$J$3:$K$14,2,FALSE)&amp;"/"&amp;RIGHT($A23,4)</f>
        <v>01/04/2022</v>
      </c>
      <c r="H23" s="5">
        <f t="shared" si="0"/>
        <v>44652</v>
      </c>
    </row>
    <row r="24" spans="1:8" x14ac:dyDescent="0.25">
      <c r="A24" t="s">
        <v>272</v>
      </c>
      <c r="B24">
        <v>16288.201160541599</v>
      </c>
      <c r="C24">
        <v>16288.201160541599</v>
      </c>
      <c r="D24">
        <v>0</v>
      </c>
      <c r="G24" t="str">
        <f>"01/"&amp;VLOOKUP(LEFT($A24,3),Summary!$J$3:$K$14,2,FALSE)&amp;"/"&amp;RIGHT($A24,4)</f>
        <v>01/06/2022</v>
      </c>
      <c r="H24" s="5">
        <f t="shared" si="0"/>
        <v>44713</v>
      </c>
    </row>
    <row r="25" spans="1:8" x14ac:dyDescent="0.25">
      <c r="A25" t="s">
        <v>271</v>
      </c>
      <c r="B25">
        <v>30947.775628626699</v>
      </c>
      <c r="C25">
        <v>30947.775628626699</v>
      </c>
      <c r="D25">
        <v>0</v>
      </c>
      <c r="G25" t="str">
        <f>"01/"&amp;VLOOKUP(LEFT($A25,3),Summary!$J$3:$K$14,2,FALSE)&amp;"/"&amp;RIGHT($A25,4)</f>
        <v>01/07/2022</v>
      </c>
      <c r="H25" s="5">
        <f t="shared" si="0"/>
        <v>44743</v>
      </c>
    </row>
    <row r="26" spans="1:8" x14ac:dyDescent="0.25">
      <c r="A26" t="s">
        <v>266</v>
      </c>
      <c r="B26">
        <v>22500</v>
      </c>
      <c r="C26">
        <v>22500</v>
      </c>
      <c r="D26">
        <v>0</v>
      </c>
      <c r="G26" t="str">
        <f>"01/"&amp;VLOOKUP(LEFT($A26,3),Summary!$J$3:$K$14,2,FALSE)&amp;"/"&amp;RIGHT($A26,4)</f>
        <v>01/12/2022</v>
      </c>
      <c r="H26" s="5">
        <f t="shared" si="0"/>
        <v>44896</v>
      </c>
    </row>
    <row r="27" spans="1:8" x14ac:dyDescent="0.25">
      <c r="A27" t="s">
        <v>260</v>
      </c>
      <c r="B27">
        <v>22803.481624758198</v>
      </c>
      <c r="C27">
        <v>22803.481624758198</v>
      </c>
      <c r="D27">
        <v>0</v>
      </c>
      <c r="G27" t="str">
        <f>"01/"&amp;VLOOKUP(LEFT($A27,3),Summary!$J$3:$K$14,2,FALSE)&amp;"/"&amp;RIGHT($A27,4)</f>
        <v>01/07/2023</v>
      </c>
      <c r="H27" s="5">
        <f t="shared" si="0"/>
        <v>45108</v>
      </c>
    </row>
    <row r="28" spans="1:8" x14ac:dyDescent="0.25">
      <c r="A28" t="s">
        <v>253</v>
      </c>
      <c r="B28">
        <v>18459.9613152805</v>
      </c>
      <c r="C28">
        <v>18459.9613152805</v>
      </c>
      <c r="D28">
        <v>0</v>
      </c>
      <c r="G28" t="str">
        <f>"01/"&amp;VLOOKUP(LEFT($A28,3),Summary!$J$3:$K$14,2,FALSE)&amp;"/"&amp;RIGHT($A28,4)</f>
        <v>01/03/2024</v>
      </c>
      <c r="H28" s="5">
        <f t="shared" si="0"/>
        <v>45352</v>
      </c>
    </row>
    <row r="29" spans="1:8" x14ac:dyDescent="0.25">
      <c r="A29" t="s">
        <v>244</v>
      </c>
      <c r="B29">
        <v>11000</v>
      </c>
      <c r="C29">
        <v>11000</v>
      </c>
      <c r="D29">
        <v>0</v>
      </c>
      <c r="G29" t="str">
        <f>"01/"&amp;VLOOKUP(LEFT($A29,3),Summary!$J$3:$K$14,2,FALSE)&amp;"/"&amp;RIGHT($A29,4)</f>
        <v>01/12/2024</v>
      </c>
      <c r="H29" s="5">
        <f t="shared" si="0"/>
        <v>45627</v>
      </c>
    </row>
    <row r="30" spans="1:8" x14ac:dyDescent="0.25">
      <c r="A30" t="s">
        <v>242</v>
      </c>
      <c r="B30">
        <v>4055.5712040619001</v>
      </c>
      <c r="C30">
        <v>4055.5712040619001</v>
      </c>
      <c r="D30">
        <v>0</v>
      </c>
      <c r="G30" t="str">
        <f>"01/"&amp;VLOOKUP(LEFT($A30,3),Summary!$J$3:$K$14,2,FALSE)&amp;"/"&amp;RIGHT($A30,4)</f>
        <v>01/02/2025</v>
      </c>
      <c r="H30" s="5">
        <f t="shared" si="0"/>
        <v>45689</v>
      </c>
    </row>
    <row r="31" spans="1:8" x14ac:dyDescent="0.25">
      <c r="A31" t="s">
        <v>223</v>
      </c>
      <c r="B31">
        <v>12543.520309477801</v>
      </c>
      <c r="C31">
        <v>12543.520309477801</v>
      </c>
      <c r="D31">
        <v>0</v>
      </c>
      <c r="G31" t="str">
        <f>"01/"&amp;VLOOKUP(LEFT($A31,3),Summary!$J$3:$K$14,2,FALSE)&amp;"/"&amp;RIGHT($A31,4)</f>
        <v>01/10/2026</v>
      </c>
      <c r="H31" s="5">
        <f t="shared" si="0"/>
        <v>46296</v>
      </c>
    </row>
    <row r="32" spans="1:8" x14ac:dyDescent="0.25">
      <c r="A32" t="s">
        <v>208</v>
      </c>
      <c r="B32">
        <v>14116.441005802701</v>
      </c>
      <c r="C32">
        <v>14116.441005802701</v>
      </c>
      <c r="D32">
        <v>0</v>
      </c>
      <c r="G32" t="str">
        <f>"01/"&amp;VLOOKUP(LEFT($A32,3),Summary!$J$3:$K$14,2,FALSE)&amp;"/"&amp;RIGHT($A32,4)</f>
        <v>01/03/2028</v>
      </c>
      <c r="H32" s="5">
        <f t="shared" si="0"/>
        <v>46813</v>
      </c>
    </row>
    <row r="33" spans="1:8" x14ac:dyDescent="0.25">
      <c r="A33" t="s">
        <v>183</v>
      </c>
      <c r="B33">
        <v>16306.5764023211</v>
      </c>
      <c r="C33">
        <v>16306.5764023211</v>
      </c>
      <c r="D33">
        <v>0</v>
      </c>
      <c r="G33" t="str">
        <f>"01/"&amp;VLOOKUP(LEFT($A33,3),Summary!$J$3:$K$14,2,FALSE)&amp;"/"&amp;RIGHT($A33,4)</f>
        <v>01/06/2030</v>
      </c>
      <c r="H33" s="5">
        <f t="shared" si="0"/>
        <v>47635</v>
      </c>
    </row>
    <row r="34" spans="1:8" x14ac:dyDescent="0.25">
      <c r="A34" t="s">
        <v>149</v>
      </c>
      <c r="B34">
        <v>7526.1121856866503</v>
      </c>
      <c r="C34">
        <v>7526.1121856866503</v>
      </c>
      <c r="D34">
        <v>0</v>
      </c>
      <c r="G34" t="str">
        <f>"01/"&amp;VLOOKUP(LEFT($A34,3),Summary!$J$3:$K$14,2,FALSE)&amp;"/"&amp;RIGHT($A34,4)</f>
        <v>01/07/2033</v>
      </c>
      <c r="H34" s="5">
        <f t="shared" si="0"/>
        <v>48761</v>
      </c>
    </row>
    <row r="35" spans="1:8" x14ac:dyDescent="0.25">
      <c r="A35" t="s">
        <v>25</v>
      </c>
      <c r="B35">
        <v>19342.359767891699</v>
      </c>
      <c r="C35">
        <v>19342.359767891699</v>
      </c>
      <c r="D35">
        <v>0</v>
      </c>
      <c r="G35" t="str">
        <f>"01/"&amp;VLOOKUP(LEFT($A35,3),Summary!$J$3:$K$14,2,FALSE)&amp;"/"&amp;RIGHT($A35,4)</f>
        <v>01/03/2035</v>
      </c>
      <c r="H35" s="5">
        <f t="shared" si="0"/>
        <v>49369</v>
      </c>
    </row>
    <row r="36" spans="1:8" x14ac:dyDescent="0.25">
      <c r="A36" t="s">
        <v>130</v>
      </c>
      <c r="B36">
        <v>3861.1097678916799</v>
      </c>
      <c r="C36">
        <v>3861.1097678916799</v>
      </c>
      <c r="D36">
        <v>0</v>
      </c>
      <c r="G36" t="str">
        <f>"01/"&amp;VLOOKUP(LEFT($A36,3),Summary!$J$3:$K$14,2,FALSE)&amp;"/"&amp;RIGHT($A36,4)</f>
        <v>01/05/2035</v>
      </c>
      <c r="H36" s="5">
        <f t="shared" si="0"/>
        <v>49430</v>
      </c>
    </row>
    <row r="37" spans="1:8" x14ac:dyDescent="0.25">
      <c r="A37" t="s">
        <v>26</v>
      </c>
      <c r="B37">
        <v>7999.99984888781</v>
      </c>
      <c r="C37">
        <v>7999.99984888781</v>
      </c>
      <c r="D37">
        <v>0</v>
      </c>
      <c r="G37" t="str">
        <f>"01/"&amp;VLOOKUP(LEFT($A37,3),Summary!$J$3:$K$14,2,FALSE)&amp;"/"&amp;RIGHT($A37,4)</f>
        <v>01/12/2036</v>
      </c>
      <c r="H37" s="5">
        <f t="shared" si="0"/>
        <v>50010</v>
      </c>
    </row>
    <row r="38" spans="1:8" x14ac:dyDescent="0.25">
      <c r="A38" t="s">
        <v>111</v>
      </c>
      <c r="B38">
        <v>5000</v>
      </c>
      <c r="C38">
        <v>5000</v>
      </c>
      <c r="D38">
        <v>0</v>
      </c>
      <c r="G38" t="str">
        <f>"01/"&amp;VLOOKUP(LEFT($A38,3),Summary!$J$3:$K$14,2,FALSE)&amp;"/"&amp;RIGHT($A38,4)</f>
        <v>01/03/2037</v>
      </c>
      <c r="H38" s="5">
        <f t="shared" si="0"/>
        <v>50100</v>
      </c>
    </row>
    <row r="39" spans="1:8" x14ac:dyDescent="0.25">
      <c r="A39" t="s">
        <v>27</v>
      </c>
      <c r="B39">
        <v>7736.9439071566703</v>
      </c>
      <c r="C39">
        <v>7736.9439071566703</v>
      </c>
      <c r="D39">
        <v>0</v>
      </c>
      <c r="G39" t="str">
        <f>"01/"&amp;VLOOKUP(LEFT($A39,3),Summary!$J$3:$K$14,2,FALSE)&amp;"/"&amp;RIGHT($A39,4)</f>
        <v>01/11/2037</v>
      </c>
      <c r="H39" s="5">
        <f t="shared" si="0"/>
        <v>50345</v>
      </c>
    </row>
    <row r="40" spans="1:8" x14ac:dyDescent="0.25">
      <c r="A40" t="s">
        <v>89</v>
      </c>
      <c r="B40">
        <v>38684.719535783399</v>
      </c>
      <c r="C40">
        <v>38684.719535783399</v>
      </c>
      <c r="D40">
        <v>0</v>
      </c>
      <c r="G40" t="str">
        <f>"01/"&amp;VLOOKUP(LEFT($A40,3),Summary!$J$3:$K$14,2,FALSE)&amp;"/"&amp;RIGHT($A40,4)</f>
        <v>01/03/2040</v>
      </c>
      <c r="H40" s="5">
        <f t="shared" si="0"/>
        <v>51196</v>
      </c>
    </row>
    <row r="41" spans="1:8" x14ac:dyDescent="0.25">
      <c r="A41" t="s">
        <v>80</v>
      </c>
      <c r="B41">
        <v>18815.280464216601</v>
      </c>
      <c r="C41">
        <v>18815.280464216601</v>
      </c>
      <c r="D41">
        <v>0</v>
      </c>
      <c r="G41" t="str">
        <f>"01/"&amp;VLOOKUP(LEFT($A41,3),Summary!$J$3:$K$14,2,FALSE)&amp;"/"&amp;RIGHT($A41,4)</f>
        <v>01/08/2041</v>
      </c>
      <c r="H41" s="5">
        <f t="shared" si="0"/>
        <v>51714</v>
      </c>
    </row>
    <row r="42" spans="1:8" x14ac:dyDescent="0.25">
      <c r="A42" t="s">
        <v>75</v>
      </c>
      <c r="B42">
        <v>22243.713733075401</v>
      </c>
      <c r="C42">
        <v>22243.713733075401</v>
      </c>
      <c r="D42">
        <v>0</v>
      </c>
      <c r="G42" t="str">
        <f>"01/"&amp;VLOOKUP(LEFT($A42,3),Summary!$J$3:$K$14,2,FALSE)&amp;"/"&amp;RIGHT($A42,4)</f>
        <v>01/07/2042</v>
      </c>
      <c r="H42" s="5">
        <f t="shared" si="0"/>
        <v>52048</v>
      </c>
    </row>
    <row r="43" spans="1:8" x14ac:dyDescent="0.25">
      <c r="A43" t="s">
        <v>360</v>
      </c>
      <c r="B43">
        <v>13030.5609284333</v>
      </c>
      <c r="C43">
        <v>13030.5609284333</v>
      </c>
      <c r="D43">
        <v>0</v>
      </c>
      <c r="G43" t="str">
        <f>"01/"&amp;VLOOKUP(LEFT($A43,3),Summary!$J$3:$K$14,2,FALSE)&amp;"/"&amp;RIGHT($A43,4)</f>
        <v>01/12/2049</v>
      </c>
      <c r="H43" s="5">
        <f t="shared" si="0"/>
        <v>54758</v>
      </c>
    </row>
    <row r="44" spans="1:8" x14ac:dyDescent="0.25">
      <c r="A44" t="s">
        <v>29</v>
      </c>
      <c r="B44">
        <v>45288.3945841393</v>
      </c>
      <c r="C44">
        <v>45288.3945841393</v>
      </c>
      <c r="D44">
        <v>0</v>
      </c>
      <c r="G44" t="str">
        <f>"01/"&amp;VLOOKUP(LEFT($A44,3),Summary!$J$3:$K$14,2,FALSE)&amp;"/"&amp;RIGHT($A44,4)</f>
        <v>01/09/2073</v>
      </c>
      <c r="H44" s="5">
        <f t="shared" si="0"/>
        <v>63433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42735</v>
      </c>
      <c r="J1" s="5"/>
      <c r="K1" s="5"/>
      <c r="L1" s="5"/>
    </row>
    <row r="2" spans="1:12" x14ac:dyDescent="0.25">
      <c r="A2" t="s">
        <v>1</v>
      </c>
      <c r="B2">
        <v>746554.09337743802</v>
      </c>
      <c r="C2">
        <v>707368.76358800801</v>
      </c>
      <c r="D2">
        <v>39185.329789430201</v>
      </c>
      <c r="E2">
        <v>73383.567299752307</v>
      </c>
    </row>
    <row r="3" spans="1:12" x14ac:dyDescent="0.25">
      <c r="A3" t="s">
        <v>361</v>
      </c>
      <c r="B3">
        <v>10886.6639141206</v>
      </c>
      <c r="C3">
        <v>10886.6639141206</v>
      </c>
      <c r="D3">
        <v>0</v>
      </c>
      <c r="E3">
        <v>0</v>
      </c>
      <c r="G3" t="str">
        <f>"01/"&amp;VLOOKUP(LEFT($A3,3),Summary!$J$3:$K$14,2,FALSE)&amp;"/"&amp;RIGHT($A3,4)</f>
        <v>01/01/2017</v>
      </c>
      <c r="H3" s="5">
        <f>VALUE(G3)</f>
        <v>42736</v>
      </c>
      <c r="K3" s="4"/>
    </row>
    <row r="4" spans="1:12" x14ac:dyDescent="0.25">
      <c r="A4" t="s">
        <v>352</v>
      </c>
      <c r="B4">
        <v>21773.327828241101</v>
      </c>
      <c r="C4">
        <v>21773.327828241101</v>
      </c>
      <c r="D4">
        <v>0</v>
      </c>
      <c r="E4">
        <v>0</v>
      </c>
      <c r="G4" t="str">
        <f>"01/"&amp;VLOOKUP(LEFT($A4,3),Summary!$J$3:$K$14,2,FALSE)&amp;"/"&amp;RIGHT($A4,4)</f>
        <v>01/06/2017</v>
      </c>
      <c r="H4" s="5">
        <f t="shared" ref="H4:H67" si="0">VALUE(G4)</f>
        <v>42887</v>
      </c>
      <c r="I4" s="6"/>
      <c r="J4" s="3"/>
    </row>
    <row r="5" spans="1:12" x14ac:dyDescent="0.25">
      <c r="A5" t="s">
        <v>363</v>
      </c>
      <c r="B5">
        <v>5517.42361684558</v>
      </c>
      <c r="C5">
        <v>5517.42361684558</v>
      </c>
      <c r="D5">
        <v>0</v>
      </c>
      <c r="E5">
        <v>0</v>
      </c>
      <c r="G5" t="str">
        <f>"01/"&amp;VLOOKUP(LEFT($A5,3),Summary!$J$3:$K$14,2,FALSE)&amp;"/"&amp;RIGHT($A5,4)</f>
        <v>01/07/2017</v>
      </c>
      <c r="H5" s="5">
        <f t="shared" si="0"/>
        <v>42917</v>
      </c>
    </row>
    <row r="6" spans="1:12" x14ac:dyDescent="0.25">
      <c r="A6" t="s">
        <v>20</v>
      </c>
      <c r="B6">
        <v>2000</v>
      </c>
      <c r="C6">
        <v>2000</v>
      </c>
      <c r="D6">
        <v>0</v>
      </c>
      <c r="E6">
        <v>0</v>
      </c>
      <c r="G6" t="str">
        <f>"01/"&amp;VLOOKUP(LEFT($A6,3),Summary!$J$3:$K$14,2,FALSE)&amp;"/"&amp;RIGHT($A6,4)</f>
        <v>01/10/2017</v>
      </c>
      <c r="H6" s="5">
        <f t="shared" si="0"/>
        <v>43009</v>
      </c>
    </row>
    <row r="7" spans="1:12" x14ac:dyDescent="0.25">
      <c r="A7" t="s">
        <v>21</v>
      </c>
      <c r="B7">
        <v>12386.4574731627</v>
      </c>
      <c r="C7">
        <v>12386.4574731627</v>
      </c>
      <c r="D7">
        <v>0</v>
      </c>
      <c r="E7">
        <v>0</v>
      </c>
      <c r="G7" t="str">
        <f>"01/"&amp;VLOOKUP(LEFT($A7,3),Summary!$J$3:$K$14,2,FALSE)&amp;"/"&amp;RIGHT($A7,4)</f>
        <v>01/11/2017</v>
      </c>
      <c r="H7" s="5">
        <f t="shared" si="0"/>
        <v>43040</v>
      </c>
    </row>
    <row r="8" spans="1:12" x14ac:dyDescent="0.25">
      <c r="A8" t="s">
        <v>350</v>
      </c>
      <c r="B8">
        <v>5465.14954066887</v>
      </c>
      <c r="C8">
        <v>5465.14954066887</v>
      </c>
      <c r="D8">
        <v>0</v>
      </c>
      <c r="E8">
        <v>0</v>
      </c>
      <c r="G8" t="str">
        <f>"01/"&amp;VLOOKUP(LEFT($A8,3),Summary!$J$3:$K$14,2,FALSE)&amp;"/"&amp;RIGHT($A8,4)</f>
        <v>01/12/2017</v>
      </c>
      <c r="H8" s="5">
        <f t="shared" si="0"/>
        <v>43070</v>
      </c>
    </row>
    <row r="9" spans="1:12" x14ac:dyDescent="0.25">
      <c r="A9" t="s">
        <v>22</v>
      </c>
      <c r="B9">
        <v>2500</v>
      </c>
      <c r="C9">
        <v>2500</v>
      </c>
      <c r="D9">
        <v>0</v>
      </c>
      <c r="E9">
        <v>0</v>
      </c>
      <c r="G9" t="str">
        <f>"01/"&amp;VLOOKUP(LEFT($A9,3),Summary!$J$3:$K$14,2,FALSE)&amp;"/"&amp;RIGHT($A9,4)</f>
        <v>01/02/2018</v>
      </c>
      <c r="H9" s="5">
        <f t="shared" si="0"/>
        <v>43132</v>
      </c>
    </row>
    <row r="10" spans="1:12" x14ac:dyDescent="0.25">
      <c r="A10" t="s">
        <v>349</v>
      </c>
      <c r="B10">
        <v>1600</v>
      </c>
      <c r="C10">
        <v>1600</v>
      </c>
      <c r="D10">
        <v>0</v>
      </c>
      <c r="E10">
        <v>0</v>
      </c>
      <c r="G10" t="str">
        <f>"01/"&amp;VLOOKUP(LEFT($A10,3),Summary!$J$3:$K$14,2,FALSE)&amp;"/"&amp;RIGHT($A10,4)</f>
        <v>01/04/2018</v>
      </c>
      <c r="H10" s="5">
        <f t="shared" si="0"/>
        <v>43191</v>
      </c>
    </row>
    <row r="11" spans="1:12" x14ac:dyDescent="0.25">
      <c r="A11" t="s">
        <v>348</v>
      </c>
      <c r="B11">
        <v>13063.9966969447</v>
      </c>
      <c r="C11">
        <v>13063.9966969447</v>
      </c>
      <c r="D11">
        <v>0</v>
      </c>
      <c r="E11">
        <v>0</v>
      </c>
      <c r="G11" t="str">
        <f>"01/"&amp;VLOOKUP(LEFT($A11,3),Summary!$J$3:$K$14,2,FALSE)&amp;"/"&amp;RIGHT($A11,4)</f>
        <v>01/06/2018</v>
      </c>
      <c r="H11" s="5">
        <f t="shared" si="0"/>
        <v>43252</v>
      </c>
    </row>
    <row r="12" spans="1:12" x14ac:dyDescent="0.25">
      <c r="A12" t="s">
        <v>347</v>
      </c>
      <c r="B12">
        <v>27462.707731213901</v>
      </c>
      <c r="C12">
        <v>27462.707731213901</v>
      </c>
      <c r="D12">
        <v>0</v>
      </c>
      <c r="E12">
        <v>0</v>
      </c>
      <c r="G12" t="str">
        <f>"01/"&amp;VLOOKUP(LEFT($A12,3),Summary!$J$3:$K$14,2,FALSE)&amp;"/"&amp;RIGHT($A12,4)</f>
        <v>01/09/2018</v>
      </c>
      <c r="H12" s="5">
        <f t="shared" si="0"/>
        <v>43344</v>
      </c>
    </row>
    <row r="13" spans="1:12" x14ac:dyDescent="0.25">
      <c r="A13" t="s">
        <v>346</v>
      </c>
      <c r="B13">
        <v>10000</v>
      </c>
      <c r="C13">
        <v>10000</v>
      </c>
      <c r="D13">
        <v>0</v>
      </c>
      <c r="E13">
        <v>0</v>
      </c>
      <c r="G13" t="str">
        <f>"01/"&amp;VLOOKUP(LEFT($A13,3),Summary!$J$3:$K$14,2,FALSE)&amp;"/"&amp;RIGHT($A13,4)</f>
        <v>01/06/2019</v>
      </c>
      <c r="H13" s="5">
        <f t="shared" si="0"/>
        <v>43617</v>
      </c>
    </row>
    <row r="14" spans="1:12" x14ac:dyDescent="0.25">
      <c r="A14" t="s">
        <v>24</v>
      </c>
      <c r="B14">
        <v>37192.402972749798</v>
      </c>
      <c r="C14">
        <v>37192.402972749798</v>
      </c>
      <c r="D14">
        <v>0</v>
      </c>
      <c r="E14">
        <v>0</v>
      </c>
      <c r="G14" t="str">
        <f>"01/"&amp;VLOOKUP(LEFT($A14,3),Summary!$J$3:$K$14,2,FALSE)&amp;"/"&amp;RIGHT($A14,4)</f>
        <v>01/10/2019</v>
      </c>
      <c r="H14" s="5">
        <f t="shared" si="0"/>
        <v>43739</v>
      </c>
    </row>
    <row r="15" spans="1:12" x14ac:dyDescent="0.25">
      <c r="A15" t="s">
        <v>301</v>
      </c>
      <c r="B15">
        <v>7790.7101568951302</v>
      </c>
      <c r="C15">
        <v>7790.7101568951302</v>
      </c>
      <c r="D15">
        <v>0</v>
      </c>
      <c r="E15">
        <v>73383.567299752307</v>
      </c>
      <c r="G15" t="str">
        <f>"01/"&amp;VLOOKUP(LEFT($A15,3),Summary!$J$3:$K$14,2,FALSE)&amp;"/"&amp;RIGHT($A15,4)</f>
        <v>01/11/2019</v>
      </c>
      <c r="H15" s="5">
        <f t="shared" si="0"/>
        <v>43770</v>
      </c>
    </row>
    <row r="16" spans="1:12" x14ac:dyDescent="0.25">
      <c r="A16" t="s">
        <v>298</v>
      </c>
      <c r="B16">
        <v>7000</v>
      </c>
      <c r="C16">
        <v>7000</v>
      </c>
      <c r="D16">
        <v>0</v>
      </c>
      <c r="E16">
        <v>0</v>
      </c>
      <c r="G16" t="str">
        <f>"01/"&amp;VLOOKUP(LEFT($A16,3),Summary!$J$3:$K$14,2,FALSE)&amp;"/"&amp;RIGHT($A16,4)</f>
        <v>01/02/2020</v>
      </c>
      <c r="H16" s="5">
        <f t="shared" si="0"/>
        <v>43862</v>
      </c>
    </row>
    <row r="17" spans="1:8" x14ac:dyDescent="0.25">
      <c r="A17" t="s">
        <v>297</v>
      </c>
      <c r="B17">
        <v>43864.884393063599</v>
      </c>
      <c r="C17">
        <v>43864.884393063599</v>
      </c>
      <c r="D17">
        <v>0</v>
      </c>
      <c r="E17">
        <v>0</v>
      </c>
      <c r="G17" t="str">
        <f>"01/"&amp;VLOOKUP(LEFT($A17,3),Summary!$J$3:$K$14,2,FALSE)&amp;"/"&amp;RIGHT($A17,4)</f>
        <v>01/03/2020</v>
      </c>
      <c r="H17" s="5">
        <f t="shared" si="0"/>
        <v>43891</v>
      </c>
    </row>
    <row r="18" spans="1:8" x14ac:dyDescent="0.25">
      <c r="A18" t="s">
        <v>295</v>
      </c>
      <c r="B18">
        <v>65319.983484723401</v>
      </c>
      <c r="C18">
        <v>65319.983484723401</v>
      </c>
      <c r="D18">
        <v>0</v>
      </c>
      <c r="E18">
        <v>0</v>
      </c>
      <c r="G18" t="str">
        <f>"01/"&amp;VLOOKUP(LEFT($A18,3),Summary!$J$3:$K$14,2,FALSE)&amp;"/"&amp;RIGHT($A18,4)</f>
        <v>01/05/2020</v>
      </c>
      <c r="H18" s="5">
        <f t="shared" si="0"/>
        <v>43952</v>
      </c>
    </row>
    <row r="19" spans="1:8" x14ac:dyDescent="0.25">
      <c r="A19" t="s">
        <v>284</v>
      </c>
      <c r="B19">
        <v>39185.329789430201</v>
      </c>
      <c r="C19">
        <v>0</v>
      </c>
      <c r="D19">
        <v>39185.329789430201</v>
      </c>
      <c r="E19">
        <v>0</v>
      </c>
      <c r="G19" t="str">
        <f>"01/"&amp;VLOOKUP(LEFT($A19,3),Summary!$J$3:$K$14,2,FALSE)&amp;"/"&amp;RIGHT($A19,4)</f>
        <v>01/05/2021</v>
      </c>
      <c r="H19" s="5">
        <f t="shared" si="0"/>
        <v>44317</v>
      </c>
    </row>
    <row r="20" spans="1:8" x14ac:dyDescent="0.25">
      <c r="A20" t="s">
        <v>282</v>
      </c>
      <c r="B20">
        <v>21773.327828241101</v>
      </c>
      <c r="C20">
        <v>21773.327828241101</v>
      </c>
      <c r="D20">
        <v>0</v>
      </c>
      <c r="E20">
        <v>0</v>
      </c>
      <c r="G20" t="str">
        <f>"01/"&amp;VLOOKUP(LEFT($A20,3),Summary!$J$3:$K$14,2,FALSE)&amp;"/"&amp;RIGHT($A20,4)</f>
        <v>01/07/2021</v>
      </c>
      <c r="H20" s="5">
        <f t="shared" si="0"/>
        <v>44378</v>
      </c>
    </row>
    <row r="21" spans="1:8" x14ac:dyDescent="0.25">
      <c r="A21" t="s">
        <v>277</v>
      </c>
      <c r="B21">
        <v>16329.995871180799</v>
      </c>
      <c r="C21">
        <v>16329.995871180799</v>
      </c>
      <c r="D21">
        <v>0</v>
      </c>
      <c r="E21">
        <v>0</v>
      </c>
      <c r="G21" t="str">
        <f>"01/"&amp;VLOOKUP(LEFT($A21,3),Summary!$J$3:$K$14,2,FALSE)&amp;"/"&amp;RIGHT($A21,4)</f>
        <v>01/12/2021</v>
      </c>
      <c r="H21" s="5">
        <f t="shared" si="0"/>
        <v>44531</v>
      </c>
    </row>
    <row r="22" spans="1:8" x14ac:dyDescent="0.25">
      <c r="A22" t="s">
        <v>274</v>
      </c>
      <c r="B22">
        <v>16329.995871180799</v>
      </c>
      <c r="C22">
        <v>16329.995871180799</v>
      </c>
      <c r="D22">
        <v>0</v>
      </c>
      <c r="E22">
        <v>0</v>
      </c>
      <c r="G22" t="str">
        <f>"01/"&amp;VLOOKUP(LEFT($A22,3),Summary!$J$3:$K$14,2,FALSE)&amp;"/"&amp;RIGHT($A22,4)</f>
        <v>01/04/2022</v>
      </c>
      <c r="H22" s="5">
        <f t="shared" si="0"/>
        <v>44652</v>
      </c>
    </row>
    <row r="23" spans="1:8" x14ac:dyDescent="0.25">
      <c r="A23" t="s">
        <v>272</v>
      </c>
      <c r="B23">
        <v>16329.995871180799</v>
      </c>
      <c r="C23">
        <v>16329.995871180799</v>
      </c>
      <c r="D23">
        <v>0</v>
      </c>
      <c r="E23">
        <v>0</v>
      </c>
      <c r="G23" t="str">
        <f>"01/"&amp;VLOOKUP(LEFT($A23,3),Summary!$J$3:$K$14,2,FALSE)&amp;"/"&amp;RIGHT($A23,4)</f>
        <v>01/06/2022</v>
      </c>
      <c r="H23" s="5">
        <f t="shared" si="0"/>
        <v>44713</v>
      </c>
    </row>
    <row r="24" spans="1:8" x14ac:dyDescent="0.25">
      <c r="A24" t="s">
        <v>271</v>
      </c>
      <c r="B24">
        <v>33030.553261767098</v>
      </c>
      <c r="C24">
        <v>33030.553261767098</v>
      </c>
      <c r="D24">
        <v>0</v>
      </c>
      <c r="E24">
        <v>0</v>
      </c>
      <c r="G24" t="str">
        <f>"01/"&amp;VLOOKUP(LEFT($A24,3),Summary!$J$3:$K$14,2,FALSE)&amp;"/"&amp;RIGHT($A24,4)</f>
        <v>01/07/2022</v>
      </c>
      <c r="H24" s="5">
        <f t="shared" si="0"/>
        <v>44743</v>
      </c>
    </row>
    <row r="25" spans="1:8" x14ac:dyDescent="0.25">
      <c r="A25" t="s">
        <v>266</v>
      </c>
      <c r="B25">
        <v>22500</v>
      </c>
      <c r="C25">
        <v>22500</v>
      </c>
      <c r="D25">
        <v>0</v>
      </c>
      <c r="E25">
        <v>0</v>
      </c>
      <c r="G25" t="str">
        <f>"01/"&amp;VLOOKUP(LEFT($A25,3),Summary!$J$3:$K$14,2,FALSE)&amp;"/"&amp;RIGHT($A25,4)</f>
        <v>01/12/2022</v>
      </c>
      <c r="H25" s="5">
        <f t="shared" si="0"/>
        <v>44896</v>
      </c>
    </row>
    <row r="26" spans="1:8" x14ac:dyDescent="0.25">
      <c r="A26" t="s">
        <v>260</v>
      </c>
      <c r="B26">
        <v>22861.994219653199</v>
      </c>
      <c r="C26">
        <v>22861.994219653199</v>
      </c>
      <c r="D26">
        <v>0</v>
      </c>
      <c r="E26">
        <v>0</v>
      </c>
      <c r="G26" t="str">
        <f>"01/"&amp;VLOOKUP(LEFT($A26,3),Summary!$J$3:$K$14,2,FALSE)&amp;"/"&amp;RIGHT($A26,4)</f>
        <v>01/07/2023</v>
      </c>
      <c r="H26" s="5">
        <f t="shared" si="0"/>
        <v>45108</v>
      </c>
    </row>
    <row r="27" spans="1:8" x14ac:dyDescent="0.25">
      <c r="A27" t="s">
        <v>253</v>
      </c>
      <c r="B27">
        <v>18507.328654004999</v>
      </c>
      <c r="C27">
        <v>18507.328654004999</v>
      </c>
      <c r="D27">
        <v>0</v>
      </c>
      <c r="E27">
        <v>0</v>
      </c>
      <c r="G27" t="str">
        <f>"01/"&amp;VLOOKUP(LEFT($A27,3),Summary!$J$3:$K$14,2,FALSE)&amp;"/"&amp;RIGHT($A27,4)</f>
        <v>01/03/2024</v>
      </c>
      <c r="H27" s="5">
        <f t="shared" si="0"/>
        <v>45352</v>
      </c>
    </row>
    <row r="28" spans="1:8" x14ac:dyDescent="0.25">
      <c r="A28" t="s">
        <v>244</v>
      </c>
      <c r="B28">
        <v>11000</v>
      </c>
      <c r="C28">
        <v>11000</v>
      </c>
      <c r="D28">
        <v>0</v>
      </c>
      <c r="E28">
        <v>0</v>
      </c>
      <c r="G28" t="str">
        <f>"01/"&amp;VLOOKUP(LEFT($A28,3),Summary!$J$3:$K$14,2,FALSE)&amp;"/"&amp;RIGHT($A28,4)</f>
        <v>01/12/2024</v>
      </c>
      <c r="H28" s="5">
        <f t="shared" si="0"/>
        <v>45627</v>
      </c>
    </row>
    <row r="29" spans="1:8" x14ac:dyDescent="0.25">
      <c r="A29" t="s">
        <v>242</v>
      </c>
      <c r="B29">
        <v>4134.86465214699</v>
      </c>
      <c r="C29">
        <v>4134.86465214699</v>
      </c>
      <c r="D29">
        <v>0</v>
      </c>
      <c r="E29">
        <v>0</v>
      </c>
      <c r="G29" t="str">
        <f>"01/"&amp;VLOOKUP(LEFT($A29,3),Summary!$J$3:$K$14,2,FALSE)&amp;"/"&amp;RIGHT($A29,4)</f>
        <v>01/02/2025</v>
      </c>
      <c r="H29" s="5">
        <f t="shared" si="0"/>
        <v>45689</v>
      </c>
    </row>
    <row r="30" spans="1:8" x14ac:dyDescent="0.25">
      <c r="A30" t="s">
        <v>223</v>
      </c>
      <c r="B30">
        <v>12742.5681255161</v>
      </c>
      <c r="C30">
        <v>12742.5681255161</v>
      </c>
      <c r="D30">
        <v>0</v>
      </c>
      <c r="E30">
        <v>0</v>
      </c>
      <c r="G30" t="str">
        <f>"01/"&amp;VLOOKUP(LEFT($A30,3),Summary!$J$3:$K$14,2,FALSE)&amp;"/"&amp;RIGHT($A30,4)</f>
        <v>01/10/2026</v>
      </c>
      <c r="H30" s="5">
        <f t="shared" si="0"/>
        <v>46296</v>
      </c>
    </row>
    <row r="31" spans="1:8" x14ac:dyDescent="0.25">
      <c r="A31" t="s">
        <v>221</v>
      </c>
      <c r="B31">
        <v>10886.6639141206</v>
      </c>
      <c r="C31">
        <v>10886.6639141206</v>
      </c>
      <c r="D31">
        <v>0</v>
      </c>
      <c r="E31">
        <v>0</v>
      </c>
      <c r="G31" t="str">
        <f>"01/"&amp;VLOOKUP(LEFT($A31,3),Summary!$J$3:$K$14,2,FALSE)&amp;"/"&amp;RIGHT($A31,4)</f>
        <v>01/12/2026</v>
      </c>
      <c r="H31" s="5">
        <f t="shared" si="0"/>
        <v>46357</v>
      </c>
    </row>
    <row r="32" spans="1:8" x14ac:dyDescent="0.25">
      <c r="A32" t="s">
        <v>208</v>
      </c>
      <c r="B32">
        <v>14152.6630883567</v>
      </c>
      <c r="C32">
        <v>14152.6630883567</v>
      </c>
      <c r="D32">
        <v>0</v>
      </c>
      <c r="E32">
        <v>0</v>
      </c>
      <c r="G32" t="str">
        <f>"01/"&amp;VLOOKUP(LEFT($A32,3),Summary!$J$3:$K$14,2,FALSE)&amp;"/"&amp;RIGHT($A32,4)</f>
        <v>01/03/2028</v>
      </c>
      <c r="H32" s="5">
        <f t="shared" si="0"/>
        <v>46813</v>
      </c>
    </row>
    <row r="33" spans="1:8" x14ac:dyDescent="0.25">
      <c r="A33" t="s">
        <v>183</v>
      </c>
      <c r="B33">
        <v>16565.338563170899</v>
      </c>
      <c r="C33">
        <v>16565.338563170899</v>
      </c>
      <c r="D33">
        <v>0</v>
      </c>
      <c r="E33">
        <v>0</v>
      </c>
      <c r="G33" t="str">
        <f>"01/"&amp;VLOOKUP(LEFT($A33,3),Summary!$J$3:$K$14,2,FALSE)&amp;"/"&amp;RIGHT($A33,4)</f>
        <v>01/06/2030</v>
      </c>
      <c r="H33" s="5">
        <f t="shared" si="0"/>
        <v>47635</v>
      </c>
    </row>
    <row r="34" spans="1:8" x14ac:dyDescent="0.25">
      <c r="A34" t="s">
        <v>149</v>
      </c>
      <c r="B34">
        <v>7645.5408753096599</v>
      </c>
      <c r="C34">
        <v>7645.5408753096599</v>
      </c>
      <c r="D34">
        <v>0</v>
      </c>
      <c r="E34">
        <v>0</v>
      </c>
      <c r="G34" t="str">
        <f>"01/"&amp;VLOOKUP(LEFT($A34,3),Summary!$J$3:$K$14,2,FALSE)&amp;"/"&amp;RIGHT($A34,4)</f>
        <v>01/07/2033</v>
      </c>
      <c r="H34" s="5">
        <f t="shared" si="0"/>
        <v>48761</v>
      </c>
    </row>
    <row r="35" spans="1:8" x14ac:dyDescent="0.25">
      <c r="A35" t="s">
        <v>25</v>
      </c>
      <c r="B35">
        <v>20644.0957886045</v>
      </c>
      <c r="C35">
        <v>20644.0957886045</v>
      </c>
      <c r="D35">
        <v>0</v>
      </c>
      <c r="E35">
        <v>0</v>
      </c>
      <c r="G35" t="str">
        <f>"01/"&amp;VLOOKUP(LEFT($A35,3),Summary!$J$3:$K$14,2,FALSE)&amp;"/"&amp;RIGHT($A35,4)</f>
        <v>01/03/2035</v>
      </c>
      <c r="H35" s="5">
        <f t="shared" si="0"/>
        <v>49369</v>
      </c>
    </row>
    <row r="36" spans="1:8" x14ac:dyDescent="0.25">
      <c r="A36" t="s">
        <v>130</v>
      </c>
      <c r="B36">
        <v>4057.5902534062802</v>
      </c>
      <c r="C36">
        <v>4057.5902534062802</v>
      </c>
      <c r="D36">
        <v>0</v>
      </c>
      <c r="E36">
        <v>0</v>
      </c>
      <c r="G36" t="str">
        <f>"01/"&amp;VLOOKUP(LEFT($A36,3),Summary!$J$3:$K$14,2,FALSE)&amp;"/"&amp;RIGHT($A36,4)</f>
        <v>01/05/2035</v>
      </c>
      <c r="H36" s="5">
        <f t="shared" si="0"/>
        <v>49430</v>
      </c>
    </row>
    <row r="37" spans="1:8" x14ac:dyDescent="0.25">
      <c r="A37" t="s">
        <v>26</v>
      </c>
      <c r="B37">
        <v>7999.9997177559899</v>
      </c>
      <c r="C37">
        <v>7999.9997177559899</v>
      </c>
      <c r="D37">
        <v>0</v>
      </c>
      <c r="E37">
        <v>0</v>
      </c>
      <c r="G37" t="str">
        <f>"01/"&amp;VLOOKUP(LEFT($A37,3),Summary!$J$3:$K$14,2,FALSE)&amp;"/"&amp;RIGHT($A37,4)</f>
        <v>01/12/2036</v>
      </c>
      <c r="H37" s="5">
        <f t="shared" si="0"/>
        <v>50010</v>
      </c>
    </row>
    <row r="38" spans="1:8" x14ac:dyDescent="0.25">
      <c r="A38" t="s">
        <v>111</v>
      </c>
      <c r="B38">
        <v>5000</v>
      </c>
      <c r="C38">
        <v>5000</v>
      </c>
      <c r="D38">
        <v>0</v>
      </c>
      <c r="E38">
        <v>0</v>
      </c>
      <c r="G38" t="str">
        <f>"01/"&amp;VLOOKUP(LEFT($A38,3),Summary!$J$3:$K$14,2,FALSE)&amp;"/"&amp;RIGHT($A38,4)</f>
        <v>01/03/2037</v>
      </c>
      <c r="H38" s="5">
        <f t="shared" si="0"/>
        <v>50100</v>
      </c>
    </row>
    <row r="39" spans="1:8" x14ac:dyDescent="0.25">
      <c r="A39" t="s">
        <v>27</v>
      </c>
      <c r="B39">
        <v>8257.6383154417799</v>
      </c>
      <c r="C39">
        <v>8257.6383154417799</v>
      </c>
      <c r="D39">
        <v>0</v>
      </c>
      <c r="E39">
        <v>0</v>
      </c>
      <c r="G39" t="str">
        <f>"01/"&amp;VLOOKUP(LEFT($A39,3),Summary!$J$3:$K$14,2,FALSE)&amp;"/"&amp;RIGHT($A39,4)</f>
        <v>01/11/2037</v>
      </c>
      <c r="H39" s="5">
        <f t="shared" si="0"/>
        <v>50345</v>
      </c>
    </row>
    <row r="40" spans="1:8" x14ac:dyDescent="0.25">
      <c r="A40" t="s">
        <v>89</v>
      </c>
      <c r="B40">
        <v>41288.191577208898</v>
      </c>
      <c r="C40">
        <v>41288.191577208898</v>
      </c>
      <c r="D40">
        <v>0</v>
      </c>
      <c r="E40">
        <v>0</v>
      </c>
      <c r="G40" t="str">
        <f>"01/"&amp;VLOOKUP(LEFT($A40,3),Summary!$J$3:$K$14,2,FALSE)&amp;"/"&amp;RIGHT($A40,4)</f>
        <v>01/03/2040</v>
      </c>
      <c r="H40" s="5">
        <f t="shared" si="0"/>
        <v>51196</v>
      </c>
    </row>
    <row r="41" spans="1:8" x14ac:dyDescent="0.25">
      <c r="A41" t="s">
        <v>80</v>
      </c>
      <c r="B41">
        <v>19113.852188274199</v>
      </c>
      <c r="C41">
        <v>19113.852188274199</v>
      </c>
      <c r="D41">
        <v>0</v>
      </c>
      <c r="E41">
        <v>0</v>
      </c>
      <c r="G41" t="str">
        <f>"01/"&amp;VLOOKUP(LEFT($A41,3),Summary!$J$3:$K$14,2,FALSE)&amp;"/"&amp;RIGHT($A41,4)</f>
        <v>01/08/2041</v>
      </c>
      <c r="H41" s="5">
        <f t="shared" si="0"/>
        <v>51714</v>
      </c>
    </row>
    <row r="42" spans="1:8" x14ac:dyDescent="0.25">
      <c r="A42" t="s">
        <v>75</v>
      </c>
      <c r="B42">
        <v>23740.7101568951</v>
      </c>
      <c r="C42">
        <v>23740.7101568951</v>
      </c>
      <c r="D42">
        <v>0</v>
      </c>
      <c r="E42">
        <v>0</v>
      </c>
      <c r="G42" t="str">
        <f>"01/"&amp;VLOOKUP(LEFT($A42,3),Summary!$J$3:$K$14,2,FALSE)&amp;"/"&amp;RIGHT($A42,4)</f>
        <v>01/07/2042</v>
      </c>
      <c r="H42" s="5">
        <f t="shared" si="0"/>
        <v>52048</v>
      </c>
    </row>
    <row r="43" spans="1:8" x14ac:dyDescent="0.25">
      <c r="A43" t="s">
        <v>360</v>
      </c>
      <c r="B43">
        <v>13063.9966969447</v>
      </c>
      <c r="C43">
        <v>13063.9966969447</v>
      </c>
      <c r="D43">
        <v>0</v>
      </c>
      <c r="E43">
        <v>0</v>
      </c>
      <c r="G43" t="str">
        <f>"01/"&amp;VLOOKUP(LEFT($A43,3),Summary!$J$3:$K$14,2,FALSE)&amp;"/"&amp;RIGHT($A43,4)</f>
        <v>01/12/2049</v>
      </c>
      <c r="H43" s="5">
        <f t="shared" si="0"/>
        <v>54758</v>
      </c>
    </row>
    <row r="44" spans="1:8" x14ac:dyDescent="0.25">
      <c r="A44" t="s">
        <v>29</v>
      </c>
      <c r="B44">
        <v>45588.1502890173</v>
      </c>
      <c r="C44">
        <v>45588.1502890173</v>
      </c>
      <c r="D44">
        <v>0</v>
      </c>
      <c r="E44">
        <v>0</v>
      </c>
      <c r="G44" t="str">
        <f>"01/"&amp;VLOOKUP(LEFT($A44,3),Summary!$J$3:$K$14,2,FALSE)&amp;"/"&amp;RIGHT($A44,4)</f>
        <v>01/09/2073</v>
      </c>
      <c r="H44" s="5">
        <f t="shared" si="0"/>
        <v>63433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42825</v>
      </c>
      <c r="J1" s="5"/>
      <c r="K1" s="5"/>
      <c r="L1" s="5"/>
    </row>
    <row r="2" spans="1:12" x14ac:dyDescent="0.25">
      <c r="A2" t="s">
        <v>1</v>
      </c>
      <c r="B2">
        <v>682042.79761787003</v>
      </c>
      <c r="C2">
        <v>645910.42618393595</v>
      </c>
      <c r="D2">
        <v>36132.371433933899</v>
      </c>
      <c r="E2">
        <v>66998.873873873905</v>
      </c>
    </row>
    <row r="3" spans="1:12" x14ac:dyDescent="0.25">
      <c r="A3" t="s">
        <v>352</v>
      </c>
      <c r="B3">
        <v>20076.951951951902</v>
      </c>
      <c r="C3">
        <v>20076.951951951902</v>
      </c>
      <c r="D3">
        <v>0</v>
      </c>
      <c r="E3">
        <v>0</v>
      </c>
      <c r="G3" t="str">
        <f>"01/"&amp;VLOOKUP(LEFT($A3,3),Summary!$J$3:$K$14,2,FALSE)&amp;"/"&amp;RIGHT($A3,4)</f>
        <v>01/06/2017</v>
      </c>
      <c r="H3" s="5">
        <f>VALUE(G3)</f>
        <v>42887</v>
      </c>
      <c r="K3" s="4"/>
    </row>
    <row r="4" spans="1:12" x14ac:dyDescent="0.25">
      <c r="A4" t="s">
        <v>363</v>
      </c>
      <c r="B4">
        <v>5217.0608108108099</v>
      </c>
      <c r="C4">
        <v>5217.0608108108099</v>
      </c>
      <c r="D4">
        <v>0</v>
      </c>
      <c r="E4">
        <v>0</v>
      </c>
      <c r="G4" t="str">
        <f>"01/"&amp;VLOOKUP(LEFT($A4,3),Summary!$J$3:$K$14,2,FALSE)&amp;"/"&amp;RIGHT($A4,4)</f>
        <v>01/07/2017</v>
      </c>
      <c r="H4" s="5">
        <f t="shared" ref="H4:H67" si="0">VALUE(G4)</f>
        <v>42917</v>
      </c>
      <c r="I4" s="6"/>
      <c r="J4" s="3"/>
    </row>
    <row r="5" spans="1:12" x14ac:dyDescent="0.25">
      <c r="A5" t="s">
        <v>351</v>
      </c>
      <c r="B5">
        <v>19.876183403903902</v>
      </c>
      <c r="C5">
        <v>19.876183403903902</v>
      </c>
      <c r="D5">
        <v>0</v>
      </c>
      <c r="E5">
        <v>0</v>
      </c>
      <c r="G5" t="str">
        <f>"01/"&amp;VLOOKUP(LEFT($A5,3),Summary!$J$3:$K$14,2,FALSE)&amp;"/"&amp;RIGHT($A5,4)</f>
        <v>01/09/2017</v>
      </c>
      <c r="H5" s="5">
        <f t="shared" si="0"/>
        <v>42979</v>
      </c>
    </row>
    <row r="6" spans="1:12" x14ac:dyDescent="0.25">
      <c r="A6" t="s">
        <v>20</v>
      </c>
      <c r="B6">
        <v>2000</v>
      </c>
      <c r="C6">
        <v>2000</v>
      </c>
      <c r="D6">
        <v>0</v>
      </c>
      <c r="E6">
        <v>0</v>
      </c>
      <c r="G6" t="str">
        <f>"01/"&amp;VLOOKUP(LEFT($A6,3),Summary!$J$3:$K$14,2,FALSE)&amp;"/"&amp;RIGHT($A6,4)</f>
        <v>01/10/2017</v>
      </c>
      <c r="H6" s="5">
        <f t="shared" si="0"/>
        <v>43009</v>
      </c>
    </row>
    <row r="7" spans="1:12" x14ac:dyDescent="0.25">
      <c r="A7" t="s">
        <v>21</v>
      </c>
      <c r="B7">
        <v>11261.261261261299</v>
      </c>
      <c r="C7">
        <v>11261.261261261299</v>
      </c>
      <c r="D7">
        <v>0</v>
      </c>
      <c r="E7">
        <v>0</v>
      </c>
      <c r="G7" t="str">
        <f>"01/"&amp;VLOOKUP(LEFT($A7,3),Summary!$J$3:$K$14,2,FALSE)&amp;"/"&amp;RIGHT($A7,4)</f>
        <v>01/11/2017</v>
      </c>
      <c r="H7" s="5">
        <f t="shared" si="0"/>
        <v>43040</v>
      </c>
    </row>
    <row r="8" spans="1:12" x14ac:dyDescent="0.25">
      <c r="A8" t="s">
        <v>350</v>
      </c>
      <c r="B8">
        <v>5051.4029654654696</v>
      </c>
      <c r="C8">
        <v>5051.4029654654696</v>
      </c>
      <c r="D8">
        <v>0</v>
      </c>
      <c r="E8">
        <v>0</v>
      </c>
      <c r="G8" t="str">
        <f>"01/"&amp;VLOOKUP(LEFT($A8,3),Summary!$J$3:$K$14,2,FALSE)&amp;"/"&amp;RIGHT($A8,4)</f>
        <v>01/12/2017</v>
      </c>
      <c r="H8" s="5">
        <f t="shared" si="0"/>
        <v>43070</v>
      </c>
    </row>
    <row r="9" spans="1:12" x14ac:dyDescent="0.25">
      <c r="A9" t="s">
        <v>22</v>
      </c>
      <c r="B9">
        <v>2500</v>
      </c>
      <c r="C9">
        <v>2500</v>
      </c>
      <c r="D9">
        <v>0</v>
      </c>
      <c r="E9">
        <v>0</v>
      </c>
      <c r="G9" t="str">
        <f>"01/"&amp;VLOOKUP(LEFT($A9,3),Summary!$J$3:$K$14,2,FALSE)&amp;"/"&amp;RIGHT($A9,4)</f>
        <v>01/02/2018</v>
      </c>
      <c r="H9" s="5">
        <f t="shared" si="0"/>
        <v>43132</v>
      </c>
    </row>
    <row r="10" spans="1:12" x14ac:dyDescent="0.25">
      <c r="A10" t="s">
        <v>366</v>
      </c>
      <c r="B10">
        <v>19.876183403903902</v>
      </c>
      <c r="C10">
        <v>19.876183403903902</v>
      </c>
      <c r="D10">
        <v>0</v>
      </c>
      <c r="E10">
        <v>0</v>
      </c>
      <c r="G10" t="str">
        <f>"01/"&amp;VLOOKUP(LEFT($A10,3),Summary!$J$3:$K$14,2,FALSE)&amp;"/"&amp;RIGHT($A10,4)</f>
        <v>01/03/2018</v>
      </c>
      <c r="H10" s="5">
        <f t="shared" si="0"/>
        <v>43160</v>
      </c>
    </row>
    <row r="11" spans="1:12" x14ac:dyDescent="0.25">
      <c r="A11" t="s">
        <v>349</v>
      </c>
      <c r="B11">
        <v>1600</v>
      </c>
      <c r="C11">
        <v>1600</v>
      </c>
      <c r="D11">
        <v>0</v>
      </c>
      <c r="E11">
        <v>0</v>
      </c>
      <c r="G11" t="str">
        <f>"01/"&amp;VLOOKUP(LEFT($A11,3),Summary!$J$3:$K$14,2,FALSE)&amp;"/"&amp;RIGHT($A11,4)</f>
        <v>01/04/2018</v>
      </c>
      <c r="H11" s="5">
        <f t="shared" si="0"/>
        <v>43191</v>
      </c>
    </row>
    <row r="12" spans="1:12" x14ac:dyDescent="0.25">
      <c r="A12" t="s">
        <v>348</v>
      </c>
      <c r="B12">
        <v>12046.1711711712</v>
      </c>
      <c r="C12">
        <v>12046.1711711712</v>
      </c>
      <c r="D12">
        <v>0</v>
      </c>
      <c r="E12">
        <v>0</v>
      </c>
      <c r="G12" t="str">
        <f>"01/"&amp;VLOOKUP(LEFT($A12,3),Summary!$J$3:$K$14,2,FALSE)&amp;"/"&amp;RIGHT($A12,4)</f>
        <v>01/06/2018</v>
      </c>
      <c r="H12" s="5">
        <f t="shared" si="0"/>
        <v>43252</v>
      </c>
    </row>
    <row r="13" spans="1:12" x14ac:dyDescent="0.25">
      <c r="A13" t="s">
        <v>347</v>
      </c>
      <c r="B13">
        <v>25367.485511481998</v>
      </c>
      <c r="C13">
        <v>25367.485511481998</v>
      </c>
      <c r="D13">
        <v>0</v>
      </c>
      <c r="E13">
        <v>0</v>
      </c>
      <c r="G13" t="str">
        <f>"01/"&amp;VLOOKUP(LEFT($A13,3),Summary!$J$3:$K$14,2,FALSE)&amp;"/"&amp;RIGHT($A13,4)</f>
        <v>01/09/2018</v>
      </c>
      <c r="H13" s="5">
        <f t="shared" si="0"/>
        <v>43344</v>
      </c>
    </row>
    <row r="14" spans="1:12" x14ac:dyDescent="0.25">
      <c r="A14" t="s">
        <v>365</v>
      </c>
      <c r="B14">
        <v>19.876183403903902</v>
      </c>
      <c r="C14">
        <v>19.876183403903902</v>
      </c>
      <c r="D14">
        <v>0</v>
      </c>
      <c r="E14">
        <v>0</v>
      </c>
      <c r="G14" t="str">
        <f>"01/"&amp;VLOOKUP(LEFT($A14,3),Summary!$J$3:$K$14,2,FALSE)&amp;"/"&amp;RIGHT($A14,4)</f>
        <v>01/03/2019</v>
      </c>
      <c r="H14" s="5">
        <f t="shared" si="0"/>
        <v>43525</v>
      </c>
    </row>
    <row r="15" spans="1:12" x14ac:dyDescent="0.25">
      <c r="A15" t="s">
        <v>346</v>
      </c>
      <c r="B15">
        <v>10000</v>
      </c>
      <c r="C15">
        <v>10000</v>
      </c>
      <c r="D15">
        <v>0</v>
      </c>
      <c r="E15">
        <v>0</v>
      </c>
      <c r="G15" t="str">
        <f>"01/"&amp;VLOOKUP(LEFT($A15,3),Summary!$J$3:$K$14,2,FALSE)&amp;"/"&amp;RIGHT($A15,4)</f>
        <v>01/06/2019</v>
      </c>
      <c r="H15" s="5">
        <f t="shared" si="0"/>
        <v>43617</v>
      </c>
    </row>
    <row r="16" spans="1:12" x14ac:dyDescent="0.25">
      <c r="A16" t="s">
        <v>364</v>
      </c>
      <c r="B16">
        <v>19.876183403903902</v>
      </c>
      <c r="C16">
        <v>19.876183403903902</v>
      </c>
      <c r="D16">
        <v>0</v>
      </c>
      <c r="E16">
        <v>0</v>
      </c>
      <c r="G16" t="str">
        <f>"01/"&amp;VLOOKUP(LEFT($A16,3),Summary!$J$3:$K$14,2,FALSE)&amp;"/"&amp;RIGHT($A16,4)</f>
        <v>01/09/2019</v>
      </c>
      <c r="H16" s="5">
        <f t="shared" si="0"/>
        <v>43709</v>
      </c>
    </row>
    <row r="17" spans="1:8" x14ac:dyDescent="0.25">
      <c r="A17" t="s">
        <v>24</v>
      </c>
      <c r="B17">
        <v>34095.345345345297</v>
      </c>
      <c r="C17">
        <v>34095.345345345297</v>
      </c>
      <c r="D17">
        <v>0</v>
      </c>
      <c r="E17">
        <v>0</v>
      </c>
      <c r="G17" t="str">
        <f>"01/"&amp;VLOOKUP(LEFT($A17,3),Summary!$J$3:$K$14,2,FALSE)&amp;"/"&amp;RIGHT($A17,4)</f>
        <v>01/10/2019</v>
      </c>
      <c r="H17" s="5">
        <f t="shared" si="0"/>
        <v>43739</v>
      </c>
    </row>
    <row r="18" spans="1:8" x14ac:dyDescent="0.25">
      <c r="A18" t="s">
        <v>301</v>
      </c>
      <c r="B18">
        <v>7082.9954954955001</v>
      </c>
      <c r="C18">
        <v>7082.9954954955001</v>
      </c>
      <c r="D18">
        <v>0</v>
      </c>
      <c r="E18">
        <v>66998.873873873905</v>
      </c>
      <c r="G18" t="str">
        <f>"01/"&amp;VLOOKUP(LEFT($A18,3),Summary!$J$3:$K$14,2,FALSE)&amp;"/"&amp;RIGHT($A18,4)</f>
        <v>01/11/2019</v>
      </c>
      <c r="H18" s="5">
        <f t="shared" si="0"/>
        <v>43770</v>
      </c>
    </row>
    <row r="19" spans="1:8" x14ac:dyDescent="0.25">
      <c r="A19" t="s">
        <v>298</v>
      </c>
      <c r="B19">
        <v>7000</v>
      </c>
      <c r="C19">
        <v>7000</v>
      </c>
      <c r="D19">
        <v>0</v>
      </c>
      <c r="E19">
        <v>0</v>
      </c>
      <c r="G19" t="str">
        <f>"01/"&amp;VLOOKUP(LEFT($A19,3),Summary!$J$3:$K$14,2,FALSE)&amp;"/"&amp;RIGHT($A19,4)</f>
        <v>01/02/2020</v>
      </c>
      <c r="H19" s="5">
        <f t="shared" si="0"/>
        <v>43862</v>
      </c>
    </row>
    <row r="20" spans="1:8" x14ac:dyDescent="0.25">
      <c r="A20" t="s">
        <v>297</v>
      </c>
      <c r="B20">
        <v>39900.037594815301</v>
      </c>
      <c r="C20">
        <v>39900.037594815301</v>
      </c>
      <c r="D20">
        <v>0</v>
      </c>
      <c r="E20">
        <v>0</v>
      </c>
      <c r="G20" t="str">
        <f>"01/"&amp;VLOOKUP(LEFT($A20,3),Summary!$J$3:$K$14,2,FALSE)&amp;"/"&amp;RIGHT($A20,4)</f>
        <v>01/03/2020</v>
      </c>
      <c r="H20" s="5">
        <f t="shared" si="0"/>
        <v>43891</v>
      </c>
    </row>
    <row r="21" spans="1:8" x14ac:dyDescent="0.25">
      <c r="A21" t="s">
        <v>295</v>
      </c>
      <c r="B21">
        <v>60230.855855855902</v>
      </c>
      <c r="C21">
        <v>60230.855855855902</v>
      </c>
      <c r="D21">
        <v>0</v>
      </c>
      <c r="E21">
        <v>0</v>
      </c>
      <c r="G21" t="str">
        <f>"01/"&amp;VLOOKUP(LEFT($A21,3),Summary!$J$3:$K$14,2,FALSE)&amp;"/"&amp;RIGHT($A21,4)</f>
        <v>01/05/2020</v>
      </c>
      <c r="H21" s="5">
        <f t="shared" si="0"/>
        <v>43952</v>
      </c>
    </row>
    <row r="22" spans="1:8" x14ac:dyDescent="0.25">
      <c r="A22" t="s">
        <v>291</v>
      </c>
      <c r="B22">
        <v>19.876183403903902</v>
      </c>
      <c r="C22">
        <v>19.876183403903902</v>
      </c>
      <c r="D22">
        <v>0</v>
      </c>
      <c r="E22">
        <v>0</v>
      </c>
      <c r="G22" t="str">
        <f>"01/"&amp;VLOOKUP(LEFT($A22,3),Summary!$J$3:$K$14,2,FALSE)&amp;"/"&amp;RIGHT($A22,4)</f>
        <v>01/09/2020</v>
      </c>
      <c r="H22" s="5">
        <f t="shared" si="0"/>
        <v>44075</v>
      </c>
    </row>
    <row r="23" spans="1:8" x14ac:dyDescent="0.25">
      <c r="A23" t="s">
        <v>286</v>
      </c>
      <c r="B23">
        <v>19.876183403903902</v>
      </c>
      <c r="C23">
        <v>19.876183403903902</v>
      </c>
      <c r="D23">
        <v>0</v>
      </c>
      <c r="E23">
        <v>0</v>
      </c>
      <c r="G23" t="str">
        <f>"01/"&amp;VLOOKUP(LEFT($A23,3),Summary!$J$3:$K$14,2,FALSE)&amp;"/"&amp;RIGHT($A23,4)</f>
        <v>01/03/2021</v>
      </c>
      <c r="H23" s="5">
        <f t="shared" si="0"/>
        <v>44256</v>
      </c>
    </row>
    <row r="24" spans="1:8" x14ac:dyDescent="0.25">
      <c r="A24" t="s">
        <v>284</v>
      </c>
      <c r="B24">
        <v>36132.371433933899</v>
      </c>
      <c r="C24">
        <v>0</v>
      </c>
      <c r="D24">
        <v>36132.371433933899</v>
      </c>
      <c r="E24">
        <v>0</v>
      </c>
      <c r="G24" t="str">
        <f>"01/"&amp;VLOOKUP(LEFT($A24,3),Summary!$J$3:$K$14,2,FALSE)&amp;"/"&amp;RIGHT($A24,4)</f>
        <v>01/05/2021</v>
      </c>
      <c r="H24" s="5">
        <f t="shared" si="0"/>
        <v>44317</v>
      </c>
    </row>
    <row r="25" spans="1:8" x14ac:dyDescent="0.25">
      <c r="A25" t="s">
        <v>282</v>
      </c>
      <c r="B25">
        <v>20076.951951951902</v>
      </c>
      <c r="C25">
        <v>20076.951951951902</v>
      </c>
      <c r="D25">
        <v>0</v>
      </c>
      <c r="E25">
        <v>0</v>
      </c>
      <c r="G25" t="str">
        <f>"01/"&amp;VLOOKUP(LEFT($A25,3),Summary!$J$3:$K$14,2,FALSE)&amp;"/"&amp;RIGHT($A25,4)</f>
        <v>01/07/2021</v>
      </c>
      <c r="H25" s="5">
        <f t="shared" si="0"/>
        <v>44378</v>
      </c>
    </row>
    <row r="26" spans="1:8" x14ac:dyDescent="0.25">
      <c r="A26" t="s">
        <v>280</v>
      </c>
      <c r="B26">
        <v>19.876183403903902</v>
      </c>
      <c r="C26">
        <v>19.876183403903902</v>
      </c>
      <c r="D26">
        <v>0</v>
      </c>
      <c r="E26">
        <v>0</v>
      </c>
      <c r="G26" t="str">
        <f>"01/"&amp;VLOOKUP(LEFT($A26,3),Summary!$J$3:$K$14,2,FALSE)&amp;"/"&amp;RIGHT($A26,4)</f>
        <v>01/09/2021</v>
      </c>
      <c r="H26" s="5">
        <f t="shared" si="0"/>
        <v>44440</v>
      </c>
    </row>
    <row r="27" spans="1:8" x14ac:dyDescent="0.25">
      <c r="A27" t="s">
        <v>277</v>
      </c>
      <c r="B27">
        <v>15057.713963964001</v>
      </c>
      <c r="C27">
        <v>15057.713963964001</v>
      </c>
      <c r="D27">
        <v>0</v>
      </c>
      <c r="E27">
        <v>0</v>
      </c>
      <c r="G27" t="str">
        <f>"01/"&amp;VLOOKUP(LEFT($A27,3),Summary!$J$3:$K$14,2,FALSE)&amp;"/"&amp;RIGHT($A27,4)</f>
        <v>01/12/2021</v>
      </c>
      <c r="H27" s="5">
        <f t="shared" si="0"/>
        <v>44531</v>
      </c>
    </row>
    <row r="28" spans="1:8" x14ac:dyDescent="0.25">
      <c r="A28" t="s">
        <v>275</v>
      </c>
      <c r="B28">
        <v>19.876183403903902</v>
      </c>
      <c r="C28">
        <v>19.876183403903902</v>
      </c>
      <c r="D28">
        <v>0</v>
      </c>
      <c r="E28">
        <v>0</v>
      </c>
      <c r="G28" t="str">
        <f>"01/"&amp;VLOOKUP(LEFT($A28,3),Summary!$J$3:$K$14,2,FALSE)&amp;"/"&amp;RIGHT($A28,4)</f>
        <v>01/03/2022</v>
      </c>
      <c r="H28" s="5">
        <f t="shared" si="0"/>
        <v>44621</v>
      </c>
    </row>
    <row r="29" spans="1:8" x14ac:dyDescent="0.25">
      <c r="A29" t="s">
        <v>274</v>
      </c>
      <c r="B29">
        <v>15057.713963964001</v>
      </c>
      <c r="C29">
        <v>15057.713963964001</v>
      </c>
      <c r="D29">
        <v>0</v>
      </c>
      <c r="E29">
        <v>0</v>
      </c>
      <c r="G29" t="str">
        <f>"01/"&amp;VLOOKUP(LEFT($A29,3),Summary!$J$3:$K$14,2,FALSE)&amp;"/"&amp;RIGHT($A29,4)</f>
        <v>01/04/2022</v>
      </c>
      <c r="H29" s="5">
        <f t="shared" si="0"/>
        <v>44652</v>
      </c>
    </row>
    <row r="30" spans="1:8" x14ac:dyDescent="0.25">
      <c r="A30" t="s">
        <v>272</v>
      </c>
      <c r="B30">
        <v>15057.713963964001</v>
      </c>
      <c r="C30">
        <v>15057.713963964001</v>
      </c>
      <c r="D30">
        <v>0</v>
      </c>
      <c r="E30">
        <v>0</v>
      </c>
      <c r="G30" t="str">
        <f>"01/"&amp;VLOOKUP(LEFT($A30,3),Summary!$J$3:$K$14,2,FALSE)&amp;"/"&amp;RIGHT($A30,4)</f>
        <v>01/06/2022</v>
      </c>
      <c r="H30" s="5">
        <f t="shared" si="0"/>
        <v>44713</v>
      </c>
    </row>
    <row r="31" spans="1:8" x14ac:dyDescent="0.25">
      <c r="A31" t="s">
        <v>271</v>
      </c>
      <c r="B31">
        <v>30030.03003003</v>
      </c>
      <c r="C31">
        <v>30030.03003003</v>
      </c>
      <c r="D31">
        <v>0</v>
      </c>
      <c r="E31">
        <v>0</v>
      </c>
      <c r="G31" t="str">
        <f>"01/"&amp;VLOOKUP(LEFT($A31,3),Summary!$J$3:$K$14,2,FALSE)&amp;"/"&amp;RIGHT($A31,4)</f>
        <v>01/07/2022</v>
      </c>
      <c r="H31" s="5">
        <f t="shared" si="0"/>
        <v>44743</v>
      </c>
    </row>
    <row r="32" spans="1:8" x14ac:dyDescent="0.25">
      <c r="A32" t="s">
        <v>266</v>
      </c>
      <c r="B32">
        <v>22500</v>
      </c>
      <c r="C32">
        <v>22500</v>
      </c>
      <c r="D32">
        <v>0</v>
      </c>
      <c r="E32">
        <v>0</v>
      </c>
      <c r="G32" t="str">
        <f>"01/"&amp;VLOOKUP(LEFT($A32,3),Summary!$J$3:$K$14,2,FALSE)&amp;"/"&amp;RIGHT($A32,4)</f>
        <v>01/12/2022</v>
      </c>
      <c r="H32" s="5">
        <f t="shared" si="0"/>
        <v>44896</v>
      </c>
    </row>
    <row r="33" spans="1:8" x14ac:dyDescent="0.25">
      <c r="A33" t="s">
        <v>260</v>
      </c>
      <c r="B33">
        <v>21080.799549549502</v>
      </c>
      <c r="C33">
        <v>21080.799549549502</v>
      </c>
      <c r="D33">
        <v>0</v>
      </c>
      <c r="E33">
        <v>0</v>
      </c>
      <c r="G33" t="str">
        <f>"01/"&amp;VLOOKUP(LEFT($A33,3),Summary!$J$3:$K$14,2,FALSE)&amp;"/"&amp;RIGHT($A33,4)</f>
        <v>01/07/2023</v>
      </c>
      <c r="H33" s="5">
        <f t="shared" si="0"/>
        <v>45108</v>
      </c>
    </row>
    <row r="34" spans="1:8" x14ac:dyDescent="0.25">
      <c r="A34" t="s">
        <v>253</v>
      </c>
      <c r="B34">
        <v>17065.4091591592</v>
      </c>
      <c r="C34">
        <v>17065.4091591592</v>
      </c>
      <c r="D34">
        <v>0</v>
      </c>
      <c r="E34">
        <v>0</v>
      </c>
      <c r="G34" t="str">
        <f>"01/"&amp;VLOOKUP(LEFT($A34,3),Summary!$J$3:$K$14,2,FALSE)&amp;"/"&amp;RIGHT($A34,4)</f>
        <v>01/03/2024</v>
      </c>
      <c r="H34" s="5">
        <f t="shared" si="0"/>
        <v>45352</v>
      </c>
    </row>
    <row r="35" spans="1:8" x14ac:dyDescent="0.25">
      <c r="A35" t="s">
        <v>244</v>
      </c>
      <c r="B35">
        <v>11000</v>
      </c>
      <c r="C35">
        <v>11000</v>
      </c>
      <c r="D35">
        <v>0</v>
      </c>
      <c r="E35">
        <v>0</v>
      </c>
      <c r="G35" t="str">
        <f>"01/"&amp;VLOOKUP(LEFT($A35,3),Summary!$J$3:$K$14,2,FALSE)&amp;"/"&amp;RIGHT($A35,4)</f>
        <v>01/12/2024</v>
      </c>
      <c r="H35" s="5">
        <f t="shared" si="0"/>
        <v>45627</v>
      </c>
    </row>
    <row r="36" spans="1:8" x14ac:dyDescent="0.25">
      <c r="A36" t="s">
        <v>242</v>
      </c>
      <c r="B36">
        <v>4255.0816441441402</v>
      </c>
      <c r="C36">
        <v>4255.0816441441402</v>
      </c>
      <c r="D36">
        <v>0</v>
      </c>
      <c r="E36">
        <v>0</v>
      </c>
      <c r="G36" t="str">
        <f>"01/"&amp;VLOOKUP(LEFT($A36,3),Summary!$J$3:$K$14,2,FALSE)&amp;"/"&amp;RIGHT($A36,4)</f>
        <v>01/02/2025</v>
      </c>
      <c r="H36" s="5">
        <f t="shared" si="0"/>
        <v>45689</v>
      </c>
    </row>
    <row r="37" spans="1:8" x14ac:dyDescent="0.25">
      <c r="A37" t="s">
        <v>223</v>
      </c>
      <c r="B37">
        <v>11769.8948948949</v>
      </c>
      <c r="C37">
        <v>11769.8948948949</v>
      </c>
      <c r="D37">
        <v>0</v>
      </c>
      <c r="E37">
        <v>0</v>
      </c>
      <c r="G37" t="str">
        <f>"01/"&amp;VLOOKUP(LEFT($A37,3),Summary!$J$3:$K$14,2,FALSE)&amp;"/"&amp;RIGHT($A37,4)</f>
        <v>01/10/2026</v>
      </c>
      <c r="H37" s="5">
        <f t="shared" si="0"/>
        <v>46296</v>
      </c>
    </row>
    <row r="38" spans="1:8" x14ac:dyDescent="0.25">
      <c r="A38" t="s">
        <v>221</v>
      </c>
      <c r="B38">
        <v>10038.475975976</v>
      </c>
      <c r="C38">
        <v>10038.475975976</v>
      </c>
      <c r="D38">
        <v>0</v>
      </c>
      <c r="E38">
        <v>0</v>
      </c>
      <c r="G38" t="str">
        <f>"01/"&amp;VLOOKUP(LEFT($A38,3),Summary!$J$3:$K$14,2,FALSE)&amp;"/"&amp;RIGHT($A38,4)</f>
        <v>01/12/2026</v>
      </c>
      <c r="H38" s="5">
        <f t="shared" si="0"/>
        <v>46357</v>
      </c>
    </row>
    <row r="39" spans="1:8" x14ac:dyDescent="0.25">
      <c r="A39" t="s">
        <v>208</v>
      </c>
      <c r="B39">
        <v>13050.018768768799</v>
      </c>
      <c r="C39">
        <v>13050.018768768799</v>
      </c>
      <c r="D39">
        <v>0</v>
      </c>
      <c r="E39">
        <v>0</v>
      </c>
      <c r="G39" t="str">
        <f>"01/"&amp;VLOOKUP(LEFT($A39,3),Summary!$J$3:$K$14,2,FALSE)&amp;"/"&amp;RIGHT($A39,4)</f>
        <v>01/03/2028</v>
      </c>
      <c r="H39" s="5">
        <f t="shared" si="0"/>
        <v>46813</v>
      </c>
    </row>
    <row r="40" spans="1:8" x14ac:dyDescent="0.25">
      <c r="A40" t="s">
        <v>183</v>
      </c>
      <c r="B40">
        <v>15300.8633633634</v>
      </c>
      <c r="C40">
        <v>15300.8633633634</v>
      </c>
      <c r="D40">
        <v>0</v>
      </c>
      <c r="E40">
        <v>0</v>
      </c>
      <c r="G40" t="str">
        <f>"01/"&amp;VLOOKUP(LEFT($A40,3),Summary!$J$3:$K$14,2,FALSE)&amp;"/"&amp;RIGHT($A40,4)</f>
        <v>01/06/2030</v>
      </c>
      <c r="H40" s="5">
        <f t="shared" si="0"/>
        <v>47635</v>
      </c>
    </row>
    <row r="41" spans="1:8" x14ac:dyDescent="0.25">
      <c r="A41" t="s">
        <v>149</v>
      </c>
      <c r="B41">
        <v>7061.9369369369397</v>
      </c>
      <c r="C41">
        <v>7061.9369369369397</v>
      </c>
      <c r="D41">
        <v>0</v>
      </c>
      <c r="E41">
        <v>0</v>
      </c>
      <c r="G41" t="str">
        <f>"01/"&amp;VLOOKUP(LEFT($A41,3),Summary!$J$3:$K$14,2,FALSE)&amp;"/"&amp;RIGHT($A41,4)</f>
        <v>01/07/2033</v>
      </c>
      <c r="H41" s="5">
        <f t="shared" si="0"/>
        <v>48761</v>
      </c>
    </row>
    <row r="42" spans="1:8" x14ac:dyDescent="0.25">
      <c r="A42" t="s">
        <v>25</v>
      </c>
      <c r="B42">
        <v>18768.768768768801</v>
      </c>
      <c r="C42">
        <v>18768.768768768801</v>
      </c>
      <c r="D42">
        <v>0</v>
      </c>
      <c r="E42">
        <v>0</v>
      </c>
      <c r="G42" t="str">
        <f>"01/"&amp;VLOOKUP(LEFT($A42,3),Summary!$J$3:$K$14,2,FALSE)&amp;"/"&amp;RIGHT($A42,4)</f>
        <v>01/03/2035</v>
      </c>
      <c r="H42" s="5">
        <f t="shared" si="0"/>
        <v>49369</v>
      </c>
    </row>
    <row r="43" spans="1:8" x14ac:dyDescent="0.25">
      <c r="A43" t="s">
        <v>130</v>
      </c>
      <c r="B43">
        <v>3761.8686068881402</v>
      </c>
      <c r="C43">
        <v>3761.8686068881402</v>
      </c>
      <c r="D43">
        <v>0</v>
      </c>
      <c r="E43">
        <v>0</v>
      </c>
      <c r="G43" t="str">
        <f>"01/"&amp;VLOOKUP(LEFT($A43,3),Summary!$J$3:$K$14,2,FALSE)&amp;"/"&amp;RIGHT($A43,4)</f>
        <v>01/05/2035</v>
      </c>
      <c r="H43" s="5">
        <f t="shared" si="0"/>
        <v>49430</v>
      </c>
    </row>
    <row r="44" spans="1:8" x14ac:dyDescent="0.25">
      <c r="A44" t="s">
        <v>26</v>
      </c>
      <c r="B44">
        <v>7999.9998533689904</v>
      </c>
      <c r="C44">
        <v>7999.9998533689904</v>
      </c>
      <c r="D44">
        <v>0</v>
      </c>
      <c r="E44">
        <v>0</v>
      </c>
      <c r="G44" t="str">
        <f>"01/"&amp;VLOOKUP(LEFT($A44,3),Summary!$J$3:$K$14,2,FALSE)&amp;"/"&amp;RIGHT($A44,4)</f>
        <v>01/12/2036</v>
      </c>
      <c r="H44" s="5">
        <f t="shared" si="0"/>
        <v>50010</v>
      </c>
    </row>
    <row r="45" spans="1:8" x14ac:dyDescent="0.25">
      <c r="A45" t="s">
        <v>111</v>
      </c>
      <c r="B45">
        <v>5000</v>
      </c>
      <c r="C45">
        <v>5000</v>
      </c>
      <c r="D45">
        <v>0</v>
      </c>
      <c r="E45">
        <v>0</v>
      </c>
      <c r="G45" t="str">
        <f>"01/"&amp;VLOOKUP(LEFT($A45,3),Summary!$J$3:$K$14,2,FALSE)&amp;"/"&amp;RIGHT($A45,4)</f>
        <v>01/03/2037</v>
      </c>
      <c r="H45" s="5">
        <f t="shared" si="0"/>
        <v>50100</v>
      </c>
    </row>
    <row r="46" spans="1:8" x14ac:dyDescent="0.25">
      <c r="A46" t="s">
        <v>27</v>
      </c>
      <c r="B46">
        <v>7507.5075075075101</v>
      </c>
      <c r="C46">
        <v>7507.5075075075101</v>
      </c>
      <c r="D46">
        <v>0</v>
      </c>
      <c r="E46">
        <v>0</v>
      </c>
      <c r="G46" t="str">
        <f>"01/"&amp;VLOOKUP(LEFT($A46,3),Summary!$J$3:$K$14,2,FALSE)&amp;"/"&amp;RIGHT($A46,4)</f>
        <v>01/11/2037</v>
      </c>
      <c r="H46" s="5">
        <f t="shared" si="0"/>
        <v>50345</v>
      </c>
    </row>
    <row r="47" spans="1:8" x14ac:dyDescent="0.25">
      <c r="A47" t="s">
        <v>89</v>
      </c>
      <c r="B47">
        <v>37537.537537537501</v>
      </c>
      <c r="C47">
        <v>37537.537537537501</v>
      </c>
      <c r="D47">
        <v>0</v>
      </c>
      <c r="E47">
        <v>0</v>
      </c>
      <c r="G47" t="str">
        <f>"01/"&amp;VLOOKUP(LEFT($A47,3),Summary!$J$3:$K$14,2,FALSE)&amp;"/"&amp;RIGHT($A47,4)</f>
        <v>01/03/2040</v>
      </c>
      <c r="H47" s="5">
        <f t="shared" si="0"/>
        <v>51196</v>
      </c>
    </row>
    <row r="48" spans="1:8" x14ac:dyDescent="0.25">
      <c r="A48" t="s">
        <v>80</v>
      </c>
      <c r="B48">
        <v>17654.842342342301</v>
      </c>
      <c r="C48">
        <v>17654.842342342301</v>
      </c>
      <c r="D48">
        <v>0</v>
      </c>
      <c r="E48">
        <v>0</v>
      </c>
      <c r="G48" t="str">
        <f>"01/"&amp;VLOOKUP(LEFT($A48,3),Summary!$J$3:$K$14,2,FALSE)&amp;"/"&amp;RIGHT($A48,4)</f>
        <v>01/08/2041</v>
      </c>
      <c r="H48" s="5">
        <f t="shared" si="0"/>
        <v>51714</v>
      </c>
    </row>
    <row r="49" spans="1:8" x14ac:dyDescent="0.25">
      <c r="A49" t="s">
        <v>75</v>
      </c>
      <c r="B49">
        <v>21584.084084084101</v>
      </c>
      <c r="C49">
        <v>21584.084084084101</v>
      </c>
      <c r="D49">
        <v>0</v>
      </c>
      <c r="E49">
        <v>0</v>
      </c>
      <c r="G49" t="str">
        <f>"01/"&amp;VLOOKUP(LEFT($A49,3),Summary!$J$3:$K$14,2,FALSE)&amp;"/"&amp;RIGHT($A49,4)</f>
        <v>01/07/2042</v>
      </c>
      <c r="H49" s="5">
        <f t="shared" si="0"/>
        <v>52048</v>
      </c>
    </row>
    <row r="50" spans="1:8" x14ac:dyDescent="0.25">
      <c r="A50" t="s">
        <v>360</v>
      </c>
      <c r="B50">
        <v>12046.1711711712</v>
      </c>
      <c r="C50">
        <v>12046.1711711712</v>
      </c>
      <c r="D50">
        <v>0</v>
      </c>
      <c r="E50">
        <v>0</v>
      </c>
      <c r="G50" t="str">
        <f>"01/"&amp;VLOOKUP(LEFT($A50,3),Summary!$J$3:$K$14,2,FALSE)&amp;"/"&amp;RIGHT($A50,4)</f>
        <v>01/12/2049</v>
      </c>
      <c r="H50" s="5">
        <f t="shared" si="0"/>
        <v>54758</v>
      </c>
    </row>
    <row r="51" spans="1:8" x14ac:dyDescent="0.25">
      <c r="A51" t="s">
        <v>29</v>
      </c>
      <c r="B51">
        <v>42058.464714714697</v>
      </c>
      <c r="C51">
        <v>42058.464714714697</v>
      </c>
      <c r="D51">
        <v>0</v>
      </c>
      <c r="E51">
        <v>0</v>
      </c>
      <c r="G51" t="str">
        <f>"01/"&amp;VLOOKUP(LEFT($A51,3),Summary!$J$3:$K$14,2,FALSE)&amp;"/"&amp;RIGHT($A51,4)</f>
        <v>01/09/2073</v>
      </c>
      <c r="H51" s="5">
        <f t="shared" si="0"/>
        <v>63433</v>
      </c>
    </row>
    <row r="52" spans="1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1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1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1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1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1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1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1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1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1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1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1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1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42916</v>
      </c>
      <c r="J1" s="5"/>
      <c r="K1" s="5"/>
      <c r="L1" s="5"/>
    </row>
    <row r="2" spans="1:12" x14ac:dyDescent="0.25">
      <c r="A2" t="s">
        <v>1</v>
      </c>
      <c r="B2">
        <v>663938.42819343496</v>
      </c>
      <c r="C2">
        <v>626802.45142612397</v>
      </c>
      <c r="D2">
        <v>37135.976767311498</v>
      </c>
      <c r="E2">
        <v>65834.387994937599</v>
      </c>
    </row>
    <row r="3" spans="1:12" x14ac:dyDescent="0.25">
      <c r="A3" t="s">
        <v>351</v>
      </c>
      <c r="B3">
        <v>20.4282582334117</v>
      </c>
      <c r="C3">
        <v>20.4282582334117</v>
      </c>
      <c r="D3">
        <v>0</v>
      </c>
      <c r="E3">
        <v>0</v>
      </c>
      <c r="G3" t="str">
        <f>"01/"&amp;VLOOKUP(LEFT($A3,3),Summary!$J$3:$K$14,2,FALSE)&amp;"/"&amp;RIGHT($A3,4)</f>
        <v>01/09/2017</v>
      </c>
      <c r="H3" s="5">
        <f>VALUE(G3)</f>
        <v>42979</v>
      </c>
      <c r="K3" s="4"/>
    </row>
    <row r="4" spans="1:12" x14ac:dyDescent="0.25">
      <c r="A4" t="s">
        <v>20</v>
      </c>
      <c r="B4">
        <v>2000</v>
      </c>
      <c r="C4">
        <v>2000</v>
      </c>
      <c r="D4">
        <v>0</v>
      </c>
      <c r="E4">
        <v>0</v>
      </c>
      <c r="G4" t="str">
        <f>"01/"&amp;VLOOKUP(LEFT($A4,3),Summary!$J$3:$K$14,2,FALSE)&amp;"/"&amp;RIGHT($A4,4)</f>
        <v>01/10/2017</v>
      </c>
      <c r="H4" s="5">
        <f t="shared" ref="H4:H67" si="0">VALUE(G4)</f>
        <v>43009</v>
      </c>
      <c r="I4" s="6"/>
      <c r="J4" s="3"/>
    </row>
    <row r="5" spans="1:12" x14ac:dyDescent="0.25">
      <c r="A5" t="s">
        <v>21</v>
      </c>
      <c r="B5">
        <v>10847.947929849901</v>
      </c>
      <c r="C5">
        <v>10847.947929849901</v>
      </c>
      <c r="D5">
        <v>0</v>
      </c>
      <c r="E5">
        <v>0</v>
      </c>
      <c r="G5" t="str">
        <f>"01/"&amp;VLOOKUP(LEFT($A5,3),Summary!$J$3:$K$14,2,FALSE)&amp;"/"&amp;RIGHT($A5,4)</f>
        <v>01/11/2017</v>
      </c>
      <c r="H5" s="5">
        <f t="shared" si="0"/>
        <v>43040</v>
      </c>
    </row>
    <row r="6" spans="1:12" x14ac:dyDescent="0.25">
      <c r="A6" t="s">
        <v>350</v>
      </c>
      <c r="B6">
        <v>5094.1556680527901</v>
      </c>
      <c r="C6">
        <v>5094.1556680527901</v>
      </c>
      <c r="D6">
        <v>0</v>
      </c>
      <c r="E6">
        <v>0</v>
      </c>
      <c r="G6" t="str">
        <f>"01/"&amp;VLOOKUP(LEFT($A6,3),Summary!$J$3:$K$14,2,FALSE)&amp;"/"&amp;RIGHT($A6,4)</f>
        <v>01/12/2017</v>
      </c>
      <c r="H6" s="5">
        <f t="shared" si="0"/>
        <v>43070</v>
      </c>
    </row>
    <row r="7" spans="1:12" x14ac:dyDescent="0.25">
      <c r="A7" t="s">
        <v>22</v>
      </c>
      <c r="B7">
        <v>2500</v>
      </c>
      <c r="C7">
        <v>2500</v>
      </c>
      <c r="D7">
        <v>0</v>
      </c>
      <c r="E7">
        <v>0</v>
      </c>
      <c r="G7" t="str">
        <f>"01/"&amp;VLOOKUP(LEFT($A7,3),Summary!$J$3:$K$14,2,FALSE)&amp;"/"&amp;RIGHT($A7,4)</f>
        <v>01/02/2018</v>
      </c>
      <c r="H7" s="5">
        <f t="shared" si="0"/>
        <v>43132</v>
      </c>
    </row>
    <row r="8" spans="1:12" x14ac:dyDescent="0.25">
      <c r="A8" t="s">
        <v>366</v>
      </c>
      <c r="B8">
        <v>20.4282582334117</v>
      </c>
      <c r="C8">
        <v>20.4282582334117</v>
      </c>
      <c r="D8">
        <v>0</v>
      </c>
      <c r="E8">
        <v>0</v>
      </c>
      <c r="G8" t="str">
        <f>"01/"&amp;VLOOKUP(LEFT($A8,3),Summary!$J$3:$K$14,2,FALSE)&amp;"/"&amp;RIGHT($A8,4)</f>
        <v>01/03/2018</v>
      </c>
      <c r="H8" s="5">
        <f t="shared" si="0"/>
        <v>43160</v>
      </c>
    </row>
    <row r="9" spans="1:12" x14ac:dyDescent="0.25">
      <c r="A9" t="s">
        <v>349</v>
      </c>
      <c r="B9">
        <v>1600</v>
      </c>
      <c r="C9">
        <v>1600</v>
      </c>
      <c r="D9">
        <v>0</v>
      </c>
      <c r="E9">
        <v>0</v>
      </c>
      <c r="G9" t="str">
        <f>"01/"&amp;VLOOKUP(LEFT($A9,3),Summary!$J$3:$K$14,2,FALSE)&amp;"/"&amp;RIGHT($A9,4)</f>
        <v>01/04/2018</v>
      </c>
      <c r="H9" s="5">
        <f t="shared" si="0"/>
        <v>43191</v>
      </c>
    </row>
    <row r="10" spans="1:12" x14ac:dyDescent="0.25">
      <c r="A10" t="s">
        <v>348</v>
      </c>
      <c r="B10">
        <v>12380.762972337699</v>
      </c>
      <c r="C10">
        <v>12380.762972337699</v>
      </c>
      <c r="D10">
        <v>0</v>
      </c>
      <c r="E10">
        <v>0</v>
      </c>
      <c r="G10" t="str">
        <f>"01/"&amp;VLOOKUP(LEFT($A10,3),Summary!$J$3:$K$14,2,FALSE)&amp;"/"&amp;RIGHT($A10,4)</f>
        <v>01/06/2018</v>
      </c>
      <c r="H10" s="5">
        <f t="shared" si="0"/>
        <v>43252</v>
      </c>
    </row>
    <row r="11" spans="1:12" x14ac:dyDescent="0.25">
      <c r="A11" t="s">
        <v>347</v>
      </c>
      <c r="B11">
        <v>25873.366244131099</v>
      </c>
      <c r="C11">
        <v>25873.366244131099</v>
      </c>
      <c r="D11">
        <v>0</v>
      </c>
      <c r="E11">
        <v>0</v>
      </c>
      <c r="G11" t="str">
        <f>"01/"&amp;VLOOKUP(LEFT($A11,3),Summary!$J$3:$K$14,2,FALSE)&amp;"/"&amp;RIGHT($A11,4)</f>
        <v>01/09/2018</v>
      </c>
      <c r="H11" s="5">
        <f t="shared" si="0"/>
        <v>43344</v>
      </c>
    </row>
    <row r="12" spans="1:12" x14ac:dyDescent="0.25">
      <c r="A12" t="s">
        <v>365</v>
      </c>
      <c r="B12">
        <v>20.4282582334117</v>
      </c>
      <c r="C12">
        <v>20.4282582334117</v>
      </c>
      <c r="D12">
        <v>0</v>
      </c>
      <c r="E12">
        <v>0</v>
      </c>
      <c r="G12" t="str">
        <f>"01/"&amp;VLOOKUP(LEFT($A12,3),Summary!$J$3:$K$14,2,FALSE)&amp;"/"&amp;RIGHT($A12,4)</f>
        <v>01/03/2019</v>
      </c>
      <c r="H12" s="5">
        <f t="shared" si="0"/>
        <v>43525</v>
      </c>
    </row>
    <row r="13" spans="1:12" x14ac:dyDescent="0.25">
      <c r="A13" t="s">
        <v>368</v>
      </c>
      <c r="B13">
        <v>5467.3657566443699</v>
      </c>
      <c r="C13">
        <v>5467.3657566443699</v>
      </c>
      <c r="D13">
        <v>0</v>
      </c>
      <c r="E13">
        <v>0</v>
      </c>
      <c r="G13" t="str">
        <f>"01/"&amp;VLOOKUP(LEFT($A13,3),Summary!$J$3:$K$14,2,FALSE)&amp;"/"&amp;RIGHT($A13,4)</f>
        <v>01/05/2019</v>
      </c>
      <c r="H13" s="5">
        <f t="shared" si="0"/>
        <v>43586</v>
      </c>
    </row>
    <row r="14" spans="1:12" x14ac:dyDescent="0.25">
      <c r="A14" t="s">
        <v>346</v>
      </c>
      <c r="B14">
        <v>10000</v>
      </c>
      <c r="C14">
        <v>10000</v>
      </c>
      <c r="D14">
        <v>0</v>
      </c>
      <c r="E14">
        <v>0</v>
      </c>
      <c r="G14" t="str">
        <f>"01/"&amp;VLOOKUP(LEFT($A14,3),Summary!$J$3:$K$14,2,FALSE)&amp;"/"&amp;RIGHT($A14,4)</f>
        <v>01/06/2019</v>
      </c>
      <c r="H14" s="5">
        <f t="shared" si="0"/>
        <v>43617</v>
      </c>
    </row>
    <row r="15" spans="1:12" x14ac:dyDescent="0.25">
      <c r="A15" t="s">
        <v>364</v>
      </c>
      <c r="B15">
        <v>20.4282582334117</v>
      </c>
      <c r="C15">
        <v>20.4282582334117</v>
      </c>
      <c r="D15">
        <v>0</v>
      </c>
      <c r="E15">
        <v>0</v>
      </c>
      <c r="G15" t="str">
        <f>"01/"&amp;VLOOKUP(LEFT($A15,3),Summary!$J$3:$K$14,2,FALSE)&amp;"/"&amp;RIGHT($A15,4)</f>
        <v>01/09/2019</v>
      </c>
      <c r="H15" s="5">
        <f t="shared" si="0"/>
        <v>43709</v>
      </c>
    </row>
    <row r="16" spans="1:12" x14ac:dyDescent="0.25">
      <c r="A16" t="s">
        <v>24</v>
      </c>
      <c r="B16">
        <v>34138.492135237699</v>
      </c>
      <c r="C16">
        <v>34138.492135237699</v>
      </c>
      <c r="D16">
        <v>0</v>
      </c>
      <c r="E16">
        <v>0</v>
      </c>
      <c r="G16" t="str">
        <f>"01/"&amp;VLOOKUP(LEFT($A16,3),Summary!$J$3:$K$14,2,FALSE)&amp;"/"&amp;RIGHT($A16,4)</f>
        <v>01/10/2019</v>
      </c>
      <c r="H16" s="5">
        <f t="shared" si="0"/>
        <v>43739</v>
      </c>
    </row>
    <row r="17" spans="1:8" x14ac:dyDescent="0.25">
      <c r="A17" t="s">
        <v>301</v>
      </c>
      <c r="B17">
        <v>6823.0338094377103</v>
      </c>
      <c r="C17">
        <v>6823.0338094377103</v>
      </c>
      <c r="D17">
        <v>0</v>
      </c>
      <c r="E17">
        <v>65834.387994937599</v>
      </c>
      <c r="G17" t="str">
        <f>"01/"&amp;VLOOKUP(LEFT($A17,3),Summary!$J$3:$K$14,2,FALSE)&amp;"/"&amp;RIGHT($A17,4)</f>
        <v>01/11/2019</v>
      </c>
      <c r="H17" s="5">
        <f t="shared" si="0"/>
        <v>43770</v>
      </c>
    </row>
    <row r="18" spans="1:8" x14ac:dyDescent="0.25">
      <c r="A18" t="s">
        <v>298</v>
      </c>
      <c r="B18">
        <v>7000</v>
      </c>
      <c r="C18">
        <v>7000</v>
      </c>
      <c r="D18">
        <v>0</v>
      </c>
      <c r="E18">
        <v>0</v>
      </c>
      <c r="G18" t="str">
        <f>"01/"&amp;VLOOKUP(LEFT($A18,3),Summary!$J$3:$K$14,2,FALSE)&amp;"/"&amp;RIGHT($A18,4)</f>
        <v>01/02/2020</v>
      </c>
      <c r="H18" s="5">
        <f t="shared" si="0"/>
        <v>43862</v>
      </c>
    </row>
    <row r="19" spans="1:8" x14ac:dyDescent="0.25">
      <c r="A19" t="s">
        <v>297</v>
      </c>
      <c r="B19">
        <v>38436.8990591736</v>
      </c>
      <c r="C19">
        <v>38436.8990591736</v>
      </c>
      <c r="D19">
        <v>0</v>
      </c>
      <c r="E19">
        <v>0</v>
      </c>
      <c r="G19" t="str">
        <f>"01/"&amp;VLOOKUP(LEFT($A19,3),Summary!$J$3:$K$14,2,FALSE)&amp;"/"&amp;RIGHT($A19,4)</f>
        <v>01/03/2020</v>
      </c>
      <c r="H19" s="5">
        <f t="shared" si="0"/>
        <v>43891</v>
      </c>
    </row>
    <row r="20" spans="1:8" x14ac:dyDescent="0.25">
      <c r="A20" t="s">
        <v>295</v>
      </c>
      <c r="B20">
        <v>61903.814861688697</v>
      </c>
      <c r="C20">
        <v>61903.814861688697</v>
      </c>
      <c r="D20">
        <v>0</v>
      </c>
      <c r="E20">
        <v>0</v>
      </c>
      <c r="G20" t="str">
        <f>"01/"&amp;VLOOKUP(LEFT($A20,3),Summary!$J$3:$K$14,2,FALSE)&amp;"/"&amp;RIGHT($A20,4)</f>
        <v>01/05/2020</v>
      </c>
      <c r="H20" s="5">
        <f t="shared" si="0"/>
        <v>43952</v>
      </c>
    </row>
    <row r="21" spans="1:8" x14ac:dyDescent="0.25">
      <c r="A21" t="s">
        <v>291</v>
      </c>
      <c r="B21">
        <v>20.4282582334117</v>
      </c>
      <c r="C21">
        <v>20.4282582334117</v>
      </c>
      <c r="D21">
        <v>0</v>
      </c>
      <c r="E21">
        <v>0</v>
      </c>
      <c r="G21" t="str">
        <f>"01/"&amp;VLOOKUP(LEFT($A21,3),Summary!$J$3:$K$14,2,FALSE)&amp;"/"&amp;RIGHT($A21,4)</f>
        <v>01/09/2020</v>
      </c>
      <c r="H21" s="5">
        <f t="shared" si="0"/>
        <v>44075</v>
      </c>
    </row>
    <row r="22" spans="1:8" x14ac:dyDescent="0.25">
      <c r="A22" t="s">
        <v>286</v>
      </c>
      <c r="B22">
        <v>20.4282582334117</v>
      </c>
      <c r="C22">
        <v>20.4282582334117</v>
      </c>
      <c r="D22">
        <v>0</v>
      </c>
      <c r="E22">
        <v>0</v>
      </c>
      <c r="G22" t="str">
        <f>"01/"&amp;VLOOKUP(LEFT($A22,3),Summary!$J$3:$K$14,2,FALSE)&amp;"/"&amp;RIGHT($A22,4)</f>
        <v>01/03/2021</v>
      </c>
      <c r="H22" s="5">
        <f t="shared" si="0"/>
        <v>44256</v>
      </c>
    </row>
    <row r="23" spans="1:8" x14ac:dyDescent="0.25">
      <c r="A23" t="s">
        <v>284</v>
      </c>
      <c r="B23">
        <v>37135.976767311498</v>
      </c>
      <c r="C23">
        <v>0</v>
      </c>
      <c r="D23">
        <v>37135.976767311498</v>
      </c>
      <c r="E23">
        <v>0</v>
      </c>
      <c r="G23" t="str">
        <f>"01/"&amp;VLOOKUP(LEFT($A23,3),Summary!$J$3:$K$14,2,FALSE)&amp;"/"&amp;RIGHT($A23,4)</f>
        <v>01/05/2021</v>
      </c>
      <c r="H23" s="5">
        <f t="shared" si="0"/>
        <v>44317</v>
      </c>
    </row>
    <row r="24" spans="1:8" x14ac:dyDescent="0.25">
      <c r="A24" t="s">
        <v>282</v>
      </c>
      <c r="B24">
        <v>20634.6049538962</v>
      </c>
      <c r="C24">
        <v>20634.6049538962</v>
      </c>
      <c r="D24">
        <v>0</v>
      </c>
      <c r="E24">
        <v>0</v>
      </c>
      <c r="G24" t="str">
        <f>"01/"&amp;VLOOKUP(LEFT($A24,3),Summary!$J$3:$K$14,2,FALSE)&amp;"/"&amp;RIGHT($A24,4)</f>
        <v>01/07/2021</v>
      </c>
      <c r="H24" s="5">
        <f t="shared" si="0"/>
        <v>44378</v>
      </c>
    </row>
    <row r="25" spans="1:8" x14ac:dyDescent="0.25">
      <c r="A25" t="s">
        <v>280</v>
      </c>
      <c r="B25">
        <v>20.4282582334117</v>
      </c>
      <c r="C25">
        <v>20.4282582334117</v>
      </c>
      <c r="D25">
        <v>0</v>
      </c>
      <c r="E25">
        <v>0</v>
      </c>
      <c r="G25" t="str">
        <f>"01/"&amp;VLOOKUP(LEFT($A25,3),Summary!$J$3:$K$14,2,FALSE)&amp;"/"&amp;RIGHT($A25,4)</f>
        <v>01/09/2021</v>
      </c>
      <c r="H25" s="5">
        <f t="shared" si="0"/>
        <v>44440</v>
      </c>
    </row>
    <row r="26" spans="1:8" x14ac:dyDescent="0.25">
      <c r="A26" t="s">
        <v>277</v>
      </c>
      <c r="B26">
        <v>15475.9537154222</v>
      </c>
      <c r="C26">
        <v>15475.9537154222</v>
      </c>
      <c r="D26">
        <v>0</v>
      </c>
      <c r="E26">
        <v>0</v>
      </c>
      <c r="G26" t="str">
        <f>"01/"&amp;VLOOKUP(LEFT($A26,3),Summary!$J$3:$K$14,2,FALSE)&amp;"/"&amp;RIGHT($A26,4)</f>
        <v>01/12/2021</v>
      </c>
      <c r="H26" s="5">
        <f t="shared" si="0"/>
        <v>44531</v>
      </c>
    </row>
    <row r="27" spans="1:8" x14ac:dyDescent="0.25">
      <c r="A27" t="s">
        <v>275</v>
      </c>
      <c r="B27">
        <v>20.4282582334117</v>
      </c>
      <c r="C27">
        <v>20.4282582334117</v>
      </c>
      <c r="D27">
        <v>0</v>
      </c>
      <c r="E27">
        <v>0</v>
      </c>
      <c r="G27" t="str">
        <f>"01/"&amp;VLOOKUP(LEFT($A27,3),Summary!$J$3:$K$14,2,FALSE)&amp;"/"&amp;RIGHT($A27,4)</f>
        <v>01/03/2022</v>
      </c>
      <c r="H27" s="5">
        <f t="shared" si="0"/>
        <v>44621</v>
      </c>
    </row>
    <row r="28" spans="1:8" x14ac:dyDescent="0.25">
      <c r="A28" t="s">
        <v>274</v>
      </c>
      <c r="B28">
        <v>15475.9537154222</v>
      </c>
      <c r="C28">
        <v>15475.9537154222</v>
      </c>
      <c r="D28">
        <v>0</v>
      </c>
      <c r="E28">
        <v>0</v>
      </c>
      <c r="G28" t="str">
        <f>"01/"&amp;VLOOKUP(LEFT($A28,3),Summary!$J$3:$K$14,2,FALSE)&amp;"/"&amp;RIGHT($A28,4)</f>
        <v>01/04/2022</v>
      </c>
      <c r="H28" s="5">
        <f t="shared" si="0"/>
        <v>44652</v>
      </c>
    </row>
    <row r="29" spans="1:8" x14ac:dyDescent="0.25">
      <c r="A29" t="s">
        <v>272</v>
      </c>
      <c r="B29">
        <v>15475.9537154222</v>
      </c>
      <c r="C29">
        <v>15475.9537154222</v>
      </c>
      <c r="D29">
        <v>0</v>
      </c>
      <c r="E29">
        <v>0</v>
      </c>
      <c r="G29" t="str">
        <f>"01/"&amp;VLOOKUP(LEFT($A29,3),Summary!$J$3:$K$14,2,FALSE)&amp;"/"&amp;RIGHT($A29,4)</f>
        <v>01/06/2022</v>
      </c>
      <c r="H29" s="5">
        <f t="shared" si="0"/>
        <v>44713</v>
      </c>
    </row>
    <row r="30" spans="1:8" x14ac:dyDescent="0.25">
      <c r="A30" t="s">
        <v>271</v>
      </c>
      <c r="B30">
        <v>28927.861146266499</v>
      </c>
      <c r="C30">
        <v>28927.861146266499</v>
      </c>
      <c r="D30">
        <v>0</v>
      </c>
      <c r="E30">
        <v>0</v>
      </c>
      <c r="G30" t="str">
        <f>"01/"&amp;VLOOKUP(LEFT($A30,3),Summary!$J$3:$K$14,2,FALSE)&amp;"/"&amp;RIGHT($A30,4)</f>
        <v>01/07/2022</v>
      </c>
      <c r="H30" s="5">
        <f t="shared" si="0"/>
        <v>44743</v>
      </c>
    </row>
    <row r="31" spans="1:8" x14ac:dyDescent="0.25">
      <c r="A31" t="s">
        <v>266</v>
      </c>
      <c r="B31">
        <v>22500</v>
      </c>
      <c r="C31">
        <v>22500</v>
      </c>
      <c r="D31">
        <v>0</v>
      </c>
      <c r="E31">
        <v>0</v>
      </c>
      <c r="G31" t="str">
        <f>"01/"&amp;VLOOKUP(LEFT($A31,3),Summary!$J$3:$K$14,2,FALSE)&amp;"/"&amp;RIGHT($A31,4)</f>
        <v>01/12/2022</v>
      </c>
      <c r="H31" s="5">
        <f t="shared" si="0"/>
        <v>44896</v>
      </c>
    </row>
    <row r="32" spans="1:8" x14ac:dyDescent="0.25">
      <c r="A32" t="s">
        <v>260</v>
      </c>
      <c r="B32">
        <v>21666.335201590999</v>
      </c>
      <c r="C32">
        <v>21666.335201590999</v>
      </c>
      <c r="D32">
        <v>0</v>
      </c>
      <c r="E32">
        <v>0</v>
      </c>
      <c r="G32" t="str">
        <f>"01/"&amp;VLOOKUP(LEFT($A32,3),Summary!$J$3:$K$14,2,FALSE)&amp;"/"&amp;RIGHT($A32,4)</f>
        <v>01/07/2023</v>
      </c>
      <c r="H32" s="5">
        <f t="shared" si="0"/>
        <v>45108</v>
      </c>
    </row>
    <row r="33" spans="1:8" x14ac:dyDescent="0.25">
      <c r="A33" t="s">
        <v>253</v>
      </c>
      <c r="B33">
        <v>17539.414210811799</v>
      </c>
      <c r="C33">
        <v>17539.414210811799</v>
      </c>
      <c r="D33">
        <v>0</v>
      </c>
      <c r="E33">
        <v>0</v>
      </c>
      <c r="G33" t="str">
        <f>"01/"&amp;VLOOKUP(LEFT($A33,3),Summary!$J$3:$K$14,2,FALSE)&amp;"/"&amp;RIGHT($A33,4)</f>
        <v>01/03/2024</v>
      </c>
      <c r="H33" s="5">
        <f t="shared" si="0"/>
        <v>45352</v>
      </c>
    </row>
    <row r="34" spans="1:8" x14ac:dyDescent="0.25">
      <c r="A34" t="s">
        <v>244</v>
      </c>
      <c r="B34">
        <v>11000</v>
      </c>
      <c r="C34">
        <v>11000</v>
      </c>
      <c r="D34">
        <v>0</v>
      </c>
      <c r="E34">
        <v>0</v>
      </c>
      <c r="G34" t="str">
        <f>"01/"&amp;VLOOKUP(LEFT($A34,3),Summary!$J$3:$K$14,2,FALSE)&amp;"/"&amp;RIGHT($A34,4)</f>
        <v>01/12/2024</v>
      </c>
      <c r="H34" s="5">
        <f t="shared" si="0"/>
        <v>45627</v>
      </c>
    </row>
    <row r="35" spans="1:8" x14ac:dyDescent="0.25">
      <c r="A35" t="s">
        <v>242</v>
      </c>
      <c r="B35">
        <v>4276.1073946845099</v>
      </c>
      <c r="C35">
        <v>4276.1073946845099</v>
      </c>
      <c r="D35">
        <v>0</v>
      </c>
      <c r="E35">
        <v>0</v>
      </c>
      <c r="G35" t="str">
        <f>"01/"&amp;VLOOKUP(LEFT($A35,3),Summary!$J$3:$K$14,2,FALSE)&amp;"/"&amp;RIGHT($A35,4)</f>
        <v>01/02/2025</v>
      </c>
      <c r="H35" s="5">
        <f t="shared" si="0"/>
        <v>45689</v>
      </c>
    </row>
    <row r="36" spans="1:8" x14ac:dyDescent="0.25">
      <c r="A36" t="s">
        <v>223</v>
      </c>
      <c r="B36">
        <v>11759.175555957299</v>
      </c>
      <c r="C36">
        <v>11759.175555957299</v>
      </c>
      <c r="D36">
        <v>0</v>
      </c>
      <c r="E36">
        <v>0</v>
      </c>
      <c r="G36" t="str">
        <f>"01/"&amp;VLOOKUP(LEFT($A36,3),Summary!$J$3:$K$14,2,FALSE)&amp;"/"&amp;RIGHT($A36,4)</f>
        <v>01/10/2026</v>
      </c>
      <c r="H36" s="5">
        <f t="shared" si="0"/>
        <v>46296</v>
      </c>
    </row>
    <row r="37" spans="1:8" x14ac:dyDescent="0.25">
      <c r="A37" t="s">
        <v>221</v>
      </c>
      <c r="B37">
        <v>10317.3024769481</v>
      </c>
      <c r="C37">
        <v>10317.3024769481</v>
      </c>
      <c r="D37">
        <v>0</v>
      </c>
      <c r="E37">
        <v>0</v>
      </c>
      <c r="G37" t="str">
        <f>"01/"&amp;VLOOKUP(LEFT($A37,3),Summary!$J$3:$K$14,2,FALSE)&amp;"/"&amp;RIGHT($A37,4)</f>
        <v>01/12/2026</v>
      </c>
      <c r="H37" s="5">
        <f t="shared" si="0"/>
        <v>46357</v>
      </c>
    </row>
    <row r="38" spans="1:8" x14ac:dyDescent="0.25">
      <c r="A38" t="s">
        <v>208</v>
      </c>
      <c r="B38">
        <v>13412.4932200325</v>
      </c>
      <c r="C38">
        <v>13412.4932200325</v>
      </c>
      <c r="D38">
        <v>0</v>
      </c>
      <c r="E38">
        <v>0</v>
      </c>
      <c r="G38" t="str">
        <f>"01/"&amp;VLOOKUP(LEFT($A38,3),Summary!$J$3:$K$14,2,FALSE)&amp;"/"&amp;RIGHT($A38,4)</f>
        <v>01/03/2028</v>
      </c>
      <c r="H38" s="5">
        <f t="shared" si="0"/>
        <v>46813</v>
      </c>
    </row>
    <row r="39" spans="1:8" x14ac:dyDescent="0.25">
      <c r="A39" t="s">
        <v>183</v>
      </c>
      <c r="B39">
        <v>15286.9282227445</v>
      </c>
      <c r="C39">
        <v>15286.9282227445</v>
      </c>
      <c r="D39">
        <v>0</v>
      </c>
      <c r="E39">
        <v>0</v>
      </c>
      <c r="G39" t="str">
        <f>"01/"&amp;VLOOKUP(LEFT($A39,3),Summary!$J$3:$K$14,2,FALSE)&amp;"/"&amp;RIGHT($A39,4)</f>
        <v>01/06/2030</v>
      </c>
      <c r="H39" s="5">
        <f t="shared" si="0"/>
        <v>47635</v>
      </c>
    </row>
    <row r="40" spans="1:8" x14ac:dyDescent="0.25">
      <c r="A40" t="s">
        <v>149</v>
      </c>
      <c r="B40">
        <v>7055.5053335743996</v>
      </c>
      <c r="C40">
        <v>7055.5053335743996</v>
      </c>
      <c r="D40">
        <v>0</v>
      </c>
      <c r="E40">
        <v>0</v>
      </c>
      <c r="G40" t="str">
        <f>"01/"&amp;VLOOKUP(LEFT($A40,3),Summary!$J$3:$K$14,2,FALSE)&amp;"/"&amp;RIGHT($A40,4)</f>
        <v>01/07/2033</v>
      </c>
      <c r="H40" s="5">
        <f t="shared" si="0"/>
        <v>48761</v>
      </c>
    </row>
    <row r="41" spans="1:8" x14ac:dyDescent="0.25">
      <c r="A41" t="s">
        <v>25</v>
      </c>
      <c r="B41">
        <v>18079.9132164166</v>
      </c>
      <c r="C41">
        <v>18079.9132164166</v>
      </c>
      <c r="D41">
        <v>0</v>
      </c>
      <c r="E41">
        <v>0</v>
      </c>
      <c r="G41" t="str">
        <f>"01/"&amp;VLOOKUP(LEFT($A41,3),Summary!$J$3:$K$14,2,FALSE)&amp;"/"&amp;RIGHT($A41,4)</f>
        <v>01/03/2035</v>
      </c>
      <c r="H41" s="5">
        <f t="shared" si="0"/>
        <v>49369</v>
      </c>
    </row>
    <row r="42" spans="1:8" x14ac:dyDescent="0.25">
      <c r="A42" t="s">
        <v>130</v>
      </c>
      <c r="B42">
        <v>3631.1960427590002</v>
      </c>
      <c r="C42">
        <v>3631.1960427590002</v>
      </c>
      <c r="D42">
        <v>0</v>
      </c>
      <c r="E42">
        <v>0</v>
      </c>
      <c r="G42" t="str">
        <f>"01/"&amp;VLOOKUP(LEFT($A42,3),Summary!$J$3:$K$14,2,FALSE)&amp;"/"&amp;RIGHT($A42,4)</f>
        <v>01/05/2035</v>
      </c>
      <c r="H42" s="5">
        <f t="shared" si="0"/>
        <v>49430</v>
      </c>
    </row>
    <row r="43" spans="1:8" x14ac:dyDescent="0.25">
      <c r="A43" t="s">
        <v>26</v>
      </c>
      <c r="B43">
        <v>8000.0002824986404</v>
      </c>
      <c r="C43">
        <v>8000.0002824986404</v>
      </c>
      <c r="D43">
        <v>0</v>
      </c>
      <c r="E43">
        <v>0</v>
      </c>
      <c r="G43" t="str">
        <f>"01/"&amp;VLOOKUP(LEFT($A43,3),Summary!$J$3:$K$14,2,FALSE)&amp;"/"&amp;RIGHT($A43,4)</f>
        <v>01/12/2036</v>
      </c>
      <c r="H43" s="5">
        <f t="shared" si="0"/>
        <v>50010</v>
      </c>
    </row>
    <row r="44" spans="1:8" x14ac:dyDescent="0.25">
      <c r="A44" t="s">
        <v>111</v>
      </c>
      <c r="B44">
        <v>5000</v>
      </c>
      <c r="C44">
        <v>5000</v>
      </c>
      <c r="D44">
        <v>0</v>
      </c>
      <c r="E44">
        <v>0</v>
      </c>
      <c r="G44" t="str">
        <f>"01/"&amp;VLOOKUP(LEFT($A44,3),Summary!$J$3:$K$14,2,FALSE)&amp;"/"&amp;RIGHT($A44,4)</f>
        <v>01/03/2037</v>
      </c>
      <c r="H44" s="5">
        <f t="shared" si="0"/>
        <v>50100</v>
      </c>
    </row>
    <row r="45" spans="1:8" x14ac:dyDescent="0.25">
      <c r="A45" t="s">
        <v>27</v>
      </c>
      <c r="B45">
        <v>7231.9652865666203</v>
      </c>
      <c r="C45">
        <v>7231.9652865666203</v>
      </c>
      <c r="D45">
        <v>0</v>
      </c>
      <c r="E45">
        <v>0</v>
      </c>
      <c r="G45" t="str">
        <f>"01/"&amp;VLOOKUP(LEFT($A45,3),Summary!$J$3:$K$14,2,FALSE)&amp;"/"&amp;RIGHT($A45,4)</f>
        <v>01/11/2037</v>
      </c>
      <c r="H45" s="5">
        <f t="shared" si="0"/>
        <v>50345</v>
      </c>
    </row>
    <row r="46" spans="1:8" x14ac:dyDescent="0.25">
      <c r="A46" t="s">
        <v>89</v>
      </c>
      <c r="B46">
        <v>36159.826432833099</v>
      </c>
      <c r="C46">
        <v>36159.826432833099</v>
      </c>
      <c r="D46">
        <v>0</v>
      </c>
      <c r="E46">
        <v>0</v>
      </c>
      <c r="G46" t="str">
        <f>"01/"&amp;VLOOKUP(LEFT($A46,3),Summary!$J$3:$K$14,2,FALSE)&amp;"/"&amp;RIGHT($A46,4)</f>
        <v>01/03/2040</v>
      </c>
      <c r="H46" s="5">
        <f t="shared" si="0"/>
        <v>51196</v>
      </c>
    </row>
    <row r="47" spans="1:8" x14ac:dyDescent="0.25">
      <c r="A47" t="s">
        <v>80</v>
      </c>
      <c r="B47">
        <v>17638.763333936</v>
      </c>
      <c r="C47">
        <v>17638.763333936</v>
      </c>
      <c r="D47">
        <v>0</v>
      </c>
      <c r="E47">
        <v>0</v>
      </c>
      <c r="G47" t="str">
        <f>"01/"&amp;VLOOKUP(LEFT($A47,3),Summary!$J$3:$K$14,2,FALSE)&amp;"/"&amp;RIGHT($A47,4)</f>
        <v>01/08/2041</v>
      </c>
      <c r="H47" s="5">
        <f t="shared" si="0"/>
        <v>51714</v>
      </c>
    </row>
    <row r="48" spans="1:8" x14ac:dyDescent="0.25">
      <c r="A48" t="s">
        <v>75</v>
      </c>
      <c r="B48">
        <v>20791.900198879001</v>
      </c>
      <c r="C48">
        <v>20791.900198879001</v>
      </c>
      <c r="D48">
        <v>0</v>
      </c>
      <c r="E48">
        <v>0</v>
      </c>
      <c r="G48" t="str">
        <f>"01/"&amp;VLOOKUP(LEFT($A48,3),Summary!$J$3:$K$14,2,FALSE)&amp;"/"&amp;RIGHT($A48,4)</f>
        <v>01/07/2042</v>
      </c>
      <c r="H48" s="5">
        <f t="shared" si="0"/>
        <v>52048</v>
      </c>
    </row>
    <row r="49" spans="1:8" x14ac:dyDescent="0.25">
      <c r="A49" t="s">
        <v>29</v>
      </c>
      <c r="B49">
        <v>42855.270294702597</v>
      </c>
      <c r="C49">
        <v>42855.270294702597</v>
      </c>
      <c r="D49">
        <v>0</v>
      </c>
      <c r="E49">
        <v>0</v>
      </c>
      <c r="G49" t="str">
        <f>"01/"&amp;VLOOKUP(LEFT($A49,3),Summary!$J$3:$K$14,2,FALSE)&amp;"/"&amp;RIGHT($A49,4)</f>
        <v>01/09/2073</v>
      </c>
      <c r="H49" s="5">
        <f t="shared" si="0"/>
        <v>63433</v>
      </c>
    </row>
    <row r="50" spans="1:8" x14ac:dyDescent="0.25">
      <c r="A50" t="s">
        <v>367</v>
      </c>
      <c r="B50">
        <v>12380.762972337699</v>
      </c>
      <c r="C50">
        <v>12380.762972337699</v>
      </c>
      <c r="D50">
        <v>0</v>
      </c>
      <c r="E50">
        <v>0</v>
      </c>
      <c r="G50" t="str">
        <f>"01/"&amp;VLOOKUP(LEFT($A50,3),Summary!$J$3:$K$14,2,FALSE)&amp;"/"&amp;RIGHT($A50,4)</f>
        <v>01/02/2166</v>
      </c>
      <c r="H50" s="5">
        <f t="shared" si="0"/>
        <v>97188</v>
      </c>
    </row>
    <row r="51" spans="1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1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1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1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1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1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1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1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1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1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1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1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1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1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304</v>
      </c>
      <c r="H1" s="4">
        <v>43008</v>
      </c>
      <c r="J1" s="5"/>
      <c r="K1" s="5"/>
      <c r="L1" s="5"/>
    </row>
    <row r="2" spans="1:12" x14ac:dyDescent="0.25">
      <c r="A2" t="s">
        <v>1</v>
      </c>
      <c r="B2">
        <v>646176.03414379805</v>
      </c>
      <c r="C2">
        <v>646176.03414379805</v>
      </c>
      <c r="D2">
        <v>105344.44646098001</v>
      </c>
    </row>
    <row r="3" spans="1:12" x14ac:dyDescent="0.25">
      <c r="A3" t="s">
        <v>20</v>
      </c>
      <c r="B3">
        <v>2000</v>
      </c>
      <c r="C3">
        <v>2000</v>
      </c>
      <c r="D3">
        <v>0</v>
      </c>
      <c r="G3" t="str">
        <f>"01/"&amp;VLOOKUP(LEFT($A3,3),Summary!$J$3:$K$14,2,FALSE)&amp;"/"&amp;RIGHT($A3,4)</f>
        <v>01/10/2017</v>
      </c>
      <c r="H3" s="5">
        <f>VALUE(G3)</f>
        <v>43009</v>
      </c>
      <c r="K3" s="4"/>
    </row>
    <row r="4" spans="1:12" x14ac:dyDescent="0.25">
      <c r="A4" t="s">
        <v>21</v>
      </c>
      <c r="B4">
        <v>10889.2921960073</v>
      </c>
      <c r="C4">
        <v>10889.2921960073</v>
      </c>
      <c r="D4">
        <v>0</v>
      </c>
      <c r="G4" t="str">
        <f>"01/"&amp;VLOOKUP(LEFT($A4,3),Summary!$J$3:$K$14,2,FALSE)&amp;"/"&amp;RIGHT($A4,4)</f>
        <v>01/11/2017</v>
      </c>
      <c r="H4" s="5">
        <f t="shared" ref="H4:H67" si="0">VALUE(G4)</f>
        <v>43040</v>
      </c>
      <c r="I4" s="6"/>
      <c r="J4" s="3"/>
    </row>
    <row r="5" spans="1:12" x14ac:dyDescent="0.25">
      <c r="A5" t="s">
        <v>350</v>
      </c>
      <c r="B5">
        <v>5059.5570553539001</v>
      </c>
      <c r="C5">
        <v>5059.5570553539001</v>
      </c>
      <c r="D5">
        <v>0</v>
      </c>
      <c r="G5" t="str">
        <f>"01/"&amp;VLOOKUP(LEFT($A5,3),Summary!$J$3:$K$14,2,FALSE)&amp;"/"&amp;RIGHT($A5,4)</f>
        <v>01/12/2017</v>
      </c>
      <c r="H5" s="5">
        <f t="shared" si="0"/>
        <v>43070</v>
      </c>
    </row>
    <row r="6" spans="1:12" x14ac:dyDescent="0.25">
      <c r="A6" t="s">
        <v>22</v>
      </c>
      <c r="B6">
        <v>2500</v>
      </c>
      <c r="C6">
        <v>2500</v>
      </c>
      <c r="D6">
        <v>0</v>
      </c>
      <c r="G6" t="str">
        <f>"01/"&amp;VLOOKUP(LEFT($A6,3),Summary!$J$3:$K$14,2,FALSE)&amp;"/"&amp;RIGHT($A6,4)</f>
        <v>01/02/2018</v>
      </c>
      <c r="H6" s="5">
        <f t="shared" si="0"/>
        <v>43132</v>
      </c>
    </row>
    <row r="7" spans="1:12" x14ac:dyDescent="0.25">
      <c r="A7" t="s">
        <v>366</v>
      </c>
      <c r="B7">
        <v>23.563157097096202</v>
      </c>
      <c r="C7">
        <v>23.563157097096202</v>
      </c>
      <c r="D7">
        <v>0</v>
      </c>
      <c r="G7" t="str">
        <f>"01/"&amp;VLOOKUP(LEFT($A7,3),Summary!$J$3:$K$14,2,FALSE)&amp;"/"&amp;RIGHT($A7,4)</f>
        <v>01/03/2018</v>
      </c>
      <c r="H7" s="5">
        <f t="shared" si="0"/>
        <v>43160</v>
      </c>
    </row>
    <row r="8" spans="1:12" x14ac:dyDescent="0.25">
      <c r="A8" t="s">
        <v>349</v>
      </c>
      <c r="B8">
        <v>1600</v>
      </c>
      <c r="C8">
        <v>1600</v>
      </c>
      <c r="D8">
        <v>0</v>
      </c>
      <c r="G8" t="str">
        <f>"01/"&amp;VLOOKUP(LEFT($A8,3),Summary!$J$3:$K$14,2,FALSE)&amp;"/"&amp;RIGHT($A8,4)</f>
        <v>01/04/2018</v>
      </c>
      <c r="H8" s="5">
        <f t="shared" si="0"/>
        <v>43191</v>
      </c>
    </row>
    <row r="9" spans="1:12" x14ac:dyDescent="0.25">
      <c r="A9" t="s">
        <v>348</v>
      </c>
      <c r="B9">
        <v>12852.631578947399</v>
      </c>
      <c r="C9">
        <v>12852.631578947399</v>
      </c>
      <c r="D9">
        <v>0</v>
      </c>
      <c r="G9" t="str">
        <f>"01/"&amp;VLOOKUP(LEFT($A9,3),Summary!$J$3:$K$14,2,FALSE)&amp;"/"&amp;RIGHT($A9,4)</f>
        <v>01/06/2018</v>
      </c>
      <c r="H9" s="5">
        <f t="shared" si="0"/>
        <v>43252</v>
      </c>
    </row>
    <row r="10" spans="1:12" x14ac:dyDescent="0.25">
      <c r="A10" t="s">
        <v>347</v>
      </c>
      <c r="B10">
        <v>26395.857848567099</v>
      </c>
      <c r="C10">
        <v>26395.857848567099</v>
      </c>
      <c r="D10">
        <v>0</v>
      </c>
      <c r="G10" t="str">
        <f>"01/"&amp;VLOOKUP(LEFT($A10,3),Summary!$J$3:$K$14,2,FALSE)&amp;"/"&amp;RIGHT($A10,4)</f>
        <v>01/09/2018</v>
      </c>
      <c r="H10" s="5">
        <f t="shared" si="0"/>
        <v>43344</v>
      </c>
    </row>
    <row r="11" spans="1:12" x14ac:dyDescent="0.25">
      <c r="A11" t="s">
        <v>365</v>
      </c>
      <c r="B11">
        <v>23.563157097096202</v>
      </c>
      <c r="C11">
        <v>23.563157097096202</v>
      </c>
      <c r="D11">
        <v>0</v>
      </c>
      <c r="G11" t="str">
        <f>"01/"&amp;VLOOKUP(LEFT($A11,3),Summary!$J$3:$K$14,2,FALSE)&amp;"/"&amp;RIGHT($A11,4)</f>
        <v>01/03/2019</v>
      </c>
      <c r="H11" s="5">
        <f t="shared" si="0"/>
        <v>43525</v>
      </c>
    </row>
    <row r="12" spans="1:12" x14ac:dyDescent="0.25">
      <c r="A12" t="s">
        <v>368</v>
      </c>
      <c r="B12">
        <v>5736.8421052631602</v>
      </c>
      <c r="C12">
        <v>5736.8421052631602</v>
      </c>
      <c r="D12">
        <v>0</v>
      </c>
      <c r="G12" t="str">
        <f>"01/"&amp;VLOOKUP(LEFT($A12,3),Summary!$J$3:$K$14,2,FALSE)&amp;"/"&amp;RIGHT($A12,4)</f>
        <v>01/05/2019</v>
      </c>
      <c r="H12" s="5">
        <f t="shared" si="0"/>
        <v>43586</v>
      </c>
    </row>
    <row r="13" spans="1:12" x14ac:dyDescent="0.25">
      <c r="A13" t="s">
        <v>346</v>
      </c>
      <c r="B13">
        <v>10000</v>
      </c>
      <c r="C13">
        <v>10000</v>
      </c>
      <c r="D13">
        <v>0</v>
      </c>
      <c r="G13" t="str">
        <f>"01/"&amp;VLOOKUP(LEFT($A13,3),Summary!$J$3:$K$14,2,FALSE)&amp;"/"&amp;RIGHT($A13,4)</f>
        <v>01/06/2019</v>
      </c>
      <c r="H13" s="5">
        <f t="shared" si="0"/>
        <v>43617</v>
      </c>
    </row>
    <row r="14" spans="1:12" x14ac:dyDescent="0.25">
      <c r="A14" t="s">
        <v>364</v>
      </c>
      <c r="B14">
        <v>23.563157097096202</v>
      </c>
      <c r="C14">
        <v>23.563157097096202</v>
      </c>
      <c r="D14">
        <v>0</v>
      </c>
      <c r="G14" t="str">
        <f>"01/"&amp;VLOOKUP(LEFT($A14,3),Summary!$J$3:$K$14,2,FALSE)&amp;"/"&amp;RIGHT($A14,4)</f>
        <v>01/09/2019</v>
      </c>
      <c r="H14" s="5">
        <f t="shared" si="0"/>
        <v>43709</v>
      </c>
    </row>
    <row r="15" spans="1:12" x14ac:dyDescent="0.25">
      <c r="A15" t="s">
        <v>24</v>
      </c>
      <c r="B15">
        <v>34976.406533575297</v>
      </c>
      <c r="C15">
        <v>34976.406533575297</v>
      </c>
      <c r="D15">
        <v>0</v>
      </c>
      <c r="G15" t="str">
        <f>"01/"&amp;VLOOKUP(LEFT($A15,3),Summary!$J$3:$K$14,2,FALSE)&amp;"/"&amp;RIGHT($A15,4)</f>
        <v>01/10/2019</v>
      </c>
      <c r="H15" s="5">
        <f t="shared" si="0"/>
        <v>43739</v>
      </c>
    </row>
    <row r="16" spans="1:12" x14ac:dyDescent="0.25">
      <c r="A16" t="s">
        <v>301</v>
      </c>
      <c r="B16">
        <v>6849.0381125226904</v>
      </c>
      <c r="C16">
        <v>6849.0381125226904</v>
      </c>
      <c r="D16">
        <v>66793.103448275899</v>
      </c>
      <c r="G16" t="str">
        <f>"01/"&amp;VLOOKUP(LEFT($A16,3),Summary!$J$3:$K$14,2,FALSE)&amp;"/"&amp;RIGHT($A16,4)</f>
        <v>01/11/2019</v>
      </c>
      <c r="H16" s="5">
        <f t="shared" si="0"/>
        <v>43770</v>
      </c>
    </row>
    <row r="17" spans="1:8" x14ac:dyDescent="0.25">
      <c r="A17" t="s">
        <v>298</v>
      </c>
      <c r="B17">
        <v>7000</v>
      </c>
      <c r="C17">
        <v>7000</v>
      </c>
      <c r="D17">
        <v>0</v>
      </c>
      <c r="G17" t="str">
        <f>"01/"&amp;VLOOKUP(LEFT($A17,3),Summary!$J$3:$K$14,2,FALSE)&amp;"/"&amp;RIGHT($A17,4)</f>
        <v>01/02/2020</v>
      </c>
      <c r="H17" s="5">
        <f t="shared" si="0"/>
        <v>43862</v>
      </c>
    </row>
    <row r="18" spans="1:8" x14ac:dyDescent="0.25">
      <c r="A18" t="s">
        <v>297</v>
      </c>
      <c r="B18">
        <v>38586.448819529003</v>
      </c>
      <c r="C18">
        <v>38586.448819529003</v>
      </c>
      <c r="D18">
        <v>0</v>
      </c>
      <c r="G18" t="str">
        <f>"01/"&amp;VLOOKUP(LEFT($A18,3),Summary!$J$3:$K$14,2,FALSE)&amp;"/"&amp;RIGHT($A18,4)</f>
        <v>01/03/2020</v>
      </c>
      <c r="H18" s="5">
        <f t="shared" si="0"/>
        <v>43891</v>
      </c>
    </row>
    <row r="19" spans="1:8" x14ac:dyDescent="0.25">
      <c r="A19" t="s">
        <v>295</v>
      </c>
      <c r="B19">
        <v>64263.157894736803</v>
      </c>
      <c r="C19">
        <v>64263.157894736803</v>
      </c>
      <c r="D19">
        <v>0</v>
      </c>
      <c r="G19" t="str">
        <f>"01/"&amp;VLOOKUP(LEFT($A19,3),Summary!$J$3:$K$14,2,FALSE)&amp;"/"&amp;RIGHT($A19,4)</f>
        <v>01/05/2020</v>
      </c>
      <c r="H19" s="5">
        <f t="shared" si="0"/>
        <v>43952</v>
      </c>
    </row>
    <row r="20" spans="1:8" x14ac:dyDescent="0.25">
      <c r="A20" t="s">
        <v>291</v>
      </c>
      <c r="B20">
        <v>23.563157097096202</v>
      </c>
      <c r="C20">
        <v>23.563157097096202</v>
      </c>
      <c r="D20">
        <v>0</v>
      </c>
      <c r="G20" t="str">
        <f>"01/"&amp;VLOOKUP(LEFT($A20,3),Summary!$J$3:$K$14,2,FALSE)&amp;"/"&amp;RIGHT($A20,4)</f>
        <v>01/09/2020</v>
      </c>
      <c r="H20" s="5">
        <f t="shared" si="0"/>
        <v>44075</v>
      </c>
    </row>
    <row r="21" spans="1:8" x14ac:dyDescent="0.25">
      <c r="A21" t="s">
        <v>286</v>
      </c>
      <c r="B21">
        <v>23.563157097096202</v>
      </c>
      <c r="C21">
        <v>23.563157097096202</v>
      </c>
      <c r="D21">
        <v>0</v>
      </c>
      <c r="G21" t="str">
        <f>"01/"&amp;VLOOKUP(LEFT($A21,3),Summary!$J$3:$K$14,2,FALSE)&amp;"/"&amp;RIGHT($A21,4)</f>
        <v>01/03/2021</v>
      </c>
      <c r="H21" s="5">
        <f t="shared" si="0"/>
        <v>44256</v>
      </c>
    </row>
    <row r="22" spans="1:8" x14ac:dyDescent="0.25">
      <c r="A22" t="s">
        <v>284</v>
      </c>
      <c r="B22">
        <v>0</v>
      </c>
      <c r="C22">
        <v>0</v>
      </c>
      <c r="D22">
        <v>38551.343012704201</v>
      </c>
      <c r="G22" t="str">
        <f>"01/"&amp;VLOOKUP(LEFT($A22,3),Summary!$J$3:$K$14,2,FALSE)&amp;"/"&amp;RIGHT($A22,4)</f>
        <v>01/05/2021</v>
      </c>
      <c r="H22" s="5">
        <f t="shared" si="0"/>
        <v>44317</v>
      </c>
    </row>
    <row r="23" spans="1:8" x14ac:dyDescent="0.25">
      <c r="A23" t="s">
        <v>282</v>
      </c>
      <c r="B23">
        <v>21421.052631578899</v>
      </c>
      <c r="C23">
        <v>21421.052631578899</v>
      </c>
      <c r="D23">
        <v>0</v>
      </c>
      <c r="G23" t="str">
        <f>"01/"&amp;VLOOKUP(LEFT($A23,3),Summary!$J$3:$K$14,2,FALSE)&amp;"/"&amp;RIGHT($A23,4)</f>
        <v>01/07/2021</v>
      </c>
      <c r="H23" s="5">
        <f t="shared" si="0"/>
        <v>44378</v>
      </c>
    </row>
    <row r="24" spans="1:8" x14ac:dyDescent="0.25">
      <c r="A24" t="s">
        <v>280</v>
      </c>
      <c r="B24">
        <v>23.563157097096202</v>
      </c>
      <c r="C24">
        <v>23.563157097096202</v>
      </c>
      <c r="D24">
        <v>0</v>
      </c>
      <c r="G24" t="str">
        <f>"01/"&amp;VLOOKUP(LEFT($A24,3),Summary!$J$3:$K$14,2,FALSE)&amp;"/"&amp;RIGHT($A24,4)</f>
        <v>01/09/2021</v>
      </c>
      <c r="H24" s="5">
        <f t="shared" si="0"/>
        <v>44440</v>
      </c>
    </row>
    <row r="25" spans="1:8" x14ac:dyDescent="0.25">
      <c r="A25" t="s">
        <v>277</v>
      </c>
      <c r="B25">
        <v>16065.789473684201</v>
      </c>
      <c r="C25">
        <v>16065.789473684201</v>
      </c>
      <c r="D25">
        <v>0</v>
      </c>
      <c r="G25" t="str">
        <f>"01/"&amp;VLOOKUP(LEFT($A25,3),Summary!$J$3:$K$14,2,FALSE)&amp;"/"&amp;RIGHT($A25,4)</f>
        <v>01/12/2021</v>
      </c>
      <c r="H25" s="5">
        <f t="shared" si="0"/>
        <v>44531</v>
      </c>
    </row>
    <row r="26" spans="1:8" x14ac:dyDescent="0.25">
      <c r="A26" t="s">
        <v>275</v>
      </c>
      <c r="B26">
        <v>23.563157097096202</v>
      </c>
      <c r="C26">
        <v>23.563157097096202</v>
      </c>
      <c r="D26">
        <v>0</v>
      </c>
      <c r="G26" t="str">
        <f>"01/"&amp;VLOOKUP(LEFT($A26,3),Summary!$J$3:$K$14,2,FALSE)&amp;"/"&amp;RIGHT($A26,4)</f>
        <v>01/03/2022</v>
      </c>
      <c r="H26" s="5">
        <f t="shared" si="0"/>
        <v>44621</v>
      </c>
    </row>
    <row r="27" spans="1:8" x14ac:dyDescent="0.25">
      <c r="A27" t="s">
        <v>274</v>
      </c>
      <c r="B27">
        <v>16065.789473684201</v>
      </c>
      <c r="C27">
        <v>16065.789473684201</v>
      </c>
      <c r="D27">
        <v>0</v>
      </c>
      <c r="G27" t="str">
        <f>"01/"&amp;VLOOKUP(LEFT($A27,3),Summary!$J$3:$K$14,2,FALSE)&amp;"/"&amp;RIGHT($A27,4)</f>
        <v>01/04/2022</v>
      </c>
      <c r="H27" s="5">
        <f t="shared" si="0"/>
        <v>44652</v>
      </c>
    </row>
    <row r="28" spans="1:8" x14ac:dyDescent="0.25">
      <c r="A28" t="s">
        <v>272</v>
      </c>
      <c r="B28">
        <v>16065.789473684201</v>
      </c>
      <c r="C28">
        <v>16065.789473684201</v>
      </c>
      <c r="D28">
        <v>0</v>
      </c>
      <c r="G28" t="str">
        <f>"01/"&amp;VLOOKUP(LEFT($A28,3),Summary!$J$3:$K$14,2,FALSE)&amp;"/"&amp;RIGHT($A28,4)</f>
        <v>01/06/2022</v>
      </c>
      <c r="H28" s="5">
        <f t="shared" si="0"/>
        <v>44713</v>
      </c>
    </row>
    <row r="29" spans="1:8" x14ac:dyDescent="0.25">
      <c r="A29" t="s">
        <v>271</v>
      </c>
      <c r="B29">
        <v>29038.112522685999</v>
      </c>
      <c r="C29">
        <v>29038.112522685999</v>
      </c>
      <c r="D29">
        <v>0</v>
      </c>
      <c r="G29" t="str">
        <f>"01/"&amp;VLOOKUP(LEFT($A29,3),Summary!$J$3:$K$14,2,FALSE)&amp;"/"&amp;RIGHT($A29,4)</f>
        <v>01/07/2022</v>
      </c>
      <c r="H29" s="5">
        <f t="shared" si="0"/>
        <v>44743</v>
      </c>
    </row>
    <row r="30" spans="1:8" x14ac:dyDescent="0.25">
      <c r="A30" t="s">
        <v>266</v>
      </c>
      <c r="B30">
        <v>22500</v>
      </c>
      <c r="C30">
        <v>22500</v>
      </c>
      <c r="D30">
        <v>0</v>
      </c>
      <c r="G30" t="str">
        <f>"01/"&amp;VLOOKUP(LEFT($A30,3),Summary!$J$3:$K$14,2,FALSE)&amp;"/"&amp;RIGHT($A30,4)</f>
        <v>01/12/2022</v>
      </c>
      <c r="H30" s="5">
        <f t="shared" si="0"/>
        <v>44896</v>
      </c>
    </row>
    <row r="31" spans="1:8" x14ac:dyDescent="0.25">
      <c r="A31" t="s">
        <v>260</v>
      </c>
      <c r="B31">
        <v>22492.1052631579</v>
      </c>
      <c r="C31">
        <v>22492.1052631579</v>
      </c>
      <c r="D31">
        <v>0</v>
      </c>
      <c r="G31" t="str">
        <f>"01/"&amp;VLOOKUP(LEFT($A31,3),Summary!$J$3:$K$14,2,FALSE)&amp;"/"&amp;RIGHT($A31,4)</f>
        <v>01/07/2023</v>
      </c>
      <c r="H31" s="5">
        <f t="shared" si="0"/>
        <v>45108</v>
      </c>
    </row>
    <row r="32" spans="1:8" x14ac:dyDescent="0.25">
      <c r="A32" t="s">
        <v>253</v>
      </c>
      <c r="B32">
        <v>18207.8947368421</v>
      </c>
      <c r="C32">
        <v>18207.8947368421</v>
      </c>
      <c r="D32">
        <v>0</v>
      </c>
      <c r="G32" t="str">
        <f>"01/"&amp;VLOOKUP(LEFT($A32,3),Summary!$J$3:$K$14,2,FALSE)&amp;"/"&amp;RIGHT($A32,4)</f>
        <v>01/03/2024</v>
      </c>
      <c r="H32" s="5">
        <f t="shared" si="0"/>
        <v>45352</v>
      </c>
    </row>
    <row r="33" spans="1:8" x14ac:dyDescent="0.25">
      <c r="A33" t="s">
        <v>244</v>
      </c>
      <c r="B33">
        <v>11000</v>
      </c>
      <c r="C33">
        <v>11000</v>
      </c>
      <c r="D33">
        <v>0</v>
      </c>
      <c r="G33" t="str">
        <f>"01/"&amp;VLOOKUP(LEFT($A33,3),Summary!$J$3:$K$14,2,FALSE)&amp;"/"&amp;RIGHT($A33,4)</f>
        <v>01/12/2024</v>
      </c>
      <c r="H33" s="5">
        <f t="shared" si="0"/>
        <v>45627</v>
      </c>
    </row>
    <row r="34" spans="1:8" x14ac:dyDescent="0.25">
      <c r="A34" t="s">
        <v>242</v>
      </c>
      <c r="B34">
        <v>4325.0207009981896</v>
      </c>
      <c r="C34">
        <v>4325.0207009981896</v>
      </c>
      <c r="D34">
        <v>0</v>
      </c>
      <c r="G34" t="str">
        <f>"01/"&amp;VLOOKUP(LEFT($A34,3),Summary!$J$3:$K$14,2,FALSE)&amp;"/"&amp;RIGHT($A34,4)</f>
        <v>01/02/2025</v>
      </c>
      <c r="H34" s="5">
        <f t="shared" si="0"/>
        <v>45689</v>
      </c>
    </row>
    <row r="35" spans="1:8" x14ac:dyDescent="0.25">
      <c r="A35" t="s">
        <v>223</v>
      </c>
      <c r="B35">
        <v>12155.1724137931</v>
      </c>
      <c r="C35">
        <v>12155.1724137931</v>
      </c>
      <c r="D35">
        <v>0</v>
      </c>
      <c r="G35" t="str">
        <f>"01/"&amp;VLOOKUP(LEFT($A35,3),Summary!$J$3:$K$14,2,FALSE)&amp;"/"&amp;RIGHT($A35,4)</f>
        <v>01/10/2026</v>
      </c>
      <c r="H35" s="5">
        <f t="shared" si="0"/>
        <v>46296</v>
      </c>
    </row>
    <row r="36" spans="1:8" x14ac:dyDescent="0.25">
      <c r="A36" t="s">
        <v>221</v>
      </c>
      <c r="B36">
        <v>16065.789473684201</v>
      </c>
      <c r="C36">
        <v>16065.789473684201</v>
      </c>
      <c r="D36">
        <v>0</v>
      </c>
      <c r="G36" t="str">
        <f>"01/"&amp;VLOOKUP(LEFT($A36,3),Summary!$J$3:$K$14,2,FALSE)&amp;"/"&amp;RIGHT($A36,4)</f>
        <v>01/12/2026</v>
      </c>
      <c r="H36" s="5">
        <f t="shared" si="0"/>
        <v>46357</v>
      </c>
    </row>
    <row r="37" spans="1:8" x14ac:dyDescent="0.25">
      <c r="A37" t="s">
        <v>208</v>
      </c>
      <c r="B37">
        <v>13923.6842105263</v>
      </c>
      <c r="C37">
        <v>13923.6842105263</v>
      </c>
      <c r="D37">
        <v>0</v>
      </c>
      <c r="G37" t="str">
        <f>"01/"&amp;VLOOKUP(LEFT($A37,3),Summary!$J$3:$K$14,2,FALSE)&amp;"/"&amp;RIGHT($A37,4)</f>
        <v>01/03/2028</v>
      </c>
      <c r="H37" s="5">
        <f t="shared" si="0"/>
        <v>46813</v>
      </c>
    </row>
    <row r="38" spans="1:8" x14ac:dyDescent="0.25">
      <c r="A38" t="s">
        <v>183</v>
      </c>
      <c r="B38">
        <v>15801.724137931</v>
      </c>
      <c r="C38">
        <v>15801.724137931</v>
      </c>
      <c r="D38">
        <v>0</v>
      </c>
      <c r="G38" t="str">
        <f>"01/"&amp;VLOOKUP(LEFT($A38,3),Summary!$J$3:$K$14,2,FALSE)&amp;"/"&amp;RIGHT($A38,4)</f>
        <v>01/06/2030</v>
      </c>
      <c r="H38" s="5">
        <f t="shared" si="0"/>
        <v>47635</v>
      </c>
    </row>
    <row r="39" spans="1:8" x14ac:dyDescent="0.25">
      <c r="A39" t="s">
        <v>149</v>
      </c>
      <c r="B39">
        <v>7293.1034482758596</v>
      </c>
      <c r="C39">
        <v>7293.1034482758596</v>
      </c>
      <c r="D39">
        <v>0</v>
      </c>
      <c r="G39" t="str">
        <f>"01/"&amp;VLOOKUP(LEFT($A39,3),Summary!$J$3:$K$14,2,FALSE)&amp;"/"&amp;RIGHT($A39,4)</f>
        <v>01/07/2033</v>
      </c>
      <c r="H39" s="5">
        <f t="shared" si="0"/>
        <v>48761</v>
      </c>
    </row>
    <row r="40" spans="1:8" x14ac:dyDescent="0.25">
      <c r="A40" t="s">
        <v>25</v>
      </c>
      <c r="B40">
        <v>18148.8203266788</v>
      </c>
      <c r="C40">
        <v>18148.8203266788</v>
      </c>
      <c r="D40">
        <v>0</v>
      </c>
      <c r="G40" t="str">
        <f>"01/"&amp;VLOOKUP(LEFT($A40,3),Summary!$J$3:$K$14,2,FALSE)&amp;"/"&amp;RIGHT($A40,4)</f>
        <v>01/03/2035</v>
      </c>
      <c r="H40" s="5">
        <f t="shared" si="0"/>
        <v>49369</v>
      </c>
    </row>
    <row r="41" spans="1:8" x14ac:dyDescent="0.25">
      <c r="A41" t="s">
        <v>130</v>
      </c>
      <c r="B41">
        <v>3787.0930694192398</v>
      </c>
      <c r="C41">
        <v>3787.0930694192398</v>
      </c>
      <c r="D41">
        <v>0</v>
      </c>
      <c r="G41" t="str">
        <f>"01/"&amp;VLOOKUP(LEFT($A41,3),Summary!$J$3:$K$14,2,FALSE)&amp;"/"&amp;RIGHT($A41,4)</f>
        <v>01/05/2035</v>
      </c>
      <c r="H41" s="5">
        <f t="shared" si="0"/>
        <v>49430</v>
      </c>
    </row>
    <row r="42" spans="1:8" x14ac:dyDescent="0.25">
      <c r="A42" t="s">
        <v>26</v>
      </c>
      <c r="B42">
        <v>8000.0002126823902</v>
      </c>
      <c r="C42">
        <v>8000.0002126823902</v>
      </c>
      <c r="D42">
        <v>0</v>
      </c>
      <c r="G42" t="str">
        <f>"01/"&amp;VLOOKUP(LEFT($A42,3),Summary!$J$3:$K$14,2,FALSE)&amp;"/"&amp;RIGHT($A42,4)</f>
        <v>01/12/2036</v>
      </c>
      <c r="H42" s="5">
        <f t="shared" si="0"/>
        <v>50010</v>
      </c>
    </row>
    <row r="43" spans="1:8" x14ac:dyDescent="0.25">
      <c r="A43" t="s">
        <v>111</v>
      </c>
      <c r="B43">
        <v>5000</v>
      </c>
      <c r="C43">
        <v>5000</v>
      </c>
      <c r="D43">
        <v>0</v>
      </c>
      <c r="G43" t="str">
        <f>"01/"&amp;VLOOKUP(LEFT($A43,3),Summary!$J$3:$K$14,2,FALSE)&amp;"/"&amp;RIGHT($A43,4)</f>
        <v>01/03/2037</v>
      </c>
      <c r="H43" s="5">
        <f t="shared" si="0"/>
        <v>50100</v>
      </c>
    </row>
    <row r="44" spans="1:8" x14ac:dyDescent="0.25">
      <c r="A44" t="s">
        <v>27</v>
      </c>
      <c r="B44">
        <v>7259.5281306715096</v>
      </c>
      <c r="C44">
        <v>7259.5281306715096</v>
      </c>
      <c r="D44">
        <v>0</v>
      </c>
      <c r="G44" t="str">
        <f>"01/"&amp;VLOOKUP(LEFT($A44,3),Summary!$J$3:$K$14,2,FALSE)&amp;"/"&amp;RIGHT($A44,4)</f>
        <v>01/11/2037</v>
      </c>
      <c r="H44" s="5">
        <f t="shared" si="0"/>
        <v>50345</v>
      </c>
    </row>
    <row r="45" spans="1:8" x14ac:dyDescent="0.25">
      <c r="A45" t="s">
        <v>89</v>
      </c>
      <c r="B45">
        <v>36297.640653357499</v>
      </c>
      <c r="C45">
        <v>36297.640653357499</v>
      </c>
      <c r="D45">
        <v>0</v>
      </c>
      <c r="G45" t="str">
        <f>"01/"&amp;VLOOKUP(LEFT($A45,3),Summary!$J$3:$K$14,2,FALSE)&amp;"/"&amp;RIGHT($A45,4)</f>
        <v>01/03/2040</v>
      </c>
      <c r="H45" s="5">
        <f t="shared" si="0"/>
        <v>51196</v>
      </c>
    </row>
    <row r="46" spans="1:8" x14ac:dyDescent="0.25">
      <c r="A46" t="s">
        <v>80</v>
      </c>
      <c r="B46">
        <v>18232.758620689699</v>
      </c>
      <c r="C46">
        <v>18232.758620689699</v>
      </c>
      <c r="D46">
        <v>0</v>
      </c>
      <c r="G46" t="str">
        <f>"01/"&amp;VLOOKUP(LEFT($A46,3),Summary!$J$3:$K$14,2,FALSE)&amp;"/"&amp;RIGHT($A46,4)</f>
        <v>01/08/2041</v>
      </c>
      <c r="H46" s="5">
        <f t="shared" si="0"/>
        <v>51714</v>
      </c>
    </row>
    <row r="47" spans="1:8" x14ac:dyDescent="0.25">
      <c r="A47" t="s">
        <v>75</v>
      </c>
      <c r="B47">
        <v>20871.1433756806</v>
      </c>
      <c r="C47">
        <v>20871.1433756806</v>
      </c>
      <c r="D47">
        <v>0</v>
      </c>
      <c r="G47" t="str">
        <f>"01/"&amp;VLOOKUP(LEFT($A47,3),Summary!$J$3:$K$14,2,FALSE)&amp;"/"&amp;RIGHT($A47,4)</f>
        <v>01/07/2042</v>
      </c>
      <c r="H47" s="5">
        <f t="shared" si="0"/>
        <v>52048</v>
      </c>
    </row>
    <row r="48" spans="1:8" x14ac:dyDescent="0.25">
      <c r="A48" t="s">
        <v>29</v>
      </c>
      <c r="B48">
        <v>44431.215970961901</v>
      </c>
      <c r="C48">
        <v>44431.215970961901</v>
      </c>
      <c r="D48">
        <v>0</v>
      </c>
      <c r="G48" t="str">
        <f>"01/"&amp;VLOOKUP(LEFT($A48,3),Summary!$J$3:$K$14,2,FALSE)&amp;"/"&amp;RIGHT($A48,4)</f>
        <v>01/09/2073</v>
      </c>
      <c r="H48" s="5">
        <f t="shared" si="0"/>
        <v>63433</v>
      </c>
    </row>
    <row r="49" spans="1:8" x14ac:dyDescent="0.25">
      <c r="A49" t="s">
        <v>367</v>
      </c>
      <c r="B49">
        <v>12852.631578947399</v>
      </c>
      <c r="C49">
        <v>12852.631578947399</v>
      </c>
      <c r="D49">
        <v>0</v>
      </c>
      <c r="G49" t="str">
        <f>"01/"&amp;VLOOKUP(LEFT($A49,3),Summary!$J$3:$K$14,2,FALSE)&amp;"/"&amp;RIGHT($A49,4)</f>
        <v>01/02/2166</v>
      </c>
      <c r="H49" s="5">
        <f t="shared" si="0"/>
        <v>97188</v>
      </c>
    </row>
    <row r="50" spans="1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1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1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1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1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1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1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1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1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1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1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1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1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1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1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4" max="4" width="16" bestFit="1" customWidth="1"/>
    <col min="5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43100</v>
      </c>
      <c r="J1" s="5"/>
      <c r="K1" s="5"/>
      <c r="L1" s="5"/>
    </row>
    <row r="2" spans="1:12" x14ac:dyDescent="0.25">
      <c r="A2" t="s">
        <v>1</v>
      </c>
      <c r="B2">
        <v>713684.45985316904</v>
      </c>
      <c r="C2">
        <v>699902.21925462596</v>
      </c>
      <c r="D2">
        <v>13782.240598543</v>
      </c>
      <c r="E2">
        <v>101708.845245127</v>
      </c>
    </row>
    <row r="3" spans="1:12" x14ac:dyDescent="0.25">
      <c r="A3" t="s">
        <v>22</v>
      </c>
      <c r="B3">
        <v>2500</v>
      </c>
      <c r="C3">
        <v>2500</v>
      </c>
      <c r="D3">
        <v>0</v>
      </c>
      <c r="E3">
        <v>0</v>
      </c>
      <c r="G3" t="str">
        <f>"01/"&amp;VLOOKUP(LEFT($A3,3),Summary!$J$3:$K$14,2,FALSE)&amp;"/"&amp;RIGHT($A3,4)</f>
        <v>01/02/2018</v>
      </c>
      <c r="H3" s="5">
        <f>VALUE(G3)</f>
        <v>43132</v>
      </c>
      <c r="K3" s="4"/>
    </row>
    <row r="4" spans="1:12" x14ac:dyDescent="0.25">
      <c r="A4" t="s">
        <v>366</v>
      </c>
      <c r="B4">
        <v>26.0370160257925</v>
      </c>
      <c r="C4">
        <v>26.0370160257925</v>
      </c>
      <c r="D4">
        <v>0</v>
      </c>
      <c r="E4">
        <v>0</v>
      </c>
      <c r="G4" t="str">
        <f>"01/"&amp;VLOOKUP(LEFT($A4,3),Summary!$J$3:$K$14,2,FALSE)&amp;"/"&amp;RIGHT($A4,4)</f>
        <v>01/03/2018</v>
      </c>
      <c r="H4" s="5">
        <f t="shared" ref="H4:H67" si="0">VALUE(G4)</f>
        <v>43160</v>
      </c>
      <c r="I4" s="6"/>
      <c r="J4" s="3"/>
    </row>
    <row r="5" spans="1:12" x14ac:dyDescent="0.25">
      <c r="A5" t="s">
        <v>349</v>
      </c>
      <c r="B5">
        <v>1600</v>
      </c>
      <c r="C5">
        <v>1600</v>
      </c>
      <c r="D5">
        <v>0</v>
      </c>
      <c r="E5">
        <v>0</v>
      </c>
      <c r="G5" t="str">
        <f>"01/"&amp;VLOOKUP(LEFT($A5,3),Summary!$J$3:$K$14,2,FALSE)&amp;"/"&amp;RIGHT($A5,4)</f>
        <v>01/04/2018</v>
      </c>
      <c r="H5" s="5">
        <f t="shared" si="0"/>
        <v>43191</v>
      </c>
    </row>
    <row r="6" spans="1:12" x14ac:dyDescent="0.25">
      <c r="A6" t="s">
        <v>348</v>
      </c>
      <c r="B6">
        <v>14202.0082693444</v>
      </c>
      <c r="C6">
        <v>14202.0082693444</v>
      </c>
      <c r="D6">
        <v>0</v>
      </c>
      <c r="E6">
        <v>0</v>
      </c>
      <c r="G6" t="str">
        <f>"01/"&amp;VLOOKUP(LEFT($A6,3),Summary!$J$3:$K$14,2,FALSE)&amp;"/"&amp;RIGHT($A6,4)</f>
        <v>01/06/2018</v>
      </c>
      <c r="H6" s="5">
        <f t="shared" si="0"/>
        <v>43252</v>
      </c>
    </row>
    <row r="7" spans="1:12" x14ac:dyDescent="0.25">
      <c r="A7" t="s">
        <v>347</v>
      </c>
      <c r="B7">
        <v>28893.779189682002</v>
      </c>
      <c r="C7">
        <v>28893.779189682002</v>
      </c>
      <c r="D7">
        <v>0</v>
      </c>
      <c r="E7">
        <v>0</v>
      </c>
      <c r="G7" t="str">
        <f>"01/"&amp;VLOOKUP(LEFT($A7,3),Summary!$J$3:$K$14,2,FALSE)&amp;"/"&amp;RIGHT($A7,4)</f>
        <v>01/09/2018</v>
      </c>
      <c r="H7" s="5">
        <f t="shared" si="0"/>
        <v>43344</v>
      </c>
    </row>
    <row r="8" spans="1:12" x14ac:dyDescent="0.25">
      <c r="A8" t="s">
        <v>365</v>
      </c>
      <c r="B8">
        <v>26.0370160257925</v>
      </c>
      <c r="C8">
        <v>26.0370160257925</v>
      </c>
      <c r="D8">
        <v>0</v>
      </c>
      <c r="E8">
        <v>0</v>
      </c>
      <c r="G8" t="str">
        <f>"01/"&amp;VLOOKUP(LEFT($A8,3),Summary!$J$3:$K$14,2,FALSE)&amp;"/"&amp;RIGHT($A8,4)</f>
        <v>01/03/2019</v>
      </c>
      <c r="H8" s="5">
        <f t="shared" si="0"/>
        <v>43525</v>
      </c>
    </row>
    <row r="9" spans="1:12" x14ac:dyDescent="0.25">
      <c r="A9" t="s">
        <v>368</v>
      </c>
      <c r="B9">
        <v>5944.0834810001998</v>
      </c>
      <c r="C9">
        <v>5944.0834810001998</v>
      </c>
      <c r="D9">
        <v>0</v>
      </c>
      <c r="E9">
        <v>0</v>
      </c>
      <c r="G9" t="str">
        <f>"01/"&amp;VLOOKUP(LEFT($A9,3),Summary!$J$3:$K$14,2,FALSE)&amp;"/"&amp;RIGHT($A9,4)</f>
        <v>01/05/2019</v>
      </c>
      <c r="H9" s="5">
        <f t="shared" si="0"/>
        <v>43586</v>
      </c>
    </row>
    <row r="10" spans="1:12" x14ac:dyDescent="0.25">
      <c r="A10" t="s">
        <v>346</v>
      </c>
      <c r="B10">
        <v>10000</v>
      </c>
      <c r="C10">
        <v>10000</v>
      </c>
      <c r="D10">
        <v>0</v>
      </c>
      <c r="E10">
        <v>0</v>
      </c>
      <c r="G10" t="str">
        <f>"01/"&amp;VLOOKUP(LEFT($A10,3),Summary!$J$3:$K$14,2,FALSE)&amp;"/"&amp;RIGHT($A10,4)</f>
        <v>01/06/2019</v>
      </c>
      <c r="H10" s="5">
        <f t="shared" si="0"/>
        <v>43617</v>
      </c>
    </row>
    <row r="11" spans="1:12" x14ac:dyDescent="0.25">
      <c r="A11" t="s">
        <v>364</v>
      </c>
      <c r="B11">
        <v>26.0370160257925</v>
      </c>
      <c r="C11">
        <v>26.0370160257925</v>
      </c>
      <c r="D11">
        <v>0</v>
      </c>
      <c r="E11">
        <v>0</v>
      </c>
      <c r="G11" t="str">
        <f>"01/"&amp;VLOOKUP(LEFT($A11,3),Summary!$J$3:$K$14,2,FALSE)&amp;"/"&amp;RIGHT($A11,4)</f>
        <v>01/09/2019</v>
      </c>
      <c r="H11" s="5">
        <f t="shared" si="0"/>
        <v>43709</v>
      </c>
    </row>
    <row r="12" spans="1:12" x14ac:dyDescent="0.25">
      <c r="A12" t="s">
        <v>24</v>
      </c>
      <c r="B12">
        <v>38375.664500886</v>
      </c>
      <c r="C12">
        <v>38375.664500886</v>
      </c>
      <c r="D12">
        <v>0</v>
      </c>
      <c r="E12">
        <v>0</v>
      </c>
      <c r="G12" t="str">
        <f>"01/"&amp;VLOOKUP(LEFT($A12,3),Summary!$J$3:$K$14,2,FALSE)&amp;"/"&amp;RIGHT($A12,4)</f>
        <v>01/10/2019</v>
      </c>
      <c r="H12" s="5">
        <f t="shared" si="0"/>
        <v>43739</v>
      </c>
    </row>
    <row r="13" spans="1:12" x14ac:dyDescent="0.25">
      <c r="A13" t="s">
        <v>301</v>
      </c>
      <c r="B13">
        <v>21212.482772199201</v>
      </c>
      <c r="C13">
        <v>7430.2421736562301</v>
      </c>
      <c r="D13">
        <v>13782.240598543</v>
      </c>
      <c r="E13">
        <v>59110.0610356369</v>
      </c>
      <c r="G13" t="str">
        <f>"01/"&amp;VLOOKUP(LEFT($A13,3),Summary!$J$3:$K$14,2,FALSE)&amp;"/"&amp;RIGHT($A13,4)</f>
        <v>01/11/2019</v>
      </c>
      <c r="H13" s="5">
        <f t="shared" si="0"/>
        <v>43770</v>
      </c>
    </row>
    <row r="14" spans="1:12" x14ac:dyDescent="0.25">
      <c r="A14" t="s">
        <v>298</v>
      </c>
      <c r="B14">
        <v>7000</v>
      </c>
      <c r="C14">
        <v>7000</v>
      </c>
      <c r="D14">
        <v>0</v>
      </c>
      <c r="E14">
        <v>0</v>
      </c>
      <c r="G14" t="str">
        <f>"01/"&amp;VLOOKUP(LEFT($A14,3),Summary!$J$3:$K$14,2,FALSE)&amp;"/"&amp;RIGHT($A14,4)</f>
        <v>01/02/2020</v>
      </c>
      <c r="H14" s="5">
        <f t="shared" si="0"/>
        <v>43862</v>
      </c>
    </row>
    <row r="15" spans="1:12" x14ac:dyDescent="0.25">
      <c r="A15" t="s">
        <v>297</v>
      </c>
      <c r="B15">
        <v>41861.339240873203</v>
      </c>
      <c r="C15">
        <v>41861.339240873203</v>
      </c>
      <c r="D15">
        <v>0</v>
      </c>
      <c r="E15">
        <v>0</v>
      </c>
      <c r="G15" t="str">
        <f>"01/"&amp;VLOOKUP(LEFT($A15,3),Summary!$J$3:$K$14,2,FALSE)&amp;"/"&amp;RIGHT($A15,4)</f>
        <v>01/03/2020</v>
      </c>
      <c r="H15" s="5">
        <f t="shared" si="0"/>
        <v>43891</v>
      </c>
    </row>
    <row r="16" spans="1:12" x14ac:dyDescent="0.25">
      <c r="A16" t="s">
        <v>295</v>
      </c>
      <c r="B16">
        <v>71010.041346721802</v>
      </c>
      <c r="C16">
        <v>71010.041346721802</v>
      </c>
      <c r="D16">
        <v>0</v>
      </c>
      <c r="E16">
        <v>0</v>
      </c>
      <c r="G16" t="str">
        <f>"01/"&amp;VLOOKUP(LEFT($A16,3),Summary!$J$3:$K$14,2,FALSE)&amp;"/"&amp;RIGHT($A16,4)</f>
        <v>01/05/2020</v>
      </c>
      <c r="H16" s="5">
        <f t="shared" si="0"/>
        <v>43952</v>
      </c>
    </row>
    <row r="17" spans="1:8" x14ac:dyDescent="0.25">
      <c r="A17" t="s">
        <v>291</v>
      </c>
      <c r="B17">
        <v>26.0370160257925</v>
      </c>
      <c r="C17">
        <v>26.0370160257925</v>
      </c>
      <c r="D17">
        <v>0</v>
      </c>
      <c r="E17">
        <v>0</v>
      </c>
      <c r="G17" t="str">
        <f>"01/"&amp;VLOOKUP(LEFT($A17,3),Summary!$J$3:$K$14,2,FALSE)&amp;"/"&amp;RIGHT($A17,4)</f>
        <v>01/09/2020</v>
      </c>
      <c r="H17" s="5">
        <f t="shared" si="0"/>
        <v>44075</v>
      </c>
    </row>
    <row r="18" spans="1:8" x14ac:dyDescent="0.25">
      <c r="A18" t="s">
        <v>290</v>
      </c>
      <c r="B18">
        <v>17832.250443000601</v>
      </c>
      <c r="C18">
        <v>17832.250443000601</v>
      </c>
      <c r="D18">
        <v>0</v>
      </c>
      <c r="E18">
        <v>0</v>
      </c>
      <c r="G18" t="str">
        <f>"01/"&amp;VLOOKUP(LEFT($A18,3),Summary!$J$3:$K$14,2,FALSE)&amp;"/"&amp;RIGHT($A18,4)</f>
        <v>01/10/2020</v>
      </c>
      <c r="H18" s="5">
        <f t="shared" si="0"/>
        <v>44105</v>
      </c>
    </row>
    <row r="19" spans="1:8" x14ac:dyDescent="0.25">
      <c r="A19" t="s">
        <v>286</v>
      </c>
      <c r="B19">
        <v>26.0370160257925</v>
      </c>
      <c r="C19">
        <v>26.0370160257925</v>
      </c>
      <c r="D19">
        <v>0</v>
      </c>
      <c r="E19">
        <v>0</v>
      </c>
      <c r="G19" t="str">
        <f>"01/"&amp;VLOOKUP(LEFT($A19,3),Summary!$J$3:$K$14,2,FALSE)&amp;"/"&amp;RIGHT($A19,4)</f>
        <v>01/03/2021</v>
      </c>
      <c r="H19" s="5">
        <f t="shared" si="0"/>
        <v>44256</v>
      </c>
    </row>
    <row r="20" spans="1:8" x14ac:dyDescent="0.25">
      <c r="A20" t="s">
        <v>284</v>
      </c>
      <c r="B20">
        <v>0</v>
      </c>
      <c r="C20">
        <v>0</v>
      </c>
      <c r="D20">
        <v>0</v>
      </c>
      <c r="E20">
        <v>42598.784209490099</v>
      </c>
      <c r="G20" t="str">
        <f>"01/"&amp;VLOOKUP(LEFT($A20,3),Summary!$J$3:$K$14,2,FALSE)&amp;"/"&amp;RIGHT($A20,4)</f>
        <v>01/05/2021</v>
      </c>
      <c r="H20" s="5">
        <f t="shared" si="0"/>
        <v>44317</v>
      </c>
    </row>
    <row r="21" spans="1:8" x14ac:dyDescent="0.25">
      <c r="A21" t="s">
        <v>282</v>
      </c>
      <c r="B21">
        <v>23670.0137822406</v>
      </c>
      <c r="C21">
        <v>23670.0137822406</v>
      </c>
      <c r="D21">
        <v>0</v>
      </c>
      <c r="E21">
        <v>0</v>
      </c>
      <c r="G21" t="str">
        <f>"01/"&amp;VLOOKUP(LEFT($A21,3),Summary!$J$3:$K$14,2,FALSE)&amp;"/"&amp;RIGHT($A21,4)</f>
        <v>01/07/2021</v>
      </c>
      <c r="H21" s="5">
        <f t="shared" si="0"/>
        <v>44378</v>
      </c>
    </row>
    <row r="22" spans="1:8" x14ac:dyDescent="0.25">
      <c r="A22" t="s">
        <v>280</v>
      </c>
      <c r="B22">
        <v>26.0370160257925</v>
      </c>
      <c r="C22">
        <v>26.0370160257925</v>
      </c>
      <c r="D22">
        <v>0</v>
      </c>
      <c r="E22">
        <v>0</v>
      </c>
      <c r="G22" t="str">
        <f>"01/"&amp;VLOOKUP(LEFT($A22,3),Summary!$J$3:$K$14,2,FALSE)&amp;"/"&amp;RIGHT($A22,4)</f>
        <v>01/09/2021</v>
      </c>
      <c r="H22" s="5">
        <f t="shared" si="0"/>
        <v>44440</v>
      </c>
    </row>
    <row r="23" spans="1:8" x14ac:dyDescent="0.25">
      <c r="A23" t="s">
        <v>277</v>
      </c>
      <c r="B23">
        <v>17752.5103366804</v>
      </c>
      <c r="C23">
        <v>17752.5103366804</v>
      </c>
      <c r="D23">
        <v>0</v>
      </c>
      <c r="E23">
        <v>0</v>
      </c>
      <c r="G23" t="str">
        <f>"01/"&amp;VLOOKUP(LEFT($A23,3),Summary!$J$3:$K$14,2,FALSE)&amp;"/"&amp;RIGHT($A23,4)</f>
        <v>01/12/2021</v>
      </c>
      <c r="H23" s="5">
        <f t="shared" si="0"/>
        <v>44531</v>
      </c>
    </row>
    <row r="24" spans="1:8" x14ac:dyDescent="0.25">
      <c r="A24" t="s">
        <v>275</v>
      </c>
      <c r="B24">
        <v>26.0370160257925</v>
      </c>
      <c r="C24">
        <v>26.0370160257925</v>
      </c>
      <c r="D24">
        <v>0</v>
      </c>
      <c r="E24">
        <v>0</v>
      </c>
      <c r="G24" t="str">
        <f>"01/"&amp;VLOOKUP(LEFT($A24,3),Summary!$J$3:$K$14,2,FALSE)&amp;"/"&amp;RIGHT($A24,4)</f>
        <v>01/03/2022</v>
      </c>
      <c r="H24" s="5">
        <f t="shared" si="0"/>
        <v>44621</v>
      </c>
    </row>
    <row r="25" spans="1:8" x14ac:dyDescent="0.25">
      <c r="A25" t="s">
        <v>274</v>
      </c>
      <c r="B25">
        <v>17752.5103366804</v>
      </c>
      <c r="C25">
        <v>17752.5103366804</v>
      </c>
      <c r="D25">
        <v>0</v>
      </c>
      <c r="E25">
        <v>0</v>
      </c>
      <c r="G25" t="str">
        <f>"01/"&amp;VLOOKUP(LEFT($A25,3),Summary!$J$3:$K$14,2,FALSE)&amp;"/"&amp;RIGHT($A25,4)</f>
        <v>01/04/2022</v>
      </c>
      <c r="H25" s="5">
        <f t="shared" si="0"/>
        <v>44652</v>
      </c>
    </row>
    <row r="26" spans="1:8" x14ac:dyDescent="0.25">
      <c r="A26" t="s">
        <v>272</v>
      </c>
      <c r="B26">
        <v>17752.5103366804</v>
      </c>
      <c r="C26">
        <v>17752.5103366804</v>
      </c>
      <c r="D26">
        <v>0</v>
      </c>
      <c r="E26">
        <v>0</v>
      </c>
      <c r="G26" t="str">
        <f>"01/"&amp;VLOOKUP(LEFT($A26,3),Summary!$J$3:$K$14,2,FALSE)&amp;"/"&amp;RIGHT($A26,4)</f>
        <v>01/06/2022</v>
      </c>
      <c r="H26" s="5">
        <f t="shared" si="0"/>
        <v>44713</v>
      </c>
    </row>
    <row r="27" spans="1:8" x14ac:dyDescent="0.25">
      <c r="A27" t="s">
        <v>271</v>
      </c>
      <c r="B27">
        <v>31502.264225241201</v>
      </c>
      <c r="C27">
        <v>31502.264225241201</v>
      </c>
      <c r="D27">
        <v>0</v>
      </c>
      <c r="E27">
        <v>0</v>
      </c>
      <c r="G27" t="str">
        <f>"01/"&amp;VLOOKUP(LEFT($A27,3),Summary!$J$3:$K$14,2,FALSE)&amp;"/"&amp;RIGHT($A27,4)</f>
        <v>01/07/2022</v>
      </c>
      <c r="H27" s="5">
        <f t="shared" si="0"/>
        <v>44743</v>
      </c>
    </row>
    <row r="28" spans="1:8" x14ac:dyDescent="0.25">
      <c r="A28" t="s">
        <v>266</v>
      </c>
      <c r="B28">
        <v>22500</v>
      </c>
      <c r="C28">
        <v>22500</v>
      </c>
      <c r="D28">
        <v>0</v>
      </c>
      <c r="E28">
        <v>0</v>
      </c>
      <c r="G28" t="str">
        <f>"01/"&amp;VLOOKUP(LEFT($A28,3),Summary!$J$3:$K$14,2,FALSE)&amp;"/"&amp;RIGHT($A28,4)</f>
        <v>01/12/2022</v>
      </c>
      <c r="H28" s="5">
        <f t="shared" si="0"/>
        <v>44896</v>
      </c>
    </row>
    <row r="29" spans="1:8" x14ac:dyDescent="0.25">
      <c r="A29" t="s">
        <v>260</v>
      </c>
      <c r="B29">
        <v>24853.514471352599</v>
      </c>
      <c r="C29">
        <v>24853.514471352599</v>
      </c>
      <c r="D29">
        <v>0</v>
      </c>
      <c r="E29">
        <v>0</v>
      </c>
      <c r="G29" t="str">
        <f>"01/"&amp;VLOOKUP(LEFT($A29,3),Summary!$J$3:$K$14,2,FALSE)&amp;"/"&amp;RIGHT($A29,4)</f>
        <v>01/07/2023</v>
      </c>
      <c r="H29" s="5">
        <f t="shared" si="0"/>
        <v>45108</v>
      </c>
    </row>
    <row r="30" spans="1:8" x14ac:dyDescent="0.25">
      <c r="A30" t="s">
        <v>253</v>
      </c>
      <c r="B30">
        <v>20119.5117149045</v>
      </c>
      <c r="C30">
        <v>20119.5117149045</v>
      </c>
      <c r="D30">
        <v>0</v>
      </c>
      <c r="E30">
        <v>0</v>
      </c>
      <c r="G30" t="str">
        <f>"01/"&amp;VLOOKUP(LEFT($A30,3),Summary!$J$3:$K$14,2,FALSE)&amp;"/"&amp;RIGHT($A30,4)</f>
        <v>01/03/2024</v>
      </c>
      <c r="H30" s="5">
        <f t="shared" si="0"/>
        <v>45352</v>
      </c>
    </row>
    <row r="31" spans="1:8" x14ac:dyDescent="0.25">
      <c r="A31" t="s">
        <v>244</v>
      </c>
      <c r="B31">
        <v>11000</v>
      </c>
      <c r="C31">
        <v>11000</v>
      </c>
      <c r="D31">
        <v>0</v>
      </c>
      <c r="E31">
        <v>0</v>
      </c>
      <c r="G31" t="str">
        <f>"01/"&amp;VLOOKUP(LEFT($A31,3),Summary!$J$3:$K$14,2,FALSE)&amp;"/"&amp;RIGHT($A31,4)</f>
        <v>01/12/2024</v>
      </c>
      <c r="H31" s="5">
        <f t="shared" si="0"/>
        <v>45627</v>
      </c>
    </row>
    <row r="32" spans="1:8" x14ac:dyDescent="0.25">
      <c r="A32" t="s">
        <v>242</v>
      </c>
      <c r="B32">
        <v>4409.8736833038001</v>
      </c>
      <c r="C32">
        <v>4409.8736833038001</v>
      </c>
      <c r="D32">
        <v>0</v>
      </c>
      <c r="E32">
        <v>0</v>
      </c>
      <c r="G32" t="str">
        <f>"01/"&amp;VLOOKUP(LEFT($A32,3),Summary!$J$3:$K$14,2,FALSE)&amp;"/"&amp;RIGHT($A32,4)</f>
        <v>01/02/2025</v>
      </c>
      <c r="H32" s="5">
        <f t="shared" si="0"/>
        <v>45689</v>
      </c>
    </row>
    <row r="33" spans="1:8" x14ac:dyDescent="0.25">
      <c r="A33" t="s">
        <v>223</v>
      </c>
      <c r="B33">
        <v>13313.6444181926</v>
      </c>
      <c r="C33">
        <v>13313.6444181926</v>
      </c>
      <c r="D33">
        <v>0</v>
      </c>
      <c r="E33">
        <v>0</v>
      </c>
      <c r="G33" t="str">
        <f>"01/"&amp;VLOOKUP(LEFT($A33,3),Summary!$J$3:$K$14,2,FALSE)&amp;"/"&amp;RIGHT($A33,4)</f>
        <v>01/10/2026</v>
      </c>
      <c r="H33" s="5">
        <f t="shared" si="0"/>
        <v>46296</v>
      </c>
    </row>
    <row r="34" spans="1:8" x14ac:dyDescent="0.25">
      <c r="A34" t="s">
        <v>221</v>
      </c>
      <c r="B34">
        <v>17752.5103366804</v>
      </c>
      <c r="C34">
        <v>17752.5103366804</v>
      </c>
      <c r="D34">
        <v>0</v>
      </c>
      <c r="E34">
        <v>0</v>
      </c>
      <c r="G34" t="str">
        <f>"01/"&amp;VLOOKUP(LEFT($A34,3),Summary!$J$3:$K$14,2,FALSE)&amp;"/"&amp;RIGHT($A34,4)</f>
        <v>01/12/2026</v>
      </c>
      <c r="H34" s="5">
        <f t="shared" si="0"/>
        <v>46357</v>
      </c>
    </row>
    <row r="35" spans="1:8" x14ac:dyDescent="0.25">
      <c r="A35" t="s">
        <v>208</v>
      </c>
      <c r="B35">
        <v>15385.508958456399</v>
      </c>
      <c r="C35">
        <v>15385.508958456399</v>
      </c>
      <c r="D35">
        <v>0</v>
      </c>
      <c r="E35">
        <v>0</v>
      </c>
      <c r="G35" t="str">
        <f>"01/"&amp;VLOOKUP(LEFT($A35,3),Summary!$J$3:$K$14,2,FALSE)&amp;"/"&amp;RIGHT($A35,4)</f>
        <v>01/03/2028</v>
      </c>
      <c r="H35" s="5">
        <f t="shared" si="0"/>
        <v>46813</v>
      </c>
    </row>
    <row r="36" spans="1:8" x14ac:dyDescent="0.25">
      <c r="A36" t="s">
        <v>183</v>
      </c>
      <c r="B36">
        <v>17307.737743650301</v>
      </c>
      <c r="C36">
        <v>17307.737743650301</v>
      </c>
      <c r="D36">
        <v>0</v>
      </c>
      <c r="E36">
        <v>0</v>
      </c>
      <c r="G36" t="str">
        <f>"01/"&amp;VLOOKUP(LEFT($A36,3),Summary!$J$3:$K$14,2,FALSE)&amp;"/"&amp;RIGHT($A36,4)</f>
        <v>01/06/2030</v>
      </c>
      <c r="H36" s="5">
        <f t="shared" si="0"/>
        <v>47635</v>
      </c>
    </row>
    <row r="37" spans="1:8" x14ac:dyDescent="0.25">
      <c r="A37" t="s">
        <v>149</v>
      </c>
      <c r="B37">
        <v>7988.1866509155298</v>
      </c>
      <c r="C37">
        <v>7988.1866509155298</v>
      </c>
      <c r="D37">
        <v>0</v>
      </c>
      <c r="E37">
        <v>0</v>
      </c>
      <c r="G37" t="str">
        <f>"01/"&amp;VLOOKUP(LEFT($A37,3),Summary!$J$3:$K$14,2,FALSE)&amp;"/"&amp;RIGHT($A37,4)</f>
        <v>01/07/2033</v>
      </c>
      <c r="H37" s="5">
        <f t="shared" si="0"/>
        <v>48761</v>
      </c>
    </row>
    <row r="38" spans="1:8" x14ac:dyDescent="0.25">
      <c r="A38" t="s">
        <v>25</v>
      </c>
      <c r="B38">
        <v>19688.915140775702</v>
      </c>
      <c r="C38">
        <v>19688.915140775702</v>
      </c>
      <c r="D38">
        <v>0</v>
      </c>
      <c r="E38">
        <v>0</v>
      </c>
      <c r="G38" t="str">
        <f>"01/"&amp;VLOOKUP(LEFT($A38,3),Summary!$J$3:$K$14,2,FALSE)&amp;"/"&amp;RIGHT($A38,4)</f>
        <v>01/03/2035</v>
      </c>
      <c r="H38" s="5">
        <f t="shared" si="0"/>
        <v>49369</v>
      </c>
    </row>
    <row r="39" spans="1:8" x14ac:dyDescent="0.25">
      <c r="A39" t="s">
        <v>130</v>
      </c>
      <c r="B39">
        <v>4286.6869093325504</v>
      </c>
      <c r="C39">
        <v>4286.6869093325504</v>
      </c>
      <c r="D39">
        <v>0</v>
      </c>
      <c r="E39">
        <v>0</v>
      </c>
      <c r="G39" t="str">
        <f>"01/"&amp;VLOOKUP(LEFT($A39,3),Summary!$J$3:$K$14,2,FALSE)&amp;"/"&amp;RIGHT($A39,4)</f>
        <v>01/05/2035</v>
      </c>
      <c r="H39" s="5">
        <f t="shared" si="0"/>
        <v>49430</v>
      </c>
    </row>
    <row r="40" spans="1:8" x14ac:dyDescent="0.25">
      <c r="A40" t="s">
        <v>26</v>
      </c>
      <c r="B40">
        <v>7999.9999615455799</v>
      </c>
      <c r="C40">
        <v>7999.9999615455799</v>
      </c>
      <c r="D40">
        <v>0</v>
      </c>
      <c r="E40">
        <v>0</v>
      </c>
      <c r="G40" t="str">
        <f>"01/"&amp;VLOOKUP(LEFT($A40,3),Summary!$J$3:$K$14,2,FALSE)&amp;"/"&amp;RIGHT($A40,4)</f>
        <v>01/12/2036</v>
      </c>
      <c r="H40" s="5">
        <f t="shared" si="0"/>
        <v>50010</v>
      </c>
    </row>
    <row r="41" spans="1:8" x14ac:dyDescent="0.25">
      <c r="A41" t="s">
        <v>111</v>
      </c>
      <c r="B41">
        <v>5000</v>
      </c>
      <c r="C41">
        <v>5000</v>
      </c>
      <c r="D41">
        <v>0</v>
      </c>
      <c r="E41">
        <v>0</v>
      </c>
      <c r="G41" t="str">
        <f>"01/"&amp;VLOOKUP(LEFT($A41,3),Summary!$J$3:$K$14,2,FALSE)&amp;"/"&amp;RIGHT($A41,4)</f>
        <v>01/03/2037</v>
      </c>
      <c r="H41" s="5">
        <f t="shared" si="0"/>
        <v>50100</v>
      </c>
    </row>
    <row r="42" spans="1:8" x14ac:dyDescent="0.25">
      <c r="A42" t="s">
        <v>27</v>
      </c>
      <c r="B42">
        <v>7875.5660563103002</v>
      </c>
      <c r="C42">
        <v>7875.5660563103002</v>
      </c>
      <c r="D42">
        <v>0</v>
      </c>
      <c r="E42">
        <v>0</v>
      </c>
      <c r="G42" t="str">
        <f>"01/"&amp;VLOOKUP(LEFT($A42,3),Summary!$J$3:$K$14,2,FALSE)&amp;"/"&amp;RIGHT($A42,4)</f>
        <v>01/11/2037</v>
      </c>
      <c r="H42" s="5">
        <f t="shared" si="0"/>
        <v>50345</v>
      </c>
    </row>
    <row r="43" spans="1:8" x14ac:dyDescent="0.25">
      <c r="A43" t="s">
        <v>89</v>
      </c>
      <c r="B43">
        <v>39377.830281551498</v>
      </c>
      <c r="C43">
        <v>39377.830281551498</v>
      </c>
      <c r="D43">
        <v>0</v>
      </c>
      <c r="E43">
        <v>0</v>
      </c>
      <c r="G43" t="str">
        <f>"01/"&amp;VLOOKUP(LEFT($A43,3),Summary!$J$3:$K$14,2,FALSE)&amp;"/"&amp;RIGHT($A43,4)</f>
        <v>01/03/2040</v>
      </c>
      <c r="H43" s="5">
        <f t="shared" si="0"/>
        <v>51196</v>
      </c>
    </row>
    <row r="44" spans="1:8" x14ac:dyDescent="0.25">
      <c r="A44" t="s">
        <v>80</v>
      </c>
      <c r="B44">
        <v>19970.466627288799</v>
      </c>
      <c r="C44">
        <v>19970.466627288799</v>
      </c>
      <c r="D44">
        <v>0</v>
      </c>
      <c r="E44">
        <v>0</v>
      </c>
      <c r="G44" t="str">
        <f>"01/"&amp;VLOOKUP(LEFT($A44,3),Summary!$J$3:$K$14,2,FALSE)&amp;"/"&amp;RIGHT($A44,4)</f>
        <v>01/08/2041</v>
      </c>
      <c r="H44" s="5">
        <f t="shared" si="0"/>
        <v>51714</v>
      </c>
    </row>
    <row r="45" spans="1:8" x14ac:dyDescent="0.25">
      <c r="A45" t="s">
        <v>75</v>
      </c>
      <c r="B45">
        <v>22642.252411892099</v>
      </c>
      <c r="C45">
        <v>22642.252411892099</v>
      </c>
      <c r="D45">
        <v>0</v>
      </c>
      <c r="E45">
        <v>0</v>
      </c>
      <c r="G45" t="str">
        <f>"01/"&amp;VLOOKUP(LEFT($A45,3),Summary!$J$3:$K$14,2,FALSE)&amp;"/"&amp;RIGHT($A45,4)</f>
        <v>01/07/2042</v>
      </c>
      <c r="H45" s="5">
        <f t="shared" si="0"/>
        <v>52048</v>
      </c>
    </row>
    <row r="46" spans="1:8" x14ac:dyDescent="0.25">
      <c r="A46" t="s">
        <v>29</v>
      </c>
      <c r="B46">
        <v>48966.528844260698</v>
      </c>
      <c r="C46">
        <v>48966.528844260698</v>
      </c>
      <c r="D46">
        <v>0</v>
      </c>
      <c r="E46">
        <v>0</v>
      </c>
      <c r="G46" t="str">
        <f>"01/"&amp;VLOOKUP(LEFT($A46,3),Summary!$J$3:$K$14,2,FALSE)&amp;"/"&amp;RIGHT($A46,4)</f>
        <v>01/09/2073</v>
      </c>
      <c r="H46" s="5">
        <f t="shared" si="0"/>
        <v>63433</v>
      </c>
    </row>
    <row r="47" spans="1:8" x14ac:dyDescent="0.25">
      <c r="A47" t="s">
        <v>367</v>
      </c>
      <c r="B47">
        <v>14202.0082693444</v>
      </c>
      <c r="C47">
        <v>14202.0082693444</v>
      </c>
      <c r="D47">
        <v>0</v>
      </c>
      <c r="E47">
        <v>0</v>
      </c>
      <c r="G47" t="str">
        <f>"01/"&amp;VLOOKUP(LEFT($A47,3),Summary!$J$3:$K$14,2,FALSE)&amp;"/"&amp;RIGHT($A47,4)</f>
        <v>01/02/2166</v>
      </c>
      <c r="H47" s="5">
        <f t="shared" si="0"/>
        <v>97188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43190</v>
      </c>
      <c r="J1" s="5"/>
      <c r="K1" s="5"/>
      <c r="L1" s="5"/>
    </row>
    <row r="2" spans="1:12" x14ac:dyDescent="0.25">
      <c r="A2" t="s">
        <v>1</v>
      </c>
      <c r="B2">
        <v>665383.63404186396</v>
      </c>
      <c r="C2">
        <v>651994.76056542201</v>
      </c>
      <c r="D2">
        <v>13388.8734764417</v>
      </c>
      <c r="E2">
        <v>94690.151446243399</v>
      </c>
    </row>
    <row r="3" spans="1:12" x14ac:dyDescent="0.25">
      <c r="A3" t="s">
        <v>349</v>
      </c>
      <c r="B3">
        <v>1600</v>
      </c>
      <c r="C3">
        <v>1600</v>
      </c>
      <c r="D3">
        <v>0</v>
      </c>
      <c r="E3">
        <v>0</v>
      </c>
      <c r="G3" t="str">
        <f>"01/"&amp;VLOOKUP(LEFT($A3,3),Summary!$J$3:$K$14,2,FALSE)&amp;"/"&amp;RIGHT($A3,4)</f>
        <v>01/04/2018</v>
      </c>
      <c r="H3" s="5">
        <f>VALUE(G3)</f>
        <v>43191</v>
      </c>
      <c r="K3" s="4"/>
    </row>
    <row r="4" spans="1:12" x14ac:dyDescent="0.25">
      <c r="A4" t="s">
        <v>348</v>
      </c>
      <c r="B4">
        <v>13415.6812806986</v>
      </c>
      <c r="C4">
        <v>13415.6812806986</v>
      </c>
      <c r="D4">
        <v>0</v>
      </c>
      <c r="E4">
        <v>0</v>
      </c>
      <c r="G4" t="str">
        <f>"01/"&amp;VLOOKUP(LEFT($A4,3),Summary!$J$3:$K$14,2,FALSE)&amp;"/"&amp;RIGHT($A4,4)</f>
        <v>01/06/2018</v>
      </c>
      <c r="H4" s="5">
        <f t="shared" ref="H4:H67" si="0">VALUE(G4)</f>
        <v>43252</v>
      </c>
      <c r="I4" s="6"/>
      <c r="J4" s="3"/>
    </row>
    <row r="5" spans="1:12" x14ac:dyDescent="0.25">
      <c r="A5" t="s">
        <v>347</v>
      </c>
      <c r="B5">
        <v>27260.221688747901</v>
      </c>
      <c r="C5">
        <v>27260.221688747901</v>
      </c>
      <c r="D5">
        <v>0</v>
      </c>
      <c r="E5">
        <v>0</v>
      </c>
      <c r="G5" t="str">
        <f>"01/"&amp;VLOOKUP(LEFT($A5,3),Summary!$J$3:$K$14,2,FALSE)&amp;"/"&amp;RIGHT($A5,4)</f>
        <v>01/09/2018</v>
      </c>
      <c r="H5" s="5">
        <f t="shared" si="0"/>
        <v>43344</v>
      </c>
    </row>
    <row r="6" spans="1:12" x14ac:dyDescent="0.25">
      <c r="A6" t="s">
        <v>365</v>
      </c>
      <c r="B6">
        <v>27.669842286156101</v>
      </c>
      <c r="C6">
        <v>27.669842286156101</v>
      </c>
      <c r="D6">
        <v>0</v>
      </c>
      <c r="E6">
        <v>0</v>
      </c>
      <c r="G6" t="str">
        <f>"01/"&amp;VLOOKUP(LEFT($A6,3),Summary!$J$3:$K$14,2,FALSE)&amp;"/"&amp;RIGHT($A6,4)</f>
        <v>01/03/2019</v>
      </c>
      <c r="H6" s="5">
        <f t="shared" si="0"/>
        <v>43525</v>
      </c>
    </row>
    <row r="7" spans="1:12" x14ac:dyDescent="0.25">
      <c r="A7" t="s">
        <v>368</v>
      </c>
      <c r="B7">
        <v>5504.8208113516503</v>
      </c>
      <c r="C7">
        <v>5504.8208113516503</v>
      </c>
      <c r="D7">
        <v>0</v>
      </c>
      <c r="E7">
        <v>0</v>
      </c>
      <c r="G7" t="str">
        <f>"01/"&amp;VLOOKUP(LEFT($A7,3),Summary!$J$3:$K$14,2,FALSE)&amp;"/"&amp;RIGHT($A7,4)</f>
        <v>01/05/2019</v>
      </c>
      <c r="H7" s="5">
        <f t="shared" si="0"/>
        <v>43586</v>
      </c>
    </row>
    <row r="8" spans="1:12" x14ac:dyDescent="0.25">
      <c r="A8" t="s">
        <v>346</v>
      </c>
      <c r="B8">
        <v>10000</v>
      </c>
      <c r="C8">
        <v>10000</v>
      </c>
      <c r="D8">
        <v>0</v>
      </c>
      <c r="E8">
        <v>0</v>
      </c>
      <c r="G8" t="str">
        <f>"01/"&amp;VLOOKUP(LEFT($A8,3),Summary!$J$3:$K$14,2,FALSE)&amp;"/"&amp;RIGHT($A8,4)</f>
        <v>01/06/2019</v>
      </c>
      <c r="H8" s="5">
        <f t="shared" si="0"/>
        <v>43617</v>
      </c>
    </row>
    <row r="9" spans="1:12" x14ac:dyDescent="0.25">
      <c r="A9" t="s">
        <v>364</v>
      </c>
      <c r="B9">
        <v>27.669842286156101</v>
      </c>
      <c r="C9">
        <v>27.669842286156101</v>
      </c>
      <c r="D9">
        <v>0</v>
      </c>
      <c r="E9">
        <v>0</v>
      </c>
      <c r="G9" t="str">
        <f>"01/"&amp;VLOOKUP(LEFT($A9,3),Summary!$J$3:$K$14,2,FALSE)&amp;"/"&amp;RIGHT($A9,4)</f>
        <v>01/09/2019</v>
      </c>
      <c r="H9" s="5">
        <f t="shared" si="0"/>
        <v>43709</v>
      </c>
    </row>
    <row r="10" spans="1:12" x14ac:dyDescent="0.25">
      <c r="A10" t="s">
        <v>24</v>
      </c>
      <c r="B10">
        <v>35946.880116427099</v>
      </c>
      <c r="C10">
        <v>35946.880116427099</v>
      </c>
      <c r="D10">
        <v>0</v>
      </c>
      <c r="E10">
        <v>0</v>
      </c>
      <c r="G10" t="str">
        <f>"01/"&amp;VLOOKUP(LEFT($A10,3),Summary!$J$3:$K$14,2,FALSE)&amp;"/"&amp;RIGHT($A10,4)</f>
        <v>01/10/2019</v>
      </c>
      <c r="H10" s="5">
        <f t="shared" si="0"/>
        <v>43739</v>
      </c>
    </row>
    <row r="11" spans="1:12" x14ac:dyDescent="0.25">
      <c r="A11" t="s">
        <v>301</v>
      </c>
      <c r="B11">
        <v>20254.109059487</v>
      </c>
      <c r="C11">
        <v>6865.2355830452998</v>
      </c>
      <c r="D11">
        <v>13388.8734764417</v>
      </c>
      <c r="E11">
        <v>54449.9476987448</v>
      </c>
      <c r="G11" t="str">
        <f>"01/"&amp;VLOOKUP(LEFT($A11,3),Summary!$J$3:$K$14,2,FALSE)&amp;"/"&amp;RIGHT($A11,4)</f>
        <v>01/11/2019</v>
      </c>
      <c r="H11" s="5">
        <f t="shared" si="0"/>
        <v>43770</v>
      </c>
    </row>
    <row r="12" spans="1:12" x14ac:dyDescent="0.25">
      <c r="A12" t="s">
        <v>298</v>
      </c>
      <c r="B12">
        <v>7000</v>
      </c>
      <c r="C12">
        <v>7000</v>
      </c>
      <c r="D12">
        <v>0</v>
      </c>
      <c r="E12">
        <v>0</v>
      </c>
      <c r="G12" t="str">
        <f>"01/"&amp;VLOOKUP(LEFT($A12,3),Summary!$J$3:$K$14,2,FALSE)&amp;"/"&amp;RIGHT($A12,4)</f>
        <v>01/02/2020</v>
      </c>
      <c r="H12" s="5">
        <f t="shared" si="0"/>
        <v>43862</v>
      </c>
    </row>
    <row r="13" spans="1:12" x14ac:dyDescent="0.25">
      <c r="A13" t="s">
        <v>297</v>
      </c>
      <c r="B13">
        <v>38681.7538881293</v>
      </c>
      <c r="C13">
        <v>38681.7538881293</v>
      </c>
      <c r="D13">
        <v>0</v>
      </c>
      <c r="E13">
        <v>0</v>
      </c>
      <c r="G13" t="str">
        <f>"01/"&amp;VLOOKUP(LEFT($A13,3),Summary!$J$3:$K$14,2,FALSE)&amp;"/"&amp;RIGHT($A13,4)</f>
        <v>01/03/2020</v>
      </c>
      <c r="H13" s="5">
        <f t="shared" si="0"/>
        <v>43891</v>
      </c>
    </row>
    <row r="14" spans="1:12" x14ac:dyDescent="0.25">
      <c r="A14" t="s">
        <v>295</v>
      </c>
      <c r="B14">
        <v>67078.406403492801</v>
      </c>
      <c r="C14">
        <v>67078.406403492801</v>
      </c>
      <c r="D14">
        <v>0</v>
      </c>
      <c r="E14">
        <v>0</v>
      </c>
      <c r="G14" t="str">
        <f>"01/"&amp;VLOOKUP(LEFT($A14,3),Summary!$J$3:$K$14,2,FALSE)&amp;"/"&amp;RIGHT($A14,4)</f>
        <v>01/05/2020</v>
      </c>
      <c r="H14" s="5">
        <f t="shared" si="0"/>
        <v>43952</v>
      </c>
    </row>
    <row r="15" spans="1:12" x14ac:dyDescent="0.25">
      <c r="A15" t="s">
        <v>291</v>
      </c>
      <c r="B15">
        <v>27.669842286156101</v>
      </c>
      <c r="C15">
        <v>27.669842286156101</v>
      </c>
      <c r="D15">
        <v>0</v>
      </c>
      <c r="E15">
        <v>0</v>
      </c>
      <c r="G15" t="str">
        <f>"01/"&amp;VLOOKUP(LEFT($A15,3),Summary!$J$3:$K$14,2,FALSE)&amp;"/"&amp;RIGHT($A15,4)</f>
        <v>01/09/2020</v>
      </c>
      <c r="H15" s="5">
        <f t="shared" si="0"/>
        <v>44075</v>
      </c>
    </row>
    <row r="16" spans="1:12" x14ac:dyDescent="0.25">
      <c r="A16" t="s">
        <v>290</v>
      </c>
      <c r="B16">
        <v>16514.462434054902</v>
      </c>
      <c r="C16">
        <v>16514.462434054902</v>
      </c>
      <c r="D16">
        <v>0</v>
      </c>
      <c r="E16">
        <v>0</v>
      </c>
      <c r="G16" t="str">
        <f>"01/"&amp;VLOOKUP(LEFT($A16,3),Summary!$J$3:$K$14,2,FALSE)&amp;"/"&amp;RIGHT($A16,4)</f>
        <v>01/10/2020</v>
      </c>
      <c r="H16" s="5">
        <f t="shared" si="0"/>
        <v>44105</v>
      </c>
    </row>
    <row r="17" spans="1:8" x14ac:dyDescent="0.25">
      <c r="A17" t="s">
        <v>286</v>
      </c>
      <c r="B17">
        <v>6082.9727347729704</v>
      </c>
      <c r="C17">
        <v>6082.9727347729704</v>
      </c>
      <c r="D17">
        <v>0</v>
      </c>
      <c r="E17">
        <v>0</v>
      </c>
      <c r="G17" t="str">
        <f>"01/"&amp;VLOOKUP(LEFT($A17,3),Summary!$J$3:$K$14,2,FALSE)&amp;"/"&amp;RIGHT($A17,4)</f>
        <v>01/03/2021</v>
      </c>
      <c r="H17" s="5">
        <f t="shared" si="0"/>
        <v>44256</v>
      </c>
    </row>
    <row r="18" spans="1:8" x14ac:dyDescent="0.25">
      <c r="A18" t="s">
        <v>284</v>
      </c>
      <c r="B18">
        <v>0</v>
      </c>
      <c r="C18">
        <v>0</v>
      </c>
      <c r="D18">
        <v>0</v>
      </c>
      <c r="E18">
        <v>40240.203747498599</v>
      </c>
      <c r="G18" t="str">
        <f>"01/"&amp;VLOOKUP(LEFT($A18,3),Summary!$J$3:$K$14,2,FALSE)&amp;"/"&amp;RIGHT($A18,4)</f>
        <v>01/05/2021</v>
      </c>
      <c r="H18" s="5">
        <f t="shared" si="0"/>
        <v>44317</v>
      </c>
    </row>
    <row r="19" spans="1:8" x14ac:dyDescent="0.25">
      <c r="A19" t="s">
        <v>282</v>
      </c>
      <c r="B19">
        <v>22359.468801164301</v>
      </c>
      <c r="C19">
        <v>22359.468801164301</v>
      </c>
      <c r="D19">
        <v>0</v>
      </c>
      <c r="E19">
        <v>0</v>
      </c>
      <c r="G19" t="str">
        <f>"01/"&amp;VLOOKUP(LEFT($A19,3),Summary!$J$3:$K$14,2,FALSE)&amp;"/"&amp;RIGHT($A19,4)</f>
        <v>01/07/2021</v>
      </c>
      <c r="H19" s="5">
        <f t="shared" si="0"/>
        <v>44378</v>
      </c>
    </row>
    <row r="20" spans="1:8" x14ac:dyDescent="0.25">
      <c r="A20" t="s">
        <v>280</v>
      </c>
      <c r="B20">
        <v>27.669842286156101</v>
      </c>
      <c r="C20">
        <v>27.669842286156101</v>
      </c>
      <c r="D20">
        <v>0</v>
      </c>
      <c r="E20">
        <v>0</v>
      </c>
      <c r="G20" t="str">
        <f>"01/"&amp;VLOOKUP(LEFT($A20,3),Summary!$J$3:$K$14,2,FALSE)&amp;"/"&amp;RIGHT($A20,4)</f>
        <v>01/09/2021</v>
      </c>
      <c r="H20" s="5">
        <f t="shared" si="0"/>
        <v>44440</v>
      </c>
    </row>
    <row r="21" spans="1:8" x14ac:dyDescent="0.25">
      <c r="A21" t="s">
        <v>277</v>
      </c>
      <c r="B21">
        <v>16769.6016008732</v>
      </c>
      <c r="C21">
        <v>16769.6016008732</v>
      </c>
      <c r="D21">
        <v>0</v>
      </c>
      <c r="E21">
        <v>0</v>
      </c>
      <c r="G21" t="str">
        <f>"01/"&amp;VLOOKUP(LEFT($A21,3),Summary!$J$3:$K$14,2,FALSE)&amp;"/"&amp;RIGHT($A21,4)</f>
        <v>01/12/2021</v>
      </c>
      <c r="H21" s="5">
        <f t="shared" si="0"/>
        <v>44531</v>
      </c>
    </row>
    <row r="22" spans="1:8" x14ac:dyDescent="0.25">
      <c r="A22" t="s">
        <v>275</v>
      </c>
      <c r="B22">
        <v>27.669842286156101</v>
      </c>
      <c r="C22">
        <v>27.669842286156101</v>
      </c>
      <c r="D22">
        <v>0</v>
      </c>
      <c r="E22">
        <v>0</v>
      </c>
      <c r="G22" t="str">
        <f>"01/"&amp;VLOOKUP(LEFT($A22,3),Summary!$J$3:$K$14,2,FALSE)&amp;"/"&amp;RIGHT($A22,4)</f>
        <v>01/03/2022</v>
      </c>
      <c r="H22" s="5">
        <f t="shared" si="0"/>
        <v>44621</v>
      </c>
    </row>
    <row r="23" spans="1:8" x14ac:dyDescent="0.25">
      <c r="A23" t="s">
        <v>274</v>
      </c>
      <c r="B23">
        <v>16769.6016008732</v>
      </c>
      <c r="C23">
        <v>16769.6016008732</v>
      </c>
      <c r="D23">
        <v>0</v>
      </c>
      <c r="E23">
        <v>0</v>
      </c>
      <c r="G23" t="str">
        <f>"01/"&amp;VLOOKUP(LEFT($A23,3),Summary!$J$3:$K$14,2,FALSE)&amp;"/"&amp;RIGHT($A23,4)</f>
        <v>01/04/2022</v>
      </c>
      <c r="H23" s="5">
        <f t="shared" si="0"/>
        <v>44652</v>
      </c>
    </row>
    <row r="24" spans="1:8" x14ac:dyDescent="0.25">
      <c r="A24" t="s">
        <v>272</v>
      </c>
      <c r="B24">
        <v>16769.6016008732</v>
      </c>
      <c r="C24">
        <v>16769.6016008732</v>
      </c>
      <c r="D24">
        <v>0</v>
      </c>
      <c r="E24">
        <v>0</v>
      </c>
      <c r="G24" t="str">
        <f>"01/"&amp;VLOOKUP(LEFT($A24,3),Summary!$J$3:$K$14,2,FALSE)&amp;"/"&amp;RIGHT($A24,4)</f>
        <v>01/06/2022</v>
      </c>
      <c r="H24" s="5">
        <f t="shared" si="0"/>
        <v>44713</v>
      </c>
    </row>
    <row r="25" spans="1:8" x14ac:dyDescent="0.25">
      <c r="A25" t="s">
        <v>271</v>
      </c>
      <c r="B25">
        <v>29106.7855193742</v>
      </c>
      <c r="C25">
        <v>29106.7855193742</v>
      </c>
      <c r="D25">
        <v>0</v>
      </c>
      <c r="E25">
        <v>0</v>
      </c>
      <c r="G25" t="str">
        <f>"01/"&amp;VLOOKUP(LEFT($A25,3),Summary!$J$3:$K$14,2,FALSE)&amp;"/"&amp;RIGHT($A25,4)</f>
        <v>01/07/2022</v>
      </c>
      <c r="H25" s="5">
        <f t="shared" si="0"/>
        <v>44743</v>
      </c>
    </row>
    <row r="26" spans="1:8" x14ac:dyDescent="0.25">
      <c r="A26" t="s">
        <v>266</v>
      </c>
      <c r="B26">
        <v>22500</v>
      </c>
      <c r="C26">
        <v>22500</v>
      </c>
      <c r="D26">
        <v>0</v>
      </c>
      <c r="E26">
        <v>0</v>
      </c>
      <c r="G26" t="str">
        <f>"01/"&amp;VLOOKUP(LEFT($A26,3),Summary!$J$3:$K$14,2,FALSE)&amp;"/"&amp;RIGHT($A26,4)</f>
        <v>01/12/2022</v>
      </c>
      <c r="H26" s="5">
        <f t="shared" si="0"/>
        <v>44896</v>
      </c>
    </row>
    <row r="27" spans="1:8" x14ac:dyDescent="0.25">
      <c r="A27" t="s">
        <v>260</v>
      </c>
      <c r="B27">
        <v>23477.442241222499</v>
      </c>
      <c r="C27">
        <v>23477.442241222499</v>
      </c>
      <c r="D27">
        <v>0</v>
      </c>
      <c r="E27">
        <v>0</v>
      </c>
      <c r="G27" t="str">
        <f>"01/"&amp;VLOOKUP(LEFT($A27,3),Summary!$J$3:$K$14,2,FALSE)&amp;"/"&amp;RIGHT($A27,4)</f>
        <v>01/07/2023</v>
      </c>
      <c r="H27" s="5">
        <f t="shared" si="0"/>
        <v>45108</v>
      </c>
    </row>
    <row r="28" spans="1:8" x14ac:dyDescent="0.25">
      <c r="A28" t="s">
        <v>253</v>
      </c>
      <c r="B28">
        <v>19005.548480989601</v>
      </c>
      <c r="C28">
        <v>19005.548480989601</v>
      </c>
      <c r="D28">
        <v>0</v>
      </c>
      <c r="E28">
        <v>0</v>
      </c>
      <c r="G28" t="str">
        <f>"01/"&amp;VLOOKUP(LEFT($A28,3),Summary!$J$3:$K$14,2,FALSE)&amp;"/"&amp;RIGHT($A28,4)</f>
        <v>01/03/2024</v>
      </c>
      <c r="H28" s="5">
        <f t="shared" si="0"/>
        <v>45352</v>
      </c>
    </row>
    <row r="29" spans="1:8" x14ac:dyDescent="0.25">
      <c r="A29" t="s">
        <v>244</v>
      </c>
      <c r="B29">
        <v>11000</v>
      </c>
      <c r="C29">
        <v>11000</v>
      </c>
      <c r="D29">
        <v>0</v>
      </c>
      <c r="E29">
        <v>0</v>
      </c>
      <c r="G29" t="str">
        <f>"01/"&amp;VLOOKUP(LEFT($A29,3),Summary!$J$3:$K$14,2,FALSE)&amp;"/"&amp;RIGHT($A29,4)</f>
        <v>01/12/2024</v>
      </c>
      <c r="H29" s="5">
        <f t="shared" si="0"/>
        <v>45627</v>
      </c>
    </row>
    <row r="30" spans="1:8" x14ac:dyDescent="0.25">
      <c r="A30" t="s">
        <v>242</v>
      </c>
      <c r="B30">
        <v>4475.1324586137898</v>
      </c>
      <c r="C30">
        <v>4475.1324586137898</v>
      </c>
      <c r="D30">
        <v>0</v>
      </c>
      <c r="E30">
        <v>0</v>
      </c>
      <c r="G30" t="str">
        <f>"01/"&amp;VLOOKUP(LEFT($A30,3),Summary!$J$3:$K$14,2,FALSE)&amp;"/"&amp;RIGHT($A30,4)</f>
        <v>01/02/2025</v>
      </c>
      <c r="H30" s="5">
        <f t="shared" si="0"/>
        <v>45689</v>
      </c>
    </row>
    <row r="31" spans="1:8" x14ac:dyDescent="0.25">
      <c r="A31" t="s">
        <v>223</v>
      </c>
      <c r="B31">
        <v>12749.681644533401</v>
      </c>
      <c r="C31">
        <v>12749.681644533401</v>
      </c>
      <c r="D31">
        <v>0</v>
      </c>
      <c r="E31">
        <v>0</v>
      </c>
      <c r="G31" t="str">
        <f>"01/"&amp;VLOOKUP(LEFT($A31,3),Summary!$J$3:$K$14,2,FALSE)&amp;"/"&amp;RIGHT($A31,4)</f>
        <v>01/10/2026</v>
      </c>
      <c r="H31" s="5">
        <f t="shared" si="0"/>
        <v>46296</v>
      </c>
    </row>
    <row r="32" spans="1:8" x14ac:dyDescent="0.25">
      <c r="A32" t="s">
        <v>221</v>
      </c>
      <c r="B32">
        <v>16769.6016008732</v>
      </c>
      <c r="C32">
        <v>16769.6016008732</v>
      </c>
      <c r="D32">
        <v>0</v>
      </c>
      <c r="E32">
        <v>0</v>
      </c>
      <c r="G32" t="str">
        <f>"01/"&amp;VLOOKUP(LEFT($A32,3),Summary!$J$3:$K$14,2,FALSE)&amp;"/"&amp;RIGHT($A32,4)</f>
        <v>01/12/2026</v>
      </c>
      <c r="H32" s="5">
        <f t="shared" si="0"/>
        <v>46357</v>
      </c>
    </row>
    <row r="33" spans="1:8" x14ac:dyDescent="0.25">
      <c r="A33" t="s">
        <v>208</v>
      </c>
      <c r="B33">
        <v>14533.6547207568</v>
      </c>
      <c r="C33">
        <v>14533.6547207568</v>
      </c>
      <c r="D33">
        <v>0</v>
      </c>
      <c r="E33">
        <v>0</v>
      </c>
      <c r="G33" t="str">
        <f>"01/"&amp;VLOOKUP(LEFT($A33,3),Summary!$J$3:$K$14,2,FALSE)&amp;"/"&amp;RIGHT($A33,4)</f>
        <v>01/03/2028</v>
      </c>
      <c r="H33" s="5">
        <f t="shared" si="0"/>
        <v>46813</v>
      </c>
    </row>
    <row r="34" spans="1:8" x14ac:dyDescent="0.25">
      <c r="A34" t="s">
        <v>183</v>
      </c>
      <c r="B34">
        <v>16574.586137893399</v>
      </c>
      <c r="C34">
        <v>16574.586137893399</v>
      </c>
      <c r="D34">
        <v>0</v>
      </c>
      <c r="E34">
        <v>0</v>
      </c>
      <c r="G34" t="str">
        <f>"01/"&amp;VLOOKUP(LEFT($A34,3),Summary!$J$3:$K$14,2,FALSE)&amp;"/"&amp;RIGHT($A34,4)</f>
        <v>01/06/2030</v>
      </c>
      <c r="H34" s="5">
        <f t="shared" si="0"/>
        <v>47635</v>
      </c>
    </row>
    <row r="35" spans="1:8" x14ac:dyDescent="0.25">
      <c r="A35" t="s">
        <v>149</v>
      </c>
      <c r="B35">
        <v>7649.8089867200297</v>
      </c>
      <c r="C35">
        <v>7649.8089867200297</v>
      </c>
      <c r="D35">
        <v>0</v>
      </c>
      <c r="E35">
        <v>0</v>
      </c>
      <c r="G35" t="str">
        <f>"01/"&amp;VLOOKUP(LEFT($A35,3),Summary!$J$3:$K$14,2,FALSE)&amp;"/"&amp;RIGHT($A35,4)</f>
        <v>01/07/2033</v>
      </c>
      <c r="H35" s="5">
        <f t="shared" si="0"/>
        <v>48761</v>
      </c>
    </row>
    <row r="36" spans="1:8" x14ac:dyDescent="0.25">
      <c r="A36" t="s">
        <v>25</v>
      </c>
      <c r="B36">
        <v>18191.740949608899</v>
      </c>
      <c r="C36">
        <v>18191.740949608899</v>
      </c>
      <c r="D36">
        <v>0</v>
      </c>
      <c r="E36">
        <v>0</v>
      </c>
      <c r="G36" t="str">
        <f>"01/"&amp;VLOOKUP(LEFT($A36,3),Summary!$J$3:$K$14,2,FALSE)&amp;"/"&amp;RIGHT($A36,4)</f>
        <v>01/03/2035</v>
      </c>
      <c r="H36" s="5">
        <f t="shared" si="0"/>
        <v>49369</v>
      </c>
    </row>
    <row r="37" spans="1:8" x14ac:dyDescent="0.25">
      <c r="A37" t="s">
        <v>130</v>
      </c>
      <c r="B37">
        <v>4052.6375181917401</v>
      </c>
      <c r="C37">
        <v>4052.6375181917401</v>
      </c>
      <c r="D37">
        <v>0</v>
      </c>
      <c r="E37">
        <v>0</v>
      </c>
      <c r="G37" t="str">
        <f>"01/"&amp;VLOOKUP(LEFT($A37,3),Summary!$J$3:$K$14,2,FALSE)&amp;"/"&amp;RIGHT($A37,4)</f>
        <v>01/05/2035</v>
      </c>
      <c r="H37" s="5">
        <f t="shared" si="0"/>
        <v>49430</v>
      </c>
    </row>
    <row r="38" spans="1:8" x14ac:dyDescent="0.25">
      <c r="A38" t="s">
        <v>26</v>
      </c>
      <c r="B38">
        <v>8000.0001421229799</v>
      </c>
      <c r="C38">
        <v>8000.0001421229799</v>
      </c>
      <c r="D38">
        <v>0</v>
      </c>
      <c r="E38">
        <v>0</v>
      </c>
      <c r="G38" t="str">
        <f>"01/"&amp;VLOOKUP(LEFT($A38,3),Summary!$J$3:$K$14,2,FALSE)&amp;"/"&amp;RIGHT($A38,4)</f>
        <v>01/12/2036</v>
      </c>
      <c r="H38" s="5">
        <f t="shared" si="0"/>
        <v>50010</v>
      </c>
    </row>
    <row r="39" spans="1:8" x14ac:dyDescent="0.25">
      <c r="A39" t="s">
        <v>111</v>
      </c>
      <c r="B39">
        <v>5000</v>
      </c>
      <c r="C39">
        <v>5000</v>
      </c>
      <c r="D39">
        <v>0</v>
      </c>
      <c r="E39">
        <v>0</v>
      </c>
      <c r="G39" t="str">
        <f>"01/"&amp;VLOOKUP(LEFT($A39,3),Summary!$J$3:$K$14,2,FALSE)&amp;"/"&amp;RIGHT($A39,4)</f>
        <v>01/03/2037</v>
      </c>
      <c r="H39" s="5">
        <f t="shared" si="0"/>
        <v>50100</v>
      </c>
    </row>
    <row r="40" spans="1:8" x14ac:dyDescent="0.25">
      <c r="A40" t="s">
        <v>27</v>
      </c>
      <c r="B40">
        <v>7276.6963798435499</v>
      </c>
      <c r="C40">
        <v>7276.6963798435499</v>
      </c>
      <c r="D40">
        <v>0</v>
      </c>
      <c r="E40">
        <v>0</v>
      </c>
      <c r="G40" t="str">
        <f>"01/"&amp;VLOOKUP(LEFT($A40,3),Summary!$J$3:$K$14,2,FALSE)&amp;"/"&amp;RIGHT($A40,4)</f>
        <v>01/11/2037</v>
      </c>
      <c r="H40" s="5">
        <f t="shared" si="0"/>
        <v>50345</v>
      </c>
    </row>
    <row r="41" spans="1:8" x14ac:dyDescent="0.25">
      <c r="A41" t="s">
        <v>89</v>
      </c>
      <c r="B41">
        <v>36383.481899217797</v>
      </c>
      <c r="C41">
        <v>36383.481899217797</v>
      </c>
      <c r="D41">
        <v>0</v>
      </c>
      <c r="E41">
        <v>0</v>
      </c>
      <c r="G41" t="str">
        <f>"01/"&amp;VLOOKUP(LEFT($A41,3),Summary!$J$3:$K$14,2,FALSE)&amp;"/"&amp;RIGHT($A41,4)</f>
        <v>01/03/2040</v>
      </c>
      <c r="H41" s="5">
        <f t="shared" si="0"/>
        <v>51196</v>
      </c>
    </row>
    <row r="42" spans="1:8" x14ac:dyDescent="0.25">
      <c r="A42" t="s">
        <v>80</v>
      </c>
      <c r="B42">
        <v>19124.522466800099</v>
      </c>
      <c r="C42">
        <v>19124.522466800099</v>
      </c>
      <c r="D42">
        <v>0</v>
      </c>
      <c r="E42">
        <v>0</v>
      </c>
      <c r="G42" t="str">
        <f>"01/"&amp;VLOOKUP(LEFT($A42,3),Summary!$J$3:$K$14,2,FALSE)&amp;"/"&amp;RIGHT($A42,4)</f>
        <v>01/08/2041</v>
      </c>
      <c r="H42" s="5">
        <f t="shared" si="0"/>
        <v>51714</v>
      </c>
    </row>
    <row r="43" spans="1:8" x14ac:dyDescent="0.25">
      <c r="A43" t="s">
        <v>75</v>
      </c>
      <c r="B43">
        <v>20920.502092050199</v>
      </c>
      <c r="C43">
        <v>20920.502092050199</v>
      </c>
      <c r="D43">
        <v>0</v>
      </c>
      <c r="E43">
        <v>0</v>
      </c>
      <c r="G43" t="str">
        <f>"01/"&amp;VLOOKUP(LEFT($A43,3),Summary!$J$3:$K$14,2,FALSE)&amp;"/"&amp;RIGHT($A43,4)</f>
        <v>01/07/2042</v>
      </c>
      <c r="H43" s="5">
        <f t="shared" si="0"/>
        <v>52048</v>
      </c>
    </row>
    <row r="44" spans="1:8" x14ac:dyDescent="0.25">
      <c r="A44" t="s">
        <v>29</v>
      </c>
      <c r="B44">
        <v>46445.879570674901</v>
      </c>
      <c r="C44">
        <v>46445.879570674901</v>
      </c>
      <c r="D44">
        <v>0</v>
      </c>
      <c r="E44">
        <v>0</v>
      </c>
      <c r="G44" t="str">
        <f>"01/"&amp;VLOOKUP(LEFT($A44,3),Summary!$J$3:$K$14,2,FALSE)&amp;"/"&amp;RIGHT($A44,4)</f>
        <v>01/09/2073</v>
      </c>
      <c r="H44" s="5">
        <f t="shared" si="0"/>
        <v>63433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43281</v>
      </c>
      <c r="J1" s="5"/>
      <c r="K1" s="5"/>
      <c r="L1" s="5"/>
    </row>
    <row r="2" spans="1:12" x14ac:dyDescent="0.25">
      <c r="A2" t="s">
        <v>1</v>
      </c>
      <c r="B2">
        <v>678001.84460086597</v>
      </c>
      <c r="C2">
        <v>662242.10573948</v>
      </c>
      <c r="D2">
        <v>15759.7388613861</v>
      </c>
      <c r="E2">
        <v>98481.898514851506</v>
      </c>
    </row>
    <row r="3" spans="1:12" x14ac:dyDescent="0.25">
      <c r="A3" t="s">
        <v>347</v>
      </c>
      <c r="B3">
        <v>28365.796362546302</v>
      </c>
      <c r="C3">
        <v>28365.796362546302</v>
      </c>
      <c r="D3">
        <v>0</v>
      </c>
      <c r="E3">
        <v>0</v>
      </c>
      <c r="G3" t="str">
        <f>"01/"&amp;VLOOKUP(LEFT($A3,3),Summary!$J$3:$K$14,2,FALSE)&amp;"/"&amp;RIGHT($A3,4)</f>
        <v>01/09/2018</v>
      </c>
      <c r="H3" s="5">
        <f>VALUE(G3)</f>
        <v>43344</v>
      </c>
      <c r="K3" s="4"/>
    </row>
    <row r="4" spans="1:12" x14ac:dyDescent="0.25">
      <c r="A4" t="s">
        <v>365</v>
      </c>
      <c r="B4">
        <v>28.614431853267298</v>
      </c>
      <c r="C4">
        <v>28.614431853267298</v>
      </c>
      <c r="D4">
        <v>0</v>
      </c>
      <c r="E4">
        <v>0</v>
      </c>
      <c r="G4" t="str">
        <f>"01/"&amp;VLOOKUP(LEFT($A4,3),Summary!$J$3:$K$14,2,FALSE)&amp;"/"&amp;RIGHT($A4,4)</f>
        <v>01/03/2019</v>
      </c>
      <c r="H4" s="5">
        <f t="shared" ref="H4:H67" si="0">VALUE(G4)</f>
        <v>43525</v>
      </c>
      <c r="I4" s="6"/>
      <c r="J4" s="3"/>
    </row>
    <row r="5" spans="1:12" x14ac:dyDescent="0.25">
      <c r="A5" t="s">
        <v>368</v>
      </c>
      <c r="B5">
        <v>5126.73267326733</v>
      </c>
      <c r="C5">
        <v>5126.73267326733</v>
      </c>
      <c r="D5">
        <v>0</v>
      </c>
      <c r="E5">
        <v>0</v>
      </c>
      <c r="G5" t="str">
        <f>"01/"&amp;VLOOKUP(LEFT($A5,3),Summary!$J$3:$K$14,2,FALSE)&amp;"/"&amp;RIGHT($A5,4)</f>
        <v>01/05/2019</v>
      </c>
      <c r="H5" s="5">
        <f t="shared" si="0"/>
        <v>43586</v>
      </c>
    </row>
    <row r="6" spans="1:12" x14ac:dyDescent="0.25">
      <c r="A6" t="s">
        <v>346</v>
      </c>
      <c r="B6">
        <v>10000</v>
      </c>
      <c r="C6">
        <v>10000</v>
      </c>
      <c r="D6">
        <v>0</v>
      </c>
      <c r="E6">
        <v>0</v>
      </c>
      <c r="G6" t="str">
        <f>"01/"&amp;VLOOKUP(LEFT($A6,3),Summary!$J$3:$K$14,2,FALSE)&amp;"/"&amp;RIGHT($A6,4)</f>
        <v>01/06/2019</v>
      </c>
      <c r="H6" s="5">
        <f t="shared" si="0"/>
        <v>43617</v>
      </c>
    </row>
    <row r="7" spans="1:12" x14ac:dyDescent="0.25">
      <c r="A7" t="s">
        <v>364</v>
      </c>
      <c r="B7">
        <v>28.614431853267298</v>
      </c>
      <c r="C7">
        <v>28.614431853267298</v>
      </c>
      <c r="D7">
        <v>0</v>
      </c>
      <c r="E7">
        <v>0</v>
      </c>
      <c r="G7" t="str">
        <f>"01/"&amp;VLOOKUP(LEFT($A7,3),Summary!$J$3:$K$14,2,FALSE)&amp;"/"&amp;RIGHT($A7,4)</f>
        <v>01/09/2019</v>
      </c>
      <c r="H7" s="5">
        <f t="shared" si="0"/>
        <v>43709</v>
      </c>
    </row>
    <row r="8" spans="1:12" x14ac:dyDescent="0.25">
      <c r="A8" t="s">
        <v>24</v>
      </c>
      <c r="B8">
        <v>37912.871287128699</v>
      </c>
      <c r="C8">
        <v>37912.871287128699</v>
      </c>
      <c r="D8">
        <v>0</v>
      </c>
      <c r="E8">
        <v>0</v>
      </c>
      <c r="G8" t="str">
        <f>"01/"&amp;VLOOKUP(LEFT($A8,3),Summary!$J$3:$K$14,2,FALSE)&amp;"/"&amp;RIGHT($A8,4)</f>
        <v>01/10/2019</v>
      </c>
      <c r="H8" s="5">
        <f t="shared" si="0"/>
        <v>43739</v>
      </c>
    </row>
    <row r="9" spans="1:12" x14ac:dyDescent="0.25">
      <c r="A9" t="s">
        <v>301</v>
      </c>
      <c r="B9">
        <v>23232.649752475201</v>
      </c>
      <c r="C9">
        <v>7472.91089108911</v>
      </c>
      <c r="D9">
        <v>15759.7388613861</v>
      </c>
      <c r="E9">
        <v>56867.982673267303</v>
      </c>
      <c r="G9" t="str">
        <f>"01/"&amp;VLOOKUP(LEFT($A9,3),Summary!$J$3:$K$14,2,FALSE)&amp;"/"&amp;RIGHT($A9,4)</f>
        <v>01/11/2019</v>
      </c>
      <c r="H9" s="5">
        <f t="shared" si="0"/>
        <v>43770</v>
      </c>
    </row>
    <row r="10" spans="1:12" x14ac:dyDescent="0.25">
      <c r="A10" t="s">
        <v>298</v>
      </c>
      <c r="B10">
        <v>7000</v>
      </c>
      <c r="C10">
        <v>7000</v>
      </c>
      <c r="D10">
        <v>0</v>
      </c>
      <c r="E10">
        <v>0</v>
      </c>
      <c r="G10" t="str">
        <f>"01/"&amp;VLOOKUP(LEFT($A10,3),Summary!$J$3:$K$14,2,FALSE)&amp;"/"&amp;RIGHT($A10,4)</f>
        <v>01/02/2020</v>
      </c>
      <c r="H10" s="5">
        <f t="shared" si="0"/>
        <v>43862</v>
      </c>
    </row>
    <row r="11" spans="1:12" x14ac:dyDescent="0.25">
      <c r="A11" t="s">
        <v>297</v>
      </c>
      <c r="B11">
        <v>42104.158986308699</v>
      </c>
      <c r="C11">
        <v>42104.158986308699</v>
      </c>
      <c r="D11">
        <v>0</v>
      </c>
      <c r="E11">
        <v>0</v>
      </c>
      <c r="G11" t="str">
        <f>"01/"&amp;VLOOKUP(LEFT($A11,3),Summary!$J$3:$K$14,2,FALSE)&amp;"/"&amp;RIGHT($A11,4)</f>
        <v>01/03/2020</v>
      </c>
      <c r="H11" s="5">
        <f t="shared" si="0"/>
        <v>43891</v>
      </c>
    </row>
    <row r="12" spans="1:12" x14ac:dyDescent="0.25">
      <c r="A12" t="s">
        <v>295</v>
      </c>
      <c r="B12">
        <v>69368.316831683202</v>
      </c>
      <c r="C12">
        <v>69368.316831683202</v>
      </c>
      <c r="D12">
        <v>0</v>
      </c>
      <c r="E12">
        <v>0</v>
      </c>
      <c r="G12" t="str">
        <f>"01/"&amp;VLOOKUP(LEFT($A12,3),Summary!$J$3:$K$14,2,FALSE)&amp;"/"&amp;RIGHT($A12,4)</f>
        <v>01/05/2020</v>
      </c>
      <c r="H12" s="5">
        <f t="shared" si="0"/>
        <v>43952</v>
      </c>
    </row>
    <row r="13" spans="1:12" x14ac:dyDescent="0.25">
      <c r="A13" t="s">
        <v>291</v>
      </c>
      <c r="B13">
        <v>28.614431853267298</v>
      </c>
      <c r="C13">
        <v>28.614431853267298</v>
      </c>
      <c r="D13">
        <v>0</v>
      </c>
      <c r="E13">
        <v>0</v>
      </c>
      <c r="G13" t="str">
        <f>"01/"&amp;VLOOKUP(LEFT($A13,3),Summary!$J$3:$K$14,2,FALSE)&amp;"/"&amp;RIGHT($A13,4)</f>
        <v>01/09/2020</v>
      </c>
      <c r="H13" s="5">
        <f t="shared" si="0"/>
        <v>44075</v>
      </c>
    </row>
    <row r="14" spans="1:12" x14ac:dyDescent="0.25">
      <c r="A14" t="s">
        <v>290</v>
      </c>
      <c r="B14">
        <v>15380.198019801999</v>
      </c>
      <c r="C14">
        <v>15380.198019801999</v>
      </c>
      <c r="D14">
        <v>0</v>
      </c>
      <c r="E14">
        <v>0</v>
      </c>
      <c r="G14" t="str">
        <f>"01/"&amp;VLOOKUP(LEFT($A14,3),Summary!$J$3:$K$14,2,FALSE)&amp;"/"&amp;RIGHT($A14,4)</f>
        <v>01/10/2020</v>
      </c>
      <c r="H14" s="5">
        <f t="shared" si="0"/>
        <v>44105</v>
      </c>
    </row>
    <row r="15" spans="1:12" x14ac:dyDescent="0.25">
      <c r="A15" t="s">
        <v>286</v>
      </c>
      <c r="B15">
        <v>5668.0203724473304</v>
      </c>
      <c r="C15">
        <v>5668.0203724473304</v>
      </c>
      <c r="D15">
        <v>0</v>
      </c>
      <c r="E15">
        <v>0</v>
      </c>
      <c r="G15" t="str">
        <f>"01/"&amp;VLOOKUP(LEFT($A15,3),Summary!$J$3:$K$14,2,FALSE)&amp;"/"&amp;RIGHT($A15,4)</f>
        <v>01/03/2021</v>
      </c>
      <c r="H15" s="5">
        <f t="shared" si="0"/>
        <v>44256</v>
      </c>
    </row>
    <row r="16" spans="1:12" x14ac:dyDescent="0.25">
      <c r="A16" t="s">
        <v>284</v>
      </c>
      <c r="B16">
        <v>0</v>
      </c>
      <c r="C16">
        <v>0</v>
      </c>
      <c r="D16">
        <v>0</v>
      </c>
      <c r="E16">
        <v>41613.915841584203</v>
      </c>
      <c r="G16" t="str">
        <f>"01/"&amp;VLOOKUP(LEFT($A16,3),Summary!$J$3:$K$14,2,FALSE)&amp;"/"&amp;RIGHT($A16,4)</f>
        <v>01/05/2021</v>
      </c>
      <c r="H16" s="5">
        <f t="shared" si="0"/>
        <v>44317</v>
      </c>
    </row>
    <row r="17" spans="1:8" x14ac:dyDescent="0.25">
      <c r="A17" t="s">
        <v>282</v>
      </c>
      <c r="B17">
        <v>23122.772277227701</v>
      </c>
      <c r="C17">
        <v>23122.772277227701</v>
      </c>
      <c r="D17">
        <v>0</v>
      </c>
      <c r="E17">
        <v>0</v>
      </c>
      <c r="G17" t="str">
        <f>"01/"&amp;VLOOKUP(LEFT($A17,3),Summary!$J$3:$K$14,2,FALSE)&amp;"/"&amp;RIGHT($A17,4)</f>
        <v>01/07/2021</v>
      </c>
      <c r="H17" s="5">
        <f t="shared" si="0"/>
        <v>44378</v>
      </c>
    </row>
    <row r="18" spans="1:8" x14ac:dyDescent="0.25">
      <c r="A18" t="s">
        <v>280</v>
      </c>
      <c r="B18">
        <v>28.614431853267298</v>
      </c>
      <c r="C18">
        <v>28.614431853267298</v>
      </c>
      <c r="D18">
        <v>0</v>
      </c>
      <c r="E18">
        <v>0</v>
      </c>
      <c r="G18" t="str">
        <f>"01/"&amp;VLOOKUP(LEFT($A18,3),Summary!$J$3:$K$14,2,FALSE)&amp;"/"&amp;RIGHT($A18,4)</f>
        <v>01/09/2021</v>
      </c>
      <c r="H18" s="5">
        <f t="shared" si="0"/>
        <v>44440</v>
      </c>
    </row>
    <row r="19" spans="1:8" x14ac:dyDescent="0.25">
      <c r="A19" t="s">
        <v>277</v>
      </c>
      <c r="B19">
        <v>17342.0792079208</v>
      </c>
      <c r="C19">
        <v>17342.0792079208</v>
      </c>
      <c r="D19">
        <v>0</v>
      </c>
      <c r="E19">
        <v>0</v>
      </c>
      <c r="G19" t="str">
        <f>"01/"&amp;VLOOKUP(LEFT($A19,3),Summary!$J$3:$K$14,2,FALSE)&amp;"/"&amp;RIGHT($A19,4)</f>
        <v>01/12/2021</v>
      </c>
      <c r="H19" s="5">
        <f t="shared" si="0"/>
        <v>44531</v>
      </c>
    </row>
    <row r="20" spans="1:8" x14ac:dyDescent="0.25">
      <c r="A20" t="s">
        <v>275</v>
      </c>
      <c r="B20">
        <v>28.614431853267298</v>
      </c>
      <c r="C20">
        <v>28.614431853267298</v>
      </c>
      <c r="D20">
        <v>0</v>
      </c>
      <c r="E20">
        <v>0</v>
      </c>
      <c r="G20" t="str">
        <f>"01/"&amp;VLOOKUP(LEFT($A20,3),Summary!$J$3:$K$14,2,FALSE)&amp;"/"&amp;RIGHT($A20,4)</f>
        <v>01/03/2022</v>
      </c>
      <c r="H20" s="5">
        <f t="shared" si="0"/>
        <v>44621</v>
      </c>
    </row>
    <row r="21" spans="1:8" x14ac:dyDescent="0.25">
      <c r="A21" t="s">
        <v>274</v>
      </c>
      <c r="B21">
        <v>17342.0792079208</v>
      </c>
      <c r="C21">
        <v>17342.0792079208</v>
      </c>
      <c r="D21">
        <v>0</v>
      </c>
      <c r="E21">
        <v>0</v>
      </c>
      <c r="G21" t="str">
        <f>"01/"&amp;VLOOKUP(LEFT($A21,3),Summary!$J$3:$K$14,2,FALSE)&amp;"/"&amp;RIGHT($A21,4)</f>
        <v>01/04/2022</v>
      </c>
      <c r="H21" s="5">
        <f t="shared" si="0"/>
        <v>44652</v>
      </c>
    </row>
    <row r="22" spans="1:8" x14ac:dyDescent="0.25">
      <c r="A22" t="s">
        <v>272</v>
      </c>
      <c r="B22">
        <v>17342.0792079208</v>
      </c>
      <c r="C22">
        <v>17342.0792079208</v>
      </c>
      <c r="D22">
        <v>0</v>
      </c>
      <c r="E22">
        <v>0</v>
      </c>
      <c r="G22" t="str">
        <f>"01/"&amp;VLOOKUP(LEFT($A22,3),Summary!$J$3:$K$14,2,FALSE)&amp;"/"&amp;RIGHT($A22,4)</f>
        <v>01/06/2022</v>
      </c>
      <c r="H22" s="5">
        <f t="shared" si="0"/>
        <v>44713</v>
      </c>
    </row>
    <row r="23" spans="1:8" x14ac:dyDescent="0.25">
      <c r="A23" t="s">
        <v>271</v>
      </c>
      <c r="B23">
        <v>31683.168316831699</v>
      </c>
      <c r="C23">
        <v>31683.168316831699</v>
      </c>
      <c r="D23">
        <v>0</v>
      </c>
      <c r="E23">
        <v>0</v>
      </c>
      <c r="G23" t="str">
        <f>"01/"&amp;VLOOKUP(LEFT($A23,3),Summary!$J$3:$K$14,2,FALSE)&amp;"/"&amp;RIGHT($A23,4)</f>
        <v>01/07/2022</v>
      </c>
      <c r="H23" s="5">
        <f t="shared" si="0"/>
        <v>44743</v>
      </c>
    </row>
    <row r="24" spans="1:8" x14ac:dyDescent="0.25">
      <c r="A24" t="s">
        <v>266</v>
      </c>
      <c r="B24">
        <v>22500</v>
      </c>
      <c r="C24">
        <v>22500</v>
      </c>
      <c r="D24">
        <v>0</v>
      </c>
      <c r="E24">
        <v>0</v>
      </c>
      <c r="G24" t="str">
        <f>"01/"&amp;VLOOKUP(LEFT($A24,3),Summary!$J$3:$K$14,2,FALSE)&amp;"/"&amp;RIGHT($A24,4)</f>
        <v>01/12/2022</v>
      </c>
      <c r="H24" s="5">
        <f t="shared" si="0"/>
        <v>44896</v>
      </c>
    </row>
    <row r="25" spans="1:8" x14ac:dyDescent="0.25">
      <c r="A25" t="s">
        <v>260</v>
      </c>
      <c r="B25">
        <v>24278.910891089101</v>
      </c>
      <c r="C25">
        <v>24278.910891089101</v>
      </c>
      <c r="D25">
        <v>0</v>
      </c>
      <c r="E25">
        <v>0</v>
      </c>
      <c r="G25" t="str">
        <f>"01/"&amp;VLOOKUP(LEFT($A25,3),Summary!$J$3:$K$14,2,FALSE)&amp;"/"&amp;RIGHT($A25,4)</f>
        <v>01/07/2023</v>
      </c>
      <c r="H25" s="5">
        <f t="shared" si="0"/>
        <v>45108</v>
      </c>
    </row>
    <row r="26" spans="1:8" x14ac:dyDescent="0.25">
      <c r="A26" t="s">
        <v>253</v>
      </c>
      <c r="B26">
        <v>19654.3564356436</v>
      </c>
      <c r="C26">
        <v>19654.3564356436</v>
      </c>
      <c r="D26">
        <v>0</v>
      </c>
      <c r="E26">
        <v>0</v>
      </c>
      <c r="G26" t="str">
        <f>"01/"&amp;VLOOKUP(LEFT($A26,3),Summary!$J$3:$K$14,2,FALSE)&amp;"/"&amp;RIGHT($A26,4)</f>
        <v>01/03/2024</v>
      </c>
      <c r="H26" s="5">
        <f t="shared" si="0"/>
        <v>45352</v>
      </c>
    </row>
    <row r="27" spans="1:8" x14ac:dyDescent="0.25">
      <c r="A27" t="s">
        <v>244</v>
      </c>
      <c r="B27">
        <v>11000</v>
      </c>
      <c r="C27">
        <v>11000</v>
      </c>
      <c r="D27">
        <v>0</v>
      </c>
      <c r="E27">
        <v>0</v>
      </c>
      <c r="G27" t="str">
        <f>"01/"&amp;VLOOKUP(LEFT($A27,3),Summary!$J$3:$K$14,2,FALSE)&amp;"/"&amp;RIGHT($A27,4)</f>
        <v>01/12/2024</v>
      </c>
      <c r="H27" s="5">
        <f t="shared" si="0"/>
        <v>45627</v>
      </c>
    </row>
    <row r="28" spans="1:8" x14ac:dyDescent="0.25">
      <c r="A28" t="s">
        <v>242</v>
      </c>
      <c r="B28">
        <v>4470.1890470297003</v>
      </c>
      <c r="C28">
        <v>4470.1890470297003</v>
      </c>
      <c r="D28">
        <v>0</v>
      </c>
      <c r="E28">
        <v>0</v>
      </c>
      <c r="G28" t="str">
        <f>"01/"&amp;VLOOKUP(LEFT($A28,3),Summary!$J$3:$K$14,2,FALSE)&amp;"/"&amp;RIGHT($A28,4)</f>
        <v>01/02/2025</v>
      </c>
      <c r="H28" s="5">
        <f t="shared" si="0"/>
        <v>45689</v>
      </c>
    </row>
    <row r="29" spans="1:8" x14ac:dyDescent="0.25">
      <c r="A29" t="s">
        <v>223</v>
      </c>
      <c r="B29">
        <v>13063.3663366337</v>
      </c>
      <c r="C29">
        <v>13063.3663366337</v>
      </c>
      <c r="D29">
        <v>0</v>
      </c>
      <c r="E29">
        <v>0</v>
      </c>
      <c r="G29" t="str">
        <f>"01/"&amp;VLOOKUP(LEFT($A29,3),Summary!$J$3:$K$14,2,FALSE)&amp;"/"&amp;RIGHT($A29,4)</f>
        <v>01/10/2026</v>
      </c>
      <c r="H29" s="5">
        <f t="shared" si="0"/>
        <v>46296</v>
      </c>
    </row>
    <row r="30" spans="1:8" x14ac:dyDescent="0.25">
      <c r="A30" t="s">
        <v>221</v>
      </c>
      <c r="B30">
        <v>17342.0792079208</v>
      </c>
      <c r="C30">
        <v>17342.0792079208</v>
      </c>
      <c r="D30">
        <v>0</v>
      </c>
      <c r="E30">
        <v>0</v>
      </c>
      <c r="G30" t="str">
        <f>"01/"&amp;VLOOKUP(LEFT($A30,3),Summary!$J$3:$K$14,2,FALSE)&amp;"/"&amp;RIGHT($A30,4)</f>
        <v>01/12/2026</v>
      </c>
      <c r="H30" s="5">
        <f t="shared" si="0"/>
        <v>46357</v>
      </c>
    </row>
    <row r="31" spans="1:8" x14ac:dyDescent="0.25">
      <c r="A31" t="s">
        <v>208</v>
      </c>
      <c r="B31">
        <v>15029.801980198001</v>
      </c>
      <c r="C31">
        <v>15029.801980198001</v>
      </c>
      <c r="D31">
        <v>0</v>
      </c>
      <c r="E31">
        <v>0</v>
      </c>
      <c r="G31" t="str">
        <f>"01/"&amp;VLOOKUP(LEFT($A31,3),Summary!$J$3:$K$14,2,FALSE)&amp;"/"&amp;RIGHT($A31,4)</f>
        <v>01/03/2028</v>
      </c>
      <c r="H31" s="5">
        <f t="shared" si="0"/>
        <v>46813</v>
      </c>
    </row>
    <row r="32" spans="1:8" x14ac:dyDescent="0.25">
      <c r="A32" t="s">
        <v>183</v>
      </c>
      <c r="B32">
        <v>16982.376237623801</v>
      </c>
      <c r="C32">
        <v>16982.376237623801</v>
      </c>
      <c r="D32">
        <v>0</v>
      </c>
      <c r="E32">
        <v>0</v>
      </c>
      <c r="G32" t="str">
        <f>"01/"&amp;VLOOKUP(LEFT($A32,3),Summary!$J$3:$K$14,2,FALSE)&amp;"/"&amp;RIGHT($A32,4)</f>
        <v>01/06/2030</v>
      </c>
      <c r="H32" s="5">
        <f t="shared" si="0"/>
        <v>47635</v>
      </c>
    </row>
    <row r="33" spans="1:8" x14ac:dyDescent="0.25">
      <c r="A33" t="s">
        <v>149</v>
      </c>
      <c r="B33">
        <v>7838.0198019802001</v>
      </c>
      <c r="C33">
        <v>7838.0198019802001</v>
      </c>
      <c r="D33">
        <v>0</v>
      </c>
      <c r="E33">
        <v>0</v>
      </c>
      <c r="G33" t="str">
        <f>"01/"&amp;VLOOKUP(LEFT($A33,3),Summary!$J$3:$K$14,2,FALSE)&amp;"/"&amp;RIGHT($A33,4)</f>
        <v>01/07/2033</v>
      </c>
      <c r="H33" s="5">
        <f t="shared" si="0"/>
        <v>48761</v>
      </c>
    </row>
    <row r="34" spans="1:8" x14ac:dyDescent="0.25">
      <c r="A34" t="s">
        <v>25</v>
      </c>
      <c r="B34">
        <v>19801.980198019799</v>
      </c>
      <c r="C34">
        <v>19801.980198019799</v>
      </c>
      <c r="D34">
        <v>0</v>
      </c>
      <c r="E34">
        <v>0</v>
      </c>
      <c r="G34" t="str">
        <f>"01/"&amp;VLOOKUP(LEFT($A34,3),Summary!$J$3:$K$14,2,FALSE)&amp;"/"&amp;RIGHT($A34,4)</f>
        <v>01/03/2035</v>
      </c>
      <c r="H34" s="5">
        <f t="shared" si="0"/>
        <v>49369</v>
      </c>
    </row>
    <row r="35" spans="1:8" x14ac:dyDescent="0.25">
      <c r="A35" t="s">
        <v>130</v>
      </c>
      <c r="B35">
        <v>4116.9678217821802</v>
      </c>
      <c r="C35">
        <v>4116.9678217821802</v>
      </c>
      <c r="D35">
        <v>0</v>
      </c>
      <c r="E35">
        <v>0</v>
      </c>
      <c r="G35" t="str">
        <f>"01/"&amp;VLOOKUP(LEFT($A35,3),Summary!$J$3:$K$14,2,FALSE)&amp;"/"&amp;RIGHT($A35,4)</f>
        <v>01/05/2035</v>
      </c>
      <c r="H35" s="5">
        <f t="shared" si="0"/>
        <v>49430</v>
      </c>
    </row>
    <row r="36" spans="1:8" x14ac:dyDescent="0.25">
      <c r="A36" t="s">
        <v>26</v>
      </c>
      <c r="B36">
        <v>8000</v>
      </c>
      <c r="C36">
        <v>8000</v>
      </c>
      <c r="D36">
        <v>0</v>
      </c>
      <c r="E36">
        <v>0</v>
      </c>
      <c r="G36" t="str">
        <f>"01/"&amp;VLOOKUP(LEFT($A36,3),Summary!$J$3:$K$14,2,FALSE)&amp;"/"&amp;RIGHT($A36,4)</f>
        <v>01/12/2036</v>
      </c>
      <c r="H36" s="5">
        <f t="shared" si="0"/>
        <v>50010</v>
      </c>
    </row>
    <row r="37" spans="1:8" x14ac:dyDescent="0.25">
      <c r="A37" t="s">
        <v>111</v>
      </c>
      <c r="B37">
        <v>5000</v>
      </c>
      <c r="C37">
        <v>5000</v>
      </c>
      <c r="D37">
        <v>0</v>
      </c>
      <c r="E37">
        <v>0</v>
      </c>
      <c r="G37" t="str">
        <f>"01/"&amp;VLOOKUP(LEFT($A37,3),Summary!$J$3:$K$14,2,FALSE)&amp;"/"&amp;RIGHT($A37,4)</f>
        <v>01/03/2037</v>
      </c>
      <c r="H37" s="5">
        <f t="shared" si="0"/>
        <v>50100</v>
      </c>
    </row>
    <row r="38" spans="1:8" x14ac:dyDescent="0.25">
      <c r="A38" t="s">
        <v>27</v>
      </c>
      <c r="B38">
        <v>7920.7920792079203</v>
      </c>
      <c r="C38">
        <v>7920.7920792079203</v>
      </c>
      <c r="D38">
        <v>0</v>
      </c>
      <c r="E38">
        <v>0</v>
      </c>
      <c r="G38" t="str">
        <f>"01/"&amp;VLOOKUP(LEFT($A38,3),Summary!$J$3:$K$14,2,FALSE)&amp;"/"&amp;RIGHT($A38,4)</f>
        <v>01/11/2037</v>
      </c>
      <c r="H38" s="5">
        <f t="shared" si="0"/>
        <v>50345</v>
      </c>
    </row>
    <row r="39" spans="1:8" x14ac:dyDescent="0.25">
      <c r="A39" t="s">
        <v>89</v>
      </c>
      <c r="B39">
        <v>39603.960396039598</v>
      </c>
      <c r="C39">
        <v>39603.960396039598</v>
      </c>
      <c r="D39">
        <v>0</v>
      </c>
      <c r="E39">
        <v>0</v>
      </c>
      <c r="G39" t="str">
        <f>"01/"&amp;VLOOKUP(LEFT($A39,3),Summary!$J$3:$K$14,2,FALSE)&amp;"/"&amp;RIGHT($A39,4)</f>
        <v>01/03/2040</v>
      </c>
      <c r="H39" s="5">
        <f t="shared" si="0"/>
        <v>51196</v>
      </c>
    </row>
    <row r="40" spans="1:8" x14ac:dyDescent="0.25">
      <c r="A40" t="s">
        <v>80</v>
      </c>
      <c r="B40">
        <v>19595.049504950501</v>
      </c>
      <c r="C40">
        <v>19595.049504950501</v>
      </c>
      <c r="D40">
        <v>0</v>
      </c>
      <c r="E40">
        <v>0</v>
      </c>
      <c r="G40" t="str">
        <f>"01/"&amp;VLOOKUP(LEFT($A40,3),Summary!$J$3:$K$14,2,FALSE)&amp;"/"&amp;RIGHT($A40,4)</f>
        <v>01/08/2041</v>
      </c>
      <c r="H40" s="5">
        <f t="shared" si="0"/>
        <v>51714</v>
      </c>
    </row>
    <row r="41" spans="1:8" x14ac:dyDescent="0.25">
      <c r="A41" t="s">
        <v>75</v>
      </c>
      <c r="B41">
        <v>22772.2772277228</v>
      </c>
      <c r="C41">
        <v>22772.2772277228</v>
      </c>
      <c r="D41">
        <v>0</v>
      </c>
      <c r="E41">
        <v>0</v>
      </c>
      <c r="G41" t="str">
        <f>"01/"&amp;VLOOKUP(LEFT($A41,3),Summary!$J$3:$K$14,2,FALSE)&amp;"/"&amp;RIGHT($A41,4)</f>
        <v>01/07/2042</v>
      </c>
      <c r="H41" s="5">
        <f t="shared" si="0"/>
        <v>52048</v>
      </c>
    </row>
    <row r="42" spans="1:8" x14ac:dyDescent="0.25">
      <c r="A42" t="s">
        <v>29</v>
      </c>
      <c r="B42">
        <v>47897.7227722772</v>
      </c>
      <c r="C42">
        <v>47897.7227722772</v>
      </c>
      <c r="D42">
        <v>0</v>
      </c>
      <c r="E42">
        <v>0</v>
      </c>
      <c r="G42" t="str">
        <f>"01/"&amp;VLOOKUP(LEFT($A42,3),Summary!$J$3:$K$14,2,FALSE)&amp;"/"&amp;RIGHT($A42,4)</f>
        <v>01/09/2073</v>
      </c>
      <c r="H42" s="5">
        <f t="shared" si="0"/>
        <v>63433</v>
      </c>
    </row>
    <row r="43" spans="1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1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43373</v>
      </c>
      <c r="J1" s="5"/>
      <c r="K1" s="5"/>
      <c r="L1" s="5"/>
    </row>
    <row r="2" spans="1:12" x14ac:dyDescent="0.25">
      <c r="A2" t="s">
        <v>1</v>
      </c>
      <c r="B2">
        <v>602120.74039037398</v>
      </c>
      <c r="C2">
        <v>587225.23575814499</v>
      </c>
      <c r="D2">
        <v>14895.5046322291</v>
      </c>
      <c r="E2">
        <v>92751.223563541105</v>
      </c>
    </row>
    <row r="3" spans="1:12" x14ac:dyDescent="0.25">
      <c r="A3" t="s">
        <v>365</v>
      </c>
      <c r="B3">
        <v>24.5936952592177</v>
      </c>
      <c r="C3">
        <v>24.5936952592177</v>
      </c>
      <c r="D3">
        <v>0</v>
      </c>
      <c r="E3">
        <v>0</v>
      </c>
      <c r="G3" t="str">
        <f>"01/"&amp;VLOOKUP(LEFT($A3,3),Summary!$J$3:$K$14,2,FALSE)&amp;"/"&amp;RIGHT($A3,4)</f>
        <v>01/03/2019</v>
      </c>
      <c r="H3" s="5">
        <f>VALUE(G3)</f>
        <v>43525</v>
      </c>
      <c r="K3" s="4"/>
    </row>
    <row r="4" spans="1:12" x14ac:dyDescent="0.25">
      <c r="A4" t="s">
        <v>368</v>
      </c>
      <c r="B4">
        <v>4656.5599850271401</v>
      </c>
      <c r="C4">
        <v>4656.5599850271401</v>
      </c>
      <c r="D4">
        <v>0</v>
      </c>
      <c r="E4">
        <v>0</v>
      </c>
      <c r="G4" t="str">
        <f>"01/"&amp;VLOOKUP(LEFT($A4,3),Summary!$J$3:$K$14,2,FALSE)&amp;"/"&amp;RIGHT($A4,4)</f>
        <v>01/05/2019</v>
      </c>
      <c r="H4" s="5">
        <f t="shared" ref="H4:H67" si="0">VALUE(G4)</f>
        <v>43586</v>
      </c>
      <c r="I4" s="6"/>
      <c r="J4" s="3"/>
    </row>
    <row r="5" spans="1:12" x14ac:dyDescent="0.25">
      <c r="A5" t="s">
        <v>346</v>
      </c>
      <c r="B5">
        <v>10000</v>
      </c>
      <c r="C5">
        <v>10000</v>
      </c>
      <c r="D5">
        <v>0</v>
      </c>
      <c r="E5">
        <v>0</v>
      </c>
      <c r="G5" t="str">
        <f>"01/"&amp;VLOOKUP(LEFT($A5,3),Summary!$J$3:$K$14,2,FALSE)&amp;"/"&amp;RIGHT($A5,4)</f>
        <v>01/06/2019</v>
      </c>
      <c r="H5" s="5">
        <f t="shared" si="0"/>
        <v>43617</v>
      </c>
    </row>
    <row r="6" spans="1:12" x14ac:dyDescent="0.25">
      <c r="A6" t="s">
        <v>364</v>
      </c>
      <c r="B6">
        <v>24.5936952592177</v>
      </c>
      <c r="C6">
        <v>24.5936952592177</v>
      </c>
      <c r="D6">
        <v>0</v>
      </c>
      <c r="E6">
        <v>0</v>
      </c>
      <c r="G6" t="str">
        <f>"01/"&amp;VLOOKUP(LEFT($A6,3),Summary!$J$3:$K$14,2,FALSE)&amp;"/"&amp;RIGHT($A6,4)</f>
        <v>01/09/2019</v>
      </c>
      <c r="H6" s="5">
        <f t="shared" si="0"/>
        <v>43709</v>
      </c>
    </row>
    <row r="7" spans="1:12" x14ac:dyDescent="0.25">
      <c r="A7" t="s">
        <v>24</v>
      </c>
      <c r="B7">
        <v>35715.889949466597</v>
      </c>
      <c r="C7">
        <v>35715.889949466597</v>
      </c>
      <c r="D7">
        <v>0</v>
      </c>
      <c r="E7">
        <v>0</v>
      </c>
      <c r="G7" t="str">
        <f>"01/"&amp;VLOOKUP(LEFT($A7,3),Summary!$J$3:$K$14,2,FALSE)&amp;"/"&amp;RIGHT($A7,4)</f>
        <v>01/10/2019</v>
      </c>
      <c r="H7" s="5">
        <f t="shared" si="0"/>
        <v>43739</v>
      </c>
    </row>
    <row r="8" spans="1:12" x14ac:dyDescent="0.25">
      <c r="A8" t="s">
        <v>301</v>
      </c>
      <c r="B8">
        <v>21958.6152442448</v>
      </c>
      <c r="C8">
        <v>7063.1106120157201</v>
      </c>
      <c r="D8">
        <v>14895.5046322291</v>
      </c>
      <c r="E8">
        <v>53631.538929440401</v>
      </c>
      <c r="G8" t="str">
        <f>"01/"&amp;VLOOKUP(LEFT($A8,3),Summary!$J$3:$K$14,2,FALSE)&amp;"/"&amp;RIGHT($A8,4)</f>
        <v>01/11/2019</v>
      </c>
      <c r="H8" s="5">
        <f t="shared" si="0"/>
        <v>43770</v>
      </c>
    </row>
    <row r="9" spans="1:12" x14ac:dyDescent="0.25">
      <c r="A9" t="s">
        <v>298</v>
      </c>
      <c r="B9">
        <v>7000</v>
      </c>
      <c r="C9">
        <v>7000</v>
      </c>
      <c r="D9">
        <v>0</v>
      </c>
      <c r="E9">
        <v>0</v>
      </c>
      <c r="G9" t="str">
        <f>"01/"&amp;VLOOKUP(LEFT($A9,3),Summary!$J$3:$K$14,2,FALSE)&amp;"/"&amp;RIGHT($A9,4)</f>
        <v>01/02/2020</v>
      </c>
      <c r="H9" s="5">
        <f t="shared" si="0"/>
        <v>43862</v>
      </c>
    </row>
    <row r="10" spans="1:12" x14ac:dyDescent="0.25">
      <c r="A10" t="s">
        <v>297</v>
      </c>
      <c r="B10">
        <v>39792.795080248899</v>
      </c>
      <c r="C10">
        <v>39792.795080248899</v>
      </c>
      <c r="D10">
        <v>0</v>
      </c>
      <c r="E10">
        <v>0</v>
      </c>
      <c r="G10" t="str">
        <f>"01/"&amp;VLOOKUP(LEFT($A10,3),Summary!$J$3:$K$14,2,FALSE)&amp;"/"&amp;RIGHT($A10,4)</f>
        <v>01/03/2020</v>
      </c>
      <c r="H10" s="5">
        <f t="shared" si="0"/>
        <v>43891</v>
      </c>
    </row>
    <row r="11" spans="1:12" x14ac:dyDescent="0.25">
      <c r="A11" t="s">
        <v>295</v>
      </c>
      <c r="B11">
        <v>65210.555867490199</v>
      </c>
      <c r="C11">
        <v>65210.555867490199</v>
      </c>
      <c r="D11">
        <v>0</v>
      </c>
      <c r="E11">
        <v>0</v>
      </c>
      <c r="G11" t="str">
        <f>"01/"&amp;VLOOKUP(LEFT($A11,3),Summary!$J$3:$K$14,2,FALSE)&amp;"/"&amp;RIGHT($A11,4)</f>
        <v>01/05/2020</v>
      </c>
      <c r="H11" s="5">
        <f t="shared" si="0"/>
        <v>43952</v>
      </c>
    </row>
    <row r="12" spans="1:12" x14ac:dyDescent="0.25">
      <c r="A12" t="s">
        <v>291</v>
      </c>
      <c r="B12">
        <v>24.5936952592177</v>
      </c>
      <c r="C12">
        <v>24.5936952592177</v>
      </c>
      <c r="D12">
        <v>0</v>
      </c>
      <c r="E12">
        <v>0</v>
      </c>
      <c r="G12" t="str">
        <f>"01/"&amp;VLOOKUP(LEFT($A12,3),Summary!$J$3:$K$14,2,FALSE)&amp;"/"&amp;RIGHT($A12,4)</f>
        <v>01/09/2020</v>
      </c>
      <c r="H12" s="5">
        <f t="shared" si="0"/>
        <v>44075</v>
      </c>
    </row>
    <row r="13" spans="1:12" x14ac:dyDescent="0.25">
      <c r="A13" t="s">
        <v>290</v>
      </c>
      <c r="B13">
        <v>13969.679955081399</v>
      </c>
      <c r="C13">
        <v>13969.679955081399</v>
      </c>
      <c r="D13">
        <v>0</v>
      </c>
      <c r="E13">
        <v>0</v>
      </c>
      <c r="G13" t="str">
        <f>"01/"&amp;VLOOKUP(LEFT($A13,3),Summary!$J$3:$K$14,2,FALSE)&amp;"/"&amp;RIGHT($A13,4)</f>
        <v>01/10/2020</v>
      </c>
      <c r="H13" s="5">
        <f t="shared" si="0"/>
        <v>44105</v>
      </c>
    </row>
    <row r="14" spans="1:12" x14ac:dyDescent="0.25">
      <c r="A14" t="s">
        <v>286</v>
      </c>
      <c r="B14">
        <v>5146.8096787890699</v>
      </c>
      <c r="C14">
        <v>5146.8096787890699</v>
      </c>
      <c r="D14">
        <v>0</v>
      </c>
      <c r="E14">
        <v>0</v>
      </c>
      <c r="G14" t="str">
        <f>"01/"&amp;VLOOKUP(LEFT($A14,3),Summary!$J$3:$K$14,2,FALSE)&amp;"/"&amp;RIGHT($A14,4)</f>
        <v>01/03/2021</v>
      </c>
      <c r="H14" s="5">
        <f t="shared" si="0"/>
        <v>44256</v>
      </c>
    </row>
    <row r="15" spans="1:12" x14ac:dyDescent="0.25">
      <c r="A15" t="s">
        <v>284</v>
      </c>
      <c r="B15">
        <v>0</v>
      </c>
      <c r="C15">
        <v>0</v>
      </c>
      <c r="D15">
        <v>0</v>
      </c>
      <c r="E15">
        <v>39119.684634100697</v>
      </c>
      <c r="G15" t="str">
        <f>"01/"&amp;VLOOKUP(LEFT($A15,3),Summary!$J$3:$K$14,2,FALSE)&amp;"/"&amp;RIGHT($A15,4)</f>
        <v>01/05/2021</v>
      </c>
      <c r="H15" s="5">
        <f t="shared" si="0"/>
        <v>44317</v>
      </c>
    </row>
    <row r="16" spans="1:12" x14ac:dyDescent="0.25">
      <c r="A16" t="s">
        <v>282</v>
      </c>
      <c r="B16">
        <v>28791.5403331462</v>
      </c>
      <c r="C16">
        <v>28791.5403331462</v>
      </c>
      <c r="D16">
        <v>0</v>
      </c>
      <c r="E16">
        <v>0</v>
      </c>
      <c r="G16" t="str">
        <f>"01/"&amp;VLOOKUP(LEFT($A16,3),Summary!$J$3:$K$14,2,FALSE)&amp;"/"&amp;RIGHT($A16,4)</f>
        <v>01/07/2021</v>
      </c>
      <c r="H16" s="5">
        <f t="shared" si="0"/>
        <v>44378</v>
      </c>
    </row>
    <row r="17" spans="1:8" x14ac:dyDescent="0.25">
      <c r="A17" t="s">
        <v>280</v>
      </c>
      <c r="B17">
        <v>24.5936952592177</v>
      </c>
      <c r="C17">
        <v>24.5936952592177</v>
      </c>
      <c r="D17">
        <v>0</v>
      </c>
      <c r="E17">
        <v>0</v>
      </c>
      <c r="G17" t="str">
        <f>"01/"&amp;VLOOKUP(LEFT($A17,3),Summary!$J$3:$K$14,2,FALSE)&amp;"/"&amp;RIGHT($A17,4)</f>
        <v>01/09/2021</v>
      </c>
      <c r="H17" s="5">
        <f t="shared" si="0"/>
        <v>44440</v>
      </c>
    </row>
    <row r="18" spans="1:8" x14ac:dyDescent="0.25">
      <c r="A18" t="s">
        <v>277</v>
      </c>
      <c r="B18">
        <v>16302.638966872501</v>
      </c>
      <c r="C18">
        <v>16302.638966872501</v>
      </c>
      <c r="D18">
        <v>0</v>
      </c>
      <c r="E18">
        <v>0</v>
      </c>
      <c r="G18" t="str">
        <f>"01/"&amp;VLOOKUP(LEFT($A18,3),Summary!$J$3:$K$14,2,FALSE)&amp;"/"&amp;RIGHT($A18,4)</f>
        <v>01/12/2021</v>
      </c>
      <c r="H18" s="5">
        <f t="shared" si="0"/>
        <v>44531</v>
      </c>
    </row>
    <row r="19" spans="1:8" x14ac:dyDescent="0.25">
      <c r="A19" t="s">
        <v>275</v>
      </c>
      <c r="B19">
        <v>24.5936952592177</v>
      </c>
      <c r="C19">
        <v>24.5936952592177</v>
      </c>
      <c r="D19">
        <v>0</v>
      </c>
      <c r="E19">
        <v>0</v>
      </c>
      <c r="G19" t="str">
        <f>"01/"&amp;VLOOKUP(LEFT($A19,3),Summary!$J$3:$K$14,2,FALSE)&amp;"/"&amp;RIGHT($A19,4)</f>
        <v>01/03/2022</v>
      </c>
      <c r="H19" s="5">
        <f t="shared" si="0"/>
        <v>44621</v>
      </c>
    </row>
    <row r="20" spans="1:8" x14ac:dyDescent="0.25">
      <c r="A20" t="s">
        <v>274</v>
      </c>
      <c r="B20">
        <v>16302.638966872501</v>
      </c>
      <c r="C20">
        <v>16302.638966872501</v>
      </c>
      <c r="D20">
        <v>0</v>
      </c>
      <c r="E20">
        <v>0</v>
      </c>
      <c r="G20" t="str">
        <f>"01/"&amp;VLOOKUP(LEFT($A20,3),Summary!$J$3:$K$14,2,FALSE)&amp;"/"&amp;RIGHT($A20,4)</f>
        <v>01/04/2022</v>
      </c>
      <c r="H20" s="5">
        <f t="shared" si="0"/>
        <v>44652</v>
      </c>
    </row>
    <row r="21" spans="1:8" x14ac:dyDescent="0.25">
      <c r="A21" t="s">
        <v>272</v>
      </c>
      <c r="B21">
        <v>16302.638966872501</v>
      </c>
      <c r="C21">
        <v>16302.638966872501</v>
      </c>
      <c r="D21">
        <v>0</v>
      </c>
      <c r="E21">
        <v>0</v>
      </c>
      <c r="G21" t="str">
        <f>"01/"&amp;VLOOKUP(LEFT($A21,3),Summary!$J$3:$K$14,2,FALSE)&amp;"/"&amp;RIGHT($A21,4)</f>
        <v>01/06/2022</v>
      </c>
      <c r="H21" s="5">
        <f t="shared" si="0"/>
        <v>44713</v>
      </c>
    </row>
    <row r="22" spans="1:8" x14ac:dyDescent="0.25">
      <c r="A22" t="s">
        <v>271</v>
      </c>
      <c r="B22">
        <v>29945.723376380301</v>
      </c>
      <c r="C22">
        <v>29945.723376380301</v>
      </c>
      <c r="D22">
        <v>0</v>
      </c>
      <c r="E22">
        <v>0</v>
      </c>
      <c r="G22" t="str">
        <f>"01/"&amp;VLOOKUP(LEFT($A22,3),Summary!$J$3:$K$14,2,FALSE)&amp;"/"&amp;RIGHT($A22,4)</f>
        <v>01/07/2022</v>
      </c>
      <c r="H22" s="5">
        <f t="shared" si="0"/>
        <v>44743</v>
      </c>
    </row>
    <row r="23" spans="1:8" x14ac:dyDescent="0.25">
      <c r="A23" t="s">
        <v>266</v>
      </c>
      <c r="B23">
        <v>22500</v>
      </c>
      <c r="C23">
        <v>22500</v>
      </c>
      <c r="D23">
        <v>0</v>
      </c>
      <c r="E23">
        <v>0</v>
      </c>
      <c r="G23" t="str">
        <f>"01/"&amp;VLOOKUP(LEFT($A23,3),Summary!$J$3:$K$14,2,FALSE)&amp;"/"&amp;RIGHT($A23,4)</f>
        <v>01/12/2022</v>
      </c>
      <c r="H23" s="5">
        <f t="shared" si="0"/>
        <v>44896</v>
      </c>
    </row>
    <row r="24" spans="1:8" x14ac:dyDescent="0.25">
      <c r="A24" t="s">
        <v>260</v>
      </c>
      <c r="B24">
        <v>22823.694553621601</v>
      </c>
      <c r="C24">
        <v>22823.694553621601</v>
      </c>
      <c r="D24">
        <v>0</v>
      </c>
      <c r="E24">
        <v>0</v>
      </c>
      <c r="G24" t="str">
        <f>"01/"&amp;VLOOKUP(LEFT($A24,3),Summary!$J$3:$K$14,2,FALSE)&amp;"/"&amp;RIGHT($A24,4)</f>
        <v>01/07/2023</v>
      </c>
      <c r="H24" s="5">
        <f t="shared" si="0"/>
        <v>45108</v>
      </c>
    </row>
    <row r="25" spans="1:8" x14ac:dyDescent="0.25">
      <c r="A25" t="s">
        <v>253</v>
      </c>
      <c r="B25">
        <v>18476.324162455599</v>
      </c>
      <c r="C25">
        <v>18476.324162455599</v>
      </c>
      <c r="D25">
        <v>0</v>
      </c>
      <c r="E25">
        <v>0</v>
      </c>
      <c r="G25" t="str">
        <f>"01/"&amp;VLOOKUP(LEFT($A25,3),Summary!$J$3:$K$14,2,FALSE)&amp;"/"&amp;RIGHT($A25,4)</f>
        <v>01/03/2024</v>
      </c>
      <c r="H25" s="5">
        <f t="shared" si="0"/>
        <v>45352</v>
      </c>
    </row>
    <row r="26" spans="1:8" x14ac:dyDescent="0.25">
      <c r="A26" t="s">
        <v>244</v>
      </c>
      <c r="B26">
        <v>11000</v>
      </c>
      <c r="C26">
        <v>11000</v>
      </c>
      <c r="D26">
        <v>0</v>
      </c>
      <c r="E26">
        <v>0</v>
      </c>
      <c r="G26" t="str">
        <f>"01/"&amp;VLOOKUP(LEFT($A26,3),Summary!$J$3:$K$14,2,FALSE)&amp;"/"&amp;RIGHT($A26,4)</f>
        <v>01/12/2024</v>
      </c>
      <c r="H26" s="5">
        <f t="shared" si="0"/>
        <v>45627</v>
      </c>
    </row>
    <row r="27" spans="1:8" x14ac:dyDescent="0.25">
      <c r="A27" t="s">
        <v>242</v>
      </c>
      <c r="B27">
        <v>4539.1318079730499</v>
      </c>
      <c r="C27">
        <v>4539.1318079730499</v>
      </c>
      <c r="D27">
        <v>0</v>
      </c>
      <c r="E27">
        <v>0</v>
      </c>
      <c r="G27" t="str">
        <f>"01/"&amp;VLOOKUP(LEFT($A27,3),Summary!$J$3:$K$14,2,FALSE)&amp;"/"&amp;RIGHT($A27,4)</f>
        <v>01/02/2025</v>
      </c>
      <c r="H27" s="5">
        <f t="shared" si="0"/>
        <v>45689</v>
      </c>
    </row>
    <row r="28" spans="1:8" x14ac:dyDescent="0.25">
      <c r="A28" t="s">
        <v>223</v>
      </c>
      <c r="B28">
        <v>12204.753883586</v>
      </c>
      <c r="C28">
        <v>12204.753883586</v>
      </c>
      <c r="D28">
        <v>0</v>
      </c>
      <c r="E28">
        <v>0</v>
      </c>
      <c r="G28" t="str">
        <f>"01/"&amp;VLOOKUP(LEFT($A28,3),Summary!$J$3:$K$14,2,FALSE)&amp;"/"&amp;RIGHT($A28,4)</f>
        <v>01/10/2026</v>
      </c>
      <c r="H28" s="5">
        <f t="shared" si="0"/>
        <v>46296</v>
      </c>
    </row>
    <row r="29" spans="1:8" x14ac:dyDescent="0.25">
      <c r="A29" t="s">
        <v>221</v>
      </c>
      <c r="B29">
        <v>16302.638966872501</v>
      </c>
      <c r="C29">
        <v>16302.638966872501</v>
      </c>
      <c r="D29">
        <v>0</v>
      </c>
      <c r="E29">
        <v>0</v>
      </c>
      <c r="G29" t="str">
        <f>"01/"&amp;VLOOKUP(LEFT($A29,3),Summary!$J$3:$K$14,2,FALSE)&amp;"/"&amp;RIGHT($A29,4)</f>
        <v>01/12/2026</v>
      </c>
      <c r="H29" s="5">
        <f t="shared" si="0"/>
        <v>46357</v>
      </c>
    </row>
    <row r="30" spans="1:8" x14ac:dyDescent="0.25">
      <c r="A30" t="s">
        <v>208</v>
      </c>
      <c r="B30">
        <v>14128.9537712895</v>
      </c>
      <c r="C30">
        <v>14128.9537712895</v>
      </c>
      <c r="D30">
        <v>0</v>
      </c>
      <c r="E30">
        <v>0</v>
      </c>
      <c r="G30" t="str">
        <f>"01/"&amp;VLOOKUP(LEFT($A30,3),Summary!$J$3:$K$14,2,FALSE)&amp;"/"&amp;RIGHT($A30,4)</f>
        <v>01/03/2028</v>
      </c>
      <c r="H30" s="5">
        <f t="shared" si="0"/>
        <v>46813</v>
      </c>
    </row>
    <row r="31" spans="1:8" x14ac:dyDescent="0.25">
      <c r="A31" t="s">
        <v>183</v>
      </c>
      <c r="B31">
        <v>15866.180048661799</v>
      </c>
      <c r="C31">
        <v>15866.180048661799</v>
      </c>
      <c r="D31">
        <v>0</v>
      </c>
      <c r="E31">
        <v>0</v>
      </c>
      <c r="G31" t="str">
        <f>"01/"&amp;VLOOKUP(LEFT($A31,3),Summary!$J$3:$K$14,2,FALSE)&amp;"/"&amp;RIGHT($A31,4)</f>
        <v>01/06/2030</v>
      </c>
      <c r="H31" s="5">
        <f t="shared" si="0"/>
        <v>47635</v>
      </c>
    </row>
    <row r="32" spans="1:8" x14ac:dyDescent="0.25">
      <c r="A32" t="s">
        <v>149</v>
      </c>
      <c r="B32">
        <v>7322.8523301515997</v>
      </c>
      <c r="C32">
        <v>7322.8523301515997</v>
      </c>
      <c r="D32">
        <v>0</v>
      </c>
      <c r="E32">
        <v>0</v>
      </c>
      <c r="G32" t="str">
        <f>"01/"&amp;VLOOKUP(LEFT($A32,3),Summary!$J$3:$K$14,2,FALSE)&amp;"/"&amp;RIGHT($A32,4)</f>
        <v>01/07/2033</v>
      </c>
      <c r="H32" s="5">
        <f t="shared" si="0"/>
        <v>48761</v>
      </c>
    </row>
    <row r="33" spans="1:8" x14ac:dyDescent="0.25">
      <c r="A33" t="s">
        <v>25</v>
      </c>
      <c r="B33">
        <v>18716.0771102377</v>
      </c>
      <c r="C33">
        <v>18716.0771102377</v>
      </c>
      <c r="D33">
        <v>0</v>
      </c>
      <c r="E33">
        <v>0</v>
      </c>
      <c r="G33" t="str">
        <f>"01/"&amp;VLOOKUP(LEFT($A33,3),Summary!$J$3:$K$14,2,FALSE)&amp;"/"&amp;RIGHT($A33,4)</f>
        <v>01/03/2035</v>
      </c>
      <c r="H33" s="5">
        <f t="shared" si="0"/>
        <v>49369</v>
      </c>
    </row>
    <row r="34" spans="1:8" x14ac:dyDescent="0.25">
      <c r="A34" t="s">
        <v>130</v>
      </c>
      <c r="B34">
        <v>3891.3762750327501</v>
      </c>
      <c r="C34">
        <v>3891.3762750327501</v>
      </c>
      <c r="D34">
        <v>0</v>
      </c>
      <c r="E34">
        <v>0</v>
      </c>
      <c r="G34" t="str">
        <f>"01/"&amp;VLOOKUP(LEFT($A34,3),Summary!$J$3:$K$14,2,FALSE)&amp;"/"&amp;RIGHT($A34,4)</f>
        <v>01/05/2035</v>
      </c>
      <c r="H34" s="5">
        <f t="shared" si="0"/>
        <v>49430</v>
      </c>
    </row>
    <row r="35" spans="1:8" x14ac:dyDescent="0.25">
      <c r="A35" t="s">
        <v>26</v>
      </c>
      <c r="B35">
        <v>8000.0002193299597</v>
      </c>
      <c r="C35">
        <v>8000.0002193299597</v>
      </c>
      <c r="D35">
        <v>0</v>
      </c>
      <c r="E35">
        <v>0</v>
      </c>
      <c r="G35" t="str">
        <f>"01/"&amp;VLOOKUP(LEFT($A35,3),Summary!$J$3:$K$14,2,FALSE)&amp;"/"&amp;RIGHT($A35,4)</f>
        <v>01/12/2036</v>
      </c>
      <c r="H35" s="5">
        <f t="shared" si="0"/>
        <v>50010</v>
      </c>
    </row>
    <row r="36" spans="1:8" x14ac:dyDescent="0.25">
      <c r="A36" t="s">
        <v>111</v>
      </c>
      <c r="B36">
        <v>5000</v>
      </c>
      <c r="C36">
        <v>5000</v>
      </c>
      <c r="D36">
        <v>0</v>
      </c>
      <c r="E36">
        <v>0</v>
      </c>
      <c r="G36" t="str">
        <f>"01/"&amp;VLOOKUP(LEFT($A36,3),Summary!$J$3:$K$14,2,FALSE)&amp;"/"&amp;RIGHT($A36,4)</f>
        <v>01/03/2037</v>
      </c>
      <c r="H36" s="5">
        <f t="shared" si="0"/>
        <v>50100</v>
      </c>
    </row>
    <row r="37" spans="1:8" x14ac:dyDescent="0.25">
      <c r="A37" t="s">
        <v>27</v>
      </c>
      <c r="B37">
        <v>7486.4308440950799</v>
      </c>
      <c r="C37">
        <v>7486.4308440950799</v>
      </c>
      <c r="D37">
        <v>0</v>
      </c>
      <c r="E37">
        <v>0</v>
      </c>
      <c r="G37" t="str">
        <f>"01/"&amp;VLOOKUP(LEFT($A37,3),Summary!$J$3:$K$14,2,FALSE)&amp;"/"&amp;RIGHT($A37,4)</f>
        <v>01/11/2037</v>
      </c>
      <c r="H37" s="5">
        <f t="shared" si="0"/>
        <v>50345</v>
      </c>
    </row>
    <row r="38" spans="1:8" x14ac:dyDescent="0.25">
      <c r="A38" t="s">
        <v>89</v>
      </c>
      <c r="B38">
        <v>37432.154220475401</v>
      </c>
      <c r="C38">
        <v>37432.154220475401</v>
      </c>
      <c r="D38">
        <v>0</v>
      </c>
      <c r="E38">
        <v>0</v>
      </c>
      <c r="G38" t="str">
        <f>"01/"&amp;VLOOKUP(LEFT($A38,3),Summary!$J$3:$K$14,2,FALSE)&amp;"/"&amp;RIGHT($A38,4)</f>
        <v>01/03/2040</v>
      </c>
      <c r="H38" s="5">
        <f t="shared" si="0"/>
        <v>51196</v>
      </c>
    </row>
    <row r="39" spans="1:8" x14ac:dyDescent="0.25">
      <c r="A39" t="s">
        <v>80</v>
      </c>
      <c r="B39">
        <v>18307.130825379001</v>
      </c>
      <c r="C39">
        <v>18307.130825379001</v>
      </c>
      <c r="D39">
        <v>0</v>
      </c>
      <c r="E39">
        <v>0</v>
      </c>
      <c r="G39" t="str">
        <f>"01/"&amp;VLOOKUP(LEFT($A39,3),Summary!$J$3:$K$14,2,FALSE)&amp;"/"&amp;RIGHT($A39,4)</f>
        <v>01/08/2041</v>
      </c>
      <c r="H39" s="5">
        <f t="shared" si="0"/>
        <v>51714</v>
      </c>
    </row>
    <row r="40" spans="1:8" x14ac:dyDescent="0.25">
      <c r="A40" t="s">
        <v>75</v>
      </c>
      <c r="B40">
        <v>21523.488676773399</v>
      </c>
      <c r="C40">
        <v>21523.488676773399</v>
      </c>
      <c r="D40">
        <v>0</v>
      </c>
      <c r="E40">
        <v>0</v>
      </c>
      <c r="G40" t="str">
        <f>"01/"&amp;VLOOKUP(LEFT($A40,3),Summary!$J$3:$K$14,2,FALSE)&amp;"/"&amp;RIGHT($A40,4)</f>
        <v>01/07/2042</v>
      </c>
      <c r="H40" s="5">
        <f t="shared" si="0"/>
        <v>52048</v>
      </c>
    </row>
    <row r="41" spans="1:8" x14ac:dyDescent="0.25">
      <c r="A41" t="s">
        <v>29</v>
      </c>
      <c r="B41">
        <v>25380.497847651099</v>
      </c>
      <c r="C41">
        <v>25380.497847651099</v>
      </c>
      <c r="D41">
        <v>0</v>
      </c>
      <c r="E41">
        <v>0</v>
      </c>
      <c r="G41" t="str">
        <f>"01/"&amp;VLOOKUP(LEFT($A41,3),Summary!$J$3:$K$14,2,FALSE)&amp;"/"&amp;RIGHT($A41,4)</f>
        <v>01/09/2073</v>
      </c>
      <c r="H41" s="5">
        <f t="shared" si="0"/>
        <v>63433</v>
      </c>
    </row>
    <row r="42" spans="1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1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1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43465</v>
      </c>
      <c r="J1" s="5"/>
      <c r="K1" s="5"/>
      <c r="L1" s="5"/>
    </row>
    <row r="2" spans="1:12" x14ac:dyDescent="0.25">
      <c r="A2" t="s">
        <v>1</v>
      </c>
      <c r="B2">
        <v>626911.94904974999</v>
      </c>
      <c r="C2">
        <v>611644.473477236</v>
      </c>
      <c r="D2">
        <v>15267.4755725141</v>
      </c>
      <c r="E2">
        <v>97461.475774160004</v>
      </c>
    </row>
    <row r="3" spans="1:12" x14ac:dyDescent="0.25">
      <c r="A3" t="s">
        <v>365</v>
      </c>
      <c r="B3">
        <v>25.6116112313541</v>
      </c>
      <c r="C3">
        <v>25.6116112313541</v>
      </c>
      <c r="D3">
        <v>0</v>
      </c>
      <c r="E3">
        <v>0</v>
      </c>
      <c r="G3" t="str">
        <f>"01/"&amp;VLOOKUP(LEFT($A3,3),Summary!$J$3:$K$14,2,FALSE)&amp;"/"&amp;RIGHT($A3,4)</f>
        <v>01/03/2019</v>
      </c>
      <c r="H3" s="5">
        <f>VALUE(G3)</f>
        <v>43525</v>
      </c>
      <c r="K3" s="4"/>
    </row>
    <row r="4" spans="1:12" x14ac:dyDescent="0.25">
      <c r="A4" t="s">
        <v>368</v>
      </c>
      <c r="B4">
        <v>5086.1659476130199</v>
      </c>
      <c r="C4">
        <v>5086.1659476130199</v>
      </c>
      <c r="D4">
        <v>0</v>
      </c>
      <c r="E4">
        <v>0</v>
      </c>
      <c r="G4" t="str">
        <f>"01/"&amp;VLOOKUP(LEFT($A4,3),Summary!$J$3:$K$14,2,FALSE)&amp;"/"&amp;RIGHT($A4,4)</f>
        <v>01/05/2019</v>
      </c>
      <c r="H4" s="5">
        <f t="shared" ref="H4:H67" si="0">VALUE(G4)</f>
        <v>43586</v>
      </c>
      <c r="I4" s="6"/>
      <c r="J4" s="3"/>
    </row>
    <row r="5" spans="1:12" x14ac:dyDescent="0.25">
      <c r="A5" t="s">
        <v>346</v>
      </c>
      <c r="B5">
        <v>10000.000202191901</v>
      </c>
      <c r="C5">
        <v>10000.000202191901</v>
      </c>
      <c r="D5">
        <v>0</v>
      </c>
      <c r="E5">
        <v>0</v>
      </c>
      <c r="G5" t="str">
        <f>"01/"&amp;VLOOKUP(LEFT($A5,3),Summary!$J$3:$K$14,2,FALSE)&amp;"/"&amp;RIGHT($A5,4)</f>
        <v>01/06/2019</v>
      </c>
      <c r="H5" s="5">
        <f t="shared" si="0"/>
        <v>43617</v>
      </c>
    </row>
    <row r="6" spans="1:12" x14ac:dyDescent="0.25">
      <c r="A6" t="s">
        <v>364</v>
      </c>
      <c r="B6">
        <v>25.6116112313541</v>
      </c>
      <c r="C6">
        <v>25.6116112313541</v>
      </c>
      <c r="D6">
        <v>0</v>
      </c>
      <c r="E6">
        <v>0</v>
      </c>
      <c r="G6" t="str">
        <f>"01/"&amp;VLOOKUP(LEFT($A6,3),Summary!$J$3:$K$14,2,FALSE)&amp;"/"&amp;RIGHT($A6,4)</f>
        <v>01/09/2019</v>
      </c>
      <c r="H6" s="5">
        <f t="shared" si="0"/>
        <v>43709</v>
      </c>
    </row>
    <row r="7" spans="1:12" x14ac:dyDescent="0.25">
      <c r="A7" t="s">
        <v>24</v>
      </c>
      <c r="B7">
        <v>37381.409437306102</v>
      </c>
      <c r="C7">
        <v>37381.409437306102</v>
      </c>
      <c r="D7">
        <v>0</v>
      </c>
      <c r="E7">
        <v>0</v>
      </c>
      <c r="G7" t="str">
        <f>"01/"&amp;VLOOKUP(LEFT($A7,3),Summary!$J$3:$K$14,2,FALSE)&amp;"/"&amp;RIGHT($A7,4)</f>
        <v>01/10/2019</v>
      </c>
      <c r="H7" s="5">
        <f t="shared" si="0"/>
        <v>43739</v>
      </c>
    </row>
    <row r="8" spans="1:12" x14ac:dyDescent="0.25">
      <c r="A8" t="s">
        <v>301</v>
      </c>
      <c r="B8">
        <v>22717.54082364</v>
      </c>
      <c r="C8">
        <v>7450.0652511259104</v>
      </c>
      <c r="D8">
        <v>15267.4755725141</v>
      </c>
      <c r="E8">
        <v>56722.656395595703</v>
      </c>
      <c r="G8" t="str">
        <f>"01/"&amp;VLOOKUP(LEFT($A8,3),Summary!$J$3:$K$14,2,FALSE)&amp;"/"&amp;RIGHT($A8,4)</f>
        <v>01/11/2019</v>
      </c>
      <c r="H8" s="5">
        <f t="shared" si="0"/>
        <v>43770</v>
      </c>
    </row>
    <row r="9" spans="1:12" x14ac:dyDescent="0.25">
      <c r="A9" t="s">
        <v>298</v>
      </c>
      <c r="B9">
        <v>6999.9998330742501</v>
      </c>
      <c r="C9">
        <v>6999.9998330742501</v>
      </c>
      <c r="D9">
        <v>0</v>
      </c>
      <c r="E9">
        <v>0</v>
      </c>
      <c r="G9" t="str">
        <f>"01/"&amp;VLOOKUP(LEFT($A9,3),Summary!$J$3:$K$14,2,FALSE)&amp;"/"&amp;RIGHT($A9,4)</f>
        <v>01/02/2020</v>
      </c>
      <c r="H9" s="5">
        <f t="shared" si="0"/>
        <v>43862</v>
      </c>
    </row>
    <row r="10" spans="1:12" x14ac:dyDescent="0.25">
      <c r="A10" t="s">
        <v>297</v>
      </c>
      <c r="B10">
        <v>41972.525869386503</v>
      </c>
      <c r="C10">
        <v>41972.525869386503</v>
      </c>
      <c r="D10">
        <v>0</v>
      </c>
      <c r="E10">
        <v>0</v>
      </c>
      <c r="G10" t="str">
        <f>"01/"&amp;VLOOKUP(LEFT($A10,3),Summary!$J$3:$K$14,2,FALSE)&amp;"/"&amp;RIGHT($A10,4)</f>
        <v>01/03/2020</v>
      </c>
      <c r="H10" s="5">
        <f t="shared" si="0"/>
        <v>43891</v>
      </c>
    </row>
    <row r="11" spans="1:12" x14ac:dyDescent="0.25">
      <c r="A11" t="s">
        <v>295</v>
      </c>
      <c r="B11">
        <v>67909.571993614605</v>
      </c>
      <c r="C11">
        <v>67909.571993614605</v>
      </c>
      <c r="D11">
        <v>0</v>
      </c>
      <c r="E11">
        <v>0</v>
      </c>
      <c r="G11" t="str">
        <f>"01/"&amp;VLOOKUP(LEFT($A11,3),Summary!$J$3:$K$14,2,FALSE)&amp;"/"&amp;RIGHT($A11,4)</f>
        <v>01/05/2020</v>
      </c>
      <c r="H11" s="5">
        <f t="shared" si="0"/>
        <v>43952</v>
      </c>
    </row>
    <row r="12" spans="1:12" x14ac:dyDescent="0.25">
      <c r="A12" t="s">
        <v>291</v>
      </c>
      <c r="B12">
        <v>25.6116112313541</v>
      </c>
      <c r="C12">
        <v>25.6116112313541</v>
      </c>
      <c r="D12">
        <v>0</v>
      </c>
      <c r="E12">
        <v>0</v>
      </c>
      <c r="G12" t="str">
        <f>"01/"&amp;VLOOKUP(LEFT($A12,3),Summary!$J$3:$K$14,2,FALSE)&amp;"/"&amp;RIGHT($A12,4)</f>
        <v>01/09/2020</v>
      </c>
      <c r="H12" s="5">
        <f t="shared" si="0"/>
        <v>44075</v>
      </c>
    </row>
    <row r="13" spans="1:12" x14ac:dyDescent="0.25">
      <c r="A13" t="s">
        <v>290</v>
      </c>
      <c r="B13">
        <v>15258.4981512991</v>
      </c>
      <c r="C13">
        <v>15258.4981512991</v>
      </c>
      <c r="D13">
        <v>0</v>
      </c>
      <c r="E13">
        <v>0</v>
      </c>
      <c r="G13" t="str">
        <f>"01/"&amp;VLOOKUP(LEFT($A13,3),Summary!$J$3:$K$14,2,FALSE)&amp;"/"&amp;RIGHT($A13,4)</f>
        <v>01/10/2020</v>
      </c>
      <c r="H13" s="5">
        <f t="shared" si="0"/>
        <v>44105</v>
      </c>
    </row>
    <row r="14" spans="1:12" x14ac:dyDescent="0.25">
      <c r="A14" t="s">
        <v>286</v>
      </c>
      <c r="B14">
        <v>5620.3945546037403</v>
      </c>
      <c r="C14">
        <v>5620.3945546037403</v>
      </c>
      <c r="D14">
        <v>0</v>
      </c>
      <c r="E14">
        <v>0</v>
      </c>
      <c r="G14" t="str">
        <f>"01/"&amp;VLOOKUP(LEFT($A14,3),Summary!$J$3:$K$14,2,FALSE)&amp;"/"&amp;RIGHT($A14,4)</f>
        <v>01/03/2021</v>
      </c>
      <c r="H14" s="5">
        <f t="shared" si="0"/>
        <v>44256</v>
      </c>
    </row>
    <row r="15" spans="1:12" x14ac:dyDescent="0.25">
      <c r="A15" t="s">
        <v>284</v>
      </c>
      <c r="B15">
        <v>0</v>
      </c>
      <c r="C15">
        <v>0</v>
      </c>
      <c r="D15">
        <v>0</v>
      </c>
      <c r="E15">
        <v>40738.819378564302</v>
      </c>
      <c r="G15" t="str">
        <f>"01/"&amp;VLOOKUP(LEFT($A15,3),Summary!$J$3:$K$14,2,FALSE)&amp;"/"&amp;RIGHT($A15,4)</f>
        <v>01/05/2021</v>
      </c>
      <c r="H15" s="5">
        <f t="shared" si="0"/>
        <v>44317</v>
      </c>
    </row>
    <row r="16" spans="1:12" x14ac:dyDescent="0.25">
      <c r="A16" t="s">
        <v>282</v>
      </c>
      <c r="B16">
        <v>30342.067375966199</v>
      </c>
      <c r="C16">
        <v>30342.067375966199</v>
      </c>
      <c r="D16">
        <v>0</v>
      </c>
      <c r="E16">
        <v>0</v>
      </c>
      <c r="G16" t="str">
        <f>"01/"&amp;VLOOKUP(LEFT($A16,3),Summary!$J$3:$K$14,2,FALSE)&amp;"/"&amp;RIGHT($A16,4)</f>
        <v>01/07/2021</v>
      </c>
      <c r="H16" s="5">
        <f t="shared" si="0"/>
        <v>44378</v>
      </c>
    </row>
    <row r="17" spans="1:8" x14ac:dyDescent="0.25">
      <c r="A17" t="s">
        <v>280</v>
      </c>
      <c r="B17">
        <v>25.6116112313541</v>
      </c>
      <c r="C17">
        <v>25.6116112313541</v>
      </c>
      <c r="D17">
        <v>0</v>
      </c>
      <c r="E17">
        <v>0</v>
      </c>
      <c r="G17" t="str">
        <f>"01/"&amp;VLOOKUP(LEFT($A17,3),Summary!$J$3:$K$14,2,FALSE)&amp;"/"&amp;RIGHT($A17,4)</f>
        <v>01/09/2021</v>
      </c>
      <c r="H17" s="5">
        <f t="shared" si="0"/>
        <v>44440</v>
      </c>
    </row>
    <row r="18" spans="1:8" x14ac:dyDescent="0.25">
      <c r="A18" t="s">
        <v>277</v>
      </c>
      <c r="B18">
        <v>16977.3929984036</v>
      </c>
      <c r="C18">
        <v>16977.3929984036</v>
      </c>
      <c r="D18">
        <v>0</v>
      </c>
      <c r="E18">
        <v>0</v>
      </c>
      <c r="G18" t="str">
        <f>"01/"&amp;VLOOKUP(LEFT($A18,3),Summary!$J$3:$K$14,2,FALSE)&amp;"/"&amp;RIGHT($A18,4)</f>
        <v>01/12/2021</v>
      </c>
      <c r="H18" s="5">
        <f t="shared" si="0"/>
        <v>44531</v>
      </c>
    </row>
    <row r="19" spans="1:8" x14ac:dyDescent="0.25">
      <c r="A19" t="s">
        <v>275</v>
      </c>
      <c r="B19">
        <v>25.6116112313541</v>
      </c>
      <c r="C19">
        <v>25.6116112313541</v>
      </c>
      <c r="D19">
        <v>0</v>
      </c>
      <c r="E19">
        <v>0</v>
      </c>
      <c r="G19" t="str">
        <f>"01/"&amp;VLOOKUP(LEFT($A19,3),Summary!$J$3:$K$14,2,FALSE)&amp;"/"&amp;RIGHT($A19,4)</f>
        <v>01/03/2022</v>
      </c>
      <c r="H19" s="5">
        <f t="shared" si="0"/>
        <v>44621</v>
      </c>
    </row>
    <row r="20" spans="1:8" x14ac:dyDescent="0.25">
      <c r="A20" t="s">
        <v>274</v>
      </c>
      <c r="B20">
        <v>16977.3929984036</v>
      </c>
      <c r="C20">
        <v>16977.3929984036</v>
      </c>
      <c r="D20">
        <v>0</v>
      </c>
      <c r="E20">
        <v>0</v>
      </c>
      <c r="G20" t="str">
        <f>"01/"&amp;VLOOKUP(LEFT($A20,3),Summary!$J$3:$K$14,2,FALSE)&amp;"/"&amp;RIGHT($A20,4)</f>
        <v>01/04/2022</v>
      </c>
      <c r="H20" s="5">
        <f t="shared" si="0"/>
        <v>44652</v>
      </c>
    </row>
    <row r="21" spans="1:8" x14ac:dyDescent="0.25">
      <c r="A21" t="s">
        <v>272</v>
      </c>
      <c r="B21">
        <v>16977.3929984036</v>
      </c>
      <c r="C21">
        <v>16977.3929984036</v>
      </c>
      <c r="D21">
        <v>0</v>
      </c>
      <c r="E21">
        <v>0</v>
      </c>
      <c r="G21" t="str">
        <f>"01/"&amp;VLOOKUP(LEFT($A21,3),Summary!$J$3:$K$14,2,FALSE)&amp;"/"&amp;RIGHT($A21,4)</f>
        <v>01/06/2022</v>
      </c>
      <c r="H21" s="5">
        <f t="shared" si="0"/>
        <v>44713</v>
      </c>
    </row>
    <row r="22" spans="1:8" x14ac:dyDescent="0.25">
      <c r="A22" t="s">
        <v>271</v>
      </c>
      <c r="B22">
        <v>31586.308837733301</v>
      </c>
      <c r="C22">
        <v>31586.308837733301</v>
      </c>
      <c r="D22">
        <v>0</v>
      </c>
      <c r="E22">
        <v>0</v>
      </c>
      <c r="G22" t="str">
        <f>"01/"&amp;VLOOKUP(LEFT($A22,3),Summary!$J$3:$K$14,2,FALSE)&amp;"/"&amp;RIGHT($A22,4)</f>
        <v>01/07/2022</v>
      </c>
      <c r="H22" s="5">
        <f t="shared" si="0"/>
        <v>44743</v>
      </c>
    </row>
    <row r="23" spans="1:8" x14ac:dyDescent="0.25">
      <c r="A23" t="s">
        <v>266</v>
      </c>
      <c r="B23">
        <v>22500.0012260818</v>
      </c>
      <c r="C23">
        <v>22500.0012260818</v>
      </c>
      <c r="D23">
        <v>0</v>
      </c>
      <c r="E23">
        <v>0</v>
      </c>
      <c r="G23" t="str">
        <f>"01/"&amp;VLOOKUP(LEFT($A23,3),Summary!$J$3:$K$14,2,FALSE)&amp;"/"&amp;RIGHT($A23,4)</f>
        <v>01/12/2022</v>
      </c>
      <c r="H23" s="5">
        <f t="shared" si="0"/>
        <v>44896</v>
      </c>
    </row>
    <row r="24" spans="1:8" x14ac:dyDescent="0.25">
      <c r="A24" t="s">
        <v>260</v>
      </c>
      <c r="B24">
        <v>23768.350691301199</v>
      </c>
      <c r="C24">
        <v>23768.350691301199</v>
      </c>
      <c r="D24">
        <v>0</v>
      </c>
      <c r="E24">
        <v>0</v>
      </c>
      <c r="G24" t="str">
        <f>"01/"&amp;VLOOKUP(LEFT($A24,3),Summary!$J$3:$K$14,2,FALSE)&amp;"/"&amp;RIGHT($A24,4)</f>
        <v>01/07/2023</v>
      </c>
      <c r="H24" s="5">
        <f t="shared" si="0"/>
        <v>45108</v>
      </c>
    </row>
    <row r="25" spans="1:8" x14ac:dyDescent="0.25">
      <c r="A25" t="s">
        <v>253</v>
      </c>
      <c r="B25">
        <v>19241.045562702799</v>
      </c>
      <c r="C25">
        <v>19241.045562702799</v>
      </c>
      <c r="D25">
        <v>0</v>
      </c>
      <c r="E25">
        <v>0</v>
      </c>
      <c r="G25" t="str">
        <f>"01/"&amp;VLOOKUP(LEFT($A25,3),Summary!$J$3:$K$14,2,FALSE)&amp;"/"&amp;RIGHT($A25,4)</f>
        <v>01/03/2024</v>
      </c>
      <c r="H25" s="5">
        <f t="shared" si="0"/>
        <v>45352</v>
      </c>
    </row>
    <row r="26" spans="1:8" x14ac:dyDescent="0.25">
      <c r="A26" t="s">
        <v>244</v>
      </c>
      <c r="B26">
        <v>10999.999913951</v>
      </c>
      <c r="C26">
        <v>10999.999913951</v>
      </c>
      <c r="D26">
        <v>0</v>
      </c>
      <c r="E26">
        <v>0</v>
      </c>
      <c r="G26" t="str">
        <f>"01/"&amp;VLOOKUP(LEFT($A26,3),Summary!$J$3:$K$14,2,FALSE)&amp;"/"&amp;RIGHT($A26,4)</f>
        <v>01/12/2024</v>
      </c>
      <c r="H26" s="5">
        <f t="shared" si="0"/>
        <v>45627</v>
      </c>
    </row>
    <row r="27" spans="1:8" x14ac:dyDescent="0.25">
      <c r="A27" t="s">
        <v>242</v>
      </c>
      <c r="B27">
        <v>4629.4257625990704</v>
      </c>
      <c r="C27">
        <v>4629.4257625990704</v>
      </c>
      <c r="D27">
        <v>0</v>
      </c>
      <c r="E27">
        <v>0</v>
      </c>
      <c r="G27" t="str">
        <f>"01/"&amp;VLOOKUP(LEFT($A27,3),Summary!$J$3:$K$14,2,FALSE)&amp;"/"&amp;RIGHT($A27,4)</f>
        <v>01/02/2025</v>
      </c>
      <c r="H27" s="5">
        <f t="shared" si="0"/>
        <v>45689</v>
      </c>
    </row>
    <row r="28" spans="1:8" x14ac:dyDescent="0.25">
      <c r="A28" t="s">
        <v>223</v>
      </c>
      <c r="B28">
        <v>12535.8163199754</v>
      </c>
      <c r="C28">
        <v>12535.8163199754</v>
      </c>
      <c r="D28">
        <v>0</v>
      </c>
      <c r="E28">
        <v>0</v>
      </c>
      <c r="G28" t="str">
        <f>"01/"&amp;VLOOKUP(LEFT($A28,3),Summary!$J$3:$K$14,2,FALSE)&amp;"/"&amp;RIGHT($A28,4)</f>
        <v>01/10/2026</v>
      </c>
      <c r="H28" s="5">
        <f t="shared" si="0"/>
        <v>46296</v>
      </c>
    </row>
    <row r="29" spans="1:8" x14ac:dyDescent="0.25">
      <c r="A29" t="s">
        <v>221</v>
      </c>
      <c r="B29">
        <v>16977.3929984036</v>
      </c>
      <c r="C29">
        <v>16977.3929984036</v>
      </c>
      <c r="D29">
        <v>0</v>
      </c>
      <c r="E29">
        <v>0</v>
      </c>
      <c r="G29" t="str">
        <f>"01/"&amp;VLOOKUP(LEFT($A29,3),Summary!$J$3:$K$14,2,FALSE)&amp;"/"&amp;RIGHT($A29,4)</f>
        <v>01/12/2026</v>
      </c>
      <c r="H29" s="5">
        <f t="shared" si="0"/>
        <v>46357</v>
      </c>
    </row>
    <row r="30" spans="1:8" x14ac:dyDescent="0.25">
      <c r="A30" t="s">
        <v>208</v>
      </c>
      <c r="B30">
        <v>14713.7416679447</v>
      </c>
      <c r="C30">
        <v>14713.7416679447</v>
      </c>
      <c r="D30">
        <v>0</v>
      </c>
      <c r="E30">
        <v>0</v>
      </c>
      <c r="G30" t="str">
        <f>"01/"&amp;VLOOKUP(LEFT($A30,3),Summary!$J$3:$K$14,2,FALSE)&amp;"/"&amp;RIGHT($A30,4)</f>
        <v>01/03/2028</v>
      </c>
      <c r="H30" s="5">
        <f t="shared" si="0"/>
        <v>46813</v>
      </c>
    </row>
    <row r="31" spans="1:8" x14ac:dyDescent="0.25">
      <c r="A31" t="s">
        <v>183</v>
      </c>
      <c r="B31">
        <v>16296.561215968</v>
      </c>
      <c r="C31">
        <v>16296.561215968</v>
      </c>
      <c r="D31">
        <v>0</v>
      </c>
      <c r="E31">
        <v>0</v>
      </c>
      <c r="G31" t="str">
        <f>"01/"&amp;VLOOKUP(LEFT($A31,3),Summary!$J$3:$K$14,2,FALSE)&amp;"/"&amp;RIGHT($A31,4)</f>
        <v>01/06/2030</v>
      </c>
      <c r="H31" s="5">
        <f t="shared" si="0"/>
        <v>47635</v>
      </c>
    </row>
    <row r="32" spans="1:8" x14ac:dyDescent="0.25">
      <c r="A32" t="s">
        <v>149</v>
      </c>
      <c r="B32">
        <v>7521.4897919852301</v>
      </c>
      <c r="C32">
        <v>7521.4897919852301</v>
      </c>
      <c r="D32">
        <v>0</v>
      </c>
      <c r="E32">
        <v>0</v>
      </c>
      <c r="G32" t="str">
        <f>"01/"&amp;VLOOKUP(LEFT($A32,3),Summary!$J$3:$K$14,2,FALSE)&amp;"/"&amp;RIGHT($A32,4)</f>
        <v>01/07/2033</v>
      </c>
      <c r="H32" s="5">
        <f t="shared" si="0"/>
        <v>48761</v>
      </c>
    </row>
    <row r="33" spans="1:8" x14ac:dyDescent="0.25">
      <c r="A33" t="s">
        <v>25</v>
      </c>
      <c r="B33">
        <v>19741.443023583299</v>
      </c>
      <c r="C33">
        <v>19741.443023583299</v>
      </c>
      <c r="D33">
        <v>0</v>
      </c>
      <c r="E33">
        <v>0</v>
      </c>
      <c r="G33" t="str">
        <f>"01/"&amp;VLOOKUP(LEFT($A33,3),Summary!$J$3:$K$14,2,FALSE)&amp;"/"&amp;RIGHT($A33,4)</f>
        <v>01/03/2035</v>
      </c>
      <c r="H33" s="5">
        <f t="shared" si="0"/>
        <v>49369</v>
      </c>
    </row>
    <row r="34" spans="1:8" x14ac:dyDescent="0.25">
      <c r="A34" t="s">
        <v>130</v>
      </c>
      <c r="B34">
        <v>3926.6263809788902</v>
      </c>
      <c r="C34">
        <v>3926.6263809788902</v>
      </c>
      <c r="D34">
        <v>0</v>
      </c>
      <c r="E34">
        <v>0</v>
      </c>
      <c r="G34" t="str">
        <f>"01/"&amp;VLOOKUP(LEFT($A34,3),Summary!$J$3:$K$14,2,FALSE)&amp;"/"&amp;RIGHT($A34,4)</f>
        <v>01/05/2035</v>
      </c>
      <c r="H34" s="5">
        <f t="shared" si="0"/>
        <v>49430</v>
      </c>
    </row>
    <row r="35" spans="1:8" x14ac:dyDescent="0.25">
      <c r="A35" t="s">
        <v>26</v>
      </c>
      <c r="B35">
        <v>8000.0000460804804</v>
      </c>
      <c r="C35">
        <v>8000.0000460804804</v>
      </c>
      <c r="D35">
        <v>0</v>
      </c>
      <c r="E35">
        <v>0</v>
      </c>
      <c r="G35" t="str">
        <f>"01/"&amp;VLOOKUP(LEFT($A35,3),Summary!$J$3:$K$14,2,FALSE)&amp;"/"&amp;RIGHT($A35,4)</f>
        <v>01/12/2036</v>
      </c>
      <c r="H35" s="5">
        <f t="shared" si="0"/>
        <v>50010</v>
      </c>
    </row>
    <row r="36" spans="1:8" x14ac:dyDescent="0.25">
      <c r="A36" t="s">
        <v>111</v>
      </c>
      <c r="B36">
        <v>5000.0001010959304</v>
      </c>
      <c r="C36">
        <v>5000.0001010959304</v>
      </c>
      <c r="D36">
        <v>0</v>
      </c>
      <c r="E36">
        <v>0</v>
      </c>
      <c r="G36" t="str">
        <f>"01/"&amp;VLOOKUP(LEFT($A36,3),Summary!$J$3:$K$14,2,FALSE)&amp;"/"&amp;RIGHT($A36,4)</f>
        <v>01/03/2037</v>
      </c>
      <c r="H36" s="5">
        <f t="shared" si="0"/>
        <v>50100</v>
      </c>
    </row>
    <row r="37" spans="1:8" x14ac:dyDescent="0.25">
      <c r="A37" t="s">
        <v>27</v>
      </c>
      <c r="B37">
        <v>7896.5772094333097</v>
      </c>
      <c r="C37">
        <v>7896.5772094333097</v>
      </c>
      <c r="D37">
        <v>0</v>
      </c>
      <c r="E37">
        <v>0</v>
      </c>
      <c r="G37" t="str">
        <f>"01/"&amp;VLOOKUP(LEFT($A37,3),Summary!$J$3:$K$14,2,FALSE)&amp;"/"&amp;RIGHT($A37,4)</f>
        <v>01/11/2037</v>
      </c>
      <c r="H37" s="5">
        <f t="shared" si="0"/>
        <v>50345</v>
      </c>
    </row>
    <row r="38" spans="1:8" x14ac:dyDescent="0.25">
      <c r="A38" t="s">
        <v>89</v>
      </c>
      <c r="B38">
        <v>39482.886047166598</v>
      </c>
      <c r="C38">
        <v>39482.886047166598</v>
      </c>
      <c r="D38">
        <v>0</v>
      </c>
      <c r="E38">
        <v>0</v>
      </c>
      <c r="G38" t="str">
        <f>"01/"&amp;VLOOKUP(LEFT($A38,3),Summary!$J$3:$K$14,2,FALSE)&amp;"/"&amp;RIGHT($A38,4)</f>
        <v>01/03/2040</v>
      </c>
      <c r="H38" s="5">
        <f t="shared" si="0"/>
        <v>51196</v>
      </c>
    </row>
    <row r="39" spans="1:8" x14ac:dyDescent="0.25">
      <c r="A39" t="s">
        <v>80</v>
      </c>
      <c r="B39">
        <v>18803.724479963101</v>
      </c>
      <c r="C39">
        <v>18803.724479963101</v>
      </c>
      <c r="D39">
        <v>0</v>
      </c>
      <c r="E39">
        <v>0</v>
      </c>
      <c r="G39" t="str">
        <f>"01/"&amp;VLOOKUP(LEFT($A39,3),Summary!$J$3:$K$14,2,FALSE)&amp;"/"&amp;RIGHT($A39,4)</f>
        <v>01/08/2041</v>
      </c>
      <c r="H39" s="5">
        <f t="shared" si="0"/>
        <v>51714</v>
      </c>
    </row>
    <row r="40" spans="1:8" x14ac:dyDescent="0.25">
      <c r="A40" t="s">
        <v>75</v>
      </c>
      <c r="B40">
        <v>22702.6594771208</v>
      </c>
      <c r="C40">
        <v>22702.6594771208</v>
      </c>
      <c r="D40">
        <v>0</v>
      </c>
      <c r="E40">
        <v>0</v>
      </c>
      <c r="G40" t="str">
        <f>"01/"&amp;VLOOKUP(LEFT($A40,3),Summary!$J$3:$K$14,2,FALSE)&amp;"/"&amp;RIGHT($A40,4)</f>
        <v>01/07/2042</v>
      </c>
      <c r="H40" s="5">
        <f t="shared" si="0"/>
        <v>52048</v>
      </c>
    </row>
    <row r="41" spans="1:8" x14ac:dyDescent="0.25">
      <c r="A41" t="s">
        <v>29</v>
      </c>
      <c r="B41">
        <v>26239.4870556184</v>
      </c>
      <c r="C41">
        <v>26239.4870556184</v>
      </c>
      <c r="D41">
        <v>0</v>
      </c>
      <c r="E41">
        <v>0</v>
      </c>
      <c r="G41" t="str">
        <f>"01/"&amp;VLOOKUP(LEFT($A41,3),Summary!$J$3:$K$14,2,FALSE)&amp;"/"&amp;RIGHT($A41,4)</f>
        <v>01/09/2073</v>
      </c>
      <c r="H41" s="5">
        <f t="shared" si="0"/>
        <v>63433</v>
      </c>
    </row>
    <row r="42" spans="1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1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1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43555</v>
      </c>
      <c r="J1" s="5"/>
      <c r="K1" s="5"/>
      <c r="L1" s="5"/>
    </row>
    <row r="2" spans="1:12" x14ac:dyDescent="0.25">
      <c r="A2" t="s">
        <v>1</v>
      </c>
      <c r="B2">
        <v>614228.20879140799</v>
      </c>
      <c r="C2">
        <v>599201.59449973702</v>
      </c>
      <c r="D2">
        <v>15026.6142916716</v>
      </c>
      <c r="E2">
        <v>94566.686620137698</v>
      </c>
    </row>
    <row r="3" spans="1:12" x14ac:dyDescent="0.25">
      <c r="A3" t="s">
        <v>368</v>
      </c>
      <c r="B3">
        <v>4954.2313359092504</v>
      </c>
      <c r="C3">
        <v>4954.2313359092504</v>
      </c>
      <c r="D3">
        <v>0</v>
      </c>
      <c r="E3">
        <v>0</v>
      </c>
      <c r="G3" t="str">
        <f>"01/"&amp;VLOOKUP(LEFT($A3,3),Summary!$J$3:$K$14,2,FALSE)&amp;"/"&amp;RIGHT($A3,4)</f>
        <v>01/05/2019</v>
      </c>
      <c r="H3" s="5">
        <f>VALUE(G3)</f>
        <v>43586</v>
      </c>
      <c r="K3" s="4"/>
    </row>
    <row r="4" spans="1:12" x14ac:dyDescent="0.25">
      <c r="A4" t="s">
        <v>346</v>
      </c>
      <c r="B4">
        <v>9999.9998304149594</v>
      </c>
      <c r="C4">
        <v>9999.9998304149594</v>
      </c>
      <c r="D4">
        <v>0</v>
      </c>
      <c r="E4">
        <v>0</v>
      </c>
      <c r="G4" t="str">
        <f>"01/"&amp;VLOOKUP(LEFT($A4,3),Summary!$J$3:$K$14,2,FALSE)&amp;"/"&amp;RIGHT($A4,4)</f>
        <v>01/06/2019</v>
      </c>
      <c r="H4" s="5">
        <f t="shared" ref="H4:H67" si="0">VALUE(G4)</f>
        <v>43617</v>
      </c>
      <c r="I4" s="6"/>
      <c r="J4" s="3"/>
    </row>
    <row r="5" spans="1:12" x14ac:dyDescent="0.25">
      <c r="A5" t="s">
        <v>364</v>
      </c>
      <c r="B5">
        <v>21.5766852800393</v>
      </c>
      <c r="C5">
        <v>21.5766852800393</v>
      </c>
      <c r="D5">
        <v>0</v>
      </c>
      <c r="E5">
        <v>0</v>
      </c>
      <c r="G5" t="str">
        <f>"01/"&amp;VLOOKUP(LEFT($A5,3),Summary!$J$3:$K$14,2,FALSE)&amp;"/"&amp;RIGHT($A5,4)</f>
        <v>01/09/2019</v>
      </c>
      <c r="H5" s="5">
        <f t="shared" si="0"/>
        <v>43709</v>
      </c>
    </row>
    <row r="6" spans="1:12" x14ac:dyDescent="0.25">
      <c r="A6" t="s">
        <v>24</v>
      </c>
      <c r="B6">
        <v>36306.897939104099</v>
      </c>
      <c r="C6">
        <v>36306.897939104099</v>
      </c>
      <c r="D6">
        <v>0</v>
      </c>
      <c r="E6">
        <v>0</v>
      </c>
      <c r="G6" t="str">
        <f>"01/"&amp;VLOOKUP(LEFT($A6,3),Summary!$J$3:$K$14,2,FALSE)&amp;"/"&amp;RIGHT($A6,4)</f>
        <v>01/10/2019</v>
      </c>
      <c r="H6" s="5">
        <f t="shared" si="0"/>
        <v>43739</v>
      </c>
    </row>
    <row r="7" spans="1:12" x14ac:dyDescent="0.25">
      <c r="A7" t="s">
        <v>301</v>
      </c>
      <c r="B7">
        <v>22359.146539373</v>
      </c>
      <c r="C7">
        <v>7332.5322477014797</v>
      </c>
      <c r="D7">
        <v>15026.6142916716</v>
      </c>
      <c r="E7">
        <v>55343.015375925701</v>
      </c>
      <c r="G7" t="str">
        <f>"01/"&amp;VLOOKUP(LEFT($A7,3),Summary!$J$3:$K$14,2,FALSE)&amp;"/"&amp;RIGHT($A7,4)</f>
        <v>01/11/2019</v>
      </c>
      <c r="H7" s="5">
        <f t="shared" si="0"/>
        <v>43770</v>
      </c>
    </row>
    <row r="8" spans="1:12" x14ac:dyDescent="0.25">
      <c r="A8" t="s">
        <v>298</v>
      </c>
      <c r="B8">
        <v>6999.9999420092199</v>
      </c>
      <c r="C8">
        <v>6999.9999420092199</v>
      </c>
      <c r="D8">
        <v>0</v>
      </c>
      <c r="E8">
        <v>0</v>
      </c>
      <c r="G8" t="str">
        <f>"01/"&amp;VLOOKUP(LEFT($A8,3),Summary!$J$3:$K$14,2,FALSE)&amp;"/"&amp;RIGHT($A8,4)</f>
        <v>01/02/2020</v>
      </c>
      <c r="H8" s="5">
        <f t="shared" si="0"/>
        <v>43862</v>
      </c>
    </row>
    <row r="9" spans="1:12" x14ac:dyDescent="0.25">
      <c r="A9" t="s">
        <v>297</v>
      </c>
      <c r="B9">
        <v>41306.732066034303</v>
      </c>
      <c r="C9">
        <v>41306.732066034303</v>
      </c>
      <c r="D9">
        <v>0</v>
      </c>
      <c r="E9">
        <v>0</v>
      </c>
      <c r="G9" t="str">
        <f>"01/"&amp;VLOOKUP(LEFT($A9,3),Summary!$J$3:$K$14,2,FALSE)&amp;"/"&amp;RIGHT($A9,4)</f>
        <v>01/03/2020</v>
      </c>
      <c r="H9" s="5">
        <f t="shared" si="0"/>
        <v>43891</v>
      </c>
    </row>
    <row r="10" spans="1:12" x14ac:dyDescent="0.25">
      <c r="A10" t="s">
        <v>295</v>
      </c>
      <c r="B10">
        <v>65383.897747834599</v>
      </c>
      <c r="C10">
        <v>65383.897747834599</v>
      </c>
      <c r="D10">
        <v>0</v>
      </c>
      <c r="E10">
        <v>0</v>
      </c>
      <c r="G10" t="str">
        <f>"01/"&amp;VLOOKUP(LEFT($A10,3),Summary!$J$3:$K$14,2,FALSE)&amp;"/"&amp;RIGHT($A10,4)</f>
        <v>01/05/2020</v>
      </c>
      <c r="H10" s="5">
        <f t="shared" si="0"/>
        <v>43952</v>
      </c>
    </row>
    <row r="11" spans="1:12" x14ac:dyDescent="0.25">
      <c r="A11" t="s">
        <v>291</v>
      </c>
      <c r="B11">
        <v>21.5766852800393</v>
      </c>
      <c r="C11">
        <v>21.5766852800393</v>
      </c>
      <c r="D11">
        <v>0</v>
      </c>
      <c r="E11">
        <v>0</v>
      </c>
      <c r="G11" t="str">
        <f>"01/"&amp;VLOOKUP(LEFT($A11,3),Summary!$J$3:$K$14,2,FALSE)&amp;"/"&amp;RIGHT($A11,4)</f>
        <v>01/09/2020</v>
      </c>
      <c r="H11" s="5">
        <f t="shared" si="0"/>
        <v>44075</v>
      </c>
    </row>
    <row r="12" spans="1:12" x14ac:dyDescent="0.25">
      <c r="A12" t="s">
        <v>290</v>
      </c>
      <c r="B12">
        <v>14862.6943113215</v>
      </c>
      <c r="C12">
        <v>14862.6943113215</v>
      </c>
      <c r="D12">
        <v>0</v>
      </c>
      <c r="E12">
        <v>0</v>
      </c>
      <c r="G12" t="str">
        <f>"01/"&amp;VLOOKUP(LEFT($A12,3),Summary!$J$3:$K$14,2,FALSE)&amp;"/"&amp;RIGHT($A12,4)</f>
        <v>01/10/2020</v>
      </c>
      <c r="H12" s="5">
        <f t="shared" si="0"/>
        <v>44105</v>
      </c>
    </row>
    <row r="13" spans="1:12" x14ac:dyDescent="0.25">
      <c r="A13" t="s">
        <v>286</v>
      </c>
      <c r="B13">
        <v>5471.2308208270897</v>
      </c>
      <c r="C13">
        <v>5471.2308208270897</v>
      </c>
      <c r="D13">
        <v>0</v>
      </c>
      <c r="E13">
        <v>0</v>
      </c>
      <c r="G13" t="str">
        <f>"01/"&amp;VLOOKUP(LEFT($A13,3),Summary!$J$3:$K$14,2,FALSE)&amp;"/"&amp;RIGHT($A13,4)</f>
        <v>01/03/2021</v>
      </c>
      <c r="H13" s="5">
        <f t="shared" si="0"/>
        <v>44256</v>
      </c>
    </row>
    <row r="14" spans="1:12" x14ac:dyDescent="0.25">
      <c r="A14" t="s">
        <v>284</v>
      </c>
      <c r="B14">
        <v>0</v>
      </c>
      <c r="C14">
        <v>0</v>
      </c>
      <c r="D14">
        <v>0</v>
      </c>
      <c r="E14">
        <v>39223.671244211902</v>
      </c>
      <c r="G14" t="str">
        <f>"01/"&amp;VLOOKUP(LEFT($A14,3),Summary!$J$3:$K$14,2,FALSE)&amp;"/"&amp;RIGHT($A14,4)</f>
        <v>01/05/2021</v>
      </c>
      <c r="H14" s="5">
        <f t="shared" si="0"/>
        <v>44317</v>
      </c>
    </row>
    <row r="15" spans="1:12" x14ac:dyDescent="0.25">
      <c r="A15" t="s">
        <v>282</v>
      </c>
      <c r="B15">
        <v>29300.291189918498</v>
      </c>
      <c r="C15">
        <v>29300.291189918498</v>
      </c>
      <c r="D15">
        <v>0</v>
      </c>
      <c r="E15">
        <v>0</v>
      </c>
      <c r="G15" t="str">
        <f>"01/"&amp;VLOOKUP(LEFT($A15,3),Summary!$J$3:$K$14,2,FALSE)&amp;"/"&amp;RIGHT($A15,4)</f>
        <v>01/07/2021</v>
      </c>
      <c r="H15" s="5">
        <f t="shared" si="0"/>
        <v>44378</v>
      </c>
    </row>
    <row r="16" spans="1:12" x14ac:dyDescent="0.25">
      <c r="A16" t="s">
        <v>280</v>
      </c>
      <c r="B16">
        <v>21.5766852800393</v>
      </c>
      <c r="C16">
        <v>21.5766852800393</v>
      </c>
      <c r="D16">
        <v>0</v>
      </c>
      <c r="E16">
        <v>0</v>
      </c>
      <c r="G16" t="str">
        <f>"01/"&amp;VLOOKUP(LEFT($A16,3),Summary!$J$3:$K$14,2,FALSE)&amp;"/"&amp;RIGHT($A16,4)</f>
        <v>01/09/2021</v>
      </c>
      <c r="H16" s="5">
        <f t="shared" si="0"/>
        <v>44440</v>
      </c>
    </row>
    <row r="17" spans="1:8" x14ac:dyDescent="0.25">
      <c r="A17" t="s">
        <v>277</v>
      </c>
      <c r="B17">
        <v>16345.974436958601</v>
      </c>
      <c r="C17">
        <v>16345.974436958601</v>
      </c>
      <c r="D17">
        <v>0</v>
      </c>
      <c r="E17">
        <v>0</v>
      </c>
      <c r="G17" t="str">
        <f>"01/"&amp;VLOOKUP(LEFT($A17,3),Summary!$J$3:$K$14,2,FALSE)&amp;"/"&amp;RIGHT($A17,4)</f>
        <v>01/12/2021</v>
      </c>
      <c r="H17" s="5">
        <f t="shared" si="0"/>
        <v>44531</v>
      </c>
    </row>
    <row r="18" spans="1:8" x14ac:dyDescent="0.25">
      <c r="A18" t="s">
        <v>275</v>
      </c>
      <c r="B18">
        <v>21.5766852800393</v>
      </c>
      <c r="C18">
        <v>21.5766852800393</v>
      </c>
      <c r="D18">
        <v>0</v>
      </c>
      <c r="E18">
        <v>0</v>
      </c>
      <c r="G18" t="str">
        <f>"01/"&amp;VLOOKUP(LEFT($A18,3),Summary!$J$3:$K$14,2,FALSE)&amp;"/"&amp;RIGHT($A18,4)</f>
        <v>01/03/2022</v>
      </c>
      <c r="H18" s="5">
        <f t="shared" si="0"/>
        <v>44621</v>
      </c>
    </row>
    <row r="19" spans="1:8" x14ac:dyDescent="0.25">
      <c r="A19" t="s">
        <v>274</v>
      </c>
      <c r="B19">
        <v>16345.974436958601</v>
      </c>
      <c r="C19">
        <v>16345.974436958601</v>
      </c>
      <c r="D19">
        <v>0</v>
      </c>
      <c r="E19">
        <v>0</v>
      </c>
      <c r="G19" t="str">
        <f>"01/"&amp;VLOOKUP(LEFT($A19,3),Summary!$J$3:$K$14,2,FALSE)&amp;"/"&amp;RIGHT($A19,4)</f>
        <v>01/04/2022</v>
      </c>
      <c r="H19" s="5">
        <f t="shared" si="0"/>
        <v>44652</v>
      </c>
    </row>
    <row r="20" spans="1:8" x14ac:dyDescent="0.25">
      <c r="A20" t="s">
        <v>272</v>
      </c>
      <c r="B20">
        <v>16345.974436958601</v>
      </c>
      <c r="C20">
        <v>16345.974436958601</v>
      </c>
      <c r="D20">
        <v>0</v>
      </c>
      <c r="E20">
        <v>0</v>
      </c>
      <c r="G20" t="str">
        <f>"01/"&amp;VLOOKUP(LEFT($A20,3),Summary!$J$3:$K$14,2,FALSE)&amp;"/"&amp;RIGHT($A20,4)</f>
        <v>01/06/2022</v>
      </c>
      <c r="H20" s="5">
        <f t="shared" si="0"/>
        <v>44713</v>
      </c>
    </row>
    <row r="21" spans="1:8" x14ac:dyDescent="0.25">
      <c r="A21" t="s">
        <v>271</v>
      </c>
      <c r="B21">
        <v>31087.999947857501</v>
      </c>
      <c r="C21">
        <v>31087.999947857501</v>
      </c>
      <c r="D21">
        <v>0</v>
      </c>
      <c r="E21">
        <v>0</v>
      </c>
      <c r="G21" t="str">
        <f>"01/"&amp;VLOOKUP(LEFT($A21,3),Summary!$J$3:$K$14,2,FALSE)&amp;"/"&amp;RIGHT($A21,4)</f>
        <v>01/07/2022</v>
      </c>
      <c r="H21" s="5">
        <f t="shared" si="0"/>
        <v>44743</v>
      </c>
    </row>
    <row r="22" spans="1:8" x14ac:dyDescent="0.25">
      <c r="A22" t="s">
        <v>266</v>
      </c>
      <c r="B22">
        <v>22500.000681011799</v>
      </c>
      <c r="C22">
        <v>22500.000681011799</v>
      </c>
      <c r="D22">
        <v>0</v>
      </c>
      <c r="E22">
        <v>0</v>
      </c>
      <c r="G22" t="str">
        <f>"01/"&amp;VLOOKUP(LEFT($A22,3),Summary!$J$3:$K$14,2,FALSE)&amp;"/"&amp;RIGHT($A22,4)</f>
        <v>01/12/2022</v>
      </c>
      <c r="H22" s="5">
        <f t="shared" si="0"/>
        <v>44896</v>
      </c>
    </row>
    <row r="23" spans="1:8" x14ac:dyDescent="0.25">
      <c r="A23" t="s">
        <v>260</v>
      </c>
      <c r="B23">
        <v>22884.363725992102</v>
      </c>
      <c r="C23">
        <v>22884.363725992102</v>
      </c>
      <c r="D23">
        <v>0</v>
      </c>
      <c r="E23">
        <v>0</v>
      </c>
      <c r="G23" t="str">
        <f>"01/"&amp;VLOOKUP(LEFT($A23,3),Summary!$J$3:$K$14,2,FALSE)&amp;"/"&amp;RIGHT($A23,4)</f>
        <v>01/07/2023</v>
      </c>
      <c r="H23" s="5">
        <f t="shared" si="0"/>
        <v>45108</v>
      </c>
    </row>
    <row r="24" spans="1:8" x14ac:dyDescent="0.25">
      <c r="A24" t="s">
        <v>253</v>
      </c>
      <c r="B24">
        <v>18525.437533303098</v>
      </c>
      <c r="C24">
        <v>18525.437533303098</v>
      </c>
      <c r="D24">
        <v>0</v>
      </c>
      <c r="E24">
        <v>0</v>
      </c>
      <c r="G24" t="str">
        <f>"01/"&amp;VLOOKUP(LEFT($A24,3),Summary!$J$3:$K$14,2,FALSE)&amp;"/"&amp;RIGHT($A24,4)</f>
        <v>01/03/2024</v>
      </c>
      <c r="H24" s="5">
        <f t="shared" si="0"/>
        <v>45352</v>
      </c>
    </row>
    <row r="25" spans="1:8" x14ac:dyDescent="0.25">
      <c r="A25" t="s">
        <v>244</v>
      </c>
      <c r="B25">
        <v>11000.000602800201</v>
      </c>
      <c r="C25">
        <v>11000.000602800201</v>
      </c>
      <c r="D25">
        <v>0</v>
      </c>
      <c r="E25">
        <v>0</v>
      </c>
      <c r="G25" t="str">
        <f>"01/"&amp;VLOOKUP(LEFT($A25,3),Summary!$J$3:$K$14,2,FALSE)&amp;"/"&amp;RIGHT($A25,4)</f>
        <v>01/12/2024</v>
      </c>
      <c r="H25" s="5">
        <f t="shared" si="0"/>
        <v>45627</v>
      </c>
    </row>
    <row r="26" spans="1:8" x14ac:dyDescent="0.25">
      <c r="A26" t="s">
        <v>242</v>
      </c>
      <c r="B26">
        <v>4653.2090254766399</v>
      </c>
      <c r="C26">
        <v>4653.2090254766399</v>
      </c>
      <c r="D26">
        <v>0</v>
      </c>
      <c r="E26">
        <v>0</v>
      </c>
      <c r="G26" t="str">
        <f>"01/"&amp;VLOOKUP(LEFT($A26,3),Summary!$J$3:$K$14,2,FALSE)&amp;"/"&amp;RIGHT($A26,4)</f>
        <v>01/02/2025</v>
      </c>
      <c r="H26" s="5">
        <f t="shared" si="0"/>
        <v>45689</v>
      </c>
    </row>
    <row r="27" spans="1:8" x14ac:dyDescent="0.25">
      <c r="A27" t="s">
        <v>223</v>
      </c>
      <c r="B27">
        <v>12666.4169787552</v>
      </c>
      <c r="C27">
        <v>12666.4169787552</v>
      </c>
      <c r="D27">
        <v>0</v>
      </c>
      <c r="E27">
        <v>0</v>
      </c>
      <c r="G27" t="str">
        <f>"01/"&amp;VLOOKUP(LEFT($A27,3),Summary!$J$3:$K$14,2,FALSE)&amp;"/"&amp;RIGHT($A27,4)</f>
        <v>01/10/2026</v>
      </c>
      <c r="H27" s="5">
        <f t="shared" si="0"/>
        <v>46296</v>
      </c>
    </row>
    <row r="28" spans="1:8" x14ac:dyDescent="0.25">
      <c r="A28" t="s">
        <v>221</v>
      </c>
      <c r="B28">
        <v>16345.974436958601</v>
      </c>
      <c r="C28">
        <v>16345.974436958601</v>
      </c>
      <c r="D28">
        <v>0</v>
      </c>
      <c r="E28">
        <v>0</v>
      </c>
      <c r="G28" t="str">
        <f>"01/"&amp;VLOOKUP(LEFT($A28,3),Summary!$J$3:$K$14,2,FALSE)&amp;"/"&amp;RIGHT($A28,4)</f>
        <v>01/12/2026</v>
      </c>
      <c r="H28" s="5">
        <f t="shared" si="0"/>
        <v>46357</v>
      </c>
    </row>
    <row r="29" spans="1:8" x14ac:dyDescent="0.25">
      <c r="A29" t="s">
        <v>208</v>
      </c>
      <c r="B29">
        <v>14166.511340614201</v>
      </c>
      <c r="C29">
        <v>14166.511340614201</v>
      </c>
      <c r="D29">
        <v>0</v>
      </c>
      <c r="E29">
        <v>0</v>
      </c>
      <c r="G29" t="str">
        <f>"01/"&amp;VLOOKUP(LEFT($A29,3),Summary!$J$3:$K$14,2,FALSE)&amp;"/"&amp;RIGHT($A29,4)</f>
        <v>01/03/2028</v>
      </c>
      <c r="H29" s="5">
        <f t="shared" si="0"/>
        <v>46813</v>
      </c>
    </row>
    <row r="30" spans="1:8" x14ac:dyDescent="0.25">
      <c r="A30" t="s">
        <v>183</v>
      </c>
      <c r="B30">
        <v>16466.342072381802</v>
      </c>
      <c r="C30">
        <v>16466.342072381802</v>
      </c>
      <c r="D30">
        <v>0</v>
      </c>
      <c r="E30">
        <v>0</v>
      </c>
      <c r="G30" t="str">
        <f>"01/"&amp;VLOOKUP(LEFT($A30,3),Summary!$J$3:$K$14,2,FALSE)&amp;"/"&amp;RIGHT($A30,4)</f>
        <v>01/06/2030</v>
      </c>
      <c r="H30" s="5">
        <f t="shared" si="0"/>
        <v>47635</v>
      </c>
    </row>
    <row r="31" spans="1:8" x14ac:dyDescent="0.25">
      <c r="A31" t="s">
        <v>149</v>
      </c>
      <c r="B31">
        <v>7599.8501872531197</v>
      </c>
      <c r="C31">
        <v>7599.8501872531197</v>
      </c>
      <c r="D31">
        <v>0</v>
      </c>
      <c r="E31">
        <v>0</v>
      </c>
      <c r="G31" t="str">
        <f>"01/"&amp;VLOOKUP(LEFT($A31,3),Summary!$J$3:$K$14,2,FALSE)&amp;"/"&amp;RIGHT($A31,4)</f>
        <v>01/07/2033</v>
      </c>
      <c r="H31" s="5">
        <f t="shared" si="0"/>
        <v>48761</v>
      </c>
    </row>
    <row r="32" spans="1:8" x14ac:dyDescent="0.25">
      <c r="A32" t="s">
        <v>25</v>
      </c>
      <c r="B32">
        <v>19429.999967411</v>
      </c>
      <c r="C32">
        <v>19429.999967411</v>
      </c>
      <c r="D32">
        <v>0</v>
      </c>
      <c r="E32">
        <v>0</v>
      </c>
      <c r="G32" t="str">
        <f>"01/"&amp;VLOOKUP(LEFT($A32,3),Summary!$J$3:$K$14,2,FALSE)&amp;"/"&amp;RIGHT($A32,4)</f>
        <v>01/03/2035</v>
      </c>
      <c r="H32" s="5">
        <f t="shared" si="0"/>
        <v>49369</v>
      </c>
    </row>
    <row r="33" spans="1:8" x14ac:dyDescent="0.25">
      <c r="A33" t="s">
        <v>130</v>
      </c>
      <c r="B33">
        <v>3936.5198149599601</v>
      </c>
      <c r="C33">
        <v>3936.5198149599601</v>
      </c>
      <c r="D33">
        <v>0</v>
      </c>
      <c r="E33">
        <v>0</v>
      </c>
      <c r="G33" t="str">
        <f>"01/"&amp;VLOOKUP(LEFT($A33,3),Summary!$J$3:$K$14,2,FALSE)&amp;"/"&amp;RIGHT($A33,4)</f>
        <v>01/05/2035</v>
      </c>
      <c r="H33" s="5">
        <f t="shared" si="0"/>
        <v>49430</v>
      </c>
    </row>
    <row r="34" spans="1:8" x14ac:dyDescent="0.25">
      <c r="A34" t="s">
        <v>26</v>
      </c>
      <c r="B34">
        <v>7999.9997277157499</v>
      </c>
      <c r="C34">
        <v>7999.9997277157499</v>
      </c>
      <c r="D34">
        <v>0</v>
      </c>
      <c r="E34">
        <v>0</v>
      </c>
      <c r="G34" t="str">
        <f>"01/"&amp;VLOOKUP(LEFT($A34,3),Summary!$J$3:$K$14,2,FALSE)&amp;"/"&amp;RIGHT($A34,4)</f>
        <v>01/12/2036</v>
      </c>
      <c r="H34" s="5">
        <f t="shared" si="0"/>
        <v>50010</v>
      </c>
    </row>
    <row r="35" spans="1:8" x14ac:dyDescent="0.25">
      <c r="A35" t="s">
        <v>111</v>
      </c>
      <c r="B35">
        <v>4999.9999152074797</v>
      </c>
      <c r="C35">
        <v>4999.9999152074797</v>
      </c>
      <c r="D35">
        <v>0</v>
      </c>
      <c r="E35">
        <v>0</v>
      </c>
      <c r="G35" t="str">
        <f>"01/"&amp;VLOOKUP(LEFT($A35,3),Summary!$J$3:$K$14,2,FALSE)&amp;"/"&amp;RIGHT($A35,4)</f>
        <v>01/03/2037</v>
      </c>
      <c r="H35" s="5">
        <f t="shared" si="0"/>
        <v>50100</v>
      </c>
    </row>
    <row r="36" spans="1:8" x14ac:dyDescent="0.25">
      <c r="A36" t="s">
        <v>27</v>
      </c>
      <c r="B36">
        <v>7771.9999869643798</v>
      </c>
      <c r="C36">
        <v>7771.9999869643798</v>
      </c>
      <c r="D36">
        <v>0</v>
      </c>
      <c r="E36">
        <v>0</v>
      </c>
      <c r="G36" t="str">
        <f>"01/"&amp;VLOOKUP(LEFT($A36,3),Summary!$J$3:$K$14,2,FALSE)&amp;"/"&amp;RIGHT($A36,4)</f>
        <v>01/11/2037</v>
      </c>
      <c r="H36" s="5">
        <f t="shared" si="0"/>
        <v>50345</v>
      </c>
    </row>
    <row r="37" spans="1:8" x14ac:dyDescent="0.25">
      <c r="A37" t="s">
        <v>89</v>
      </c>
      <c r="B37">
        <v>38859.999934821899</v>
      </c>
      <c r="C37">
        <v>38859.999934821899</v>
      </c>
      <c r="D37">
        <v>0</v>
      </c>
      <c r="E37">
        <v>0</v>
      </c>
      <c r="G37" t="str">
        <f>"01/"&amp;VLOOKUP(LEFT($A37,3),Summary!$J$3:$K$14,2,FALSE)&amp;"/"&amp;RIGHT($A37,4)</f>
        <v>01/03/2040</v>
      </c>
      <c r="H37" s="5">
        <f t="shared" si="0"/>
        <v>51196</v>
      </c>
    </row>
    <row r="38" spans="1:8" x14ac:dyDescent="0.25">
      <c r="A38" t="s">
        <v>80</v>
      </c>
      <c r="B38">
        <v>18999.625468132799</v>
      </c>
      <c r="C38">
        <v>18999.625468132799</v>
      </c>
      <c r="D38">
        <v>0</v>
      </c>
      <c r="E38">
        <v>0</v>
      </c>
      <c r="G38" t="str">
        <f>"01/"&amp;VLOOKUP(LEFT($A38,3),Summary!$J$3:$K$14,2,FALSE)&amp;"/"&amp;RIGHT($A38,4)</f>
        <v>01/08/2041</v>
      </c>
      <c r="H38" s="5">
        <f t="shared" si="0"/>
        <v>51714</v>
      </c>
    </row>
    <row r="39" spans="1:8" x14ac:dyDescent="0.25">
      <c r="A39" t="s">
        <v>75</v>
      </c>
      <c r="B39">
        <v>22344.499962522601</v>
      </c>
      <c r="C39">
        <v>22344.499962522601</v>
      </c>
      <c r="D39">
        <v>0</v>
      </c>
      <c r="E39">
        <v>0</v>
      </c>
      <c r="G39" t="str">
        <f>"01/"&amp;VLOOKUP(LEFT($A39,3),Summary!$J$3:$K$14,2,FALSE)&amp;"/"&amp;RIGHT($A39,4)</f>
        <v>01/07/2042</v>
      </c>
      <c r="H39" s="5">
        <f t="shared" si="0"/>
        <v>52048</v>
      </c>
    </row>
    <row r="40" spans="1:8" x14ac:dyDescent="0.25">
      <c r="A40" t="s">
        <v>29</v>
      </c>
      <c r="B40">
        <v>25920.105706525399</v>
      </c>
      <c r="C40">
        <v>25920.105706525399</v>
      </c>
      <c r="D40">
        <v>0</v>
      </c>
      <c r="E40">
        <v>0</v>
      </c>
      <c r="G40" t="str">
        <f>"01/"&amp;VLOOKUP(LEFT($A40,3),Summary!$J$3:$K$14,2,FALSE)&amp;"/"&amp;RIGHT($A40,4)</f>
        <v>01/09/2073</v>
      </c>
      <c r="H40" s="5">
        <f t="shared" si="0"/>
        <v>63433</v>
      </c>
    </row>
    <row r="41" spans="1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1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1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1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392"/>
  <sheetViews>
    <sheetView topLeftCell="A375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304</v>
      </c>
      <c r="H1" s="4">
        <v>43646</v>
      </c>
      <c r="J1" s="5"/>
      <c r="K1" s="5"/>
      <c r="L1" s="5"/>
    </row>
    <row r="2" spans="1:12" x14ac:dyDescent="0.25">
      <c r="A2" t="s">
        <v>1</v>
      </c>
      <c r="B2">
        <v>574864.15363891504</v>
      </c>
      <c r="C2">
        <v>574864.15363891504</v>
      </c>
      <c r="D2">
        <v>109233.01530024</v>
      </c>
    </row>
    <row r="3" spans="1:12" x14ac:dyDescent="0.25">
      <c r="A3" t="s">
        <v>364</v>
      </c>
      <c r="B3">
        <v>21.632276847907399</v>
      </c>
      <c r="C3">
        <v>21.632276847907399</v>
      </c>
      <c r="D3">
        <v>0</v>
      </c>
      <c r="G3" t="str">
        <f>"01/"&amp;VLOOKUP(LEFT($A3,3),Summary!$J$3:$K$14,2,FALSE)&amp;"/"&amp;RIGHT($A3,4)</f>
        <v>01/09/2019</v>
      </c>
      <c r="H3" s="5">
        <f>VALUE(G3)</f>
        <v>43709</v>
      </c>
      <c r="K3" s="4"/>
    </row>
    <row r="4" spans="1:12" x14ac:dyDescent="0.25">
      <c r="A4" t="s">
        <v>24</v>
      </c>
      <c r="B4">
        <v>21850.784543207799</v>
      </c>
      <c r="C4">
        <v>21850.784543207799</v>
      </c>
      <c r="D4">
        <v>0</v>
      </c>
      <c r="G4" t="str">
        <f>"01/"&amp;VLOOKUP(LEFT($A4,3),Summary!$J$3:$K$14,2,FALSE)&amp;"/"&amp;RIGHT($A4,4)</f>
        <v>01/10/2019</v>
      </c>
      <c r="H4" s="5">
        <f t="shared" ref="H4:H67" si="0">VALUE(G4)</f>
        <v>43739</v>
      </c>
      <c r="I4" s="6"/>
      <c r="J4" s="3"/>
    </row>
    <row r="5" spans="1:12" x14ac:dyDescent="0.25">
      <c r="A5" t="s">
        <v>301</v>
      </c>
      <c r="B5">
        <v>71.894021458254002</v>
      </c>
      <c r="C5">
        <v>71.894021458254002</v>
      </c>
      <c r="D5">
        <v>69908.285517976605</v>
      </c>
      <c r="G5" t="str">
        <f>"01/"&amp;VLOOKUP(LEFT($A5,3),Summary!$J$3:$K$14,2,FALSE)&amp;"/"&amp;RIGHT($A5,4)</f>
        <v>01/11/2019</v>
      </c>
      <c r="H5" s="5">
        <f t="shared" si="0"/>
        <v>43770</v>
      </c>
    </row>
    <row r="6" spans="1:12" x14ac:dyDescent="0.25">
      <c r="A6" t="s">
        <v>298</v>
      </c>
      <c r="B6">
        <v>6999.99972513993</v>
      </c>
      <c r="C6">
        <v>6999.99972513993</v>
      </c>
      <c r="D6">
        <v>0</v>
      </c>
      <c r="G6" t="str">
        <f>"01/"&amp;VLOOKUP(LEFT($A6,3),Summary!$J$3:$K$14,2,FALSE)&amp;"/"&amp;RIGHT($A6,4)</f>
        <v>01/02/2020</v>
      </c>
      <c r="H6" s="5">
        <f t="shared" si="0"/>
        <v>43862</v>
      </c>
    </row>
    <row r="7" spans="1:12" x14ac:dyDescent="0.25">
      <c r="A7" t="s">
        <v>297</v>
      </c>
      <c r="B7">
        <v>12032.451265468</v>
      </c>
      <c r="C7">
        <v>12032.451265468</v>
      </c>
      <c r="D7">
        <v>0</v>
      </c>
      <c r="G7" t="str">
        <f>"01/"&amp;VLOOKUP(LEFT($A7,3),Summary!$J$3:$K$14,2,FALSE)&amp;"/"&amp;RIGHT($A7,4)</f>
        <v>01/03/2020</v>
      </c>
      <c r="H7" s="5">
        <f t="shared" si="0"/>
        <v>43891</v>
      </c>
    </row>
    <row r="8" spans="1:12" x14ac:dyDescent="0.25">
      <c r="A8" t="s">
        <v>295</v>
      </c>
      <c r="B8">
        <v>65552.353629623496</v>
      </c>
      <c r="C8">
        <v>65552.353629623496</v>
      </c>
      <c r="D8">
        <v>0</v>
      </c>
      <c r="G8" t="str">
        <f>"01/"&amp;VLOOKUP(LEFT($A8,3),Summary!$J$3:$K$14,2,FALSE)&amp;"/"&amp;RIGHT($A8,4)</f>
        <v>01/05/2020</v>
      </c>
      <c r="H8" s="5">
        <f t="shared" si="0"/>
        <v>43952</v>
      </c>
    </row>
    <row r="9" spans="1:12" x14ac:dyDescent="0.25">
      <c r="A9" t="s">
        <v>291</v>
      </c>
      <c r="B9">
        <v>21.632276847907399</v>
      </c>
      <c r="C9">
        <v>21.632276847907399</v>
      </c>
      <c r="D9">
        <v>0</v>
      </c>
      <c r="G9" t="str">
        <f>"01/"&amp;VLOOKUP(LEFT($A9,3),Summary!$J$3:$K$14,2,FALSE)&amp;"/"&amp;RIGHT($A9,4)</f>
        <v>01/09/2020</v>
      </c>
      <c r="H9" s="5">
        <f t="shared" si="0"/>
        <v>44075</v>
      </c>
    </row>
    <row r="10" spans="1:12" x14ac:dyDescent="0.25">
      <c r="A10" t="s">
        <v>286</v>
      </c>
      <c r="B10">
        <v>21.632276847907399</v>
      </c>
      <c r="C10">
        <v>21.632276847907399</v>
      </c>
      <c r="D10">
        <v>0</v>
      </c>
      <c r="G10" t="str">
        <f>"01/"&amp;VLOOKUP(LEFT($A10,3),Summary!$J$3:$K$14,2,FALSE)&amp;"/"&amp;RIGHT($A10,4)</f>
        <v>01/03/2021</v>
      </c>
      <c r="H10" s="5">
        <f t="shared" si="0"/>
        <v>44256</v>
      </c>
    </row>
    <row r="11" spans="1:12" x14ac:dyDescent="0.25">
      <c r="A11" t="s">
        <v>284</v>
      </c>
      <c r="B11">
        <v>0</v>
      </c>
      <c r="C11">
        <v>0</v>
      </c>
      <c r="D11">
        <v>39324.729782263603</v>
      </c>
      <c r="G11" t="str">
        <f>"01/"&amp;VLOOKUP(LEFT($A11,3),Summary!$J$3:$K$14,2,FALSE)&amp;"/"&amp;RIGHT($A11,4)</f>
        <v>01/05/2021</v>
      </c>
      <c r="H11" s="5">
        <f t="shared" si="0"/>
        <v>44317</v>
      </c>
    </row>
    <row r="12" spans="1:12" x14ac:dyDescent="0.25">
      <c r="A12" t="s">
        <v>282</v>
      </c>
      <c r="B12">
        <v>29414.570841033299</v>
      </c>
      <c r="C12">
        <v>29414.570841033299</v>
      </c>
      <c r="D12">
        <v>0</v>
      </c>
      <c r="G12" t="str">
        <f>"01/"&amp;VLOOKUP(LEFT($A12,3),Summary!$J$3:$K$14,2,FALSE)&amp;"/"&amp;RIGHT($A12,4)</f>
        <v>01/07/2021</v>
      </c>
      <c r="H12" s="5">
        <f t="shared" si="0"/>
        <v>44378</v>
      </c>
    </row>
    <row r="13" spans="1:12" x14ac:dyDescent="0.25">
      <c r="A13" t="s">
        <v>280</v>
      </c>
      <c r="B13">
        <v>21.632276847907399</v>
      </c>
      <c r="C13">
        <v>21.632276847907399</v>
      </c>
      <c r="D13">
        <v>0</v>
      </c>
      <c r="G13" t="str">
        <f>"01/"&amp;VLOOKUP(LEFT($A13,3),Summary!$J$3:$K$14,2,FALSE)&amp;"/"&amp;RIGHT($A13,4)</f>
        <v>01/09/2021</v>
      </c>
      <c r="H13" s="5">
        <f t="shared" si="0"/>
        <v>44440</v>
      </c>
    </row>
    <row r="14" spans="1:12" x14ac:dyDescent="0.25">
      <c r="A14" t="s">
        <v>277</v>
      </c>
      <c r="B14">
        <v>16388.088407405899</v>
      </c>
      <c r="C14">
        <v>16388.088407405899</v>
      </c>
      <c r="D14">
        <v>0</v>
      </c>
      <c r="G14" t="str">
        <f>"01/"&amp;VLOOKUP(LEFT($A14,3),Summary!$J$3:$K$14,2,FALSE)&amp;"/"&amp;RIGHT($A14,4)</f>
        <v>01/12/2021</v>
      </c>
      <c r="H14" s="5">
        <f t="shared" si="0"/>
        <v>44531</v>
      </c>
    </row>
    <row r="15" spans="1:12" x14ac:dyDescent="0.25">
      <c r="A15" t="s">
        <v>275</v>
      </c>
      <c r="B15">
        <v>21.632276847907399</v>
      </c>
      <c r="C15">
        <v>21.632276847907399</v>
      </c>
      <c r="D15">
        <v>0</v>
      </c>
      <c r="G15" t="str">
        <f>"01/"&amp;VLOOKUP(LEFT($A15,3),Summary!$J$3:$K$14,2,FALSE)&amp;"/"&amp;RIGHT($A15,4)</f>
        <v>01/03/2022</v>
      </c>
      <c r="H15" s="5">
        <f t="shared" si="0"/>
        <v>44621</v>
      </c>
    </row>
    <row r="16" spans="1:12" x14ac:dyDescent="0.25">
      <c r="A16" t="s">
        <v>274</v>
      </c>
      <c r="B16">
        <v>16388.088407405899</v>
      </c>
      <c r="C16">
        <v>16388.088407405899</v>
      </c>
      <c r="D16">
        <v>0</v>
      </c>
      <c r="G16" t="str">
        <f>"01/"&amp;VLOOKUP(LEFT($A16,3),Summary!$J$3:$K$14,2,FALSE)&amp;"/"&amp;RIGHT($A16,4)</f>
        <v>01/04/2022</v>
      </c>
      <c r="H16" s="5">
        <f t="shared" si="0"/>
        <v>44652</v>
      </c>
    </row>
    <row r="17" spans="1:8" x14ac:dyDescent="0.25">
      <c r="A17" t="s">
        <v>272</v>
      </c>
      <c r="B17">
        <v>16388.088407405899</v>
      </c>
      <c r="C17">
        <v>16388.088407405899</v>
      </c>
      <c r="D17">
        <v>0</v>
      </c>
      <c r="G17" t="str">
        <f>"01/"&amp;VLOOKUP(LEFT($A17,3),Summary!$J$3:$K$14,2,FALSE)&amp;"/"&amp;RIGHT($A17,4)</f>
        <v>01/06/2022</v>
      </c>
      <c r="H17" s="5">
        <f t="shared" si="0"/>
        <v>44713</v>
      </c>
    </row>
    <row r="18" spans="1:8" x14ac:dyDescent="0.25">
      <c r="A18" t="s">
        <v>271</v>
      </c>
      <c r="B18">
        <v>30756.800623851999</v>
      </c>
      <c r="C18">
        <v>30756.800623851999</v>
      </c>
      <c r="D18">
        <v>0</v>
      </c>
      <c r="G18" t="str">
        <f>"01/"&amp;VLOOKUP(LEFT($A18,3),Summary!$J$3:$K$14,2,FALSE)&amp;"/"&amp;RIGHT($A18,4)</f>
        <v>01/07/2022</v>
      </c>
      <c r="H18" s="5">
        <f t="shared" si="0"/>
        <v>44743</v>
      </c>
    </row>
    <row r="19" spans="1:8" x14ac:dyDescent="0.25">
      <c r="A19" t="s">
        <v>266</v>
      </c>
      <c r="B19">
        <v>22500.000532501101</v>
      </c>
      <c r="C19">
        <v>22500.000532501101</v>
      </c>
      <c r="D19">
        <v>0</v>
      </c>
      <c r="G19" t="str">
        <f>"01/"&amp;VLOOKUP(LEFT($A19,3),Summary!$J$3:$K$14,2,FALSE)&amp;"/"&amp;RIGHT($A19,4)</f>
        <v>01/12/2022</v>
      </c>
      <c r="H19" s="5">
        <f t="shared" si="0"/>
        <v>44896</v>
      </c>
    </row>
    <row r="20" spans="1:8" x14ac:dyDescent="0.25">
      <c r="A20" t="s">
        <v>260</v>
      </c>
      <c r="B20">
        <v>22943.323770368199</v>
      </c>
      <c r="C20">
        <v>22943.323770368199</v>
      </c>
      <c r="D20">
        <v>0</v>
      </c>
      <c r="G20" t="str">
        <f>"01/"&amp;VLOOKUP(LEFT($A20,3),Summary!$J$3:$K$14,2,FALSE)&amp;"/"&amp;RIGHT($A20,4)</f>
        <v>01/07/2023</v>
      </c>
      <c r="H20" s="5">
        <f t="shared" si="0"/>
        <v>45108</v>
      </c>
    </row>
    <row r="21" spans="1:8" x14ac:dyDescent="0.25">
      <c r="A21" t="s">
        <v>253</v>
      </c>
      <c r="B21">
        <v>18573.166861726699</v>
      </c>
      <c r="C21">
        <v>18573.166861726699</v>
      </c>
      <c r="D21">
        <v>0</v>
      </c>
      <c r="G21" t="str">
        <f>"01/"&amp;VLOOKUP(LEFT($A21,3),Summary!$J$3:$K$14,2,FALSE)&amp;"/"&amp;RIGHT($A21,4)</f>
        <v>01/03/2024</v>
      </c>
      <c r="H21" s="5">
        <f t="shared" si="0"/>
        <v>45352</v>
      </c>
    </row>
    <row r="22" spans="1:8" x14ac:dyDescent="0.25">
      <c r="A22" t="s">
        <v>244</v>
      </c>
      <c r="B22">
        <v>11000.0003404297</v>
      </c>
      <c r="C22">
        <v>11000.0003404297</v>
      </c>
      <c r="D22">
        <v>0</v>
      </c>
      <c r="G22" t="str">
        <f>"01/"&amp;VLOOKUP(LEFT($A22,3),Summary!$J$3:$K$14,2,FALSE)&amp;"/"&amp;RIGHT($A22,4)</f>
        <v>01/12/2024</v>
      </c>
      <c r="H22" s="5">
        <f t="shared" si="0"/>
        <v>45627</v>
      </c>
    </row>
    <row r="23" spans="1:8" x14ac:dyDescent="0.25">
      <c r="A23" t="s">
        <v>242</v>
      </c>
      <c r="B23">
        <v>4653.28196880618</v>
      </c>
      <c r="C23">
        <v>4653.28196880618</v>
      </c>
      <c r="D23">
        <v>0</v>
      </c>
      <c r="G23" t="str">
        <f>"01/"&amp;VLOOKUP(LEFT($A23,3),Summary!$J$3:$K$14,2,FALSE)&amp;"/"&amp;RIGHT($A23,4)</f>
        <v>01/02/2025</v>
      </c>
      <c r="H23" s="5">
        <f t="shared" si="0"/>
        <v>45689</v>
      </c>
    </row>
    <row r="24" spans="1:8" x14ac:dyDescent="0.25">
      <c r="A24" t="s">
        <v>223</v>
      </c>
      <c r="B24">
        <v>12201.799497493799</v>
      </c>
      <c r="C24">
        <v>12201.799497493799</v>
      </c>
      <c r="D24">
        <v>0</v>
      </c>
      <c r="G24" t="str">
        <f>"01/"&amp;VLOOKUP(LEFT($A24,3),Summary!$J$3:$K$14,2,FALSE)&amp;"/"&amp;RIGHT($A24,4)</f>
        <v>01/10/2026</v>
      </c>
      <c r="H24" s="5">
        <f t="shared" si="0"/>
        <v>46296</v>
      </c>
    </row>
    <row r="25" spans="1:8" x14ac:dyDescent="0.25">
      <c r="A25" t="s">
        <v>221</v>
      </c>
      <c r="B25">
        <v>16388.088407405899</v>
      </c>
      <c r="C25">
        <v>16388.088407405899</v>
      </c>
      <c r="D25">
        <v>0</v>
      </c>
      <c r="G25" t="str">
        <f>"01/"&amp;VLOOKUP(LEFT($A25,3),Summary!$J$3:$K$14,2,FALSE)&amp;"/"&amp;RIGHT($A25,4)</f>
        <v>01/12/2026</v>
      </c>
      <c r="H25" s="5">
        <f t="shared" si="0"/>
        <v>46357</v>
      </c>
    </row>
    <row r="26" spans="1:8" x14ac:dyDescent="0.25">
      <c r="A26" t="s">
        <v>216</v>
      </c>
      <c r="B26">
        <v>21850.784543207799</v>
      </c>
      <c r="C26">
        <v>21850.784543207799</v>
      </c>
      <c r="D26">
        <v>0</v>
      </c>
      <c r="G26" t="str">
        <f>"01/"&amp;VLOOKUP(LEFT($A26,3),Summary!$J$3:$K$14,2,FALSE)&amp;"/"&amp;RIGHT($A26,4)</f>
        <v>01/06/2027</v>
      </c>
      <c r="H26" s="5">
        <f t="shared" si="0"/>
        <v>46539</v>
      </c>
    </row>
    <row r="27" spans="1:8" x14ac:dyDescent="0.25">
      <c r="A27" t="s">
        <v>208</v>
      </c>
      <c r="B27">
        <v>14203.0099530851</v>
      </c>
      <c r="C27">
        <v>14203.0099530851</v>
      </c>
      <c r="D27">
        <v>0</v>
      </c>
      <c r="G27" t="str">
        <f>"01/"&amp;VLOOKUP(LEFT($A27,3),Summary!$J$3:$K$14,2,FALSE)&amp;"/"&amp;RIGHT($A27,4)</f>
        <v>01/03/2028</v>
      </c>
      <c r="H27" s="5">
        <f t="shared" si="0"/>
        <v>46813</v>
      </c>
    </row>
    <row r="28" spans="1:8" x14ac:dyDescent="0.25">
      <c r="A28" t="s">
        <v>196</v>
      </c>
      <c r="B28">
        <v>19223.000389907502</v>
      </c>
      <c r="C28">
        <v>19223.000389907502</v>
      </c>
      <c r="D28">
        <v>0</v>
      </c>
      <c r="G28" t="str">
        <f>"01/"&amp;VLOOKUP(LEFT($A28,3),Summary!$J$3:$K$14,2,FALSE)&amp;"/"&amp;RIGHT($A28,4)</f>
        <v>01/04/2029</v>
      </c>
      <c r="H28" s="5">
        <f t="shared" si="0"/>
        <v>47209</v>
      </c>
    </row>
    <row r="29" spans="1:8" x14ac:dyDescent="0.25">
      <c r="A29" t="s">
        <v>183</v>
      </c>
      <c r="B29">
        <v>15862.339346741899</v>
      </c>
      <c r="C29">
        <v>15862.339346741899</v>
      </c>
      <c r="D29">
        <v>0</v>
      </c>
      <c r="G29" t="str">
        <f>"01/"&amp;VLOOKUP(LEFT($A29,3),Summary!$J$3:$K$14,2,FALSE)&amp;"/"&amp;RIGHT($A29,4)</f>
        <v>01/06/2030</v>
      </c>
      <c r="H29" s="5">
        <f t="shared" si="0"/>
        <v>47635</v>
      </c>
    </row>
    <row r="30" spans="1:8" x14ac:dyDescent="0.25">
      <c r="A30" t="s">
        <v>149</v>
      </c>
      <c r="B30">
        <v>7321.0796984962699</v>
      </c>
      <c r="C30">
        <v>7321.0796984962699</v>
      </c>
      <c r="D30">
        <v>0</v>
      </c>
      <c r="G30" t="str">
        <f>"01/"&amp;VLOOKUP(LEFT($A30,3),Summary!$J$3:$K$14,2,FALSE)&amp;"/"&amp;RIGHT($A30,4)</f>
        <v>01/07/2033</v>
      </c>
      <c r="H30" s="5">
        <f t="shared" si="0"/>
        <v>48761</v>
      </c>
    </row>
    <row r="31" spans="1:8" x14ac:dyDescent="0.25">
      <c r="A31" t="s">
        <v>25</v>
      </c>
      <c r="B31">
        <v>19223.000389907502</v>
      </c>
      <c r="C31">
        <v>19223.000389907502</v>
      </c>
      <c r="D31">
        <v>0</v>
      </c>
      <c r="G31" t="str">
        <f>"01/"&amp;VLOOKUP(LEFT($A31,3),Summary!$J$3:$K$14,2,FALSE)&amp;"/"&amp;RIGHT($A31,4)</f>
        <v>01/03/2035</v>
      </c>
      <c r="H31" s="5">
        <f t="shared" si="0"/>
        <v>49369</v>
      </c>
    </row>
    <row r="32" spans="1:8" x14ac:dyDescent="0.25">
      <c r="A32" t="s">
        <v>130</v>
      </c>
      <c r="B32">
        <v>3956.9843461672799</v>
      </c>
      <c r="C32">
        <v>3956.9843461672799</v>
      </c>
      <c r="D32">
        <v>0</v>
      </c>
      <c r="G32" t="str">
        <f>"01/"&amp;VLOOKUP(LEFT($A32,3),Summary!$J$3:$K$14,2,FALSE)&amp;"/"&amp;RIGHT($A32,4)</f>
        <v>01/05/2035</v>
      </c>
      <c r="H32" s="5">
        <f t="shared" si="0"/>
        <v>49430</v>
      </c>
    </row>
    <row r="33" spans="1:8" x14ac:dyDescent="0.25">
      <c r="A33" t="s">
        <v>26</v>
      </c>
      <c r="B33">
        <v>8000.00025441257</v>
      </c>
      <c r="C33">
        <v>8000.00025441257</v>
      </c>
      <c r="D33">
        <v>0</v>
      </c>
      <c r="G33" t="str">
        <f>"01/"&amp;VLOOKUP(LEFT($A33,3),Summary!$J$3:$K$14,2,FALSE)&amp;"/"&amp;RIGHT($A33,4)</f>
        <v>01/12/2036</v>
      </c>
      <c r="H33" s="5">
        <f t="shared" si="0"/>
        <v>50010</v>
      </c>
    </row>
    <row r="34" spans="1:8" x14ac:dyDescent="0.25">
      <c r="A34" t="s">
        <v>111</v>
      </c>
      <c r="B34">
        <v>5000.0000182137901</v>
      </c>
      <c r="C34">
        <v>5000.0000182137901</v>
      </c>
      <c r="D34">
        <v>0</v>
      </c>
      <c r="G34" t="str">
        <f>"01/"&amp;VLOOKUP(LEFT($A34,3),Summary!$J$3:$K$14,2,FALSE)&amp;"/"&amp;RIGHT($A34,4)</f>
        <v>01/03/2037</v>
      </c>
      <c r="H34" s="5">
        <f t="shared" si="0"/>
        <v>50100</v>
      </c>
    </row>
    <row r="35" spans="1:8" x14ac:dyDescent="0.25">
      <c r="A35" t="s">
        <v>27</v>
      </c>
      <c r="B35">
        <v>7689.2001559629998</v>
      </c>
      <c r="C35">
        <v>7689.2001559629998</v>
      </c>
      <c r="D35">
        <v>0</v>
      </c>
      <c r="G35" t="str">
        <f>"01/"&amp;VLOOKUP(LEFT($A35,3),Summary!$J$3:$K$14,2,FALSE)&amp;"/"&amp;RIGHT($A35,4)</f>
        <v>01/11/2037</v>
      </c>
      <c r="H35" s="5">
        <f t="shared" si="0"/>
        <v>50345</v>
      </c>
    </row>
    <row r="36" spans="1:8" x14ac:dyDescent="0.25">
      <c r="A36" t="s">
        <v>89</v>
      </c>
      <c r="B36">
        <v>38446.000779815004</v>
      </c>
      <c r="C36">
        <v>38446.000779815004</v>
      </c>
      <c r="D36">
        <v>0</v>
      </c>
      <c r="G36" t="str">
        <f>"01/"&amp;VLOOKUP(LEFT($A36,3),Summary!$J$3:$K$14,2,FALSE)&amp;"/"&amp;RIGHT($A36,4)</f>
        <v>01/03/2040</v>
      </c>
      <c r="H36" s="5">
        <f t="shared" si="0"/>
        <v>51196</v>
      </c>
    </row>
    <row r="37" spans="1:8" x14ac:dyDescent="0.25">
      <c r="A37" t="s">
        <v>80</v>
      </c>
      <c r="B37">
        <v>18302.6992462407</v>
      </c>
      <c r="C37">
        <v>18302.6992462407</v>
      </c>
      <c r="D37">
        <v>0</v>
      </c>
      <c r="G37" t="str">
        <f>"01/"&amp;VLOOKUP(LEFT($A37,3),Summary!$J$3:$K$14,2,FALSE)&amp;"/"&amp;RIGHT($A37,4)</f>
        <v>01/08/2041</v>
      </c>
      <c r="H37" s="5">
        <f t="shared" si="0"/>
        <v>51714</v>
      </c>
    </row>
    <row r="38" spans="1:8" x14ac:dyDescent="0.25">
      <c r="A38" t="s">
        <v>75</v>
      </c>
      <c r="B38">
        <v>22106.4504483936</v>
      </c>
      <c r="C38">
        <v>22106.4504483936</v>
      </c>
      <c r="D38">
        <v>0</v>
      </c>
      <c r="G38" t="str">
        <f>"01/"&amp;VLOOKUP(LEFT($A38,3),Summary!$J$3:$K$14,2,FALSE)&amp;"/"&amp;RIGHT($A38,4)</f>
        <v>01/07/2042</v>
      </c>
      <c r="H38" s="5">
        <f t="shared" si="0"/>
        <v>52048</v>
      </c>
    </row>
    <row r="39" spans="1:8" x14ac:dyDescent="0.25">
      <c r="A39" t="s">
        <v>54</v>
      </c>
      <c r="B39">
        <v>24028.750487384401</v>
      </c>
      <c r="C39">
        <v>24028.750487384401</v>
      </c>
      <c r="D39">
        <v>0</v>
      </c>
      <c r="G39" t="str">
        <f>"01/"&amp;VLOOKUP(LEFT($A39,3),Summary!$J$3:$K$14,2,FALSE)&amp;"/"&amp;RIGHT($A39,4)</f>
        <v>01/04/2049</v>
      </c>
      <c r="H39" s="5">
        <f t="shared" si="0"/>
        <v>54514</v>
      </c>
    </row>
    <row r="40" spans="1:8" x14ac:dyDescent="0.25">
      <c r="A40" t="s">
        <v>29</v>
      </c>
      <c r="B40">
        <v>25439.910946007501</v>
      </c>
      <c r="C40">
        <v>25439.910946007501</v>
      </c>
      <c r="D40">
        <v>0</v>
      </c>
      <c r="G40" t="str">
        <f>"01/"&amp;VLOOKUP(LEFT($A40,3),Summary!$J$3:$K$14,2,FALSE)&amp;"/"&amp;RIGHT($A40,4)</f>
        <v>01/09/2073</v>
      </c>
      <c r="H40" s="5">
        <f t="shared" si="0"/>
        <v>63433</v>
      </c>
    </row>
    <row r="41" spans="1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1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1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1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304</v>
      </c>
      <c r="E1" s="1" t="s">
        <v>302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639529.90189145703</v>
      </c>
      <c r="C2">
        <v>568938.93885513698</v>
      </c>
      <c r="D2">
        <v>60105.195216948399</v>
      </c>
      <c r="E2">
        <v>70590.963036319197</v>
      </c>
    </row>
    <row r="3" spans="1:12" x14ac:dyDescent="0.25">
      <c r="A3" t="s">
        <v>301</v>
      </c>
      <c r="B3">
        <v>73.487224226419201</v>
      </c>
      <c r="C3">
        <v>73.487224226419201</v>
      </c>
      <c r="D3">
        <v>21468.486949140599</v>
      </c>
      <c r="E3">
        <v>0</v>
      </c>
      <c r="G3" t="str">
        <f>"01/"&amp;VLOOKUP(LEFT($A3,3),Summary!$J$3:$K$14,2,FALSE)&amp;"/"&amp;RIGHT($A3,4)</f>
        <v>01/11/2019</v>
      </c>
      <c r="H3" s="5">
        <f>VALUE(G3)</f>
        <v>43770</v>
      </c>
      <c r="K3" s="4"/>
    </row>
    <row r="4" spans="1:12" x14ac:dyDescent="0.25">
      <c r="A4" t="s">
        <v>298</v>
      </c>
      <c r="B4">
        <v>7000</v>
      </c>
      <c r="C4">
        <v>7000</v>
      </c>
      <c r="D4">
        <v>0</v>
      </c>
      <c r="E4">
        <v>0</v>
      </c>
      <c r="G4" t="str">
        <f>"01/"&amp;VLOOKUP(LEFT($A4,3),Summary!$J$3:$K$14,2,FALSE)&amp;"/"&amp;RIGHT($A4,4)</f>
        <v>01/02/2020</v>
      </c>
      <c r="H4" s="5">
        <f t="shared" ref="H4:H67" si="0">VALUE(G4)</f>
        <v>43862</v>
      </c>
      <c r="I4" s="6"/>
      <c r="J4" s="3"/>
    </row>
    <row r="5" spans="1:12" x14ac:dyDescent="0.25">
      <c r="A5" t="s">
        <v>297</v>
      </c>
      <c r="B5">
        <v>12298.2377606439</v>
      </c>
      <c r="C5">
        <v>12298.2377606439</v>
      </c>
      <c r="D5">
        <v>0</v>
      </c>
      <c r="E5">
        <v>0</v>
      </c>
      <c r="G5" t="str">
        <f>"01/"&amp;VLOOKUP(LEFT($A5,3),Summary!$J$3:$K$14,2,FALSE)&amp;"/"&amp;RIGHT($A5,4)</f>
        <v>01/03/2020</v>
      </c>
      <c r="H5" s="5">
        <f t="shared" si="0"/>
        <v>43891</v>
      </c>
    </row>
    <row r="6" spans="1:12" x14ac:dyDescent="0.25">
      <c r="A6" t="s">
        <v>295</v>
      </c>
      <c r="B6">
        <v>64405.460847421702</v>
      </c>
      <c r="C6">
        <v>64405.460847421702</v>
      </c>
      <c r="D6">
        <v>0</v>
      </c>
      <c r="E6">
        <v>0</v>
      </c>
      <c r="G6" t="str">
        <f>"01/"&amp;VLOOKUP(LEFT($A6,3),Summary!$J$3:$K$14,2,FALSE)&amp;"/"&amp;RIGHT($A6,4)</f>
        <v>01/05/2020</v>
      </c>
      <c r="H6" s="5">
        <f t="shared" si="0"/>
        <v>43952</v>
      </c>
    </row>
    <row r="7" spans="1:12" x14ac:dyDescent="0.25">
      <c r="A7" t="s">
        <v>291</v>
      </c>
      <c r="B7">
        <v>21.253802079649098</v>
      </c>
      <c r="C7">
        <v>21.253802079649098</v>
      </c>
      <c r="D7">
        <v>0</v>
      </c>
      <c r="E7">
        <v>0</v>
      </c>
      <c r="G7" t="str">
        <f>"01/"&amp;VLOOKUP(LEFT($A7,3),Summary!$J$3:$K$14,2,FALSE)&amp;"/"&amp;RIGHT($A7,4)</f>
        <v>01/09/2020</v>
      </c>
      <c r="H7" s="5">
        <f t="shared" si="0"/>
        <v>44075</v>
      </c>
    </row>
    <row r="8" spans="1:12" x14ac:dyDescent="0.25">
      <c r="A8" t="s">
        <v>290</v>
      </c>
      <c r="B8">
        <v>14187.651788451099</v>
      </c>
      <c r="C8">
        <v>14187.651788451099</v>
      </c>
      <c r="D8">
        <v>0</v>
      </c>
      <c r="E8">
        <v>0</v>
      </c>
      <c r="G8" t="str">
        <f>"01/"&amp;VLOOKUP(LEFT($A8,3),Summary!$J$3:$K$14,2,FALSE)&amp;"/"&amp;RIGHT($A8,4)</f>
        <v>01/10/2020</v>
      </c>
      <c r="H8" s="5">
        <f t="shared" si="0"/>
        <v>44105</v>
      </c>
    </row>
    <row r="9" spans="1:12" x14ac:dyDescent="0.25">
      <c r="A9" t="s">
        <v>286</v>
      </c>
      <c r="B9">
        <v>5223.3927911783903</v>
      </c>
      <c r="C9">
        <v>5223.3927911783903</v>
      </c>
      <c r="D9">
        <v>0</v>
      </c>
      <c r="E9">
        <v>0</v>
      </c>
      <c r="G9" t="str">
        <f>"01/"&amp;VLOOKUP(LEFT($A9,3),Summary!$J$3:$K$14,2,FALSE)&amp;"/"&amp;RIGHT($A9,4)</f>
        <v>01/03/2021</v>
      </c>
      <c r="H9" s="5">
        <f t="shared" si="0"/>
        <v>44256</v>
      </c>
    </row>
    <row r="10" spans="1:12" x14ac:dyDescent="0.25">
      <c r="A10" t="s">
        <v>284</v>
      </c>
      <c r="B10">
        <v>0</v>
      </c>
      <c r="C10">
        <v>0</v>
      </c>
      <c r="D10">
        <v>38636.708267807902</v>
      </c>
      <c r="E10">
        <v>0</v>
      </c>
      <c r="G10" t="str">
        <f>"01/"&amp;VLOOKUP(LEFT($A10,3),Summary!$J$3:$K$14,2,FALSE)&amp;"/"&amp;RIGHT($A10,4)</f>
        <v>01/05/2021</v>
      </c>
      <c r="H10" s="5">
        <f t="shared" si="0"/>
        <v>44317</v>
      </c>
    </row>
    <row r="11" spans="1:12" x14ac:dyDescent="0.25">
      <c r="A11" t="s">
        <v>282</v>
      </c>
      <c r="B11">
        <v>28633.251102308401</v>
      </c>
      <c r="C11">
        <v>28633.251102308401</v>
      </c>
      <c r="D11">
        <v>0</v>
      </c>
      <c r="E11">
        <v>0</v>
      </c>
      <c r="G11" t="str">
        <f>"01/"&amp;VLOOKUP(LEFT($A11,3),Summary!$J$3:$K$14,2,FALSE)&amp;"/"&amp;RIGHT($A11,4)</f>
        <v>01/07/2021</v>
      </c>
      <c r="H11" s="5">
        <f t="shared" si="0"/>
        <v>44378</v>
      </c>
    </row>
    <row r="12" spans="1:12" x14ac:dyDescent="0.25">
      <c r="A12" t="s">
        <v>280</v>
      </c>
      <c r="B12">
        <v>21.253802079649098</v>
      </c>
      <c r="C12">
        <v>21.253802079649098</v>
      </c>
      <c r="D12">
        <v>0</v>
      </c>
      <c r="E12">
        <v>0</v>
      </c>
      <c r="G12" t="str">
        <f>"01/"&amp;VLOOKUP(LEFT($A12,3),Summary!$J$3:$K$14,2,FALSE)&amp;"/"&amp;RIGHT($A12,4)</f>
        <v>01/09/2021</v>
      </c>
      <c r="H12" s="5">
        <f t="shared" si="0"/>
        <v>44440</v>
      </c>
    </row>
    <row r="13" spans="1:12" x14ac:dyDescent="0.25">
      <c r="A13" t="s">
        <v>277</v>
      </c>
      <c r="B13">
        <v>16101.3652118554</v>
      </c>
      <c r="C13">
        <v>16101.3652118554</v>
      </c>
      <c r="D13">
        <v>0</v>
      </c>
      <c r="E13">
        <v>0</v>
      </c>
      <c r="G13" t="str">
        <f>"01/"&amp;VLOOKUP(LEFT($A13,3),Summary!$J$3:$K$14,2,FALSE)&amp;"/"&amp;RIGHT($A13,4)</f>
        <v>01/12/2021</v>
      </c>
      <c r="H13" s="5">
        <f t="shared" si="0"/>
        <v>44531</v>
      </c>
    </row>
    <row r="14" spans="1:12" x14ac:dyDescent="0.25">
      <c r="A14" t="s">
        <v>275</v>
      </c>
      <c r="B14">
        <v>21.253802079649098</v>
      </c>
      <c r="C14">
        <v>21.253802079649098</v>
      </c>
      <c r="D14">
        <v>0</v>
      </c>
      <c r="E14">
        <v>0</v>
      </c>
      <c r="G14" t="str">
        <f>"01/"&amp;VLOOKUP(LEFT($A14,3),Summary!$J$3:$K$14,2,FALSE)&amp;"/"&amp;RIGHT($A14,4)</f>
        <v>01/03/2022</v>
      </c>
      <c r="H14" s="5">
        <f t="shared" si="0"/>
        <v>44621</v>
      </c>
    </row>
    <row r="15" spans="1:12" x14ac:dyDescent="0.25">
      <c r="A15" t="s">
        <v>274</v>
      </c>
      <c r="B15">
        <v>16101.3652118554</v>
      </c>
      <c r="C15">
        <v>16101.3652118554</v>
      </c>
      <c r="D15">
        <v>0</v>
      </c>
      <c r="E15">
        <v>0</v>
      </c>
      <c r="G15" t="str">
        <f>"01/"&amp;VLOOKUP(LEFT($A15,3),Summary!$J$3:$K$14,2,FALSE)&amp;"/"&amp;RIGHT($A15,4)</f>
        <v>01/04/2022</v>
      </c>
      <c r="H15" s="5">
        <f t="shared" si="0"/>
        <v>44652</v>
      </c>
    </row>
    <row r="16" spans="1:12" x14ac:dyDescent="0.25">
      <c r="A16" t="s">
        <v>272</v>
      </c>
      <c r="B16">
        <v>16101.3652118554</v>
      </c>
      <c r="C16">
        <v>16101.3652118554</v>
      </c>
      <c r="D16">
        <v>0</v>
      </c>
      <c r="E16">
        <v>0</v>
      </c>
      <c r="G16" t="str">
        <f>"01/"&amp;VLOOKUP(LEFT($A16,3),Summary!$J$3:$K$14,2,FALSE)&amp;"/"&amp;RIGHT($A16,4)</f>
        <v>01/06/2022</v>
      </c>
      <c r="H16" s="5">
        <f t="shared" si="0"/>
        <v>44713</v>
      </c>
    </row>
    <row r="17" spans="1:8" x14ac:dyDescent="0.25">
      <c r="A17" t="s">
        <v>271</v>
      </c>
      <c r="B17">
        <v>31438.384695794299</v>
      </c>
      <c r="C17">
        <v>31438.384695794299</v>
      </c>
      <c r="D17">
        <v>0</v>
      </c>
      <c r="E17">
        <v>0</v>
      </c>
      <c r="G17" t="str">
        <f>"01/"&amp;VLOOKUP(LEFT($A17,3),Summary!$J$3:$K$14,2,FALSE)&amp;"/"&amp;RIGHT($A17,4)</f>
        <v>01/07/2022</v>
      </c>
      <c r="H17" s="5">
        <f t="shared" si="0"/>
        <v>44743</v>
      </c>
    </row>
    <row r="18" spans="1:8" x14ac:dyDescent="0.25">
      <c r="A18" t="s">
        <v>269</v>
      </c>
      <c r="B18">
        <v>4729.2172628170401</v>
      </c>
      <c r="C18">
        <v>4729.2172628170401</v>
      </c>
      <c r="D18">
        <v>0</v>
      </c>
      <c r="E18">
        <v>0</v>
      </c>
      <c r="G18" t="str">
        <f>"01/"&amp;VLOOKUP(LEFT($A18,3),Summary!$J$3:$K$14,2,FALSE)&amp;"/"&amp;RIGHT($A18,4)</f>
        <v>01/09/2022</v>
      </c>
      <c r="H18" s="5">
        <f t="shared" si="0"/>
        <v>44805</v>
      </c>
    </row>
    <row r="19" spans="1:8" x14ac:dyDescent="0.25">
      <c r="A19" t="s">
        <v>266</v>
      </c>
      <c r="B19">
        <v>22500</v>
      </c>
      <c r="C19">
        <v>22500</v>
      </c>
      <c r="D19">
        <v>0</v>
      </c>
      <c r="E19">
        <v>0</v>
      </c>
      <c r="G19" t="str">
        <f>"01/"&amp;VLOOKUP(LEFT($A19,3),Summary!$J$3:$K$14,2,FALSE)&amp;"/"&amp;RIGHT($A19,4)</f>
        <v>01/12/2022</v>
      </c>
      <c r="H19" s="5">
        <f t="shared" si="0"/>
        <v>44896</v>
      </c>
    </row>
    <row r="20" spans="1:8" x14ac:dyDescent="0.25">
      <c r="A20" t="s">
        <v>260</v>
      </c>
      <c r="B20">
        <v>22541.911296597598</v>
      </c>
      <c r="C20">
        <v>22541.911296597598</v>
      </c>
      <c r="D20">
        <v>0</v>
      </c>
      <c r="E20">
        <v>0</v>
      </c>
      <c r="G20" t="str">
        <f>"01/"&amp;VLOOKUP(LEFT($A20,3),Summary!$J$3:$K$14,2,FALSE)&amp;"/"&amp;RIGHT($A20,4)</f>
        <v>01/07/2023</v>
      </c>
      <c r="H20" s="5">
        <f t="shared" si="0"/>
        <v>45108</v>
      </c>
    </row>
    <row r="21" spans="1:8" x14ac:dyDescent="0.25">
      <c r="A21" t="s">
        <v>253</v>
      </c>
      <c r="B21">
        <v>18248.213906769499</v>
      </c>
      <c r="C21">
        <v>18248.213906769499</v>
      </c>
      <c r="D21">
        <v>0</v>
      </c>
      <c r="E21">
        <v>0</v>
      </c>
      <c r="G21" t="str">
        <f>"01/"&amp;VLOOKUP(LEFT($A21,3),Summary!$J$3:$K$14,2,FALSE)&amp;"/"&amp;RIGHT($A21,4)</f>
        <v>01/03/2024</v>
      </c>
      <c r="H21" s="5">
        <f t="shared" si="0"/>
        <v>45352</v>
      </c>
    </row>
    <row r="22" spans="1:8" x14ac:dyDescent="0.25">
      <c r="A22" t="s">
        <v>249</v>
      </c>
      <c r="B22">
        <v>21468.486949140599</v>
      </c>
      <c r="C22">
        <v>0</v>
      </c>
      <c r="D22">
        <v>0</v>
      </c>
      <c r="E22">
        <v>21468.486949140599</v>
      </c>
      <c r="G22" t="str">
        <f>"01/"&amp;VLOOKUP(LEFT($A22,3),Summary!$J$3:$K$14,2,FALSE)&amp;"/"&amp;RIGHT($A22,4)</f>
        <v>01/07/2024</v>
      </c>
      <c r="H22" s="5">
        <f t="shared" si="0"/>
        <v>45474</v>
      </c>
    </row>
    <row r="23" spans="1:8" x14ac:dyDescent="0.25">
      <c r="A23" t="s">
        <v>248</v>
      </c>
      <c r="B23">
        <v>49122.476087178598</v>
      </c>
      <c r="C23">
        <v>0</v>
      </c>
      <c r="D23">
        <v>0</v>
      </c>
      <c r="E23">
        <v>49122.476087178598</v>
      </c>
      <c r="G23" t="str">
        <f>"01/"&amp;VLOOKUP(LEFT($A23,3),Summary!$J$3:$K$14,2,FALSE)&amp;"/"&amp;RIGHT($A23,4)</f>
        <v>01/08/2024</v>
      </c>
      <c r="H23" s="5">
        <f t="shared" si="0"/>
        <v>45505</v>
      </c>
    </row>
    <row r="24" spans="1:8" x14ac:dyDescent="0.25">
      <c r="A24" t="s">
        <v>244</v>
      </c>
      <c r="B24">
        <v>11000</v>
      </c>
      <c r="C24">
        <v>11000</v>
      </c>
      <c r="D24">
        <v>0</v>
      </c>
      <c r="E24">
        <v>0</v>
      </c>
      <c r="G24" t="str">
        <f>"01/"&amp;VLOOKUP(LEFT($A24,3),Summary!$J$3:$K$14,2,FALSE)&amp;"/"&amp;RIGHT($A24,4)</f>
        <v>01/12/2024</v>
      </c>
      <c r="H24" s="5">
        <f t="shared" si="0"/>
        <v>45627</v>
      </c>
    </row>
    <row r="25" spans="1:8" x14ac:dyDescent="0.25">
      <c r="A25" t="s">
        <v>242</v>
      </c>
      <c r="B25">
        <v>743.48789999999997</v>
      </c>
      <c r="C25">
        <v>743.48789999999997</v>
      </c>
      <c r="D25">
        <v>0</v>
      </c>
      <c r="E25">
        <v>0</v>
      </c>
      <c r="G25" t="str">
        <f>"01/"&amp;VLOOKUP(LEFT($A25,3),Summary!$J$3:$K$14,2,FALSE)&amp;"/"&amp;RIGHT($A25,4)</f>
        <v>01/02/2025</v>
      </c>
      <c r="H25" s="5">
        <f t="shared" si="0"/>
        <v>45689</v>
      </c>
    </row>
    <row r="26" spans="1:8" x14ac:dyDescent="0.25">
      <c r="A26" t="s">
        <v>223</v>
      </c>
      <c r="B26">
        <v>12119.497300228701</v>
      </c>
      <c r="C26">
        <v>12119.497300228701</v>
      </c>
      <c r="D26">
        <v>0</v>
      </c>
      <c r="E26">
        <v>0</v>
      </c>
      <c r="G26" t="str">
        <f>"01/"&amp;VLOOKUP(LEFT($A26,3),Summary!$J$3:$K$14,2,FALSE)&amp;"/"&amp;RIGHT($A26,4)</f>
        <v>01/10/2026</v>
      </c>
      <c r="H26" s="5">
        <f t="shared" si="0"/>
        <v>46296</v>
      </c>
    </row>
    <row r="27" spans="1:8" x14ac:dyDescent="0.25">
      <c r="A27" t="s">
        <v>221</v>
      </c>
      <c r="B27">
        <v>16101.3652118554</v>
      </c>
      <c r="C27">
        <v>16101.3652118554</v>
      </c>
      <c r="D27">
        <v>0</v>
      </c>
      <c r="E27">
        <v>0</v>
      </c>
      <c r="G27" t="str">
        <f>"01/"&amp;VLOOKUP(LEFT($A27,3),Summary!$J$3:$K$14,2,FALSE)&amp;"/"&amp;RIGHT($A27,4)</f>
        <v>01/12/2026</v>
      </c>
      <c r="H27" s="5">
        <f t="shared" si="0"/>
        <v>46357</v>
      </c>
    </row>
    <row r="28" spans="1:8" x14ac:dyDescent="0.25">
      <c r="A28" t="s">
        <v>216</v>
      </c>
      <c r="B28">
        <v>21468.486949140599</v>
      </c>
      <c r="C28">
        <v>21468.486949140599</v>
      </c>
      <c r="D28">
        <v>0</v>
      </c>
      <c r="E28">
        <v>0</v>
      </c>
      <c r="G28" t="str">
        <f>"01/"&amp;VLOOKUP(LEFT($A28,3),Summary!$J$3:$K$14,2,FALSE)&amp;"/"&amp;RIGHT($A28,4)</f>
        <v>01/06/2027</v>
      </c>
      <c r="H28" s="5">
        <f t="shared" si="0"/>
        <v>46539</v>
      </c>
    </row>
    <row r="29" spans="1:8" x14ac:dyDescent="0.25">
      <c r="A29" t="s">
        <v>208</v>
      </c>
      <c r="B29">
        <v>13954.516516941399</v>
      </c>
      <c r="C29">
        <v>13954.516516941399</v>
      </c>
      <c r="D29">
        <v>0</v>
      </c>
      <c r="E29">
        <v>0</v>
      </c>
      <c r="G29" t="str">
        <f>"01/"&amp;VLOOKUP(LEFT($A29,3),Summary!$J$3:$K$14,2,FALSE)&amp;"/"&amp;RIGHT($A29,4)</f>
        <v>01/03/2028</v>
      </c>
      <c r="H29" s="5">
        <f t="shared" si="0"/>
        <v>46813</v>
      </c>
    </row>
    <row r="30" spans="1:8" x14ac:dyDescent="0.25">
      <c r="A30" t="s">
        <v>196</v>
      </c>
      <c r="B30">
        <v>19648.990434871499</v>
      </c>
      <c r="C30">
        <v>19648.990434871499</v>
      </c>
      <c r="D30">
        <v>0</v>
      </c>
      <c r="E30">
        <v>0</v>
      </c>
      <c r="G30" t="str">
        <f>"01/"&amp;VLOOKUP(LEFT($A30,3),Summary!$J$3:$K$14,2,FALSE)&amp;"/"&amp;RIGHT($A30,4)</f>
        <v>01/04/2029</v>
      </c>
      <c r="H30" s="5">
        <f t="shared" si="0"/>
        <v>47209</v>
      </c>
    </row>
    <row r="31" spans="1:8" x14ac:dyDescent="0.25">
      <c r="A31" t="s">
        <v>183</v>
      </c>
      <c r="B31">
        <v>15755.346490297299</v>
      </c>
      <c r="C31">
        <v>15755.346490297299</v>
      </c>
      <c r="D31">
        <v>0</v>
      </c>
      <c r="E31">
        <v>0</v>
      </c>
      <c r="G31" t="str">
        <f>"01/"&amp;VLOOKUP(LEFT($A31,3),Summary!$J$3:$K$14,2,FALSE)&amp;"/"&amp;RIGHT($A31,4)</f>
        <v>01/06/2030</v>
      </c>
      <c r="H31" s="5">
        <f t="shared" si="0"/>
        <v>47635</v>
      </c>
    </row>
    <row r="32" spans="1:8" x14ac:dyDescent="0.25">
      <c r="A32" t="s">
        <v>149</v>
      </c>
      <c r="B32">
        <v>7271.6983801372298</v>
      </c>
      <c r="C32">
        <v>7271.6983801372298</v>
      </c>
      <c r="D32">
        <v>0</v>
      </c>
      <c r="E32">
        <v>0</v>
      </c>
      <c r="G32" t="str">
        <f>"01/"&amp;VLOOKUP(LEFT($A32,3),Summary!$J$3:$K$14,2,FALSE)&amp;"/"&amp;RIGHT($A32,4)</f>
        <v>01/07/2033</v>
      </c>
      <c r="H32" s="5">
        <f t="shared" si="0"/>
        <v>48761</v>
      </c>
    </row>
    <row r="33" spans="1:8" x14ac:dyDescent="0.25">
      <c r="A33" t="s">
        <v>25</v>
      </c>
      <c r="B33">
        <v>19648.990434871499</v>
      </c>
      <c r="C33">
        <v>19648.990434871499</v>
      </c>
      <c r="D33">
        <v>0</v>
      </c>
      <c r="E33">
        <v>0</v>
      </c>
      <c r="G33" t="str">
        <f>"01/"&amp;VLOOKUP(LEFT($A33,3),Summary!$J$3:$K$14,2,FALSE)&amp;"/"&amp;RIGHT($A33,4)</f>
        <v>01/03/2035</v>
      </c>
      <c r="H33" s="5">
        <f t="shared" si="0"/>
        <v>49369</v>
      </c>
    </row>
    <row r="34" spans="1:8" x14ac:dyDescent="0.25">
      <c r="A34" t="s">
        <v>130</v>
      </c>
      <c r="B34">
        <v>0.13517621214622</v>
      </c>
      <c r="C34">
        <v>0.13517621214622</v>
      </c>
      <c r="D34">
        <v>0</v>
      </c>
      <c r="E34">
        <v>0</v>
      </c>
      <c r="G34" t="str">
        <f>"01/"&amp;VLOOKUP(LEFT($A34,3),Summary!$J$3:$K$14,2,FALSE)&amp;"/"&amp;RIGHT($A34,4)</f>
        <v>01/05/2035</v>
      </c>
      <c r="H34" s="5">
        <f t="shared" si="0"/>
        <v>49430</v>
      </c>
    </row>
    <row r="35" spans="1:8" x14ac:dyDescent="0.25">
      <c r="A35" t="s">
        <v>26</v>
      </c>
      <c r="B35">
        <v>8000</v>
      </c>
      <c r="C35">
        <v>8000</v>
      </c>
      <c r="D35">
        <v>0</v>
      </c>
      <c r="E35">
        <v>0</v>
      </c>
      <c r="G35" t="str">
        <f>"01/"&amp;VLOOKUP(LEFT($A35,3),Summary!$J$3:$K$14,2,FALSE)&amp;"/"&amp;RIGHT($A35,4)</f>
        <v>01/12/2036</v>
      </c>
      <c r="H35" s="5">
        <f t="shared" si="0"/>
        <v>50010</v>
      </c>
    </row>
    <row r="36" spans="1:8" x14ac:dyDescent="0.25">
      <c r="A36" t="s">
        <v>111</v>
      </c>
      <c r="B36">
        <v>5000</v>
      </c>
      <c r="C36">
        <v>5000</v>
      </c>
      <c r="D36">
        <v>0</v>
      </c>
      <c r="E36">
        <v>0</v>
      </c>
      <c r="G36" t="str">
        <f>"01/"&amp;VLOOKUP(LEFT($A36,3),Summary!$J$3:$K$14,2,FALSE)&amp;"/"&amp;RIGHT($A36,4)</f>
        <v>01/03/2037</v>
      </c>
      <c r="H36" s="5">
        <f t="shared" si="0"/>
        <v>50100</v>
      </c>
    </row>
    <row r="37" spans="1:8" x14ac:dyDescent="0.25">
      <c r="A37" t="s">
        <v>27</v>
      </c>
      <c r="B37">
        <v>7859.5961739485801</v>
      </c>
      <c r="C37">
        <v>7859.5961739485801</v>
      </c>
      <c r="D37">
        <v>0</v>
      </c>
      <c r="E37">
        <v>0</v>
      </c>
      <c r="G37" t="str">
        <f>"01/"&amp;VLOOKUP(LEFT($A37,3),Summary!$J$3:$K$14,2,FALSE)&amp;"/"&amp;RIGHT($A37,4)</f>
        <v>01/11/2037</v>
      </c>
      <c r="H37" s="5">
        <f t="shared" si="0"/>
        <v>50345</v>
      </c>
    </row>
    <row r="38" spans="1:8" x14ac:dyDescent="0.25">
      <c r="A38" t="s">
        <v>89</v>
      </c>
      <c r="B38">
        <v>39297.980869742903</v>
      </c>
      <c r="C38">
        <v>39297.980869742903</v>
      </c>
      <c r="D38">
        <v>0</v>
      </c>
      <c r="E38">
        <v>0</v>
      </c>
      <c r="G38" t="str">
        <f>"01/"&amp;VLOOKUP(LEFT($A38,3),Summary!$J$3:$K$14,2,FALSE)&amp;"/"&amp;RIGHT($A38,4)</f>
        <v>01/03/2040</v>
      </c>
      <c r="H38" s="5">
        <f t="shared" si="0"/>
        <v>51196</v>
      </c>
    </row>
    <row r="39" spans="1:8" x14ac:dyDescent="0.25">
      <c r="A39" t="s">
        <v>80</v>
      </c>
      <c r="B39">
        <v>18179.245950343098</v>
      </c>
      <c r="C39">
        <v>18179.245950343098</v>
      </c>
      <c r="D39">
        <v>0</v>
      </c>
      <c r="E39">
        <v>0</v>
      </c>
      <c r="G39" t="str">
        <f>"01/"&amp;VLOOKUP(LEFT($A39,3),Summary!$J$3:$K$14,2,FALSE)&amp;"/"&amp;RIGHT($A39,4)</f>
        <v>01/08/2041</v>
      </c>
      <c r="H39" s="5">
        <f t="shared" si="0"/>
        <v>51714</v>
      </c>
    </row>
    <row r="40" spans="1:8" x14ac:dyDescent="0.25">
      <c r="A40" t="s">
        <v>75</v>
      </c>
      <c r="B40">
        <v>22596.339000102202</v>
      </c>
      <c r="C40">
        <v>22596.339000102202</v>
      </c>
      <c r="D40">
        <v>0</v>
      </c>
      <c r="E40">
        <v>0</v>
      </c>
      <c r="G40" t="str">
        <f>"01/"&amp;VLOOKUP(LEFT($A40,3),Summary!$J$3:$K$14,2,FALSE)&amp;"/"&amp;RIGHT($A40,4)</f>
        <v>01/07/2042</v>
      </c>
      <c r="H40" s="5">
        <f t="shared" si="0"/>
        <v>52048</v>
      </c>
    </row>
    <row r="41" spans="1:8" x14ac:dyDescent="0.25">
      <c r="A41" t="s">
        <v>54</v>
      </c>
      <c r="B41">
        <v>24561.238043589299</v>
      </c>
      <c r="C41">
        <v>24561.238043589299</v>
      </c>
      <c r="D41">
        <v>0</v>
      </c>
      <c r="E41">
        <v>0</v>
      </c>
      <c r="G41" t="str">
        <f>"01/"&amp;VLOOKUP(LEFT($A41,3),Summary!$J$3:$K$14,2,FALSE)&amp;"/"&amp;RIGHT($A41,4)</f>
        <v>01/04/2049</v>
      </c>
      <c r="H41" s="5">
        <f t="shared" si="0"/>
        <v>54514</v>
      </c>
    </row>
    <row r="42" spans="1:8" x14ac:dyDescent="0.25">
      <c r="A42" t="s">
        <v>29</v>
      </c>
      <c r="B42">
        <v>25139.114852278901</v>
      </c>
      <c r="C42">
        <v>25139.114852278901</v>
      </c>
      <c r="D42">
        <v>0</v>
      </c>
      <c r="E42">
        <v>0</v>
      </c>
      <c r="G42" t="str">
        <f>"01/"&amp;VLOOKUP(LEFT($A42,3),Summary!$J$3:$K$14,2,FALSE)&amp;"/"&amp;RIGHT($A42,4)</f>
        <v>01/09/2073</v>
      </c>
      <c r="H42" s="5">
        <f t="shared" si="0"/>
        <v>63433</v>
      </c>
    </row>
    <row r="43" spans="1:8" x14ac:dyDescent="0.25">
      <c r="A43" t="s">
        <v>28</v>
      </c>
      <c r="B43">
        <v>945.84345256340703</v>
      </c>
      <c r="C43">
        <v>945.84345256340703</v>
      </c>
      <c r="D43">
        <v>0</v>
      </c>
      <c r="E43">
        <v>0</v>
      </c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1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560621.32102705503</v>
      </c>
      <c r="C2">
        <v>557494.75244406797</v>
      </c>
      <c r="D2">
        <v>3126.5685829865802</v>
      </c>
      <c r="E2">
        <v>106026.582586598</v>
      </c>
    </row>
    <row r="3" spans="1:12" x14ac:dyDescent="0.25">
      <c r="A3" t="s">
        <v>299</v>
      </c>
      <c r="B3">
        <v>1.2803374065636099</v>
      </c>
      <c r="C3">
        <v>0</v>
      </c>
      <c r="D3">
        <v>1.2803374065636099</v>
      </c>
      <c r="E3">
        <v>0</v>
      </c>
      <c r="G3" t="str">
        <f>"01/"&amp;VLOOKUP(LEFT($A3,3),Summary!$J$3:$K$14,2,FALSE)&amp;"/"&amp;RIGHT($A3,4)</f>
        <v>01/01/2020</v>
      </c>
      <c r="H3" s="5">
        <f>VALUE(G3)</f>
        <v>43831</v>
      </c>
      <c r="K3" s="4"/>
    </row>
    <row r="4" spans="1:12" x14ac:dyDescent="0.25">
      <c r="A4" t="s">
        <v>298</v>
      </c>
      <c r="B4">
        <v>7001.2803374065597</v>
      </c>
      <c r="C4">
        <v>7000</v>
      </c>
      <c r="D4">
        <v>1.2803374065636099</v>
      </c>
      <c r="E4">
        <v>0</v>
      </c>
      <c r="G4" t="str">
        <f>"01/"&amp;VLOOKUP(LEFT($A4,3),Summary!$J$3:$K$14,2,FALSE)&amp;"/"&amp;RIGHT($A4,4)</f>
        <v>01/02/2020</v>
      </c>
      <c r="H4" s="5">
        <f t="shared" ref="H4:H67" si="0">VALUE(G4)</f>
        <v>43862</v>
      </c>
      <c r="I4" s="6"/>
      <c r="J4" s="3"/>
    </row>
    <row r="5" spans="1:12" x14ac:dyDescent="0.25">
      <c r="A5" t="s">
        <v>297</v>
      </c>
      <c r="B5">
        <v>11786.4513189358</v>
      </c>
      <c r="C5">
        <v>11785.1709815293</v>
      </c>
      <c r="D5">
        <v>1.2803374065636099</v>
      </c>
      <c r="E5">
        <v>0</v>
      </c>
      <c r="G5" t="str">
        <f>"01/"&amp;VLOOKUP(LEFT($A5,3),Summary!$J$3:$K$14,2,FALSE)&amp;"/"&amp;RIGHT($A5,4)</f>
        <v>01/03/2020</v>
      </c>
      <c r="H5" s="5">
        <f t="shared" si="0"/>
        <v>43891</v>
      </c>
    </row>
    <row r="6" spans="1:12" x14ac:dyDescent="0.25">
      <c r="A6" t="s">
        <v>296</v>
      </c>
      <c r="B6">
        <v>1.2803374065636099</v>
      </c>
      <c r="C6">
        <v>0</v>
      </c>
      <c r="D6">
        <v>1.2803374065636099</v>
      </c>
      <c r="E6">
        <v>0</v>
      </c>
      <c r="G6" t="str">
        <f>"01/"&amp;VLOOKUP(LEFT($A6,3),Summary!$J$3:$K$14,2,FALSE)&amp;"/"&amp;RIGHT($A6,4)</f>
        <v>01/04/2020</v>
      </c>
      <c r="H6" s="5">
        <f t="shared" si="0"/>
        <v>43922</v>
      </c>
    </row>
    <row r="7" spans="1:12" x14ac:dyDescent="0.25">
      <c r="A7" t="s">
        <v>295</v>
      </c>
      <c r="B7">
        <v>63174.634256557001</v>
      </c>
      <c r="C7">
        <v>63173.353919150497</v>
      </c>
      <c r="D7">
        <v>1.2803374065636099</v>
      </c>
      <c r="E7">
        <v>0</v>
      </c>
      <c r="G7" t="str">
        <f>"01/"&amp;VLOOKUP(LEFT($A7,3),Summary!$J$3:$K$14,2,FALSE)&amp;"/"&amp;RIGHT($A7,4)</f>
        <v>01/05/2020</v>
      </c>
      <c r="H7" s="5">
        <f t="shared" si="0"/>
        <v>43952</v>
      </c>
    </row>
    <row r="8" spans="1:12" x14ac:dyDescent="0.25">
      <c r="A8" t="s">
        <v>294</v>
      </c>
      <c r="B8">
        <v>1.2803374065636099</v>
      </c>
      <c r="C8">
        <v>0</v>
      </c>
      <c r="D8">
        <v>1.2803374065636099</v>
      </c>
      <c r="E8">
        <v>0</v>
      </c>
      <c r="G8" t="str">
        <f>"01/"&amp;VLOOKUP(LEFT($A8,3),Summary!$J$3:$K$14,2,FALSE)&amp;"/"&amp;RIGHT($A8,4)</f>
        <v>01/06/2020</v>
      </c>
      <c r="H8" s="5">
        <f t="shared" si="0"/>
        <v>43983</v>
      </c>
    </row>
    <row r="9" spans="1:12" x14ac:dyDescent="0.25">
      <c r="A9" t="s">
        <v>293</v>
      </c>
      <c r="B9">
        <v>1.2803374065636099</v>
      </c>
      <c r="C9">
        <v>0</v>
      </c>
      <c r="D9">
        <v>1.2803374065636099</v>
      </c>
      <c r="E9">
        <v>0</v>
      </c>
      <c r="G9" t="str">
        <f>"01/"&amp;VLOOKUP(LEFT($A9,3),Summary!$J$3:$K$14,2,FALSE)&amp;"/"&amp;RIGHT($A9,4)</f>
        <v>01/07/2020</v>
      </c>
      <c r="H9" s="5">
        <f t="shared" si="0"/>
        <v>44013</v>
      </c>
    </row>
    <row r="10" spans="1:12" x14ac:dyDescent="0.25">
      <c r="A10" t="s">
        <v>292</v>
      </c>
      <c r="B10">
        <v>1.2803374065636099</v>
      </c>
      <c r="C10">
        <v>0</v>
      </c>
      <c r="D10">
        <v>1.2803374065636099</v>
      </c>
      <c r="E10">
        <v>0</v>
      </c>
      <c r="G10" t="str">
        <f>"01/"&amp;VLOOKUP(LEFT($A10,3),Summary!$J$3:$K$14,2,FALSE)&amp;"/"&amp;RIGHT($A10,4)</f>
        <v>01/08/2020</v>
      </c>
      <c r="H10" s="5">
        <f t="shared" si="0"/>
        <v>44044</v>
      </c>
    </row>
    <row r="11" spans="1:12" x14ac:dyDescent="0.25">
      <c r="A11" t="s">
        <v>291</v>
      </c>
      <c r="B11">
        <v>22.1275441998833</v>
      </c>
      <c r="C11">
        <v>20.8472067933197</v>
      </c>
      <c r="D11">
        <v>1.2803374065636099</v>
      </c>
      <c r="E11">
        <v>0</v>
      </c>
      <c r="G11" t="str">
        <f>"01/"&amp;VLOOKUP(LEFT($A11,3),Summary!$J$3:$K$14,2,FALSE)&amp;"/"&amp;RIGHT($A11,4)</f>
        <v>01/09/2020</v>
      </c>
      <c r="H11" s="5">
        <f t="shared" si="0"/>
        <v>44075</v>
      </c>
    </row>
    <row r="12" spans="1:12" x14ac:dyDescent="0.25">
      <c r="A12" t="s">
        <v>290</v>
      </c>
      <c r="B12">
        <v>13950.7070098473</v>
      </c>
      <c r="C12">
        <v>13949.426672440701</v>
      </c>
      <c r="D12">
        <v>1.2803374065636099</v>
      </c>
      <c r="E12">
        <v>0</v>
      </c>
      <c r="G12" t="str">
        <f>"01/"&amp;VLOOKUP(LEFT($A12,3),Summary!$J$3:$K$14,2,FALSE)&amp;"/"&amp;RIGHT($A12,4)</f>
        <v>01/10/2020</v>
      </c>
      <c r="H12" s="5">
        <f t="shared" si="0"/>
        <v>44105</v>
      </c>
    </row>
    <row r="13" spans="1:12" x14ac:dyDescent="0.25">
      <c r="A13" t="s">
        <v>289</v>
      </c>
      <c r="B13">
        <v>1.2803374065636099</v>
      </c>
      <c r="C13">
        <v>0</v>
      </c>
      <c r="D13">
        <v>1.2803374065636099</v>
      </c>
      <c r="E13">
        <v>0</v>
      </c>
      <c r="G13" t="str">
        <f>"01/"&amp;VLOOKUP(LEFT($A13,3),Summary!$J$3:$K$14,2,FALSE)&amp;"/"&amp;RIGHT($A13,4)</f>
        <v>01/11/2020</v>
      </c>
      <c r="H13" s="5">
        <f t="shared" si="0"/>
        <v>44136</v>
      </c>
    </row>
    <row r="14" spans="1:12" x14ac:dyDescent="0.25">
      <c r="A14" t="s">
        <v>288</v>
      </c>
      <c r="B14">
        <v>1.2803374065636099</v>
      </c>
      <c r="C14">
        <v>0</v>
      </c>
      <c r="D14">
        <v>1.2803374065636099</v>
      </c>
      <c r="E14">
        <v>0</v>
      </c>
      <c r="G14" t="str">
        <f>"01/"&amp;VLOOKUP(LEFT($A14,3),Summary!$J$3:$K$14,2,FALSE)&amp;"/"&amp;RIGHT($A14,4)</f>
        <v>01/12/2020</v>
      </c>
      <c r="H14" s="5">
        <f t="shared" si="0"/>
        <v>44166</v>
      </c>
    </row>
    <row r="15" spans="1:12" x14ac:dyDescent="0.25">
      <c r="A15" t="s">
        <v>287</v>
      </c>
      <c r="B15">
        <v>1.2803374065636099</v>
      </c>
      <c r="C15">
        <v>0</v>
      </c>
      <c r="D15">
        <v>1.2803374065636099</v>
      </c>
      <c r="E15">
        <v>0</v>
      </c>
      <c r="G15" t="str">
        <f>"01/"&amp;VLOOKUP(LEFT($A15,3),Summary!$J$3:$K$14,2,FALSE)&amp;"/"&amp;RIGHT($A15,4)</f>
        <v>01/01/2021</v>
      </c>
      <c r="H15" s="5">
        <f t="shared" si="0"/>
        <v>44197</v>
      </c>
    </row>
    <row r="16" spans="1:12" x14ac:dyDescent="0.25">
      <c r="A16" t="s">
        <v>318</v>
      </c>
      <c r="B16">
        <v>1.2803374065636099</v>
      </c>
      <c r="C16">
        <v>0</v>
      </c>
      <c r="D16">
        <v>1.2803374065636099</v>
      </c>
      <c r="E16">
        <v>0</v>
      </c>
      <c r="G16" t="str">
        <f>"01/"&amp;VLOOKUP(LEFT($A16,3),Summary!$J$3:$K$14,2,FALSE)&amp;"/"&amp;RIGHT($A16,4)</f>
        <v>01/02/2021</v>
      </c>
      <c r="H16" s="5">
        <f t="shared" si="0"/>
        <v>44228</v>
      </c>
    </row>
    <row r="17" spans="1:8" x14ac:dyDescent="0.25">
      <c r="A17" t="s">
        <v>286</v>
      </c>
      <c r="B17">
        <v>5136.9173240948203</v>
      </c>
      <c r="C17">
        <v>5135.6369866882596</v>
      </c>
      <c r="D17">
        <v>1.2803374065636099</v>
      </c>
      <c r="E17">
        <v>0</v>
      </c>
      <c r="G17" t="str">
        <f>"01/"&amp;VLOOKUP(LEFT($A17,3),Summary!$J$3:$K$14,2,FALSE)&amp;"/"&amp;RIGHT($A17,4)</f>
        <v>01/03/2021</v>
      </c>
      <c r="H17" s="5">
        <f t="shared" si="0"/>
        <v>44256</v>
      </c>
    </row>
    <row r="18" spans="1:8" x14ac:dyDescent="0.25">
      <c r="A18" t="s">
        <v>285</v>
      </c>
      <c r="B18">
        <v>1.2803374065636099</v>
      </c>
      <c r="C18">
        <v>0</v>
      </c>
      <c r="D18">
        <v>1.2803374065636099</v>
      </c>
      <c r="E18">
        <v>0</v>
      </c>
      <c r="G18" t="str">
        <f>"01/"&amp;VLOOKUP(LEFT($A18,3),Summary!$J$3:$K$14,2,FALSE)&amp;"/"&amp;RIGHT($A18,4)</f>
        <v>01/04/2021</v>
      </c>
      <c r="H18" s="5">
        <f t="shared" si="0"/>
        <v>44287</v>
      </c>
    </row>
    <row r="19" spans="1:8" x14ac:dyDescent="0.25">
      <c r="A19" t="s">
        <v>284</v>
      </c>
      <c r="B19">
        <v>1.2803374065636099</v>
      </c>
      <c r="C19">
        <v>0</v>
      </c>
      <c r="D19">
        <v>1.2803374065636099</v>
      </c>
      <c r="E19">
        <v>37897.569764395303</v>
      </c>
      <c r="G19" t="str">
        <f>"01/"&amp;VLOOKUP(LEFT($A19,3),Summary!$J$3:$K$14,2,FALSE)&amp;"/"&amp;RIGHT($A19,4)</f>
        <v>01/05/2021</v>
      </c>
      <c r="H19" s="5">
        <f t="shared" si="0"/>
        <v>44317</v>
      </c>
    </row>
    <row r="20" spans="1:8" x14ac:dyDescent="0.25">
      <c r="A20" t="s">
        <v>283</v>
      </c>
      <c r="B20">
        <v>1.2803374065636099</v>
      </c>
      <c r="C20">
        <v>0</v>
      </c>
      <c r="D20">
        <v>1.2803374065636099</v>
      </c>
      <c r="E20">
        <v>0</v>
      </c>
      <c r="G20" t="str">
        <f>"01/"&amp;VLOOKUP(LEFT($A20,3),Summary!$J$3:$K$14,2,FALSE)&amp;"/"&amp;RIGHT($A20,4)</f>
        <v>01/06/2021</v>
      </c>
      <c r="H20" s="5">
        <f t="shared" si="0"/>
        <v>44348</v>
      </c>
    </row>
    <row r="21" spans="1:8" x14ac:dyDescent="0.25">
      <c r="A21" t="s">
        <v>282</v>
      </c>
      <c r="B21">
        <v>28103.525446706</v>
      </c>
      <c r="C21">
        <v>28102.245109299402</v>
      </c>
      <c r="D21">
        <v>1.2803374065636099</v>
      </c>
      <c r="E21">
        <v>0</v>
      </c>
      <c r="G21" t="str">
        <f>"01/"&amp;VLOOKUP(LEFT($A21,3),Summary!$J$3:$K$14,2,FALSE)&amp;"/"&amp;RIGHT($A21,4)</f>
        <v>01/07/2021</v>
      </c>
      <c r="H21" s="5">
        <f t="shared" si="0"/>
        <v>44378</v>
      </c>
    </row>
    <row r="22" spans="1:8" x14ac:dyDescent="0.25">
      <c r="A22" t="s">
        <v>281</v>
      </c>
      <c r="B22">
        <v>1.2803374065636099</v>
      </c>
      <c r="C22">
        <v>0</v>
      </c>
      <c r="D22">
        <v>1.2803374065636099</v>
      </c>
      <c r="E22">
        <v>0</v>
      </c>
      <c r="G22" t="str">
        <f>"01/"&amp;VLOOKUP(LEFT($A22,3),Summary!$J$3:$K$14,2,FALSE)&amp;"/"&amp;RIGHT($A22,4)</f>
        <v>01/08/2021</v>
      </c>
      <c r="H22" s="5">
        <f t="shared" si="0"/>
        <v>44409</v>
      </c>
    </row>
    <row r="23" spans="1:8" x14ac:dyDescent="0.25">
      <c r="A23" t="s">
        <v>280</v>
      </c>
      <c r="B23">
        <v>44.028544199883299</v>
      </c>
      <c r="C23">
        <v>20.8472067933197</v>
      </c>
      <c r="D23">
        <v>23.1813374065636</v>
      </c>
      <c r="E23">
        <v>0</v>
      </c>
      <c r="G23" t="str">
        <f>"01/"&amp;VLOOKUP(LEFT($A23,3),Summary!$J$3:$K$14,2,FALSE)&amp;"/"&amp;RIGHT($A23,4)</f>
        <v>01/09/2021</v>
      </c>
      <c r="H23" s="5">
        <f t="shared" si="0"/>
        <v>44440</v>
      </c>
    </row>
    <row r="24" spans="1:8" x14ac:dyDescent="0.25">
      <c r="A24" t="s">
        <v>279</v>
      </c>
      <c r="B24">
        <v>1.2803374065636099</v>
      </c>
      <c r="C24">
        <v>0</v>
      </c>
      <c r="D24">
        <v>1.2803374065636099</v>
      </c>
      <c r="E24">
        <v>0</v>
      </c>
      <c r="G24" t="str">
        <f>"01/"&amp;VLOOKUP(LEFT($A24,3),Summary!$J$3:$K$14,2,FALSE)&amp;"/"&amp;RIGHT($A24,4)</f>
        <v>01/10/2021</v>
      </c>
      <c r="H24" s="5">
        <f t="shared" si="0"/>
        <v>44470</v>
      </c>
    </row>
    <row r="25" spans="1:8" x14ac:dyDescent="0.25">
      <c r="A25" t="s">
        <v>277</v>
      </c>
      <c r="B25">
        <v>15793.338479787601</v>
      </c>
      <c r="C25">
        <v>15793.338479787601</v>
      </c>
      <c r="D25">
        <v>0</v>
      </c>
      <c r="E25">
        <v>0</v>
      </c>
      <c r="G25" t="str">
        <f>"01/"&amp;VLOOKUP(LEFT($A25,3),Summary!$J$3:$K$14,2,FALSE)&amp;"/"&amp;RIGHT($A25,4)</f>
        <v>01/12/2021</v>
      </c>
      <c r="H25" s="5">
        <f t="shared" si="0"/>
        <v>44531</v>
      </c>
    </row>
    <row r="26" spans="1:8" x14ac:dyDescent="0.25">
      <c r="A26" t="s">
        <v>275</v>
      </c>
      <c r="B26">
        <v>20.8472067933197</v>
      </c>
      <c r="C26">
        <v>20.8472067933197</v>
      </c>
      <c r="D26">
        <v>0</v>
      </c>
      <c r="E26">
        <v>0</v>
      </c>
      <c r="G26" t="str">
        <f>"01/"&amp;VLOOKUP(LEFT($A26,3),Summary!$J$3:$K$14,2,FALSE)&amp;"/"&amp;RIGHT($A26,4)</f>
        <v>01/03/2022</v>
      </c>
      <c r="H26" s="5">
        <f t="shared" si="0"/>
        <v>44621</v>
      </c>
    </row>
    <row r="27" spans="1:8" x14ac:dyDescent="0.25">
      <c r="A27" t="s">
        <v>274</v>
      </c>
      <c r="B27">
        <v>15793.338479787601</v>
      </c>
      <c r="C27">
        <v>15793.338479787601</v>
      </c>
      <c r="D27">
        <v>0</v>
      </c>
      <c r="E27">
        <v>0</v>
      </c>
      <c r="G27" t="str">
        <f>"01/"&amp;VLOOKUP(LEFT($A27,3),Summary!$J$3:$K$14,2,FALSE)&amp;"/"&amp;RIGHT($A27,4)</f>
        <v>01/04/2022</v>
      </c>
      <c r="H27" s="5">
        <f t="shared" si="0"/>
        <v>44652</v>
      </c>
    </row>
    <row r="28" spans="1:8" x14ac:dyDescent="0.25">
      <c r="A28" t="s">
        <v>272</v>
      </c>
      <c r="B28">
        <v>15793.338479787601</v>
      </c>
      <c r="C28">
        <v>15793.338479787601</v>
      </c>
      <c r="D28">
        <v>0</v>
      </c>
      <c r="E28">
        <v>0</v>
      </c>
      <c r="G28" t="str">
        <f>"01/"&amp;VLOOKUP(LEFT($A28,3),Summary!$J$3:$K$14,2,FALSE)&amp;"/"&amp;RIGHT($A28,4)</f>
        <v>01/06/2022</v>
      </c>
      <c r="H28" s="5">
        <f t="shared" si="0"/>
        <v>44713</v>
      </c>
    </row>
    <row r="29" spans="1:8" x14ac:dyDescent="0.25">
      <c r="A29" t="s">
        <v>271</v>
      </c>
      <c r="B29">
        <v>30125.586036790901</v>
      </c>
      <c r="C29">
        <v>30125.586036790901</v>
      </c>
      <c r="D29">
        <v>0</v>
      </c>
      <c r="E29">
        <v>0</v>
      </c>
      <c r="G29" t="str">
        <f>"01/"&amp;VLOOKUP(LEFT($A29,3),Summary!$J$3:$K$14,2,FALSE)&amp;"/"&amp;RIGHT($A29,4)</f>
        <v>01/07/2022</v>
      </c>
      <c r="H29" s="5">
        <f t="shared" si="0"/>
        <v>44743</v>
      </c>
    </row>
    <row r="30" spans="1:8" x14ac:dyDescent="0.25">
      <c r="A30" t="s">
        <v>269</v>
      </c>
      <c r="B30">
        <v>4649.8088908135796</v>
      </c>
      <c r="C30">
        <v>4649.8088908135796</v>
      </c>
      <c r="D30">
        <v>0</v>
      </c>
      <c r="E30">
        <v>0</v>
      </c>
      <c r="G30" t="str">
        <f>"01/"&amp;VLOOKUP(LEFT($A30,3),Summary!$J$3:$K$14,2,FALSE)&amp;"/"&amp;RIGHT($A30,4)</f>
        <v>01/09/2022</v>
      </c>
      <c r="H30" s="5">
        <f t="shared" si="0"/>
        <v>44805</v>
      </c>
    </row>
    <row r="31" spans="1:8" x14ac:dyDescent="0.25">
      <c r="A31" t="s">
        <v>266</v>
      </c>
      <c r="B31">
        <v>22500</v>
      </c>
      <c r="C31">
        <v>22500</v>
      </c>
      <c r="D31">
        <v>0</v>
      </c>
      <c r="E31">
        <v>0</v>
      </c>
      <c r="G31" t="str">
        <f>"01/"&amp;VLOOKUP(LEFT($A31,3),Summary!$J$3:$K$14,2,FALSE)&amp;"/"&amp;RIGHT($A31,4)</f>
        <v>01/12/2022</v>
      </c>
      <c r="H31" s="5">
        <f t="shared" si="0"/>
        <v>44896</v>
      </c>
    </row>
    <row r="32" spans="1:8" x14ac:dyDescent="0.25">
      <c r="A32" t="s">
        <v>260</v>
      </c>
      <c r="B32">
        <v>22110.6738717027</v>
      </c>
      <c r="C32">
        <v>22110.6738717027</v>
      </c>
      <c r="D32">
        <v>0</v>
      </c>
      <c r="E32">
        <v>0</v>
      </c>
      <c r="G32" t="str">
        <f>"01/"&amp;VLOOKUP(LEFT($A32,3),Summary!$J$3:$K$14,2,FALSE)&amp;"/"&amp;RIGHT($A32,4)</f>
        <v>01/07/2023</v>
      </c>
      <c r="H32" s="5">
        <f t="shared" si="0"/>
        <v>45108</v>
      </c>
    </row>
    <row r="33" spans="1:8" x14ac:dyDescent="0.25">
      <c r="A33" t="s">
        <v>253</v>
      </c>
      <c r="B33">
        <v>17899.116943759302</v>
      </c>
      <c r="C33">
        <v>17899.116943759302</v>
      </c>
      <c r="D33">
        <v>0</v>
      </c>
      <c r="E33">
        <v>0</v>
      </c>
      <c r="G33" t="str">
        <f>"01/"&amp;VLOOKUP(LEFT($A33,3),Summary!$J$3:$K$14,2,FALSE)&amp;"/"&amp;RIGHT($A33,4)</f>
        <v>01/03/2024</v>
      </c>
      <c r="H33" s="5">
        <f t="shared" si="0"/>
        <v>45352</v>
      </c>
    </row>
    <row r="34" spans="1:8" x14ac:dyDescent="0.25">
      <c r="A34" t="s">
        <v>249</v>
      </c>
      <c r="B34">
        <v>0</v>
      </c>
      <c r="C34">
        <v>0</v>
      </c>
      <c r="D34">
        <v>0</v>
      </c>
      <c r="E34">
        <v>21057.7846397168</v>
      </c>
      <c r="G34" t="str">
        <f>"01/"&amp;VLOOKUP(LEFT($A34,3),Summary!$J$3:$K$14,2,FALSE)&amp;"/"&amp;RIGHT($A34,4)</f>
        <v>01/07/2024</v>
      </c>
      <c r="H34" s="5">
        <f t="shared" si="0"/>
        <v>45474</v>
      </c>
    </row>
    <row r="35" spans="1:8" x14ac:dyDescent="0.25">
      <c r="A35" t="s">
        <v>248</v>
      </c>
      <c r="B35">
        <v>0</v>
      </c>
      <c r="C35">
        <v>0</v>
      </c>
      <c r="D35">
        <v>0</v>
      </c>
      <c r="E35">
        <v>47071.228182485698</v>
      </c>
      <c r="G35" t="str">
        <f>"01/"&amp;VLOOKUP(LEFT($A35,3),Summary!$J$3:$K$14,2,FALSE)&amp;"/"&amp;RIGHT($A35,4)</f>
        <v>01/08/2024</v>
      </c>
      <c r="H35" s="5">
        <f t="shared" si="0"/>
        <v>45505</v>
      </c>
    </row>
    <row r="36" spans="1:8" x14ac:dyDescent="0.25">
      <c r="A36" t="s">
        <v>244</v>
      </c>
      <c r="B36">
        <v>11000</v>
      </c>
      <c r="C36">
        <v>11000</v>
      </c>
      <c r="D36">
        <v>0</v>
      </c>
      <c r="E36">
        <v>0</v>
      </c>
      <c r="G36" t="str">
        <f>"01/"&amp;VLOOKUP(LEFT($A36,3),Summary!$J$3:$K$14,2,FALSE)&amp;"/"&amp;RIGHT($A36,4)</f>
        <v>01/12/2024</v>
      </c>
      <c r="H36" s="5">
        <f t="shared" si="0"/>
        <v>45627</v>
      </c>
    </row>
    <row r="37" spans="1:8" x14ac:dyDescent="0.25">
      <c r="A37" t="s">
        <v>242</v>
      </c>
      <c r="B37">
        <v>743.48789999999997</v>
      </c>
      <c r="C37">
        <v>743.48789999999997</v>
      </c>
      <c r="D37">
        <v>0</v>
      </c>
      <c r="E37">
        <v>0</v>
      </c>
      <c r="G37" t="str">
        <f>"01/"&amp;VLOOKUP(LEFT($A37,3),Summary!$J$3:$K$14,2,FALSE)&amp;"/"&amp;RIGHT($A37,4)</f>
        <v>01/02/2025</v>
      </c>
      <c r="H37" s="5">
        <f t="shared" si="0"/>
        <v>45689</v>
      </c>
    </row>
    <row r="38" spans="1:8" x14ac:dyDescent="0.25">
      <c r="A38" t="s">
        <v>232</v>
      </c>
      <c r="B38">
        <v>3076.5001600421801</v>
      </c>
      <c r="C38">
        <v>0</v>
      </c>
      <c r="D38">
        <v>3076.5001600421801</v>
      </c>
      <c r="E38">
        <v>0</v>
      </c>
      <c r="G38" t="str">
        <f>"01/"&amp;VLOOKUP(LEFT($A38,3),Summary!$J$3:$K$14,2,FALSE)&amp;"/"&amp;RIGHT($A38,4)</f>
        <v>01/12/2025</v>
      </c>
      <c r="H38" s="5">
        <f t="shared" si="0"/>
        <v>45992</v>
      </c>
    </row>
    <row r="39" spans="1:8" x14ac:dyDescent="0.25">
      <c r="A39" t="s">
        <v>223</v>
      </c>
      <c r="B39">
        <v>12326.071811865701</v>
      </c>
      <c r="C39">
        <v>12326.071811865701</v>
      </c>
      <c r="D39">
        <v>0</v>
      </c>
      <c r="E39">
        <v>0</v>
      </c>
      <c r="G39" t="str">
        <f>"01/"&amp;VLOOKUP(LEFT($A39,3),Summary!$J$3:$K$14,2,FALSE)&amp;"/"&amp;RIGHT($A39,4)</f>
        <v>01/10/2026</v>
      </c>
      <c r="H39" s="5">
        <f t="shared" si="0"/>
        <v>46296</v>
      </c>
    </row>
    <row r="40" spans="1:8" x14ac:dyDescent="0.25">
      <c r="A40" t="s">
        <v>221</v>
      </c>
      <c r="B40">
        <v>15793.338479787601</v>
      </c>
      <c r="C40">
        <v>15793.338479787601</v>
      </c>
      <c r="D40">
        <v>0</v>
      </c>
      <c r="E40">
        <v>0</v>
      </c>
      <c r="G40" t="str">
        <f>"01/"&amp;VLOOKUP(LEFT($A40,3),Summary!$J$3:$K$14,2,FALSE)&amp;"/"&amp;RIGHT($A40,4)</f>
        <v>01/12/2026</v>
      </c>
      <c r="H40" s="5">
        <f t="shared" si="0"/>
        <v>46357</v>
      </c>
    </row>
    <row r="41" spans="1:8" x14ac:dyDescent="0.25">
      <c r="A41" t="s">
        <v>216</v>
      </c>
      <c r="B41">
        <v>21057.7846397168</v>
      </c>
      <c r="C41">
        <v>21057.7846397168</v>
      </c>
      <c r="D41">
        <v>0</v>
      </c>
      <c r="E41">
        <v>0</v>
      </c>
      <c r="G41" t="str">
        <f>"01/"&amp;VLOOKUP(LEFT($A41,3),Summary!$J$3:$K$14,2,FALSE)&amp;"/"&amp;RIGHT($A41,4)</f>
        <v>01/06/2027</v>
      </c>
      <c r="H41" s="5">
        <f t="shared" si="0"/>
        <v>46539</v>
      </c>
    </row>
    <row r="42" spans="1:8" x14ac:dyDescent="0.25">
      <c r="A42" t="s">
        <v>208</v>
      </c>
      <c r="B42">
        <v>13687.5600158159</v>
      </c>
      <c r="C42">
        <v>13687.5600158159</v>
      </c>
      <c r="D42">
        <v>0</v>
      </c>
      <c r="E42">
        <v>0</v>
      </c>
      <c r="G42" t="str">
        <f>"01/"&amp;VLOOKUP(LEFT($A42,3),Summary!$J$3:$K$14,2,FALSE)&amp;"/"&amp;RIGHT($A42,4)</f>
        <v>01/03/2028</v>
      </c>
      <c r="H42" s="5">
        <f t="shared" si="0"/>
        <v>46813</v>
      </c>
    </row>
    <row r="43" spans="1:8" x14ac:dyDescent="0.25">
      <c r="A43" t="s">
        <v>196</v>
      </c>
      <c r="B43">
        <v>18828.491272994299</v>
      </c>
      <c r="C43">
        <v>18828.491272994299</v>
      </c>
      <c r="D43">
        <v>0</v>
      </c>
      <c r="E43">
        <v>0</v>
      </c>
      <c r="G43" t="str">
        <f>"01/"&amp;VLOOKUP(LEFT($A43,3),Summary!$J$3:$K$14,2,FALSE)&amp;"/"&amp;RIGHT($A43,4)</f>
        <v>01/04/2029</v>
      </c>
      <c r="H43" s="5">
        <f t="shared" si="0"/>
        <v>47209</v>
      </c>
    </row>
    <row r="44" spans="1:8" x14ac:dyDescent="0.25">
      <c r="A44" t="s">
        <v>183</v>
      </c>
      <c r="B44">
        <v>16023.8933554254</v>
      </c>
      <c r="C44">
        <v>16023.8933554254</v>
      </c>
      <c r="D44">
        <v>0</v>
      </c>
      <c r="E44">
        <v>0</v>
      </c>
      <c r="G44" t="str">
        <f>"01/"&amp;VLOOKUP(LEFT($A44,3),Summary!$J$3:$K$14,2,FALSE)&amp;"/"&amp;RIGHT($A44,4)</f>
        <v>01/06/2030</v>
      </c>
      <c r="H44" s="5">
        <f t="shared" si="0"/>
        <v>47635</v>
      </c>
    </row>
    <row r="45" spans="1:8" x14ac:dyDescent="0.25">
      <c r="A45" t="s">
        <v>149</v>
      </c>
      <c r="B45">
        <v>7395.6430871194298</v>
      </c>
      <c r="C45">
        <v>7395.6430871194298</v>
      </c>
      <c r="D45">
        <v>0</v>
      </c>
      <c r="E45">
        <v>0</v>
      </c>
      <c r="G45" t="str">
        <f>"01/"&amp;VLOOKUP(LEFT($A45,3),Summary!$J$3:$K$14,2,FALSE)&amp;"/"&amp;RIGHT($A45,4)</f>
        <v>01/07/2033</v>
      </c>
      <c r="H45" s="5">
        <f t="shared" si="0"/>
        <v>48761</v>
      </c>
    </row>
    <row r="46" spans="1:8" x14ac:dyDescent="0.25">
      <c r="A46" t="s">
        <v>25</v>
      </c>
      <c r="B46">
        <v>18828.491272994299</v>
      </c>
      <c r="C46">
        <v>18828.491272994299</v>
      </c>
      <c r="D46">
        <v>0</v>
      </c>
      <c r="E46">
        <v>0</v>
      </c>
      <c r="G46" t="str">
        <f>"01/"&amp;VLOOKUP(LEFT($A46,3),Summary!$J$3:$K$14,2,FALSE)&amp;"/"&amp;RIGHT($A46,4)</f>
        <v>01/03/2035</v>
      </c>
      <c r="H46" s="5">
        <f t="shared" si="0"/>
        <v>49369</v>
      </c>
    </row>
    <row r="47" spans="1:8" x14ac:dyDescent="0.25">
      <c r="A47" t="s">
        <v>130</v>
      </c>
      <c r="B47">
        <v>0.12598520080585901</v>
      </c>
      <c r="C47">
        <v>0.12598520080585901</v>
      </c>
      <c r="D47">
        <v>0</v>
      </c>
      <c r="E47">
        <v>0</v>
      </c>
      <c r="G47" t="str">
        <f>"01/"&amp;VLOOKUP(LEFT($A47,3),Summary!$J$3:$K$14,2,FALSE)&amp;"/"&amp;RIGHT($A47,4)</f>
        <v>01/05/2035</v>
      </c>
      <c r="H47" s="5">
        <f t="shared" si="0"/>
        <v>49430</v>
      </c>
    </row>
    <row r="48" spans="1:8" x14ac:dyDescent="0.25">
      <c r="A48" t="s">
        <v>26</v>
      </c>
      <c r="B48">
        <v>8000</v>
      </c>
      <c r="C48">
        <v>8000</v>
      </c>
      <c r="D48">
        <v>0</v>
      </c>
      <c r="E48">
        <v>0</v>
      </c>
      <c r="G48" t="str">
        <f>"01/"&amp;VLOOKUP(LEFT($A48,3),Summary!$J$3:$K$14,2,FALSE)&amp;"/"&amp;RIGHT($A48,4)</f>
        <v>01/12/2036</v>
      </c>
      <c r="H48" s="5">
        <f t="shared" si="0"/>
        <v>50010</v>
      </c>
    </row>
    <row r="49" spans="1:8" x14ac:dyDescent="0.25">
      <c r="A49" t="s">
        <v>111</v>
      </c>
      <c r="B49">
        <v>5000</v>
      </c>
      <c r="C49">
        <v>5000</v>
      </c>
      <c r="D49">
        <v>0</v>
      </c>
      <c r="E49">
        <v>0</v>
      </c>
      <c r="G49" t="str">
        <f>"01/"&amp;VLOOKUP(LEFT($A49,3),Summary!$J$3:$K$14,2,FALSE)&amp;"/"&amp;RIGHT($A49,4)</f>
        <v>01/03/2037</v>
      </c>
      <c r="H49" s="5">
        <f t="shared" si="0"/>
        <v>50100</v>
      </c>
    </row>
    <row r="50" spans="1:8" x14ac:dyDescent="0.25">
      <c r="A50" t="s">
        <v>27</v>
      </c>
      <c r="B50">
        <v>7531.3965091977198</v>
      </c>
      <c r="C50">
        <v>7531.3965091977198</v>
      </c>
      <c r="D50">
        <v>0</v>
      </c>
      <c r="E50">
        <v>0</v>
      </c>
      <c r="G50" t="str">
        <f>"01/"&amp;VLOOKUP(LEFT($A50,3),Summary!$J$3:$K$14,2,FALSE)&amp;"/"&amp;RIGHT($A50,4)</f>
        <v>01/11/2037</v>
      </c>
      <c r="H50" s="5">
        <f t="shared" si="0"/>
        <v>50345</v>
      </c>
    </row>
    <row r="51" spans="1:8" x14ac:dyDescent="0.25">
      <c r="A51" t="s">
        <v>89</v>
      </c>
      <c r="B51">
        <v>37656.982545988598</v>
      </c>
      <c r="C51">
        <v>37656.982545988598</v>
      </c>
      <c r="D51">
        <v>0</v>
      </c>
      <c r="E51">
        <v>0</v>
      </c>
      <c r="G51" t="str">
        <f>"01/"&amp;VLOOKUP(LEFT($A51,3),Summary!$J$3:$K$14,2,FALSE)&amp;"/"&amp;RIGHT($A51,4)</f>
        <v>01/03/2040</v>
      </c>
      <c r="H51" s="5">
        <f t="shared" si="0"/>
        <v>51196</v>
      </c>
    </row>
    <row r="52" spans="1:8" x14ac:dyDescent="0.25">
      <c r="A52" t="s">
        <v>80</v>
      </c>
      <c r="B52">
        <v>18489.107717798601</v>
      </c>
      <c r="C52">
        <v>18489.107717798601</v>
      </c>
      <c r="D52">
        <v>0</v>
      </c>
      <c r="E52">
        <v>0</v>
      </c>
      <c r="G52" t="str">
        <f>"01/"&amp;VLOOKUP(LEFT($A52,3),Summary!$J$3:$K$14,2,FALSE)&amp;"/"&amp;RIGHT($A52,4)</f>
        <v>01/08/2041</v>
      </c>
      <c r="H52" s="5">
        <f t="shared" si="0"/>
        <v>51714</v>
      </c>
    </row>
    <row r="53" spans="1:8" x14ac:dyDescent="0.25">
      <c r="A53" t="s">
        <v>75</v>
      </c>
      <c r="B53">
        <v>21652.764963943398</v>
      </c>
      <c r="C53">
        <v>21652.764963943398</v>
      </c>
      <c r="D53">
        <v>0</v>
      </c>
      <c r="E53">
        <v>0</v>
      </c>
      <c r="G53" t="str">
        <f>"01/"&amp;VLOOKUP(LEFT($A53,3),Summary!$J$3:$K$14,2,FALSE)&amp;"/"&amp;RIGHT($A53,4)</f>
        <v>01/07/2042</v>
      </c>
      <c r="H53" s="5">
        <f t="shared" si="0"/>
        <v>52048</v>
      </c>
    </row>
    <row r="54" spans="1:8" x14ac:dyDescent="0.25">
      <c r="A54" t="s">
        <v>54</v>
      </c>
      <c r="B54">
        <v>23535.6140912429</v>
      </c>
      <c r="C54">
        <v>23535.6140912429</v>
      </c>
      <c r="D54">
        <v>0</v>
      </c>
      <c r="E54">
        <v>0</v>
      </c>
      <c r="G54" t="str">
        <f>"01/"&amp;VLOOKUP(LEFT($A54,3),Summary!$J$3:$K$14,2,FALSE)&amp;"/"&amp;RIGHT($A54,4)</f>
        <v>01/04/2049</v>
      </c>
      <c r="H54" s="5">
        <f t="shared" si="0"/>
        <v>54514</v>
      </c>
    </row>
    <row r="55" spans="1:8" x14ac:dyDescent="0.25">
      <c r="A55" t="s">
        <v>29</v>
      </c>
      <c r="B55">
        <v>25140.460544896501</v>
      </c>
      <c r="C55">
        <v>25140.460544896501</v>
      </c>
      <c r="D55">
        <v>0</v>
      </c>
      <c r="E55">
        <v>0</v>
      </c>
      <c r="G55" t="str">
        <f>"01/"&amp;VLOOKUP(LEFT($A55,3),Summary!$J$3:$K$14,2,FALSE)&amp;"/"&amp;RIGHT($A55,4)</f>
        <v>01/09/2073</v>
      </c>
      <c r="H55" s="5">
        <f t="shared" si="0"/>
        <v>63433</v>
      </c>
    </row>
    <row r="56" spans="1:8" x14ac:dyDescent="0.25">
      <c r="A56" t="s">
        <v>28</v>
      </c>
      <c r="B56">
        <v>929.96177816271597</v>
      </c>
      <c r="C56">
        <v>929.96177816271597</v>
      </c>
      <c r="D56">
        <v>0</v>
      </c>
      <c r="E56">
        <v>0</v>
      </c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1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1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1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1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1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1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1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1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H1" s="4">
        <v>43921</v>
      </c>
      <c r="J1" s="5"/>
      <c r="K1" s="5"/>
      <c r="L1" s="5"/>
    </row>
    <row r="2" spans="1:12" x14ac:dyDescent="0.25">
      <c r="A2" t="s">
        <v>1</v>
      </c>
      <c r="B2">
        <v>675901.96006947802</v>
      </c>
      <c r="C2">
        <v>671892.25339412899</v>
      </c>
      <c r="D2">
        <v>4009.7066753491099</v>
      </c>
      <c r="E2">
        <v>135243.265282351</v>
      </c>
    </row>
    <row r="3" spans="1:12" x14ac:dyDescent="0.25">
      <c r="A3" t="s">
        <v>296</v>
      </c>
      <c r="B3">
        <v>1.6465728281583301</v>
      </c>
      <c r="C3">
        <v>0</v>
      </c>
      <c r="D3">
        <v>1.6465728281583301</v>
      </c>
      <c r="E3">
        <v>0</v>
      </c>
      <c r="G3" t="str">
        <f>"01/"&amp;VLOOKUP(LEFT($A3,3),Summary!$J$3:$K$14,2,FALSE)&amp;"/"&amp;RIGHT($A3,4)</f>
        <v>01/04/2020</v>
      </c>
      <c r="H3" s="5">
        <f>VALUE(G3)</f>
        <v>43922</v>
      </c>
      <c r="K3" s="4"/>
    </row>
    <row r="4" spans="1:12" x14ac:dyDescent="0.25">
      <c r="A4" t="s">
        <v>295</v>
      </c>
      <c r="B4">
        <v>80054.143188878894</v>
      </c>
      <c r="C4">
        <v>80052.496616050703</v>
      </c>
      <c r="D4">
        <v>1.6465728281583301</v>
      </c>
      <c r="E4">
        <v>0</v>
      </c>
      <c r="G4" t="str">
        <f>"01/"&amp;VLOOKUP(LEFT($A4,3),Summary!$J$3:$K$14,2,FALSE)&amp;"/"&amp;RIGHT($A4,4)</f>
        <v>01/05/2020</v>
      </c>
      <c r="H4" s="5">
        <f t="shared" ref="H4:H67" si="0">VALUE(G4)</f>
        <v>43952</v>
      </c>
      <c r="I4" s="6"/>
      <c r="J4" s="3"/>
    </row>
    <row r="5" spans="1:12" x14ac:dyDescent="0.25">
      <c r="A5" t="s">
        <v>294</v>
      </c>
      <c r="B5">
        <v>1.6465728281583301</v>
      </c>
      <c r="C5">
        <v>0</v>
      </c>
      <c r="D5">
        <v>1.6465728281583301</v>
      </c>
      <c r="E5">
        <v>0</v>
      </c>
      <c r="G5" t="str">
        <f>"01/"&amp;VLOOKUP(LEFT($A5,3),Summary!$J$3:$K$14,2,FALSE)&amp;"/"&amp;RIGHT($A5,4)</f>
        <v>01/06/2020</v>
      </c>
      <c r="H5" s="5">
        <f t="shared" si="0"/>
        <v>43983</v>
      </c>
    </row>
    <row r="6" spans="1:12" x14ac:dyDescent="0.25">
      <c r="A6" t="s">
        <v>293</v>
      </c>
      <c r="B6">
        <v>1.6465728281583301</v>
      </c>
      <c r="C6">
        <v>0</v>
      </c>
      <c r="D6">
        <v>1.6465728281583301</v>
      </c>
      <c r="E6">
        <v>0</v>
      </c>
      <c r="G6" t="str">
        <f>"01/"&amp;VLOOKUP(LEFT($A6,3),Summary!$J$3:$K$14,2,FALSE)&amp;"/"&amp;RIGHT($A6,4)</f>
        <v>01/07/2020</v>
      </c>
      <c r="H6" s="5">
        <f t="shared" si="0"/>
        <v>44013</v>
      </c>
    </row>
    <row r="7" spans="1:12" x14ac:dyDescent="0.25">
      <c r="A7" t="s">
        <v>292</v>
      </c>
      <c r="B7">
        <v>1.6465728281583301</v>
      </c>
      <c r="C7">
        <v>0</v>
      </c>
      <c r="D7">
        <v>1.6465728281583301</v>
      </c>
      <c r="E7">
        <v>0</v>
      </c>
      <c r="G7" t="str">
        <f>"01/"&amp;VLOOKUP(LEFT($A7,3),Summary!$J$3:$K$14,2,FALSE)&amp;"/"&amp;RIGHT($A7,4)</f>
        <v>01/08/2020</v>
      </c>
      <c r="H7" s="5">
        <f t="shared" si="0"/>
        <v>44044</v>
      </c>
    </row>
    <row r="8" spans="1:12" x14ac:dyDescent="0.25">
      <c r="A8" t="s">
        <v>291</v>
      </c>
      <c r="B8">
        <v>28.063896711455101</v>
      </c>
      <c r="C8">
        <v>26.417323883296699</v>
      </c>
      <c r="D8">
        <v>1.6465728281583301</v>
      </c>
      <c r="E8">
        <v>0</v>
      </c>
      <c r="G8" t="str">
        <f>"01/"&amp;VLOOKUP(LEFT($A8,3),Summary!$J$3:$K$14,2,FALSE)&amp;"/"&amp;RIGHT($A8,4)</f>
        <v>01/09/2020</v>
      </c>
      <c r="H8" s="5">
        <f t="shared" si="0"/>
        <v>44075</v>
      </c>
    </row>
    <row r="9" spans="1:12" x14ac:dyDescent="0.25">
      <c r="A9" t="s">
        <v>290</v>
      </c>
      <c r="B9">
        <v>14063.354310994</v>
      </c>
      <c r="C9">
        <v>14061.7077381659</v>
      </c>
      <c r="D9">
        <v>1.6465728281583301</v>
      </c>
      <c r="E9">
        <v>0</v>
      </c>
      <c r="G9" t="str">
        <f>"01/"&amp;VLOOKUP(LEFT($A9,3),Summary!$J$3:$K$14,2,FALSE)&amp;"/"&amp;RIGHT($A9,4)</f>
        <v>01/10/2020</v>
      </c>
      <c r="H9" s="5">
        <f t="shared" si="0"/>
        <v>44105</v>
      </c>
    </row>
    <row r="10" spans="1:12" x14ac:dyDescent="0.25">
      <c r="A10" t="s">
        <v>289</v>
      </c>
      <c r="B10">
        <v>1.6465728281583301</v>
      </c>
      <c r="C10">
        <v>0</v>
      </c>
      <c r="D10">
        <v>1.6465728281583301</v>
      </c>
      <c r="E10">
        <v>0</v>
      </c>
      <c r="G10" t="str">
        <f>"01/"&amp;VLOOKUP(LEFT($A10,3),Summary!$J$3:$K$14,2,FALSE)&amp;"/"&amp;RIGHT($A10,4)</f>
        <v>01/11/2020</v>
      </c>
      <c r="H10" s="5">
        <f t="shared" si="0"/>
        <v>44136</v>
      </c>
    </row>
    <row r="11" spans="1:12" x14ac:dyDescent="0.25">
      <c r="A11" t="s">
        <v>288</v>
      </c>
      <c r="B11">
        <v>1.6465728281583301</v>
      </c>
      <c r="C11">
        <v>0</v>
      </c>
      <c r="D11">
        <v>1.6465728281583301</v>
      </c>
      <c r="E11">
        <v>0</v>
      </c>
      <c r="G11" t="str">
        <f>"01/"&amp;VLOOKUP(LEFT($A11,3),Summary!$J$3:$K$14,2,FALSE)&amp;"/"&amp;RIGHT($A11,4)</f>
        <v>01/12/2020</v>
      </c>
      <c r="H11" s="5">
        <f t="shared" si="0"/>
        <v>44166</v>
      </c>
    </row>
    <row r="12" spans="1:12" x14ac:dyDescent="0.25">
      <c r="A12" t="s">
        <v>287</v>
      </c>
      <c r="B12">
        <v>1.6465728281583301</v>
      </c>
      <c r="C12">
        <v>0</v>
      </c>
      <c r="D12">
        <v>1.6465728281583301</v>
      </c>
      <c r="E12">
        <v>0</v>
      </c>
      <c r="G12" t="str">
        <f>"01/"&amp;VLOOKUP(LEFT($A12,3),Summary!$J$3:$K$14,2,FALSE)&amp;"/"&amp;RIGHT($A12,4)</f>
        <v>01/01/2021</v>
      </c>
      <c r="H12" s="5">
        <f t="shared" si="0"/>
        <v>44197</v>
      </c>
    </row>
    <row r="13" spans="1:12" x14ac:dyDescent="0.25">
      <c r="A13" t="s">
        <v>318</v>
      </c>
      <c r="B13">
        <v>1.6465728281583301</v>
      </c>
      <c r="C13">
        <v>0</v>
      </c>
      <c r="D13">
        <v>1.6465728281583301</v>
      </c>
      <c r="E13">
        <v>0</v>
      </c>
      <c r="G13" t="str">
        <f>"01/"&amp;VLOOKUP(LEFT($A13,3),Summary!$J$3:$K$14,2,FALSE)&amp;"/"&amp;RIGHT($A13,4)</f>
        <v>01/02/2021</v>
      </c>
      <c r="H13" s="5">
        <f t="shared" si="0"/>
        <v>44228</v>
      </c>
    </row>
    <row r="14" spans="1:12" x14ac:dyDescent="0.25">
      <c r="A14" t="s">
        <v>286</v>
      </c>
      <c r="B14">
        <v>5184.0234007056097</v>
      </c>
      <c r="C14">
        <v>5182.3768278774496</v>
      </c>
      <c r="D14">
        <v>1.6465728281583301</v>
      </c>
      <c r="E14">
        <v>0</v>
      </c>
      <c r="G14" t="str">
        <f>"01/"&amp;VLOOKUP(LEFT($A14,3),Summary!$J$3:$K$14,2,FALSE)&amp;"/"&amp;RIGHT($A14,4)</f>
        <v>01/03/2021</v>
      </c>
      <c r="H14" s="5">
        <f t="shared" si="0"/>
        <v>44256</v>
      </c>
    </row>
    <row r="15" spans="1:12" x14ac:dyDescent="0.25">
      <c r="A15" t="s">
        <v>285</v>
      </c>
      <c r="B15">
        <v>1.6465728281583301</v>
      </c>
      <c r="C15">
        <v>0</v>
      </c>
      <c r="D15">
        <v>1.6465728281583301</v>
      </c>
      <c r="E15">
        <v>0</v>
      </c>
      <c r="G15" t="str">
        <f>"01/"&amp;VLOOKUP(LEFT($A15,3),Summary!$J$3:$K$14,2,FALSE)&amp;"/"&amp;RIGHT($A15,4)</f>
        <v>01/04/2021</v>
      </c>
      <c r="H15" s="5">
        <f t="shared" si="0"/>
        <v>44287</v>
      </c>
    </row>
    <row r="16" spans="1:12" x14ac:dyDescent="0.25">
      <c r="A16" t="s">
        <v>284</v>
      </c>
      <c r="B16">
        <v>1.6465728281583301</v>
      </c>
      <c r="C16">
        <v>0</v>
      </c>
      <c r="D16">
        <v>1.6465728281583301</v>
      </c>
      <c r="E16">
        <v>48023.334002552197</v>
      </c>
      <c r="G16" t="str">
        <f>"01/"&amp;VLOOKUP(LEFT($A16,3),Summary!$J$3:$K$14,2,FALSE)&amp;"/"&amp;RIGHT($A16,4)</f>
        <v>01/05/2021</v>
      </c>
      <c r="H16" s="5">
        <f t="shared" si="0"/>
        <v>44317</v>
      </c>
    </row>
    <row r="17" spans="1:8" x14ac:dyDescent="0.25">
      <c r="A17" t="s">
        <v>283</v>
      </c>
      <c r="B17">
        <v>1.6465728281583301</v>
      </c>
      <c r="C17">
        <v>0</v>
      </c>
      <c r="D17">
        <v>1.6465728281583301</v>
      </c>
      <c r="E17">
        <v>0</v>
      </c>
      <c r="G17" t="str">
        <f>"01/"&amp;VLOOKUP(LEFT($A17,3),Summary!$J$3:$K$14,2,FALSE)&amp;"/"&amp;RIGHT($A17,4)</f>
        <v>01/06/2021</v>
      </c>
      <c r="H17" s="5">
        <f t="shared" si="0"/>
        <v>44348</v>
      </c>
    </row>
    <row r="18" spans="1:8" x14ac:dyDescent="0.25">
      <c r="A18" t="s">
        <v>282</v>
      </c>
      <c r="B18">
        <v>33786.974519285497</v>
      </c>
      <c r="C18">
        <v>33785.327946457299</v>
      </c>
      <c r="D18">
        <v>1.6465728281583301</v>
      </c>
      <c r="E18">
        <v>0</v>
      </c>
      <c r="G18" t="str">
        <f>"01/"&amp;VLOOKUP(LEFT($A18,3),Summary!$J$3:$K$14,2,FALSE)&amp;"/"&amp;RIGHT($A18,4)</f>
        <v>01/07/2021</v>
      </c>
      <c r="H18" s="5">
        <f t="shared" si="0"/>
        <v>44378</v>
      </c>
    </row>
    <row r="19" spans="1:8" x14ac:dyDescent="0.25">
      <c r="A19" t="s">
        <v>281</v>
      </c>
      <c r="B19">
        <v>1.6465728281583301</v>
      </c>
      <c r="C19">
        <v>0</v>
      </c>
      <c r="D19">
        <v>1.6465728281583301</v>
      </c>
      <c r="E19">
        <v>0</v>
      </c>
      <c r="G19" t="str">
        <f>"01/"&amp;VLOOKUP(LEFT($A19,3),Summary!$J$3:$K$14,2,FALSE)&amp;"/"&amp;RIGHT($A19,4)</f>
        <v>01/08/2021</v>
      </c>
      <c r="H19" s="5">
        <f t="shared" si="0"/>
        <v>44409</v>
      </c>
    </row>
    <row r="20" spans="1:8" x14ac:dyDescent="0.25">
      <c r="A20" t="s">
        <v>280</v>
      </c>
      <c r="B20">
        <v>49.964896711455097</v>
      </c>
      <c r="C20">
        <v>26.417323883296699</v>
      </c>
      <c r="D20">
        <v>23.547572828158302</v>
      </c>
      <c r="E20">
        <v>0</v>
      </c>
      <c r="G20" t="str">
        <f>"01/"&amp;VLOOKUP(LEFT($A20,3),Summary!$J$3:$K$14,2,FALSE)&amp;"/"&amp;RIGHT($A20,4)</f>
        <v>01/09/2021</v>
      </c>
      <c r="H20" s="5">
        <f t="shared" si="0"/>
        <v>44440</v>
      </c>
    </row>
    <row r="21" spans="1:8" x14ac:dyDescent="0.25">
      <c r="A21" t="s">
        <v>279</v>
      </c>
      <c r="B21">
        <v>1.6465728281583301</v>
      </c>
      <c r="C21">
        <v>0</v>
      </c>
      <c r="D21">
        <v>1.6465728281583301</v>
      </c>
      <c r="E21">
        <v>0</v>
      </c>
      <c r="G21" t="str">
        <f>"01/"&amp;VLOOKUP(LEFT($A21,3),Summary!$J$3:$K$14,2,FALSE)&amp;"/"&amp;RIGHT($A21,4)</f>
        <v>01/10/2021</v>
      </c>
      <c r="H21" s="5">
        <f t="shared" si="0"/>
        <v>44470</v>
      </c>
    </row>
    <row r="22" spans="1:8" x14ac:dyDescent="0.25">
      <c r="A22" t="s">
        <v>277</v>
      </c>
      <c r="B22">
        <v>20013.124154012701</v>
      </c>
      <c r="C22">
        <v>20013.124154012701</v>
      </c>
      <c r="D22">
        <v>0</v>
      </c>
      <c r="E22">
        <v>0</v>
      </c>
      <c r="G22" t="str">
        <f>"01/"&amp;VLOOKUP(LEFT($A22,3),Summary!$J$3:$K$14,2,FALSE)&amp;"/"&amp;RIGHT($A22,4)</f>
        <v>01/12/2021</v>
      </c>
      <c r="H22" s="5">
        <f t="shared" si="0"/>
        <v>44531</v>
      </c>
    </row>
    <row r="23" spans="1:8" x14ac:dyDescent="0.25">
      <c r="A23" t="s">
        <v>276</v>
      </c>
      <c r="B23">
        <v>11718.0897818049</v>
      </c>
      <c r="C23">
        <v>11718.0897818049</v>
      </c>
      <c r="D23">
        <v>0</v>
      </c>
      <c r="E23">
        <v>0</v>
      </c>
      <c r="G23" t="str">
        <f>"01/"&amp;VLOOKUP(LEFT($A23,3),Summary!$J$3:$K$14,2,FALSE)&amp;"/"&amp;RIGHT($A23,4)</f>
        <v>01/01/2022</v>
      </c>
      <c r="H23" s="5">
        <f t="shared" si="0"/>
        <v>44562</v>
      </c>
    </row>
    <row r="24" spans="1:8" x14ac:dyDescent="0.25">
      <c r="A24" t="s">
        <v>275</v>
      </c>
      <c r="B24">
        <v>26.417323883296699</v>
      </c>
      <c r="C24">
        <v>26.417323883296699</v>
      </c>
      <c r="D24">
        <v>0</v>
      </c>
      <c r="E24">
        <v>0</v>
      </c>
      <c r="G24" t="str">
        <f>"01/"&amp;VLOOKUP(LEFT($A24,3),Summary!$J$3:$K$14,2,FALSE)&amp;"/"&amp;RIGHT($A24,4)</f>
        <v>01/03/2022</v>
      </c>
      <c r="H24" s="5">
        <f t="shared" si="0"/>
        <v>44621</v>
      </c>
    </row>
    <row r="25" spans="1:8" x14ac:dyDescent="0.25">
      <c r="A25" t="s">
        <v>274</v>
      </c>
      <c r="B25">
        <v>20013.124154012701</v>
      </c>
      <c r="C25">
        <v>20013.124154012701</v>
      </c>
      <c r="D25">
        <v>0</v>
      </c>
      <c r="E25">
        <v>0</v>
      </c>
      <c r="G25" t="str">
        <f>"01/"&amp;VLOOKUP(LEFT($A25,3),Summary!$J$3:$K$14,2,FALSE)&amp;"/"&amp;RIGHT($A25,4)</f>
        <v>01/04/2022</v>
      </c>
      <c r="H25" s="5">
        <f t="shared" si="0"/>
        <v>44652</v>
      </c>
    </row>
    <row r="26" spans="1:8" x14ac:dyDescent="0.25">
      <c r="A26" t="s">
        <v>272</v>
      </c>
      <c r="B26">
        <v>20013.124154012701</v>
      </c>
      <c r="C26">
        <v>20013.124154012701</v>
      </c>
      <c r="D26">
        <v>0</v>
      </c>
      <c r="E26">
        <v>0</v>
      </c>
      <c r="G26" t="str">
        <f>"01/"&amp;VLOOKUP(LEFT($A26,3),Summary!$J$3:$K$14,2,FALSE)&amp;"/"&amp;RIGHT($A26,4)</f>
        <v>01/06/2022</v>
      </c>
      <c r="H26" s="5">
        <f t="shared" si="0"/>
        <v>44713</v>
      </c>
    </row>
    <row r="27" spans="1:8" x14ac:dyDescent="0.25">
      <c r="A27" t="s">
        <v>271</v>
      </c>
      <c r="B27">
        <v>38742.890074313698</v>
      </c>
      <c r="C27">
        <v>38742.890074313698</v>
      </c>
      <c r="D27">
        <v>0</v>
      </c>
      <c r="E27">
        <v>0</v>
      </c>
      <c r="G27" t="str">
        <f>"01/"&amp;VLOOKUP(LEFT($A27,3),Summary!$J$3:$K$14,2,FALSE)&amp;"/"&amp;RIGHT($A27,4)</f>
        <v>01/07/2022</v>
      </c>
      <c r="H27" s="5">
        <f t="shared" si="0"/>
        <v>44743</v>
      </c>
    </row>
    <row r="28" spans="1:8" x14ac:dyDescent="0.25">
      <c r="A28" t="s">
        <v>269</v>
      </c>
      <c r="B28">
        <v>4687.2359127219497</v>
      </c>
      <c r="C28">
        <v>4687.2359127219497</v>
      </c>
      <c r="D28">
        <v>0</v>
      </c>
      <c r="E28">
        <v>0</v>
      </c>
      <c r="G28" t="str">
        <f>"01/"&amp;VLOOKUP(LEFT($A28,3),Summary!$J$3:$K$14,2,FALSE)&amp;"/"&amp;RIGHT($A28,4)</f>
        <v>01/09/2022</v>
      </c>
      <c r="H28" s="5">
        <f t="shared" si="0"/>
        <v>44805</v>
      </c>
    </row>
    <row r="29" spans="1:8" x14ac:dyDescent="0.25">
      <c r="A29" t="s">
        <v>266</v>
      </c>
      <c r="B29">
        <v>22500</v>
      </c>
      <c r="C29">
        <v>22500</v>
      </c>
      <c r="D29">
        <v>0</v>
      </c>
      <c r="E29">
        <v>0</v>
      </c>
      <c r="G29" t="str">
        <f>"01/"&amp;VLOOKUP(LEFT($A29,3),Summary!$J$3:$K$14,2,FALSE)&amp;"/"&amp;RIGHT($A29,4)</f>
        <v>01/12/2022</v>
      </c>
      <c r="H29" s="5">
        <f t="shared" si="0"/>
        <v>44896</v>
      </c>
    </row>
    <row r="30" spans="1:8" x14ac:dyDescent="0.25">
      <c r="A30" t="s">
        <v>260</v>
      </c>
      <c r="B30">
        <v>28018.373815617699</v>
      </c>
      <c r="C30">
        <v>28018.373815617699</v>
      </c>
      <c r="D30">
        <v>0</v>
      </c>
      <c r="E30">
        <v>0</v>
      </c>
      <c r="G30" t="str">
        <f>"01/"&amp;VLOOKUP(LEFT($A30,3),Summary!$J$3:$K$14,2,FALSE)&amp;"/"&amp;RIGHT($A30,4)</f>
        <v>01/07/2023</v>
      </c>
      <c r="H30" s="5">
        <f t="shared" si="0"/>
        <v>45108</v>
      </c>
    </row>
    <row r="31" spans="1:8" x14ac:dyDescent="0.25">
      <c r="A31" t="s">
        <v>253</v>
      </c>
      <c r="B31">
        <v>22681.540707880999</v>
      </c>
      <c r="C31">
        <v>22681.540707880999</v>
      </c>
      <c r="D31">
        <v>0</v>
      </c>
      <c r="E31">
        <v>0</v>
      </c>
      <c r="G31" t="str">
        <f>"01/"&amp;VLOOKUP(LEFT($A31,3),Summary!$J$3:$K$14,2,FALSE)&amp;"/"&amp;RIGHT($A31,4)</f>
        <v>01/03/2024</v>
      </c>
      <c r="H31" s="5">
        <f t="shared" si="0"/>
        <v>45352</v>
      </c>
    </row>
    <row r="32" spans="1:8" x14ac:dyDescent="0.25">
      <c r="A32" t="s">
        <v>249</v>
      </c>
      <c r="B32">
        <v>0</v>
      </c>
      <c r="C32">
        <v>0</v>
      </c>
      <c r="D32">
        <v>0</v>
      </c>
      <c r="E32">
        <v>26684.165538683599</v>
      </c>
      <c r="G32" t="str">
        <f>"01/"&amp;VLOOKUP(LEFT($A32,3),Summary!$J$3:$K$14,2,FALSE)&amp;"/"&amp;RIGHT($A32,4)</f>
        <v>01/07/2024</v>
      </c>
      <c r="H32" s="5">
        <f t="shared" si="0"/>
        <v>45474</v>
      </c>
    </row>
    <row r="33" spans="1:8" x14ac:dyDescent="0.25">
      <c r="A33" t="s">
        <v>248</v>
      </c>
      <c r="B33">
        <v>0</v>
      </c>
      <c r="C33">
        <v>0</v>
      </c>
      <c r="D33">
        <v>0</v>
      </c>
      <c r="E33">
        <v>60535.765741115203</v>
      </c>
      <c r="G33" t="str">
        <f>"01/"&amp;VLOOKUP(LEFT($A33,3),Summary!$J$3:$K$14,2,FALSE)&amp;"/"&amp;RIGHT($A33,4)</f>
        <v>01/08/2024</v>
      </c>
      <c r="H33" s="5">
        <f t="shared" si="0"/>
        <v>45505</v>
      </c>
    </row>
    <row r="34" spans="1:8" x14ac:dyDescent="0.25">
      <c r="A34" t="s">
        <v>244</v>
      </c>
      <c r="B34">
        <v>11000</v>
      </c>
      <c r="C34">
        <v>11000</v>
      </c>
      <c r="D34">
        <v>0</v>
      </c>
      <c r="E34">
        <v>0</v>
      </c>
      <c r="G34" t="str">
        <f>"01/"&amp;VLOOKUP(LEFT($A34,3),Summary!$J$3:$K$14,2,FALSE)&amp;"/"&amp;RIGHT($A34,4)</f>
        <v>01/12/2024</v>
      </c>
      <c r="H34" s="5">
        <f t="shared" si="0"/>
        <v>45627</v>
      </c>
    </row>
    <row r="35" spans="1:8" x14ac:dyDescent="0.25">
      <c r="A35" t="s">
        <v>242</v>
      </c>
      <c r="B35">
        <v>743.48789999999997</v>
      </c>
      <c r="C35">
        <v>743.48789999999997</v>
      </c>
      <c r="D35">
        <v>0</v>
      </c>
      <c r="E35">
        <v>0</v>
      </c>
      <c r="G35" t="str">
        <f>"01/"&amp;VLOOKUP(LEFT($A35,3),Summary!$J$3:$K$14,2,FALSE)&amp;"/"&amp;RIGHT($A35,4)</f>
        <v>01/02/2025</v>
      </c>
      <c r="H35" s="5">
        <f t="shared" si="0"/>
        <v>45689</v>
      </c>
    </row>
    <row r="36" spans="1:8" x14ac:dyDescent="0.25">
      <c r="A36" t="s">
        <v>232</v>
      </c>
      <c r="B36">
        <v>3956.5207916140998</v>
      </c>
      <c r="C36">
        <v>0</v>
      </c>
      <c r="D36">
        <v>3956.5207916140998</v>
      </c>
      <c r="E36">
        <v>0</v>
      </c>
      <c r="G36" t="str">
        <f>"01/"&amp;VLOOKUP(LEFT($A36,3),Summary!$J$3:$K$14,2,FALSE)&amp;"/"&amp;RIGHT($A36,4)</f>
        <v>01/12/2025</v>
      </c>
      <c r="H36" s="5">
        <f t="shared" si="0"/>
        <v>45992</v>
      </c>
    </row>
    <row r="37" spans="1:8" x14ac:dyDescent="0.25">
      <c r="A37" t="s">
        <v>223</v>
      </c>
      <c r="B37">
        <v>14997.1306047039</v>
      </c>
      <c r="C37">
        <v>14997.1306047039</v>
      </c>
      <c r="D37">
        <v>0</v>
      </c>
      <c r="E37">
        <v>0</v>
      </c>
      <c r="G37" t="str">
        <f>"01/"&amp;VLOOKUP(LEFT($A37,3),Summary!$J$3:$K$14,2,FALSE)&amp;"/"&amp;RIGHT($A37,4)</f>
        <v>01/10/2026</v>
      </c>
      <c r="H37" s="5">
        <f t="shared" si="0"/>
        <v>46296</v>
      </c>
    </row>
    <row r="38" spans="1:8" x14ac:dyDescent="0.25">
      <c r="A38" t="s">
        <v>221</v>
      </c>
      <c r="B38">
        <v>20013.124154012701</v>
      </c>
      <c r="C38">
        <v>20013.124154012701</v>
      </c>
      <c r="D38">
        <v>0</v>
      </c>
      <c r="E38">
        <v>0</v>
      </c>
      <c r="G38" t="str">
        <f>"01/"&amp;VLOOKUP(LEFT($A38,3),Summary!$J$3:$K$14,2,FALSE)&amp;"/"&amp;RIGHT($A38,4)</f>
        <v>01/12/2026</v>
      </c>
      <c r="H38" s="5">
        <f t="shared" si="0"/>
        <v>46357</v>
      </c>
    </row>
    <row r="39" spans="1:8" x14ac:dyDescent="0.25">
      <c r="A39" t="s">
        <v>216</v>
      </c>
      <c r="B39">
        <v>26684.165538683599</v>
      </c>
      <c r="C39">
        <v>26684.165538683599</v>
      </c>
      <c r="D39">
        <v>0</v>
      </c>
      <c r="E39">
        <v>0</v>
      </c>
      <c r="G39" t="str">
        <f>"01/"&amp;VLOOKUP(LEFT($A39,3),Summary!$J$3:$K$14,2,FALSE)&amp;"/"&amp;RIGHT($A39,4)</f>
        <v>01/06/2027</v>
      </c>
      <c r="H39" s="5">
        <f t="shared" si="0"/>
        <v>46539</v>
      </c>
    </row>
    <row r="40" spans="1:8" x14ac:dyDescent="0.25">
      <c r="A40" t="s">
        <v>208</v>
      </c>
      <c r="B40">
        <v>17344.707600144298</v>
      </c>
      <c r="C40">
        <v>17344.707600144298</v>
      </c>
      <c r="D40">
        <v>0</v>
      </c>
      <c r="E40">
        <v>0</v>
      </c>
      <c r="G40" t="str">
        <f>"01/"&amp;VLOOKUP(LEFT($A40,3),Summary!$J$3:$K$14,2,FALSE)&amp;"/"&amp;RIGHT($A40,4)</f>
        <v>01/03/2028</v>
      </c>
      <c r="H40" s="5">
        <f t="shared" si="0"/>
        <v>46813</v>
      </c>
    </row>
    <row r="41" spans="1:8" x14ac:dyDescent="0.25">
      <c r="A41" t="s">
        <v>196</v>
      </c>
      <c r="B41">
        <v>24214.306296446099</v>
      </c>
      <c r="C41">
        <v>24214.306296446099</v>
      </c>
      <c r="D41">
        <v>0</v>
      </c>
      <c r="E41">
        <v>0</v>
      </c>
      <c r="G41" t="str">
        <f>"01/"&amp;VLOOKUP(LEFT($A41,3),Summary!$J$3:$K$14,2,FALSE)&amp;"/"&amp;RIGHT($A41,4)</f>
        <v>01/04/2029</v>
      </c>
      <c r="H41" s="5">
        <f t="shared" si="0"/>
        <v>47209</v>
      </c>
    </row>
    <row r="42" spans="1:8" x14ac:dyDescent="0.25">
      <c r="A42" t="s">
        <v>183</v>
      </c>
      <c r="B42">
        <v>19496.269786115001</v>
      </c>
      <c r="C42">
        <v>19496.269786115001</v>
      </c>
      <c r="D42">
        <v>0</v>
      </c>
      <c r="E42">
        <v>0</v>
      </c>
      <c r="G42" t="str">
        <f>"01/"&amp;VLOOKUP(LEFT($A42,3),Summary!$J$3:$K$14,2,FALSE)&amp;"/"&amp;RIGHT($A42,4)</f>
        <v>01/06/2030</v>
      </c>
      <c r="H42" s="5">
        <f t="shared" si="0"/>
        <v>47635</v>
      </c>
    </row>
    <row r="43" spans="1:8" x14ac:dyDescent="0.25">
      <c r="A43" t="s">
        <v>149</v>
      </c>
      <c r="B43">
        <v>8998.2783628223206</v>
      </c>
      <c r="C43">
        <v>8998.2783628223206</v>
      </c>
      <c r="D43">
        <v>0</v>
      </c>
      <c r="E43">
        <v>0</v>
      </c>
      <c r="G43" t="str">
        <f>"01/"&amp;VLOOKUP(LEFT($A43,3),Summary!$J$3:$K$14,2,FALSE)&amp;"/"&amp;RIGHT($A43,4)</f>
        <v>01/07/2033</v>
      </c>
      <c r="H43" s="5">
        <f t="shared" si="0"/>
        <v>48761</v>
      </c>
    </row>
    <row r="44" spans="1:8" x14ac:dyDescent="0.25">
      <c r="A44" t="s">
        <v>25</v>
      </c>
      <c r="B44">
        <v>23762.225197891399</v>
      </c>
      <c r="C44">
        <v>23762.225197891399</v>
      </c>
      <c r="D44">
        <v>0</v>
      </c>
      <c r="E44">
        <v>0</v>
      </c>
      <c r="G44" t="str">
        <f>"01/"&amp;VLOOKUP(LEFT($A44,3),Summary!$J$3:$K$14,2,FALSE)&amp;"/"&amp;RIGHT($A44,4)</f>
        <v>01/03/2035</v>
      </c>
      <c r="H44" s="5">
        <f t="shared" si="0"/>
        <v>49369</v>
      </c>
    </row>
    <row r="45" spans="1:8" x14ac:dyDescent="0.25">
      <c r="A45" t="s">
        <v>130</v>
      </c>
      <c r="B45">
        <v>0.14135101300550401</v>
      </c>
      <c r="C45">
        <v>0.14135101300550401</v>
      </c>
      <c r="D45">
        <v>0</v>
      </c>
      <c r="E45">
        <v>0</v>
      </c>
      <c r="G45" t="str">
        <f>"01/"&amp;VLOOKUP(LEFT($A45,3),Summary!$J$3:$K$14,2,FALSE)&amp;"/"&amp;RIGHT($A45,4)</f>
        <v>01/05/2035</v>
      </c>
      <c r="H45" s="5">
        <f t="shared" si="0"/>
        <v>49430</v>
      </c>
    </row>
    <row r="46" spans="1:8" x14ac:dyDescent="0.25">
      <c r="A46" t="s">
        <v>26</v>
      </c>
      <c r="B46">
        <v>8000</v>
      </c>
      <c r="C46">
        <v>8000</v>
      </c>
      <c r="D46">
        <v>0</v>
      </c>
      <c r="E46">
        <v>0</v>
      </c>
      <c r="G46" t="str">
        <f>"01/"&amp;VLOOKUP(LEFT($A46,3),Summary!$J$3:$K$14,2,FALSE)&amp;"/"&amp;RIGHT($A46,4)</f>
        <v>01/12/2036</v>
      </c>
      <c r="H46" s="5">
        <f t="shared" si="0"/>
        <v>50010</v>
      </c>
    </row>
    <row r="47" spans="1:8" x14ac:dyDescent="0.25">
      <c r="A47" t="s">
        <v>111</v>
      </c>
      <c r="B47">
        <v>5000</v>
      </c>
      <c r="C47">
        <v>5000</v>
      </c>
      <c r="D47">
        <v>0</v>
      </c>
      <c r="E47">
        <v>0</v>
      </c>
      <c r="G47" t="str">
        <f>"01/"&amp;VLOOKUP(LEFT($A47,3),Summary!$J$3:$K$14,2,FALSE)&amp;"/"&amp;RIGHT($A47,4)</f>
        <v>01/03/2037</v>
      </c>
      <c r="H47" s="5">
        <f t="shared" si="0"/>
        <v>50100</v>
      </c>
    </row>
    <row r="48" spans="1:8" x14ac:dyDescent="0.25">
      <c r="A48" t="s">
        <v>27</v>
      </c>
      <c r="B48">
        <v>8940.5272423052993</v>
      </c>
      <c r="C48">
        <v>8940.5272423052993</v>
      </c>
      <c r="D48">
        <v>0</v>
      </c>
      <c r="E48">
        <v>0</v>
      </c>
      <c r="G48" t="str">
        <f>"01/"&amp;VLOOKUP(LEFT($A48,3),Summary!$J$3:$K$14,2,FALSE)&amp;"/"&amp;RIGHT($A48,4)</f>
        <v>01/11/2037</v>
      </c>
      <c r="H48" s="5">
        <f t="shared" si="0"/>
        <v>50345</v>
      </c>
    </row>
    <row r="49" spans="1:8" x14ac:dyDescent="0.25">
      <c r="A49" t="s">
        <v>89</v>
      </c>
      <c r="B49">
        <v>48428.612592892103</v>
      </c>
      <c r="C49">
        <v>48428.612592892103</v>
      </c>
      <c r="D49">
        <v>0</v>
      </c>
      <c r="E49">
        <v>0</v>
      </c>
      <c r="G49" t="str">
        <f>"01/"&amp;VLOOKUP(LEFT($A49,3),Summary!$J$3:$K$14,2,FALSE)&amp;"/"&amp;RIGHT($A49,4)</f>
        <v>01/03/2040</v>
      </c>
      <c r="H49" s="5">
        <f t="shared" si="0"/>
        <v>51196</v>
      </c>
    </row>
    <row r="50" spans="1:8" x14ac:dyDescent="0.25">
      <c r="A50" t="s">
        <v>80</v>
      </c>
      <c r="B50">
        <v>22495.6959070558</v>
      </c>
      <c r="C50">
        <v>22495.6959070558</v>
      </c>
      <c r="D50">
        <v>0</v>
      </c>
      <c r="E50">
        <v>0</v>
      </c>
      <c r="G50" t="str">
        <f>"01/"&amp;VLOOKUP(LEFT($A50,3),Summary!$J$3:$K$14,2,FALSE)&amp;"/"&amp;RIGHT($A50,4)</f>
        <v>01/08/2041</v>
      </c>
      <c r="H50" s="5">
        <f t="shared" si="0"/>
        <v>51714</v>
      </c>
    </row>
    <row r="51" spans="1:8" x14ac:dyDescent="0.25">
      <c r="A51" t="s">
        <v>75</v>
      </c>
      <c r="B51">
        <v>27846.452240913</v>
      </c>
      <c r="C51">
        <v>27846.452240913</v>
      </c>
      <c r="D51">
        <v>0</v>
      </c>
      <c r="E51">
        <v>0</v>
      </c>
      <c r="G51" t="str">
        <f>"01/"&amp;VLOOKUP(LEFT($A51,3),Summary!$J$3:$K$14,2,FALSE)&amp;"/"&amp;RIGHT($A51,4)</f>
        <v>01/07/2042</v>
      </c>
      <c r="H51" s="5">
        <f t="shared" si="0"/>
        <v>52048</v>
      </c>
    </row>
    <row r="52" spans="1:8" x14ac:dyDescent="0.25">
      <c r="A52" t="s">
        <v>54</v>
      </c>
      <c r="B52">
        <v>30267.882870557602</v>
      </c>
      <c r="C52">
        <v>30267.882870557602</v>
      </c>
      <c r="D52">
        <v>0</v>
      </c>
      <c r="E52">
        <v>0</v>
      </c>
      <c r="G52" t="str">
        <f>"01/"&amp;VLOOKUP(LEFT($A52,3),Summary!$J$3:$K$14,2,FALSE)&amp;"/"&amp;RIGHT($A52,4)</f>
        <v>01/04/2049</v>
      </c>
      <c r="H52" s="5">
        <f t="shared" si="0"/>
        <v>54514</v>
      </c>
    </row>
    <row r="53" spans="1:8" x14ac:dyDescent="0.25">
      <c r="A53" t="s">
        <v>29</v>
      </c>
      <c r="B53">
        <v>31173.134711450199</v>
      </c>
      <c r="C53">
        <v>31173.134711450199</v>
      </c>
      <c r="D53">
        <v>0</v>
      </c>
      <c r="E53">
        <v>0</v>
      </c>
      <c r="G53" t="str">
        <f>"01/"&amp;VLOOKUP(LEFT($A53,3),Summary!$J$3:$K$14,2,FALSE)&amp;"/"&amp;RIGHT($A53,4)</f>
        <v>01/09/2073</v>
      </c>
      <c r="H53" s="5">
        <f t="shared" si="0"/>
        <v>63433</v>
      </c>
    </row>
    <row r="54" spans="1:8" x14ac:dyDescent="0.25">
      <c r="A54" t="s">
        <v>28</v>
      </c>
      <c r="B54">
        <v>937.44718254439101</v>
      </c>
      <c r="C54">
        <v>937.44718254439101</v>
      </c>
      <c r="D54">
        <v>0</v>
      </c>
      <c r="E54">
        <v>0</v>
      </c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1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1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1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1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1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1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1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1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1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1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47D9A-B1DC-424B-BE17-2E242D59462F}">
  <dimension ref="A1:L392"/>
  <sheetViews>
    <sheetView workbookViewId="0">
      <selection activeCell="B3" sqref="B3:B14"/>
    </sheetView>
  </sheetViews>
  <sheetFormatPr baseColWidth="10" defaultRowHeight="15" x14ac:dyDescent="0.25"/>
  <cols>
    <col min="1" max="1" width="9.140625" bestFit="1" customWidth="1"/>
    <col min="2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304</v>
      </c>
      <c r="E1" s="1" t="s">
        <v>303</v>
      </c>
      <c r="F1" s="1" t="s">
        <v>302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931216.89656923502</v>
      </c>
      <c r="C2">
        <v>568938.93885513698</v>
      </c>
      <c r="D2">
        <v>60105.195216948399</v>
      </c>
      <c r="E2">
        <v>291686.99467777897</v>
      </c>
      <c r="F2">
        <v>70590.963036319197</v>
      </c>
    </row>
    <row r="3" spans="1:12" x14ac:dyDescent="0.25">
      <c r="A3" t="s">
        <v>24</v>
      </c>
      <c r="B3">
        <v>1929.56937622951</v>
      </c>
      <c r="C3">
        <v>0</v>
      </c>
      <c r="D3">
        <v>0</v>
      </c>
      <c r="E3">
        <v>1929.56937622951</v>
      </c>
      <c r="F3">
        <v>0</v>
      </c>
      <c r="G3" t="str">
        <f>"01/"&amp;VLOOKUP(LEFT($A3,3),Summary!$J$3:$K$14,2,FALSE)&amp;"/"&amp;RIGHT($A3,4)</f>
        <v>01/10/2019</v>
      </c>
      <c r="H3" s="5">
        <f>VALUE(G3)</f>
        <v>43739</v>
      </c>
      <c r="K3" s="4"/>
    </row>
    <row r="4" spans="1:12" x14ac:dyDescent="0.25">
      <c r="A4" t="s">
        <v>301</v>
      </c>
      <c r="B4">
        <v>316.210932736009</v>
      </c>
      <c r="C4">
        <v>73.487224226419201</v>
      </c>
      <c r="D4">
        <v>21468.486949140599</v>
      </c>
      <c r="E4">
        <v>242.72370850959001</v>
      </c>
      <c r="F4">
        <v>0</v>
      </c>
      <c r="G4" t="str">
        <f>"01/"&amp;VLOOKUP(LEFT($A4,3),Summary!$J$3:$K$14,2,FALSE)&amp;"/"&amp;RIGHT($A4,4)</f>
        <v>01/11/2019</v>
      </c>
      <c r="H4" s="5">
        <f t="shared" ref="H4:H67" si="0">VALUE(G4)</f>
        <v>43770</v>
      </c>
      <c r="I4" s="6"/>
      <c r="J4" s="3"/>
    </row>
    <row r="5" spans="1:12" x14ac:dyDescent="0.25">
      <c r="A5" t="s">
        <v>300</v>
      </c>
      <c r="B5">
        <v>2292.17764187476</v>
      </c>
      <c r="C5">
        <v>0</v>
      </c>
      <c r="D5">
        <v>0</v>
      </c>
      <c r="E5">
        <v>2292.17764187476</v>
      </c>
      <c r="F5">
        <v>0</v>
      </c>
      <c r="G5" t="str">
        <f>"01/"&amp;VLOOKUP(LEFT($A5,3),Summary!$J$3:$K$14,2,FALSE)&amp;"/"&amp;RIGHT($A5,4)</f>
        <v>01/12/2019</v>
      </c>
      <c r="H5" s="5">
        <f t="shared" si="0"/>
        <v>43800</v>
      </c>
    </row>
    <row r="6" spans="1:12" x14ac:dyDescent="0.25">
      <c r="A6" t="s">
        <v>299</v>
      </c>
      <c r="B6">
        <v>1359.37273028293</v>
      </c>
      <c r="C6">
        <v>0</v>
      </c>
      <c r="D6">
        <v>0</v>
      </c>
      <c r="E6">
        <v>1359.37273028293</v>
      </c>
      <c r="F6">
        <v>0</v>
      </c>
      <c r="G6" t="str">
        <f>"01/"&amp;VLOOKUP(LEFT($A6,3),Summary!$J$3:$K$14,2,FALSE)&amp;"/"&amp;RIGHT($A6,4)</f>
        <v>01/01/2020</v>
      </c>
      <c r="H6" s="5">
        <f t="shared" si="0"/>
        <v>43831</v>
      </c>
    </row>
    <row r="7" spans="1:12" x14ac:dyDescent="0.25">
      <c r="A7" t="s">
        <v>298</v>
      </c>
      <c r="B7">
        <v>7304.3444444440001</v>
      </c>
      <c r="C7">
        <v>7000</v>
      </c>
      <c r="D7">
        <v>0</v>
      </c>
      <c r="E7">
        <v>304.34444444399998</v>
      </c>
      <c r="F7">
        <v>0</v>
      </c>
      <c r="G7" t="str">
        <f>"01/"&amp;VLOOKUP(LEFT($A7,3),Summary!$J$3:$K$14,2,FALSE)&amp;"/"&amp;RIGHT($A7,4)</f>
        <v>01/02/2020</v>
      </c>
      <c r="H7" s="5">
        <f t="shared" si="0"/>
        <v>43862</v>
      </c>
    </row>
    <row r="8" spans="1:12" x14ac:dyDescent="0.25">
      <c r="A8" t="s">
        <v>297</v>
      </c>
      <c r="B8">
        <v>15197.1190256678</v>
      </c>
      <c r="C8">
        <v>12298.2377606439</v>
      </c>
      <c r="D8">
        <v>0</v>
      </c>
      <c r="E8">
        <v>2898.8812650239702</v>
      </c>
      <c r="F8">
        <v>0</v>
      </c>
      <c r="G8" t="str">
        <f>"01/"&amp;VLOOKUP(LEFT($A8,3),Summary!$J$3:$K$14,2,FALSE)&amp;"/"&amp;RIGHT($A8,4)</f>
        <v>01/03/2020</v>
      </c>
      <c r="H8" s="5">
        <f t="shared" si="0"/>
        <v>43891</v>
      </c>
    </row>
    <row r="9" spans="1:12" x14ac:dyDescent="0.25">
      <c r="A9" t="s">
        <v>296</v>
      </c>
      <c r="B9">
        <v>1913.1876192162899</v>
      </c>
      <c r="C9">
        <v>0</v>
      </c>
      <c r="D9">
        <v>0</v>
      </c>
      <c r="E9">
        <v>1913.1876192162899</v>
      </c>
      <c r="F9">
        <v>0</v>
      </c>
      <c r="G9" t="str">
        <f>"01/"&amp;VLOOKUP(LEFT($A9,3),Summary!$J$3:$K$14,2,FALSE)&amp;"/"&amp;RIGHT($A9,4)</f>
        <v>01/04/2020</v>
      </c>
      <c r="H9" s="5">
        <f t="shared" si="0"/>
        <v>43922</v>
      </c>
    </row>
    <row r="10" spans="1:12" x14ac:dyDescent="0.25">
      <c r="A10" t="s">
        <v>295</v>
      </c>
      <c r="B10">
        <v>64646.163657265002</v>
      </c>
      <c r="C10">
        <v>64405.460847421702</v>
      </c>
      <c r="D10">
        <v>0</v>
      </c>
      <c r="E10">
        <v>240.70280984336301</v>
      </c>
      <c r="F10">
        <v>0</v>
      </c>
      <c r="G10" t="str">
        <f>"01/"&amp;VLOOKUP(LEFT($A10,3),Summary!$J$3:$K$14,2,FALSE)&amp;"/"&amp;RIGHT($A10,4)</f>
        <v>01/05/2020</v>
      </c>
      <c r="H10" s="5">
        <f t="shared" si="0"/>
        <v>43952</v>
      </c>
    </row>
    <row r="11" spans="1:12" x14ac:dyDescent="0.25">
      <c r="A11" t="s">
        <v>294</v>
      </c>
      <c r="B11">
        <v>3373.0324193327601</v>
      </c>
      <c r="C11">
        <v>0</v>
      </c>
      <c r="D11">
        <v>0</v>
      </c>
      <c r="E11">
        <v>3373.0324193327601</v>
      </c>
      <c r="F11">
        <v>0</v>
      </c>
      <c r="G11" t="str">
        <f>"01/"&amp;VLOOKUP(LEFT($A11,3),Summary!$J$3:$K$14,2,FALSE)&amp;"/"&amp;RIGHT($A11,4)</f>
        <v>01/06/2020</v>
      </c>
      <c r="H11" s="5">
        <f t="shared" si="0"/>
        <v>43983</v>
      </c>
    </row>
    <row r="12" spans="1:12" x14ac:dyDescent="0.25">
      <c r="A12" t="s">
        <v>293</v>
      </c>
      <c r="B12">
        <v>3080.7804661074301</v>
      </c>
      <c r="C12">
        <v>0</v>
      </c>
      <c r="D12">
        <v>0</v>
      </c>
      <c r="E12">
        <v>3080.7804661074301</v>
      </c>
      <c r="F12">
        <v>0</v>
      </c>
      <c r="G12" t="str">
        <f>"01/"&amp;VLOOKUP(LEFT($A12,3),Summary!$J$3:$K$14,2,FALSE)&amp;"/"&amp;RIGHT($A12,4)</f>
        <v>01/07/2020</v>
      </c>
      <c r="H12" s="5">
        <f t="shared" si="0"/>
        <v>44013</v>
      </c>
    </row>
    <row r="13" spans="1:12" x14ac:dyDescent="0.25">
      <c r="A13" t="s">
        <v>292</v>
      </c>
      <c r="B13">
        <v>795.342010327509</v>
      </c>
      <c r="C13">
        <v>0</v>
      </c>
      <c r="D13">
        <v>0</v>
      </c>
      <c r="E13">
        <v>795.342010327509</v>
      </c>
      <c r="F13">
        <v>0</v>
      </c>
      <c r="G13" t="str">
        <f>"01/"&amp;VLOOKUP(LEFT($A13,3),Summary!$J$3:$K$14,2,FALSE)&amp;"/"&amp;RIGHT($A13,4)</f>
        <v>01/08/2020</v>
      </c>
      <c r="H13" s="5">
        <f t="shared" si="0"/>
        <v>44044</v>
      </c>
    </row>
    <row r="14" spans="1:12" x14ac:dyDescent="0.25">
      <c r="A14" t="s">
        <v>291</v>
      </c>
      <c r="B14">
        <v>3645.7443411725799</v>
      </c>
      <c r="C14">
        <v>21.253802079649098</v>
      </c>
      <c r="D14">
        <v>0</v>
      </c>
      <c r="E14">
        <v>3624.4905390929298</v>
      </c>
      <c r="F14">
        <v>0</v>
      </c>
      <c r="G14" t="str">
        <f>"01/"&amp;VLOOKUP(LEFT($A14,3),Summary!$J$3:$K$14,2,FALSE)&amp;"/"&amp;RIGHT($A14,4)</f>
        <v>01/09/2020</v>
      </c>
      <c r="H14" s="5">
        <f t="shared" si="0"/>
        <v>44075</v>
      </c>
    </row>
    <row r="15" spans="1:12" x14ac:dyDescent="0.25">
      <c r="A15" t="s">
        <v>290</v>
      </c>
      <c r="B15">
        <v>16081.138022015401</v>
      </c>
      <c r="C15">
        <v>14187.651788451099</v>
      </c>
      <c r="D15">
        <v>0</v>
      </c>
      <c r="E15">
        <v>1893.4862335642799</v>
      </c>
      <c r="F15">
        <v>0</v>
      </c>
      <c r="G15" t="str">
        <f>"01/"&amp;VLOOKUP(LEFT($A15,3),Summary!$J$3:$K$14,2,FALSE)&amp;"/"&amp;RIGHT($A15,4)</f>
        <v>01/10/2020</v>
      </c>
      <c r="H15" s="5">
        <f t="shared" si="0"/>
        <v>44105</v>
      </c>
    </row>
    <row r="16" spans="1:12" x14ac:dyDescent="0.25">
      <c r="A16" t="s">
        <v>289</v>
      </c>
      <c r="B16">
        <v>240.70280984336301</v>
      </c>
      <c r="C16">
        <v>0</v>
      </c>
      <c r="D16">
        <v>0</v>
      </c>
      <c r="E16">
        <v>240.70280984336301</v>
      </c>
      <c r="F16">
        <v>0</v>
      </c>
      <c r="G16" t="str">
        <f>"01/"&amp;VLOOKUP(LEFT($A16,3),Summary!$J$3:$K$14,2,FALSE)&amp;"/"&amp;RIGHT($A16,4)</f>
        <v>01/11/2020</v>
      </c>
      <c r="H16" s="5">
        <f t="shared" si="0"/>
        <v>44136</v>
      </c>
    </row>
    <row r="17" spans="1:8" x14ac:dyDescent="0.25">
      <c r="A17" t="s">
        <v>288</v>
      </c>
      <c r="B17">
        <v>2294.7447200729398</v>
      </c>
      <c r="C17">
        <v>0</v>
      </c>
      <c r="D17">
        <v>0</v>
      </c>
      <c r="E17">
        <v>2294.7447200729398</v>
      </c>
      <c r="F17">
        <v>0</v>
      </c>
      <c r="G17" t="str">
        <f>"01/"&amp;VLOOKUP(LEFT($A17,3),Summary!$J$3:$K$14,2,FALSE)&amp;"/"&amp;RIGHT($A17,4)</f>
        <v>01/12/2020</v>
      </c>
      <c r="H17" s="5">
        <f t="shared" si="0"/>
        <v>44166</v>
      </c>
    </row>
    <row r="18" spans="1:8" x14ac:dyDescent="0.25">
      <c r="A18" t="s">
        <v>287</v>
      </c>
      <c r="B18">
        <v>1180.74432398353</v>
      </c>
      <c r="C18">
        <v>0</v>
      </c>
      <c r="D18">
        <v>0</v>
      </c>
      <c r="E18">
        <v>1180.74432398353</v>
      </c>
      <c r="F18">
        <v>0</v>
      </c>
      <c r="G18" t="str">
        <f>"01/"&amp;VLOOKUP(LEFT($A18,3),Summary!$J$3:$K$14,2,FALSE)&amp;"/"&amp;RIGHT($A18,4)</f>
        <v>01/01/2021</v>
      </c>
      <c r="H18" s="5">
        <f t="shared" si="0"/>
        <v>44197</v>
      </c>
    </row>
    <row r="19" spans="1:8" x14ac:dyDescent="0.25">
      <c r="A19" t="s">
        <v>286</v>
      </c>
      <c r="B19">
        <v>7832.7719349955796</v>
      </c>
      <c r="C19">
        <v>5223.3927911783903</v>
      </c>
      <c r="D19">
        <v>0</v>
      </c>
      <c r="E19">
        <v>2609.3791438171902</v>
      </c>
      <c r="F19">
        <v>0</v>
      </c>
      <c r="G19" t="str">
        <f>"01/"&amp;VLOOKUP(LEFT($A19,3),Summary!$J$3:$K$14,2,FALSE)&amp;"/"&amp;RIGHT($A19,4)</f>
        <v>01/03/2021</v>
      </c>
      <c r="H19" s="5">
        <f t="shared" si="0"/>
        <v>44256</v>
      </c>
    </row>
    <row r="20" spans="1:8" x14ac:dyDescent="0.25">
      <c r="A20" t="s">
        <v>285</v>
      </c>
      <c r="B20">
        <v>1748.79186453178</v>
      </c>
      <c r="C20">
        <v>0</v>
      </c>
      <c r="D20">
        <v>0</v>
      </c>
      <c r="E20">
        <v>1748.79186453178</v>
      </c>
      <c r="F20">
        <v>0</v>
      </c>
      <c r="G20" t="str">
        <f>"01/"&amp;VLOOKUP(LEFT($A20,3),Summary!$J$3:$K$14,2,FALSE)&amp;"/"&amp;RIGHT($A20,4)</f>
        <v>01/04/2021</v>
      </c>
      <c r="H20" s="5">
        <f t="shared" si="0"/>
        <v>44287</v>
      </c>
    </row>
    <row r="21" spans="1:8" x14ac:dyDescent="0.25">
      <c r="A21" t="s">
        <v>284</v>
      </c>
      <c r="B21">
        <v>240.70280984336301</v>
      </c>
      <c r="C21">
        <v>0</v>
      </c>
      <c r="D21">
        <v>38636.708267807902</v>
      </c>
      <c r="E21">
        <v>240.70280984336301</v>
      </c>
      <c r="F21">
        <v>0</v>
      </c>
      <c r="G21" t="str">
        <f>"01/"&amp;VLOOKUP(LEFT($A21,3),Summary!$J$3:$K$14,2,FALSE)&amp;"/"&amp;RIGHT($A21,4)</f>
        <v>01/05/2021</v>
      </c>
      <c r="H21" s="5">
        <f t="shared" si="0"/>
        <v>44317</v>
      </c>
    </row>
    <row r="22" spans="1:8" x14ac:dyDescent="0.25">
      <c r="A22" t="s">
        <v>283</v>
      </c>
      <c r="B22">
        <v>3303.8375895407798</v>
      </c>
      <c r="C22">
        <v>0</v>
      </c>
      <c r="D22">
        <v>0</v>
      </c>
      <c r="E22">
        <v>3303.8375895407798</v>
      </c>
      <c r="F22">
        <v>0</v>
      </c>
      <c r="G22" t="str">
        <f>"01/"&amp;VLOOKUP(LEFT($A22,3),Summary!$J$3:$K$14,2,FALSE)&amp;"/"&amp;RIGHT($A22,4)</f>
        <v>01/06/2021</v>
      </c>
      <c r="H22" s="5">
        <f t="shared" si="0"/>
        <v>44348</v>
      </c>
    </row>
    <row r="23" spans="1:8" x14ac:dyDescent="0.25">
      <c r="A23" t="s">
        <v>282</v>
      </c>
      <c r="B23">
        <v>31595.076283908002</v>
      </c>
      <c r="C23">
        <v>28633.251102308401</v>
      </c>
      <c r="D23">
        <v>0</v>
      </c>
      <c r="E23">
        <v>2961.82518159965</v>
      </c>
      <c r="F23">
        <v>0</v>
      </c>
      <c r="G23" t="str">
        <f>"01/"&amp;VLOOKUP(LEFT($A23,3),Summary!$J$3:$K$14,2,FALSE)&amp;"/"&amp;RIGHT($A23,4)</f>
        <v>01/07/2021</v>
      </c>
      <c r="H23" s="5">
        <f t="shared" si="0"/>
        <v>44378</v>
      </c>
    </row>
    <row r="24" spans="1:8" x14ac:dyDescent="0.25">
      <c r="A24" t="s">
        <v>281</v>
      </c>
      <c r="B24">
        <v>795.342010327509</v>
      </c>
      <c r="C24">
        <v>0</v>
      </c>
      <c r="D24">
        <v>0</v>
      </c>
      <c r="E24">
        <v>795.342010327509</v>
      </c>
      <c r="F24">
        <v>0</v>
      </c>
      <c r="G24" t="str">
        <f>"01/"&amp;VLOOKUP(LEFT($A24,3),Summary!$J$3:$K$14,2,FALSE)&amp;"/"&amp;RIGHT($A24,4)</f>
        <v>01/08/2021</v>
      </c>
      <c r="H24" s="5">
        <f t="shared" si="0"/>
        <v>44409</v>
      </c>
    </row>
    <row r="25" spans="1:8" x14ac:dyDescent="0.25">
      <c r="A25" t="s">
        <v>280</v>
      </c>
      <c r="B25">
        <v>3395.1458207334799</v>
      </c>
      <c r="C25">
        <v>21.253802079649098</v>
      </c>
      <c r="D25">
        <v>0</v>
      </c>
      <c r="E25">
        <v>3373.8920186538298</v>
      </c>
      <c r="F25">
        <v>0</v>
      </c>
      <c r="G25" t="str">
        <f>"01/"&amp;VLOOKUP(LEFT($A25,3),Summary!$J$3:$K$14,2,FALSE)&amp;"/"&amp;RIGHT($A25,4)</f>
        <v>01/09/2021</v>
      </c>
      <c r="H25" s="5">
        <f t="shared" si="0"/>
        <v>44440</v>
      </c>
    </row>
    <row r="26" spans="1:8" x14ac:dyDescent="0.25">
      <c r="A26" t="s">
        <v>279</v>
      </c>
      <c r="B26">
        <v>1710.712121069</v>
      </c>
      <c r="C26">
        <v>0</v>
      </c>
      <c r="D26">
        <v>0</v>
      </c>
      <c r="E26">
        <v>1710.712121069</v>
      </c>
      <c r="F26">
        <v>0</v>
      </c>
      <c r="G26" t="str">
        <f>"01/"&amp;VLOOKUP(LEFT($A26,3),Summary!$J$3:$K$14,2,FALSE)&amp;"/"&amp;RIGHT($A26,4)</f>
        <v>01/10/2021</v>
      </c>
      <c r="H26" s="5">
        <f t="shared" si="0"/>
        <v>44470</v>
      </c>
    </row>
    <row r="27" spans="1:8" x14ac:dyDescent="0.25">
      <c r="A27" t="s">
        <v>278</v>
      </c>
      <c r="B27">
        <v>240.70280984336301</v>
      </c>
      <c r="C27">
        <v>0</v>
      </c>
      <c r="D27">
        <v>0</v>
      </c>
      <c r="E27">
        <v>240.70280984336301</v>
      </c>
      <c r="F27">
        <v>0</v>
      </c>
      <c r="G27" t="str">
        <f>"01/"&amp;VLOOKUP(LEFT($A27,3),Summary!$J$3:$K$14,2,FALSE)&amp;"/"&amp;RIGHT($A27,4)</f>
        <v>01/11/2021</v>
      </c>
      <c r="H27" s="5">
        <f t="shared" si="0"/>
        <v>44501</v>
      </c>
    </row>
    <row r="28" spans="1:8" x14ac:dyDescent="0.25">
      <c r="A28" t="s">
        <v>277</v>
      </c>
      <c r="B28">
        <v>18326.218352903699</v>
      </c>
      <c r="C28">
        <v>16101.3652118554</v>
      </c>
      <c r="D28">
        <v>0</v>
      </c>
      <c r="E28">
        <v>2224.8531410483101</v>
      </c>
      <c r="F28">
        <v>0</v>
      </c>
      <c r="G28" t="str">
        <f>"01/"&amp;VLOOKUP(LEFT($A28,3),Summary!$J$3:$K$14,2,FALSE)&amp;"/"&amp;RIGHT($A28,4)</f>
        <v>01/12/2021</v>
      </c>
      <c r="H28" s="5">
        <f t="shared" si="0"/>
        <v>44531</v>
      </c>
    </row>
    <row r="29" spans="1:8" x14ac:dyDescent="0.25">
      <c r="A29" t="s">
        <v>276</v>
      </c>
      <c r="B29">
        <v>985.51967649902201</v>
      </c>
      <c r="C29">
        <v>0</v>
      </c>
      <c r="D29">
        <v>0</v>
      </c>
      <c r="E29">
        <v>985.51967649902201</v>
      </c>
      <c r="F29">
        <v>0</v>
      </c>
      <c r="G29" t="str">
        <f>"01/"&amp;VLOOKUP(LEFT($A29,3),Summary!$J$3:$K$14,2,FALSE)&amp;"/"&amp;RIGHT($A29,4)</f>
        <v>01/01/2022</v>
      </c>
      <c r="H29" s="5">
        <f t="shared" si="0"/>
        <v>44562</v>
      </c>
    </row>
    <row r="30" spans="1:8" x14ac:dyDescent="0.25">
      <c r="A30" t="s">
        <v>275</v>
      </c>
      <c r="B30">
        <v>2587.0422029224301</v>
      </c>
      <c r="C30">
        <v>21.253802079649098</v>
      </c>
      <c r="D30">
        <v>0</v>
      </c>
      <c r="E30">
        <v>2565.78840084278</v>
      </c>
      <c r="F30">
        <v>0</v>
      </c>
      <c r="G30" t="str">
        <f>"01/"&amp;VLOOKUP(LEFT($A30,3),Summary!$J$3:$K$14,2,FALSE)&amp;"/"&amp;RIGHT($A30,4)</f>
        <v>01/03/2022</v>
      </c>
      <c r="H30" s="5">
        <f t="shared" si="0"/>
        <v>44621</v>
      </c>
    </row>
    <row r="31" spans="1:8" x14ac:dyDescent="0.25">
      <c r="A31" t="s">
        <v>274</v>
      </c>
      <c r="B31">
        <v>17850.157076387201</v>
      </c>
      <c r="C31">
        <v>16101.3652118554</v>
      </c>
      <c r="D31">
        <v>0</v>
      </c>
      <c r="E31">
        <v>1748.79186453178</v>
      </c>
      <c r="F31">
        <v>0</v>
      </c>
      <c r="G31" t="str">
        <f>"01/"&amp;VLOOKUP(LEFT($A31,3),Summary!$J$3:$K$14,2,FALSE)&amp;"/"&amp;RIGHT($A31,4)</f>
        <v>01/04/2022</v>
      </c>
      <c r="H31" s="5">
        <f t="shared" si="0"/>
        <v>44652</v>
      </c>
    </row>
    <row r="32" spans="1:8" x14ac:dyDescent="0.25">
      <c r="A32" t="s">
        <v>273</v>
      </c>
      <c r="B32">
        <v>240.70280984336301</v>
      </c>
      <c r="C32">
        <v>0</v>
      </c>
      <c r="D32">
        <v>0</v>
      </c>
      <c r="E32">
        <v>240.70280984336301</v>
      </c>
      <c r="F32">
        <v>0</v>
      </c>
      <c r="G32" t="str">
        <f>"01/"&amp;VLOOKUP(LEFT($A32,3),Summary!$J$3:$K$14,2,FALSE)&amp;"/"&amp;RIGHT($A32,4)</f>
        <v>01/05/2022</v>
      </c>
      <c r="H32" s="5">
        <f t="shared" si="0"/>
        <v>44682</v>
      </c>
    </row>
    <row r="33" spans="1:8" x14ac:dyDescent="0.25">
      <c r="A33" t="s">
        <v>272</v>
      </c>
      <c r="B33">
        <v>19405.202801396201</v>
      </c>
      <c r="C33">
        <v>16101.3652118554</v>
      </c>
      <c r="D33">
        <v>0</v>
      </c>
      <c r="E33">
        <v>3303.8375895407798</v>
      </c>
      <c r="F33">
        <v>0</v>
      </c>
      <c r="G33" t="str">
        <f>"01/"&amp;VLOOKUP(LEFT($A33,3),Summary!$J$3:$K$14,2,FALSE)&amp;"/"&amp;RIGHT($A33,4)</f>
        <v>01/06/2022</v>
      </c>
      <c r="H33" s="5">
        <f t="shared" si="0"/>
        <v>44713</v>
      </c>
    </row>
    <row r="34" spans="1:8" x14ac:dyDescent="0.25">
      <c r="A34" t="s">
        <v>271</v>
      </c>
      <c r="B34">
        <v>33533.870613362902</v>
      </c>
      <c r="C34">
        <v>31438.384695794299</v>
      </c>
      <c r="D34">
        <v>0</v>
      </c>
      <c r="E34">
        <v>2095.4859175685601</v>
      </c>
      <c r="F34">
        <v>0</v>
      </c>
      <c r="G34" t="str">
        <f>"01/"&amp;VLOOKUP(LEFT($A34,3),Summary!$J$3:$K$14,2,FALSE)&amp;"/"&amp;RIGHT($A34,4)</f>
        <v>01/07/2022</v>
      </c>
      <c r="H34" s="5">
        <f t="shared" si="0"/>
        <v>44743</v>
      </c>
    </row>
    <row r="35" spans="1:8" x14ac:dyDescent="0.25">
      <c r="A35" t="s">
        <v>270</v>
      </c>
      <c r="B35">
        <v>795.342010327509</v>
      </c>
      <c r="C35">
        <v>0</v>
      </c>
      <c r="D35">
        <v>0</v>
      </c>
      <c r="E35">
        <v>795.342010327509</v>
      </c>
      <c r="F35">
        <v>0</v>
      </c>
      <c r="G35" t="str">
        <f>"01/"&amp;VLOOKUP(LEFT($A35,3),Summary!$J$3:$K$14,2,FALSE)&amp;"/"&amp;RIGHT($A35,4)</f>
        <v>01/08/2022</v>
      </c>
      <c r="H35" s="5">
        <f t="shared" si="0"/>
        <v>44774</v>
      </c>
    </row>
    <row r="36" spans="1:8" x14ac:dyDescent="0.25">
      <c r="A36" t="s">
        <v>269</v>
      </c>
      <c r="B36">
        <v>8121.0234646503304</v>
      </c>
      <c r="C36">
        <v>4729.2172628170401</v>
      </c>
      <c r="D36">
        <v>0</v>
      </c>
      <c r="E36">
        <v>3391.8062018332898</v>
      </c>
      <c r="F36">
        <v>0</v>
      </c>
      <c r="G36" t="str">
        <f>"01/"&amp;VLOOKUP(LEFT($A36,3),Summary!$J$3:$K$14,2,FALSE)&amp;"/"&amp;RIGHT($A36,4)</f>
        <v>01/09/2022</v>
      </c>
      <c r="H36" s="5">
        <f t="shared" si="0"/>
        <v>44805</v>
      </c>
    </row>
    <row r="37" spans="1:8" x14ac:dyDescent="0.25">
      <c r="A37" t="s">
        <v>268</v>
      </c>
      <c r="B37">
        <v>1710.712121069</v>
      </c>
      <c r="C37">
        <v>0</v>
      </c>
      <c r="D37">
        <v>0</v>
      </c>
      <c r="E37">
        <v>1710.712121069</v>
      </c>
      <c r="F37">
        <v>0</v>
      </c>
      <c r="G37" t="str">
        <f>"01/"&amp;VLOOKUP(LEFT($A37,3),Summary!$J$3:$K$14,2,FALSE)&amp;"/"&amp;RIGHT($A37,4)</f>
        <v>01/10/2022</v>
      </c>
      <c r="H37" s="5">
        <f t="shared" si="0"/>
        <v>44835</v>
      </c>
    </row>
    <row r="38" spans="1:8" x14ac:dyDescent="0.25">
      <c r="A38" t="s">
        <v>267</v>
      </c>
      <c r="B38">
        <v>240.70280984336301</v>
      </c>
      <c r="C38">
        <v>0</v>
      </c>
      <c r="D38">
        <v>0</v>
      </c>
      <c r="E38">
        <v>240.70280984336301</v>
      </c>
      <c r="F38">
        <v>0</v>
      </c>
      <c r="G38" t="str">
        <f>"01/"&amp;VLOOKUP(LEFT($A38,3),Summary!$J$3:$K$14,2,FALSE)&amp;"/"&amp;RIGHT($A38,4)</f>
        <v>01/11/2022</v>
      </c>
      <c r="H38" s="5">
        <f t="shared" si="0"/>
        <v>44866</v>
      </c>
    </row>
    <row r="39" spans="1:8" x14ac:dyDescent="0.25">
      <c r="A39" t="s">
        <v>266</v>
      </c>
      <c r="B39">
        <v>24221.685478177798</v>
      </c>
      <c r="C39">
        <v>22500</v>
      </c>
      <c r="D39">
        <v>0</v>
      </c>
      <c r="E39">
        <v>1721.68547817783</v>
      </c>
      <c r="F39">
        <v>0</v>
      </c>
      <c r="G39" t="str">
        <f>"01/"&amp;VLOOKUP(LEFT($A39,3),Summary!$J$3:$K$14,2,FALSE)&amp;"/"&amp;RIGHT($A39,4)</f>
        <v>01/12/2022</v>
      </c>
      <c r="H39" s="5">
        <f t="shared" si="0"/>
        <v>44896</v>
      </c>
    </row>
    <row r="40" spans="1:8" x14ac:dyDescent="0.25">
      <c r="A40" t="s">
        <v>265</v>
      </c>
      <c r="B40">
        <v>494.29491562723501</v>
      </c>
      <c r="C40">
        <v>0</v>
      </c>
      <c r="D40">
        <v>0</v>
      </c>
      <c r="E40">
        <v>494.29491562723501</v>
      </c>
      <c r="F40">
        <v>0</v>
      </c>
      <c r="G40" t="str">
        <f>"01/"&amp;VLOOKUP(LEFT($A40,3),Summary!$J$3:$K$14,2,FALSE)&amp;"/"&amp;RIGHT($A40,4)</f>
        <v>01/01/2023</v>
      </c>
      <c r="H40" s="5">
        <f t="shared" si="0"/>
        <v>44927</v>
      </c>
    </row>
    <row r="41" spans="1:8" x14ac:dyDescent="0.25">
      <c r="A41" t="s">
        <v>264</v>
      </c>
      <c r="B41">
        <v>2400.0689188339502</v>
      </c>
      <c r="C41">
        <v>0</v>
      </c>
      <c r="D41">
        <v>0</v>
      </c>
      <c r="E41">
        <v>2400.0689188339502</v>
      </c>
      <c r="F41">
        <v>0</v>
      </c>
      <c r="G41" t="str">
        <f>"01/"&amp;VLOOKUP(LEFT($A41,3),Summary!$J$3:$K$14,2,FALSE)&amp;"/"&amp;RIGHT($A41,4)</f>
        <v>01/03/2023</v>
      </c>
      <c r="H41" s="5">
        <f t="shared" si="0"/>
        <v>44986</v>
      </c>
    </row>
    <row r="42" spans="1:8" x14ac:dyDescent="0.25">
      <c r="A42" t="s">
        <v>263</v>
      </c>
      <c r="B42">
        <v>1104.73725605756</v>
      </c>
      <c r="C42">
        <v>0</v>
      </c>
      <c r="D42">
        <v>0</v>
      </c>
      <c r="E42">
        <v>1104.73725605756</v>
      </c>
      <c r="F42">
        <v>0</v>
      </c>
      <c r="G42" t="str">
        <f>"01/"&amp;VLOOKUP(LEFT($A42,3),Summary!$J$3:$K$14,2,FALSE)&amp;"/"&amp;RIGHT($A42,4)</f>
        <v>01/04/2023</v>
      </c>
      <c r="H42" s="5">
        <f t="shared" si="0"/>
        <v>45017</v>
      </c>
    </row>
    <row r="43" spans="1:8" x14ac:dyDescent="0.25">
      <c r="A43" t="s">
        <v>262</v>
      </c>
      <c r="B43">
        <v>240.70280984336301</v>
      </c>
      <c r="C43">
        <v>0</v>
      </c>
      <c r="D43">
        <v>0</v>
      </c>
      <c r="E43">
        <v>240.70280984336301</v>
      </c>
      <c r="F43">
        <v>0</v>
      </c>
      <c r="G43" t="str">
        <f>"01/"&amp;VLOOKUP(LEFT($A43,3),Summary!$J$3:$K$14,2,FALSE)&amp;"/"&amp;RIGHT($A43,4)</f>
        <v>01/05/2023</v>
      </c>
      <c r="H43" s="5">
        <f t="shared" si="0"/>
        <v>45047</v>
      </c>
    </row>
    <row r="44" spans="1:8" x14ac:dyDescent="0.25">
      <c r="A44" t="s">
        <v>261</v>
      </c>
      <c r="B44">
        <v>1805.33524197765</v>
      </c>
      <c r="C44">
        <v>0</v>
      </c>
      <c r="D44">
        <v>0</v>
      </c>
      <c r="E44">
        <v>1805.33524197765</v>
      </c>
      <c r="F44">
        <v>0</v>
      </c>
      <c r="G44" t="str">
        <f>"01/"&amp;VLOOKUP(LEFT($A44,3),Summary!$J$3:$K$14,2,FALSE)&amp;"/"&amp;RIGHT($A44,4)</f>
        <v>01/06/2023</v>
      </c>
      <c r="H44" s="5">
        <f t="shared" si="0"/>
        <v>45078</v>
      </c>
    </row>
    <row r="45" spans="1:8" x14ac:dyDescent="0.25">
      <c r="A45" t="s">
        <v>260</v>
      </c>
      <c r="B45">
        <v>24146.172453294399</v>
      </c>
      <c r="C45">
        <v>22541.911296597598</v>
      </c>
      <c r="D45">
        <v>0</v>
      </c>
      <c r="E45">
        <v>1604.2611566967701</v>
      </c>
      <c r="F45">
        <v>0</v>
      </c>
      <c r="G45" t="str">
        <f>"01/"&amp;VLOOKUP(LEFT($A45,3),Summary!$J$3:$K$14,2,FALSE)&amp;"/"&amp;RIGHT($A45,4)</f>
        <v>01/07/2023</v>
      </c>
      <c r="H45" s="5">
        <f t="shared" si="0"/>
        <v>45108</v>
      </c>
    </row>
    <row r="46" spans="1:8" x14ac:dyDescent="0.25">
      <c r="A46" t="s">
        <v>259</v>
      </c>
      <c r="B46">
        <v>795.342010327509</v>
      </c>
      <c r="C46">
        <v>0</v>
      </c>
      <c r="D46">
        <v>0</v>
      </c>
      <c r="E46">
        <v>795.342010327509</v>
      </c>
      <c r="F46">
        <v>0</v>
      </c>
      <c r="G46" t="str">
        <f>"01/"&amp;VLOOKUP(LEFT($A46,3),Summary!$J$3:$K$14,2,FALSE)&amp;"/"&amp;RIGHT($A46,4)</f>
        <v>01/08/2023</v>
      </c>
      <c r="H46" s="5">
        <f t="shared" si="0"/>
        <v>45139</v>
      </c>
    </row>
    <row r="47" spans="1:8" x14ac:dyDescent="0.25">
      <c r="A47" t="s">
        <v>258</v>
      </c>
      <c r="B47">
        <v>3210.3089013856502</v>
      </c>
      <c r="C47">
        <v>0</v>
      </c>
      <c r="D47">
        <v>0</v>
      </c>
      <c r="E47">
        <v>3210.3089013856502</v>
      </c>
      <c r="F47">
        <v>0</v>
      </c>
      <c r="G47" t="str">
        <f>"01/"&amp;VLOOKUP(LEFT($A47,3),Summary!$J$3:$K$14,2,FALSE)&amp;"/"&amp;RIGHT($A47,4)</f>
        <v>01/09/2023</v>
      </c>
      <c r="H47" s="5">
        <f t="shared" si="0"/>
        <v>45170</v>
      </c>
    </row>
    <row r="48" spans="1:8" x14ac:dyDescent="0.25">
      <c r="A48" t="s">
        <v>257</v>
      </c>
      <c r="B48">
        <v>1710.712121069</v>
      </c>
      <c r="C48">
        <v>0</v>
      </c>
      <c r="D48">
        <v>0</v>
      </c>
      <c r="E48">
        <v>1710.712121069</v>
      </c>
      <c r="F48">
        <v>0</v>
      </c>
      <c r="G48" t="str">
        <f>"01/"&amp;VLOOKUP(LEFT($A48,3),Summary!$J$3:$K$14,2,FALSE)&amp;"/"&amp;RIGHT($A48,4)</f>
        <v>01/10/2023</v>
      </c>
      <c r="H48" s="5">
        <f t="shared" si="0"/>
        <v>45200</v>
      </c>
    </row>
    <row r="49" spans="1:8" x14ac:dyDescent="0.25">
      <c r="A49" t="s">
        <v>256</v>
      </c>
      <c r="B49">
        <v>240.70280984336301</v>
      </c>
      <c r="C49">
        <v>0</v>
      </c>
      <c r="D49">
        <v>0</v>
      </c>
      <c r="E49">
        <v>240.70280984336301</v>
      </c>
      <c r="F49">
        <v>0</v>
      </c>
      <c r="G49" t="str">
        <f>"01/"&amp;VLOOKUP(LEFT($A49,3),Summary!$J$3:$K$14,2,FALSE)&amp;"/"&amp;RIGHT($A49,4)</f>
        <v>01/11/2023</v>
      </c>
      <c r="H49" s="5">
        <f t="shared" si="0"/>
        <v>45231</v>
      </c>
    </row>
    <row r="50" spans="1:8" x14ac:dyDescent="0.25">
      <c r="A50" t="s">
        <v>255</v>
      </c>
      <c r="B50">
        <v>983.96672817783099</v>
      </c>
      <c r="C50">
        <v>0</v>
      </c>
      <c r="D50">
        <v>0</v>
      </c>
      <c r="E50">
        <v>983.96672817783099</v>
      </c>
      <c r="F50">
        <v>0</v>
      </c>
      <c r="G50" t="str">
        <f>"01/"&amp;VLOOKUP(LEFT($A50,3),Summary!$J$3:$K$14,2,FALSE)&amp;"/"&amp;RIGHT($A50,4)</f>
        <v>01/12/2023</v>
      </c>
      <c r="H50" s="5">
        <f t="shared" si="0"/>
        <v>45261</v>
      </c>
    </row>
    <row r="51" spans="1:8" x14ac:dyDescent="0.25">
      <c r="A51" t="s">
        <v>254</v>
      </c>
      <c r="B51">
        <v>494.29491562723501</v>
      </c>
      <c r="C51">
        <v>0</v>
      </c>
      <c r="D51">
        <v>0</v>
      </c>
      <c r="E51">
        <v>494.29491562723501</v>
      </c>
      <c r="F51">
        <v>0</v>
      </c>
      <c r="G51" t="str">
        <f>"01/"&amp;VLOOKUP(LEFT($A51,3),Summary!$J$3:$K$14,2,FALSE)&amp;"/"&amp;RIGHT($A51,4)</f>
        <v>01/01/2024</v>
      </c>
      <c r="H51" s="5">
        <f t="shared" si="0"/>
        <v>45292</v>
      </c>
    </row>
    <row r="52" spans="1:8" x14ac:dyDescent="0.25">
      <c r="A52" t="s">
        <v>253</v>
      </c>
      <c r="B52">
        <v>20648.891372601101</v>
      </c>
      <c r="C52">
        <v>18248.213906769499</v>
      </c>
      <c r="D52">
        <v>0</v>
      </c>
      <c r="E52">
        <v>2400.6774658316499</v>
      </c>
      <c r="F52">
        <v>0</v>
      </c>
      <c r="G52" t="str">
        <f>"01/"&amp;VLOOKUP(LEFT($A52,3),Summary!$J$3:$K$14,2,FALSE)&amp;"/"&amp;RIGHT($A52,4)</f>
        <v>01/03/2024</v>
      </c>
      <c r="H52" s="5">
        <f t="shared" si="0"/>
        <v>45352</v>
      </c>
    </row>
    <row r="53" spans="1:8" x14ac:dyDescent="0.25">
      <c r="A53" t="s">
        <v>252</v>
      </c>
      <c r="B53">
        <v>1104.73725605756</v>
      </c>
      <c r="C53">
        <v>0</v>
      </c>
      <c r="D53">
        <v>0</v>
      </c>
      <c r="E53">
        <v>1104.73725605756</v>
      </c>
      <c r="F53">
        <v>0</v>
      </c>
      <c r="G53" t="str">
        <f>"01/"&amp;VLOOKUP(LEFT($A53,3),Summary!$J$3:$K$14,2,FALSE)&amp;"/"&amp;RIGHT($A53,4)</f>
        <v>01/04/2024</v>
      </c>
      <c r="H53" s="5">
        <f t="shared" si="0"/>
        <v>45383</v>
      </c>
    </row>
    <row r="54" spans="1:8" x14ac:dyDescent="0.25">
      <c r="A54" t="s">
        <v>251</v>
      </c>
      <c r="B54">
        <v>240.70280984336301</v>
      </c>
      <c r="C54">
        <v>0</v>
      </c>
      <c r="D54">
        <v>0</v>
      </c>
      <c r="E54">
        <v>240.70280984336301</v>
      </c>
      <c r="F54">
        <v>0</v>
      </c>
      <c r="G54" t="str">
        <f>"01/"&amp;VLOOKUP(LEFT($A54,3),Summary!$J$3:$K$14,2,FALSE)&amp;"/"&amp;RIGHT($A54,4)</f>
        <v>01/05/2024</v>
      </c>
      <c r="H54" s="5">
        <f t="shared" si="0"/>
        <v>45413</v>
      </c>
    </row>
    <row r="55" spans="1:8" x14ac:dyDescent="0.25">
      <c r="A55" t="s">
        <v>250</v>
      </c>
      <c r="B55">
        <v>1809.39232531065</v>
      </c>
      <c r="C55">
        <v>0</v>
      </c>
      <c r="D55">
        <v>0</v>
      </c>
      <c r="E55">
        <v>1809.39232531065</v>
      </c>
      <c r="F55">
        <v>0</v>
      </c>
      <c r="G55" t="str">
        <f>"01/"&amp;VLOOKUP(LEFT($A55,3),Summary!$J$3:$K$14,2,FALSE)&amp;"/"&amp;RIGHT($A55,4)</f>
        <v>01/06/2024</v>
      </c>
      <c r="H55" s="5">
        <f t="shared" si="0"/>
        <v>45444</v>
      </c>
    </row>
    <row r="56" spans="1:8" x14ac:dyDescent="0.25">
      <c r="A56" t="s">
        <v>249</v>
      </c>
      <c r="B56">
        <v>22322.585500616999</v>
      </c>
      <c r="C56">
        <v>0</v>
      </c>
      <c r="D56">
        <v>0</v>
      </c>
      <c r="E56">
        <v>854.09855147642497</v>
      </c>
      <c r="F56">
        <v>21468.486949140599</v>
      </c>
      <c r="G56" t="str">
        <f>"01/"&amp;VLOOKUP(LEFT($A56,3),Summary!$J$3:$K$14,2,FALSE)&amp;"/"&amp;RIGHT($A56,4)</f>
        <v>01/07/2024</v>
      </c>
      <c r="H56" s="5">
        <f t="shared" si="0"/>
        <v>45474</v>
      </c>
    </row>
    <row r="57" spans="1:8" x14ac:dyDescent="0.25">
      <c r="A57" t="s">
        <v>248</v>
      </c>
      <c r="B57">
        <v>49917.818097506097</v>
      </c>
      <c r="C57">
        <v>0</v>
      </c>
      <c r="D57">
        <v>0</v>
      </c>
      <c r="E57">
        <v>795.342010327509</v>
      </c>
      <c r="F57">
        <v>49122.476087178598</v>
      </c>
      <c r="G57" t="str">
        <f>"01/"&amp;VLOOKUP(LEFT($A57,3),Summary!$J$3:$K$14,2,FALSE)&amp;"/"&amp;RIGHT($A57,4)</f>
        <v>01/08/2024</v>
      </c>
      <c r="H57" s="5">
        <f t="shared" si="0"/>
        <v>45505</v>
      </c>
    </row>
    <row r="58" spans="1:8" x14ac:dyDescent="0.25">
      <c r="A58" t="s">
        <v>247</v>
      </c>
      <c r="B58">
        <v>3157.7297477853399</v>
      </c>
      <c r="C58">
        <v>0</v>
      </c>
      <c r="D58">
        <v>0</v>
      </c>
      <c r="E58">
        <v>3157.7297477853399</v>
      </c>
      <c r="F58">
        <v>0</v>
      </c>
      <c r="G58" t="str">
        <f>"01/"&amp;VLOOKUP(LEFT($A58,3),Summary!$J$3:$K$14,2,FALSE)&amp;"/"&amp;RIGHT($A58,4)</f>
        <v>01/09/2024</v>
      </c>
      <c r="H58" s="5">
        <f t="shared" si="0"/>
        <v>45536</v>
      </c>
    </row>
    <row r="59" spans="1:8" x14ac:dyDescent="0.25">
      <c r="A59" t="s">
        <v>246</v>
      </c>
      <c r="B59">
        <v>1499.389898847</v>
      </c>
      <c r="C59">
        <v>0</v>
      </c>
      <c r="D59">
        <v>0</v>
      </c>
      <c r="E59">
        <v>1499.389898847</v>
      </c>
      <c r="F59">
        <v>0</v>
      </c>
      <c r="G59" t="str">
        <f>"01/"&amp;VLOOKUP(LEFT($A59,3),Summary!$J$3:$K$14,2,FALSE)&amp;"/"&amp;RIGHT($A59,4)</f>
        <v>01/10/2024</v>
      </c>
      <c r="H59" s="5">
        <f t="shared" si="0"/>
        <v>45566</v>
      </c>
    </row>
    <row r="60" spans="1:8" x14ac:dyDescent="0.25">
      <c r="A60" t="s">
        <v>245</v>
      </c>
      <c r="B60">
        <v>240.70280984336301</v>
      </c>
      <c r="C60">
        <v>0</v>
      </c>
      <c r="D60">
        <v>0</v>
      </c>
      <c r="E60">
        <v>240.70280984336301</v>
      </c>
      <c r="F60">
        <v>0</v>
      </c>
      <c r="G60" t="str">
        <f>"01/"&amp;VLOOKUP(LEFT($A60,3),Summary!$J$3:$K$14,2,FALSE)&amp;"/"&amp;RIGHT($A60,4)</f>
        <v>01/11/2024</v>
      </c>
      <c r="H60" s="5">
        <f t="shared" si="0"/>
        <v>45597</v>
      </c>
    </row>
    <row r="61" spans="1:8" x14ac:dyDescent="0.25">
      <c r="A61" t="s">
        <v>244</v>
      </c>
      <c r="B61">
        <v>11983.9667281778</v>
      </c>
      <c r="C61">
        <v>11000</v>
      </c>
      <c r="D61">
        <v>0</v>
      </c>
      <c r="E61">
        <v>983.96672817783099</v>
      </c>
      <c r="F61">
        <v>0</v>
      </c>
      <c r="G61" t="str">
        <f>"01/"&amp;VLOOKUP(LEFT($A61,3),Summary!$J$3:$K$14,2,FALSE)&amp;"/"&amp;RIGHT($A61,4)</f>
        <v>01/12/2024</v>
      </c>
      <c r="H61" s="5">
        <f t="shared" si="0"/>
        <v>45627</v>
      </c>
    </row>
    <row r="62" spans="1:8" x14ac:dyDescent="0.25">
      <c r="A62" t="s">
        <v>243</v>
      </c>
      <c r="B62">
        <v>494.29491562723501</v>
      </c>
      <c r="C62">
        <v>0</v>
      </c>
      <c r="D62">
        <v>0</v>
      </c>
      <c r="E62">
        <v>494.29491562723501</v>
      </c>
      <c r="F62">
        <v>0</v>
      </c>
      <c r="G62" t="str">
        <f>"01/"&amp;VLOOKUP(LEFT($A62,3),Summary!$J$3:$K$14,2,FALSE)&amp;"/"&amp;RIGHT($A62,4)</f>
        <v>01/01/2025</v>
      </c>
      <c r="H62" s="5">
        <f t="shared" si="0"/>
        <v>45658</v>
      </c>
    </row>
    <row r="63" spans="1:8" x14ac:dyDescent="0.25">
      <c r="A63" t="s">
        <v>242</v>
      </c>
      <c r="B63">
        <v>743.48789999999997</v>
      </c>
      <c r="C63">
        <v>743.48789999999997</v>
      </c>
      <c r="D63">
        <v>0</v>
      </c>
      <c r="E63">
        <v>0</v>
      </c>
      <c r="F63">
        <v>0</v>
      </c>
      <c r="G63" t="str">
        <f>"01/"&amp;VLOOKUP(LEFT($A63,3),Summary!$J$3:$K$14,2,FALSE)&amp;"/"&amp;RIGHT($A63,4)</f>
        <v>01/02/2025</v>
      </c>
      <c r="H63" s="5">
        <f t="shared" si="0"/>
        <v>45689</v>
      </c>
    </row>
    <row r="64" spans="1:8" x14ac:dyDescent="0.25">
      <c r="A64" t="s">
        <v>241</v>
      </c>
      <c r="B64">
        <v>2337.6679324544102</v>
      </c>
      <c r="C64">
        <v>0</v>
      </c>
      <c r="D64">
        <v>0</v>
      </c>
      <c r="E64">
        <v>2337.6679324544102</v>
      </c>
      <c r="F64">
        <v>0</v>
      </c>
      <c r="G64" t="str">
        <f>"01/"&amp;VLOOKUP(LEFT($A64,3),Summary!$J$3:$K$14,2,FALSE)&amp;"/"&amp;RIGHT($A64,4)</f>
        <v>01/03/2025</v>
      </c>
      <c r="H64" s="5">
        <f t="shared" si="0"/>
        <v>45717</v>
      </c>
    </row>
    <row r="65" spans="1:8" x14ac:dyDescent="0.25">
      <c r="A65" t="s">
        <v>240</v>
      </c>
      <c r="B65">
        <v>893.41503383556199</v>
      </c>
      <c r="C65">
        <v>0</v>
      </c>
      <c r="D65">
        <v>0</v>
      </c>
      <c r="E65">
        <v>893.41503383556199</v>
      </c>
      <c r="F65">
        <v>0</v>
      </c>
      <c r="G65" t="str">
        <f>"01/"&amp;VLOOKUP(LEFT($A65,3),Summary!$J$3:$K$14,2,FALSE)&amp;"/"&amp;RIGHT($A65,4)</f>
        <v>01/04/2025</v>
      </c>
      <c r="H65" s="5">
        <f t="shared" si="0"/>
        <v>45748</v>
      </c>
    </row>
    <row r="66" spans="1:8" x14ac:dyDescent="0.25">
      <c r="A66" t="s">
        <v>239</v>
      </c>
      <c r="B66">
        <v>240.70280984336301</v>
      </c>
      <c r="C66">
        <v>0</v>
      </c>
      <c r="D66">
        <v>0</v>
      </c>
      <c r="E66">
        <v>240.70280984336301</v>
      </c>
      <c r="F66">
        <v>0</v>
      </c>
      <c r="G66" t="str">
        <f>"01/"&amp;VLOOKUP(LEFT($A66,3),Summary!$J$3:$K$14,2,FALSE)&amp;"/"&amp;RIGHT($A66,4)</f>
        <v>01/05/2025</v>
      </c>
      <c r="H66" s="5">
        <f t="shared" si="0"/>
        <v>45778</v>
      </c>
    </row>
    <row r="67" spans="1:8" x14ac:dyDescent="0.25">
      <c r="A67" t="s">
        <v>238</v>
      </c>
      <c r="B67">
        <v>1409.1060753106501</v>
      </c>
      <c r="C67">
        <v>0</v>
      </c>
      <c r="D67">
        <v>0</v>
      </c>
      <c r="E67">
        <v>1409.1060753106501</v>
      </c>
      <c r="F67">
        <v>0</v>
      </c>
      <c r="G67" t="str">
        <f>"01/"&amp;VLOOKUP(LEFT($A67,3),Summary!$J$3:$K$14,2,FALSE)&amp;"/"&amp;RIGHT($A67,4)</f>
        <v>01/06/2025</v>
      </c>
      <c r="H67" s="5">
        <f t="shared" si="0"/>
        <v>45809</v>
      </c>
    </row>
    <row r="68" spans="1:8" x14ac:dyDescent="0.25">
      <c r="A68" t="s">
        <v>237</v>
      </c>
      <c r="B68">
        <v>854.09855147642497</v>
      </c>
      <c r="C68">
        <v>0</v>
      </c>
      <c r="D68">
        <v>0</v>
      </c>
      <c r="E68">
        <v>854.09855147642497</v>
      </c>
      <c r="F68">
        <v>0</v>
      </c>
      <c r="G68" t="str">
        <f>"01/"&amp;VLOOKUP(LEFT($A68,3),Summary!$J$3:$K$14,2,FALSE)&amp;"/"&amp;RIGHT($A68,4)</f>
        <v>01/07/2025</v>
      </c>
      <c r="H68" s="5">
        <f t="shared" ref="H68:H131" si="1">VALUE(G68)</f>
        <v>45839</v>
      </c>
    </row>
    <row r="69" spans="1:8" x14ac:dyDescent="0.25">
      <c r="A69" t="s">
        <v>236</v>
      </c>
      <c r="B69">
        <v>795.342010327509</v>
      </c>
      <c r="C69">
        <v>0</v>
      </c>
      <c r="D69">
        <v>0</v>
      </c>
      <c r="E69">
        <v>795.342010327509</v>
      </c>
      <c r="F69">
        <v>0</v>
      </c>
      <c r="G69" t="str">
        <f>"01/"&amp;VLOOKUP(LEFT($A69,3),Summary!$J$3:$K$14,2,FALSE)&amp;"/"&amp;RIGHT($A69,4)</f>
        <v>01/08/2025</v>
      </c>
      <c r="H69" s="5">
        <f t="shared" si="1"/>
        <v>45870</v>
      </c>
    </row>
    <row r="70" spans="1:8" x14ac:dyDescent="0.25">
      <c r="A70" t="s">
        <v>235</v>
      </c>
      <c r="B70">
        <v>3157.7297477853399</v>
      </c>
      <c r="C70">
        <v>0</v>
      </c>
      <c r="D70">
        <v>0</v>
      </c>
      <c r="E70">
        <v>3157.7297477853399</v>
      </c>
      <c r="F70">
        <v>0</v>
      </c>
      <c r="G70" t="str">
        <f>"01/"&amp;VLOOKUP(LEFT($A70,3),Summary!$J$3:$K$14,2,FALSE)&amp;"/"&amp;RIGHT($A70,4)</f>
        <v>01/09/2025</v>
      </c>
      <c r="H70" s="5">
        <f t="shared" si="1"/>
        <v>45901</v>
      </c>
    </row>
    <row r="71" spans="1:8" x14ac:dyDescent="0.25">
      <c r="A71" t="s">
        <v>234</v>
      </c>
      <c r="B71">
        <v>1499.389898847</v>
      </c>
      <c r="C71">
        <v>0</v>
      </c>
      <c r="D71">
        <v>0</v>
      </c>
      <c r="E71">
        <v>1499.389898847</v>
      </c>
      <c r="F71">
        <v>0</v>
      </c>
      <c r="G71" t="str">
        <f>"01/"&amp;VLOOKUP(LEFT($A71,3),Summary!$J$3:$K$14,2,FALSE)&amp;"/"&amp;RIGHT($A71,4)</f>
        <v>01/10/2025</v>
      </c>
      <c r="H71" s="5">
        <f t="shared" si="1"/>
        <v>45931</v>
      </c>
    </row>
    <row r="72" spans="1:8" x14ac:dyDescent="0.25">
      <c r="A72" t="s">
        <v>233</v>
      </c>
      <c r="B72">
        <v>240.70280984336301</v>
      </c>
      <c r="C72">
        <v>0</v>
      </c>
      <c r="D72">
        <v>0</v>
      </c>
      <c r="E72">
        <v>240.70280984336301</v>
      </c>
      <c r="F72">
        <v>0</v>
      </c>
      <c r="G72" t="str">
        <f>"01/"&amp;VLOOKUP(LEFT($A72,3),Summary!$J$3:$K$14,2,FALSE)&amp;"/"&amp;RIGHT($A72,4)</f>
        <v>01/11/2025</v>
      </c>
      <c r="H72" s="5">
        <f t="shared" si="1"/>
        <v>45962</v>
      </c>
    </row>
    <row r="73" spans="1:8" x14ac:dyDescent="0.25">
      <c r="A73" t="s">
        <v>232</v>
      </c>
      <c r="B73">
        <v>585.56047817783099</v>
      </c>
      <c r="C73">
        <v>0</v>
      </c>
      <c r="D73">
        <v>0</v>
      </c>
      <c r="E73">
        <v>585.56047817783099</v>
      </c>
      <c r="F73">
        <v>0</v>
      </c>
      <c r="G73" t="str">
        <f>"01/"&amp;VLOOKUP(LEFT($A73,3),Summary!$J$3:$K$14,2,FALSE)&amp;"/"&amp;RIGHT($A73,4)</f>
        <v>01/12/2025</v>
      </c>
      <c r="H73" s="5">
        <f t="shared" si="1"/>
        <v>45992</v>
      </c>
    </row>
    <row r="74" spans="1:8" x14ac:dyDescent="0.25">
      <c r="A74" t="s">
        <v>231</v>
      </c>
      <c r="B74">
        <v>494.29491562723501</v>
      </c>
      <c r="C74">
        <v>0</v>
      </c>
      <c r="D74">
        <v>0</v>
      </c>
      <c r="E74">
        <v>494.29491562723501</v>
      </c>
      <c r="F74">
        <v>0</v>
      </c>
      <c r="G74" t="str">
        <f>"01/"&amp;VLOOKUP(LEFT($A74,3),Summary!$J$3:$K$14,2,FALSE)&amp;"/"&amp;RIGHT($A74,4)</f>
        <v>01/01/2026</v>
      </c>
      <c r="H74" s="5">
        <f t="shared" si="1"/>
        <v>46023</v>
      </c>
    </row>
    <row r="75" spans="1:8" x14ac:dyDescent="0.25">
      <c r="A75" t="s">
        <v>230</v>
      </c>
      <c r="B75">
        <v>2337.6679324544102</v>
      </c>
      <c r="C75">
        <v>0</v>
      </c>
      <c r="D75">
        <v>0</v>
      </c>
      <c r="E75">
        <v>2337.6679324544102</v>
      </c>
      <c r="F75">
        <v>0</v>
      </c>
      <c r="G75" t="str">
        <f>"01/"&amp;VLOOKUP(LEFT($A75,3),Summary!$J$3:$K$14,2,FALSE)&amp;"/"&amp;RIGHT($A75,4)</f>
        <v>01/03/2026</v>
      </c>
      <c r="H75" s="5">
        <f t="shared" si="1"/>
        <v>46082</v>
      </c>
    </row>
    <row r="76" spans="1:8" x14ac:dyDescent="0.25">
      <c r="A76" t="s">
        <v>229</v>
      </c>
      <c r="B76">
        <v>893.41503383556199</v>
      </c>
      <c r="C76">
        <v>0</v>
      </c>
      <c r="D76">
        <v>0</v>
      </c>
      <c r="E76">
        <v>893.41503383556199</v>
      </c>
      <c r="F76">
        <v>0</v>
      </c>
      <c r="G76" t="str">
        <f>"01/"&amp;VLOOKUP(LEFT($A76,3),Summary!$J$3:$K$14,2,FALSE)&amp;"/"&amp;RIGHT($A76,4)</f>
        <v>01/04/2026</v>
      </c>
      <c r="H76" s="5">
        <f t="shared" si="1"/>
        <v>46113</v>
      </c>
    </row>
    <row r="77" spans="1:8" x14ac:dyDescent="0.25">
      <c r="A77" t="s">
        <v>228</v>
      </c>
      <c r="B77">
        <v>240.70280984336301</v>
      </c>
      <c r="C77">
        <v>0</v>
      </c>
      <c r="D77">
        <v>0</v>
      </c>
      <c r="E77">
        <v>240.70280984336301</v>
      </c>
      <c r="F77">
        <v>0</v>
      </c>
      <c r="G77" t="str">
        <f>"01/"&amp;VLOOKUP(LEFT($A77,3),Summary!$J$3:$K$14,2,FALSE)&amp;"/"&amp;RIGHT($A77,4)</f>
        <v>01/05/2026</v>
      </c>
      <c r="H77" s="5">
        <f t="shared" si="1"/>
        <v>46143</v>
      </c>
    </row>
    <row r="78" spans="1:8" x14ac:dyDescent="0.25">
      <c r="A78" t="s">
        <v>227</v>
      </c>
      <c r="B78">
        <v>1409.1060753106501</v>
      </c>
      <c r="C78">
        <v>0</v>
      </c>
      <c r="D78">
        <v>0</v>
      </c>
      <c r="E78">
        <v>1409.1060753106501</v>
      </c>
      <c r="F78">
        <v>0</v>
      </c>
      <c r="G78" t="str">
        <f>"01/"&amp;VLOOKUP(LEFT($A78,3),Summary!$J$3:$K$14,2,FALSE)&amp;"/"&amp;RIGHT($A78,4)</f>
        <v>01/06/2026</v>
      </c>
      <c r="H78" s="5">
        <f t="shared" si="1"/>
        <v>46174</v>
      </c>
    </row>
    <row r="79" spans="1:8" x14ac:dyDescent="0.25">
      <c r="A79" t="s">
        <v>226</v>
      </c>
      <c r="B79">
        <v>854.09855147642497</v>
      </c>
      <c r="C79">
        <v>0</v>
      </c>
      <c r="D79">
        <v>0</v>
      </c>
      <c r="E79">
        <v>854.09855147642497</v>
      </c>
      <c r="F79">
        <v>0</v>
      </c>
      <c r="G79" t="str">
        <f>"01/"&amp;VLOOKUP(LEFT($A79,3),Summary!$J$3:$K$14,2,FALSE)&amp;"/"&amp;RIGHT($A79,4)</f>
        <v>01/07/2026</v>
      </c>
      <c r="H79" s="5">
        <f t="shared" si="1"/>
        <v>46204</v>
      </c>
    </row>
    <row r="80" spans="1:8" x14ac:dyDescent="0.25">
      <c r="A80" t="s">
        <v>225</v>
      </c>
      <c r="B80">
        <v>795.342010327509</v>
      </c>
      <c r="C80">
        <v>0</v>
      </c>
      <c r="D80">
        <v>0</v>
      </c>
      <c r="E80">
        <v>795.342010327509</v>
      </c>
      <c r="F80">
        <v>0</v>
      </c>
      <c r="G80" t="str">
        <f>"01/"&amp;VLOOKUP(LEFT($A80,3),Summary!$J$3:$K$14,2,FALSE)&amp;"/"&amp;RIGHT($A80,4)</f>
        <v>01/08/2026</v>
      </c>
      <c r="H80" s="5">
        <f t="shared" si="1"/>
        <v>46235</v>
      </c>
    </row>
    <row r="81" spans="1:8" x14ac:dyDescent="0.25">
      <c r="A81" t="s">
        <v>224</v>
      </c>
      <c r="B81">
        <v>3157.7297477853399</v>
      </c>
      <c r="C81">
        <v>0</v>
      </c>
      <c r="D81">
        <v>0</v>
      </c>
      <c r="E81">
        <v>3157.7297477853399</v>
      </c>
      <c r="F81">
        <v>0</v>
      </c>
      <c r="G81" t="str">
        <f>"01/"&amp;VLOOKUP(LEFT($A81,3),Summary!$J$3:$K$14,2,FALSE)&amp;"/"&amp;RIGHT($A81,4)</f>
        <v>01/09/2026</v>
      </c>
      <c r="H81" s="5">
        <f t="shared" si="1"/>
        <v>46266</v>
      </c>
    </row>
    <row r="82" spans="1:8" x14ac:dyDescent="0.25">
      <c r="A82" t="s">
        <v>223</v>
      </c>
      <c r="B82">
        <v>13618.8871990757</v>
      </c>
      <c r="C82">
        <v>12119.497300228701</v>
      </c>
      <c r="D82">
        <v>0</v>
      </c>
      <c r="E82">
        <v>1499.389898847</v>
      </c>
      <c r="F82">
        <v>0</v>
      </c>
      <c r="G82" t="str">
        <f>"01/"&amp;VLOOKUP(LEFT($A82,3),Summary!$J$3:$K$14,2,FALSE)&amp;"/"&amp;RIGHT($A82,4)</f>
        <v>01/10/2026</v>
      </c>
      <c r="H82" s="5">
        <f t="shared" si="1"/>
        <v>46296</v>
      </c>
    </row>
    <row r="83" spans="1:8" x14ac:dyDescent="0.25">
      <c r="A83" t="s">
        <v>222</v>
      </c>
      <c r="B83">
        <v>240.70280984336301</v>
      </c>
      <c r="C83">
        <v>0</v>
      </c>
      <c r="D83">
        <v>0</v>
      </c>
      <c r="E83">
        <v>240.70280984336301</v>
      </c>
      <c r="F83">
        <v>0</v>
      </c>
      <c r="G83" t="str">
        <f>"01/"&amp;VLOOKUP(LEFT($A83,3),Summary!$J$3:$K$14,2,FALSE)&amp;"/"&amp;RIGHT($A83,4)</f>
        <v>01/11/2026</v>
      </c>
      <c r="H83" s="5">
        <f t="shared" si="1"/>
        <v>46327</v>
      </c>
    </row>
    <row r="84" spans="1:8" x14ac:dyDescent="0.25">
      <c r="A84" t="s">
        <v>221</v>
      </c>
      <c r="B84">
        <v>16686.9256900332</v>
      </c>
      <c r="C84">
        <v>16101.3652118554</v>
      </c>
      <c r="D84">
        <v>0</v>
      </c>
      <c r="E84">
        <v>585.56047817783099</v>
      </c>
      <c r="F84">
        <v>0</v>
      </c>
      <c r="G84" t="str">
        <f>"01/"&amp;VLOOKUP(LEFT($A84,3),Summary!$J$3:$K$14,2,FALSE)&amp;"/"&amp;RIGHT($A84,4)</f>
        <v>01/12/2026</v>
      </c>
      <c r="H84" s="5">
        <f t="shared" si="1"/>
        <v>46357</v>
      </c>
    </row>
    <row r="85" spans="1:8" x14ac:dyDescent="0.25">
      <c r="A85" t="s">
        <v>220</v>
      </c>
      <c r="B85">
        <v>494.29491562723501</v>
      </c>
      <c r="C85">
        <v>0</v>
      </c>
      <c r="D85">
        <v>0</v>
      </c>
      <c r="E85">
        <v>494.29491562723501</v>
      </c>
      <c r="F85">
        <v>0</v>
      </c>
      <c r="G85" t="str">
        <f>"01/"&amp;VLOOKUP(LEFT($A85,3),Summary!$J$3:$K$14,2,FALSE)&amp;"/"&amp;RIGHT($A85,4)</f>
        <v>01/01/2027</v>
      </c>
      <c r="H85" s="5">
        <f t="shared" si="1"/>
        <v>46388</v>
      </c>
    </row>
    <row r="86" spans="1:8" x14ac:dyDescent="0.25">
      <c r="A86" t="s">
        <v>219</v>
      </c>
      <c r="B86">
        <v>2337.6679324544102</v>
      </c>
      <c r="C86">
        <v>0</v>
      </c>
      <c r="D86">
        <v>0</v>
      </c>
      <c r="E86">
        <v>2337.6679324544102</v>
      </c>
      <c r="F86">
        <v>0</v>
      </c>
      <c r="G86" t="str">
        <f>"01/"&amp;VLOOKUP(LEFT($A86,3),Summary!$J$3:$K$14,2,FALSE)&amp;"/"&amp;RIGHT($A86,4)</f>
        <v>01/03/2027</v>
      </c>
      <c r="H86" s="5">
        <f t="shared" si="1"/>
        <v>46447</v>
      </c>
    </row>
    <row r="87" spans="1:8" x14ac:dyDescent="0.25">
      <c r="A87" t="s">
        <v>218</v>
      </c>
      <c r="B87">
        <v>893.41503383556199</v>
      </c>
      <c r="C87">
        <v>0</v>
      </c>
      <c r="D87">
        <v>0</v>
      </c>
      <c r="E87">
        <v>893.41503383556199</v>
      </c>
      <c r="F87">
        <v>0</v>
      </c>
      <c r="G87" t="str">
        <f>"01/"&amp;VLOOKUP(LEFT($A87,3),Summary!$J$3:$K$14,2,FALSE)&amp;"/"&amp;RIGHT($A87,4)</f>
        <v>01/04/2027</v>
      </c>
      <c r="H87" s="5">
        <f t="shared" si="1"/>
        <v>46478</v>
      </c>
    </row>
    <row r="88" spans="1:8" x14ac:dyDescent="0.25">
      <c r="A88" t="s">
        <v>217</v>
      </c>
      <c r="B88">
        <v>240.70280984336301</v>
      </c>
      <c r="C88">
        <v>0</v>
      </c>
      <c r="D88">
        <v>0</v>
      </c>
      <c r="E88">
        <v>240.70280984336301</v>
      </c>
      <c r="F88">
        <v>0</v>
      </c>
      <c r="G88" t="str">
        <f>"01/"&amp;VLOOKUP(LEFT($A88,3),Summary!$J$3:$K$14,2,FALSE)&amp;"/"&amp;RIGHT($A88,4)</f>
        <v>01/05/2027</v>
      </c>
      <c r="H88" s="5">
        <f t="shared" si="1"/>
        <v>46508</v>
      </c>
    </row>
    <row r="89" spans="1:8" x14ac:dyDescent="0.25">
      <c r="A89" t="s">
        <v>216</v>
      </c>
      <c r="B89">
        <v>22877.593024451198</v>
      </c>
      <c r="C89">
        <v>21468.486949140599</v>
      </c>
      <c r="D89">
        <v>0</v>
      </c>
      <c r="E89">
        <v>1409.1060753106501</v>
      </c>
      <c r="F89">
        <v>0</v>
      </c>
      <c r="G89" t="str">
        <f>"01/"&amp;VLOOKUP(LEFT($A89,3),Summary!$J$3:$K$14,2,FALSE)&amp;"/"&amp;RIGHT($A89,4)</f>
        <v>01/06/2027</v>
      </c>
      <c r="H89" s="5">
        <f t="shared" si="1"/>
        <v>46539</v>
      </c>
    </row>
    <row r="90" spans="1:8" x14ac:dyDescent="0.25">
      <c r="A90" t="s">
        <v>215</v>
      </c>
      <c r="B90">
        <v>854.09855147642497</v>
      </c>
      <c r="C90">
        <v>0</v>
      </c>
      <c r="D90">
        <v>0</v>
      </c>
      <c r="E90">
        <v>854.09855147642497</v>
      </c>
      <c r="F90">
        <v>0</v>
      </c>
      <c r="G90" t="str">
        <f>"01/"&amp;VLOOKUP(LEFT($A90,3),Summary!$J$3:$K$14,2,FALSE)&amp;"/"&amp;RIGHT($A90,4)</f>
        <v>01/07/2027</v>
      </c>
      <c r="H90" s="5">
        <f t="shared" si="1"/>
        <v>46569</v>
      </c>
    </row>
    <row r="91" spans="1:8" x14ac:dyDescent="0.25">
      <c r="A91" t="s">
        <v>214</v>
      </c>
      <c r="B91">
        <v>795.342010327509</v>
      </c>
      <c r="C91">
        <v>0</v>
      </c>
      <c r="D91">
        <v>0</v>
      </c>
      <c r="E91">
        <v>795.342010327509</v>
      </c>
      <c r="F91">
        <v>0</v>
      </c>
      <c r="G91" t="str">
        <f>"01/"&amp;VLOOKUP(LEFT($A91,3),Summary!$J$3:$K$14,2,FALSE)&amp;"/"&amp;RIGHT($A91,4)</f>
        <v>01/08/2027</v>
      </c>
      <c r="H91" s="5">
        <f t="shared" si="1"/>
        <v>46600</v>
      </c>
    </row>
    <row r="92" spans="1:8" x14ac:dyDescent="0.25">
      <c r="A92" t="s">
        <v>213</v>
      </c>
      <c r="B92">
        <v>3157.7297477853399</v>
      </c>
      <c r="C92">
        <v>0</v>
      </c>
      <c r="D92">
        <v>0</v>
      </c>
      <c r="E92">
        <v>3157.7297477853399</v>
      </c>
      <c r="F92">
        <v>0</v>
      </c>
      <c r="G92" t="str">
        <f>"01/"&amp;VLOOKUP(LEFT($A92,3),Summary!$J$3:$K$14,2,FALSE)&amp;"/"&amp;RIGHT($A92,4)</f>
        <v>01/09/2027</v>
      </c>
      <c r="H92" s="5">
        <f t="shared" si="1"/>
        <v>46631</v>
      </c>
    </row>
    <row r="93" spans="1:8" x14ac:dyDescent="0.25">
      <c r="A93" t="s">
        <v>212</v>
      </c>
      <c r="B93">
        <v>893.41503383556199</v>
      </c>
      <c r="C93">
        <v>0</v>
      </c>
      <c r="D93">
        <v>0</v>
      </c>
      <c r="E93">
        <v>893.41503383556199</v>
      </c>
      <c r="F93">
        <v>0</v>
      </c>
      <c r="G93" t="str">
        <f>"01/"&amp;VLOOKUP(LEFT($A93,3),Summary!$J$3:$K$14,2,FALSE)&amp;"/"&amp;RIGHT($A93,4)</f>
        <v>01/10/2027</v>
      </c>
      <c r="H93" s="5">
        <f t="shared" si="1"/>
        <v>46661</v>
      </c>
    </row>
    <row r="94" spans="1:8" x14ac:dyDescent="0.25">
      <c r="A94" t="s">
        <v>211</v>
      </c>
      <c r="B94">
        <v>240.70280984336301</v>
      </c>
      <c r="C94">
        <v>0</v>
      </c>
      <c r="D94">
        <v>0</v>
      </c>
      <c r="E94">
        <v>240.70280984336301</v>
      </c>
      <c r="F94">
        <v>0</v>
      </c>
      <c r="G94" t="str">
        <f>"01/"&amp;VLOOKUP(LEFT($A94,3),Summary!$J$3:$K$14,2,FALSE)&amp;"/"&amp;RIGHT($A94,4)</f>
        <v>01/11/2027</v>
      </c>
      <c r="H94" s="5">
        <f t="shared" si="1"/>
        <v>46692</v>
      </c>
    </row>
    <row r="95" spans="1:8" x14ac:dyDescent="0.25">
      <c r="A95" t="s">
        <v>210</v>
      </c>
      <c r="B95">
        <v>344.04</v>
      </c>
      <c r="C95">
        <v>0</v>
      </c>
      <c r="D95">
        <v>0</v>
      </c>
      <c r="E95">
        <v>344.04</v>
      </c>
      <c r="F95">
        <v>0</v>
      </c>
      <c r="G95" t="str">
        <f>"01/"&amp;VLOOKUP(LEFT($A95,3),Summary!$J$3:$K$14,2,FALSE)&amp;"/"&amp;RIGHT($A95,4)</f>
        <v>01/12/2027</v>
      </c>
      <c r="H95" s="5">
        <f t="shared" si="1"/>
        <v>46722</v>
      </c>
    </row>
    <row r="96" spans="1:8" x14ac:dyDescent="0.25">
      <c r="A96" t="s">
        <v>209</v>
      </c>
      <c r="B96">
        <v>494.29491562723501</v>
      </c>
      <c r="C96">
        <v>0</v>
      </c>
      <c r="D96">
        <v>0</v>
      </c>
      <c r="E96">
        <v>494.29491562723501</v>
      </c>
      <c r="F96">
        <v>0</v>
      </c>
      <c r="G96" t="str">
        <f>"01/"&amp;VLOOKUP(LEFT($A96,3),Summary!$J$3:$K$14,2,FALSE)&amp;"/"&amp;RIGHT($A96,4)</f>
        <v>01/01/2028</v>
      </c>
      <c r="H96" s="5">
        <f t="shared" si="1"/>
        <v>46753</v>
      </c>
    </row>
    <row r="97" spans="1:8" x14ac:dyDescent="0.25">
      <c r="A97" t="s">
        <v>208</v>
      </c>
      <c r="B97">
        <v>16292.1844493958</v>
      </c>
      <c r="C97">
        <v>13954.516516941399</v>
      </c>
      <c r="D97">
        <v>0</v>
      </c>
      <c r="E97">
        <v>2337.6679324544102</v>
      </c>
      <c r="F97">
        <v>0</v>
      </c>
      <c r="G97" t="str">
        <f>"01/"&amp;VLOOKUP(LEFT($A97,3),Summary!$J$3:$K$14,2,FALSE)&amp;"/"&amp;RIGHT($A97,4)</f>
        <v>01/03/2028</v>
      </c>
      <c r="H97" s="5">
        <f t="shared" si="1"/>
        <v>46813</v>
      </c>
    </row>
    <row r="98" spans="1:8" x14ac:dyDescent="0.25">
      <c r="A98" t="s">
        <v>207</v>
      </c>
      <c r="B98">
        <v>893.41503383556199</v>
      </c>
      <c r="C98">
        <v>0</v>
      </c>
      <c r="D98">
        <v>0</v>
      </c>
      <c r="E98">
        <v>893.41503383556199</v>
      </c>
      <c r="F98">
        <v>0</v>
      </c>
      <c r="G98" t="str">
        <f>"01/"&amp;VLOOKUP(LEFT($A98,3),Summary!$J$3:$K$14,2,FALSE)&amp;"/"&amp;RIGHT($A98,4)</f>
        <v>01/04/2028</v>
      </c>
      <c r="H98" s="5">
        <f t="shared" si="1"/>
        <v>46844</v>
      </c>
    </row>
    <row r="99" spans="1:8" x14ac:dyDescent="0.25">
      <c r="A99" t="s">
        <v>206</v>
      </c>
      <c r="B99">
        <v>240.70280984336301</v>
      </c>
      <c r="C99">
        <v>0</v>
      </c>
      <c r="D99">
        <v>0</v>
      </c>
      <c r="E99">
        <v>240.70280984336301</v>
      </c>
      <c r="F99">
        <v>0</v>
      </c>
      <c r="G99" t="str">
        <f>"01/"&amp;VLOOKUP(LEFT($A99,3),Summary!$J$3:$K$14,2,FALSE)&amp;"/"&amp;RIGHT($A99,4)</f>
        <v>01/05/2028</v>
      </c>
      <c r="H99" s="5">
        <f t="shared" si="1"/>
        <v>46874</v>
      </c>
    </row>
    <row r="100" spans="1:8" x14ac:dyDescent="0.25">
      <c r="A100" t="s">
        <v>205</v>
      </c>
      <c r="B100">
        <v>1249.9724231921</v>
      </c>
      <c r="C100">
        <v>0</v>
      </c>
      <c r="D100">
        <v>0</v>
      </c>
      <c r="E100">
        <v>1249.9724231921</v>
      </c>
      <c r="F100">
        <v>0</v>
      </c>
      <c r="G100" t="str">
        <f>"01/"&amp;VLOOKUP(LEFT($A100,3),Summary!$J$3:$K$14,2,FALSE)&amp;"/"&amp;RIGHT($A100,4)</f>
        <v>01/06/2028</v>
      </c>
      <c r="H100" s="5">
        <f t="shared" si="1"/>
        <v>46905</v>
      </c>
    </row>
    <row r="101" spans="1:8" x14ac:dyDescent="0.25">
      <c r="A101" t="s">
        <v>204</v>
      </c>
      <c r="B101">
        <v>854.09855147642497</v>
      </c>
      <c r="C101">
        <v>0</v>
      </c>
      <c r="D101">
        <v>0</v>
      </c>
      <c r="E101">
        <v>854.09855147642497</v>
      </c>
      <c r="F101">
        <v>0</v>
      </c>
      <c r="G101" t="str">
        <f>"01/"&amp;VLOOKUP(LEFT($A101,3),Summary!$J$3:$K$14,2,FALSE)&amp;"/"&amp;RIGHT($A101,4)</f>
        <v>01/07/2028</v>
      </c>
      <c r="H101" s="5">
        <f t="shared" si="1"/>
        <v>46935</v>
      </c>
    </row>
    <row r="102" spans="1:8" x14ac:dyDescent="0.25">
      <c r="A102" t="s">
        <v>203</v>
      </c>
      <c r="B102">
        <v>795.342010327509</v>
      </c>
      <c r="C102">
        <v>0</v>
      </c>
      <c r="D102">
        <v>0</v>
      </c>
      <c r="E102">
        <v>795.342010327509</v>
      </c>
      <c r="F102">
        <v>0</v>
      </c>
      <c r="G102" t="str">
        <f>"01/"&amp;VLOOKUP(LEFT($A102,3),Summary!$J$3:$K$14,2,FALSE)&amp;"/"&amp;RIGHT($A102,4)</f>
        <v>01/08/2028</v>
      </c>
      <c r="H102" s="5">
        <f t="shared" si="1"/>
        <v>46966</v>
      </c>
    </row>
    <row r="103" spans="1:8" x14ac:dyDescent="0.25">
      <c r="A103" t="s">
        <v>202</v>
      </c>
      <c r="B103">
        <v>3157.7297477853399</v>
      </c>
      <c r="C103">
        <v>0</v>
      </c>
      <c r="D103">
        <v>0</v>
      </c>
      <c r="E103">
        <v>3157.7297477853399</v>
      </c>
      <c r="F103">
        <v>0</v>
      </c>
      <c r="G103" t="str">
        <f>"01/"&amp;VLOOKUP(LEFT($A103,3),Summary!$J$3:$K$14,2,FALSE)&amp;"/"&amp;RIGHT($A103,4)</f>
        <v>01/09/2028</v>
      </c>
      <c r="H103" s="5">
        <f t="shared" si="1"/>
        <v>46997</v>
      </c>
    </row>
    <row r="104" spans="1:8" x14ac:dyDescent="0.25">
      <c r="A104" t="s">
        <v>201</v>
      </c>
      <c r="B104">
        <v>893.41503383556199</v>
      </c>
      <c r="C104">
        <v>0</v>
      </c>
      <c r="D104">
        <v>0</v>
      </c>
      <c r="E104">
        <v>893.41503383556199</v>
      </c>
      <c r="F104">
        <v>0</v>
      </c>
      <c r="G104" t="str">
        <f>"01/"&amp;VLOOKUP(LEFT($A104,3),Summary!$J$3:$K$14,2,FALSE)&amp;"/"&amp;RIGHT($A104,4)</f>
        <v>01/10/2028</v>
      </c>
      <c r="H104" s="5">
        <f t="shared" si="1"/>
        <v>47027</v>
      </c>
    </row>
    <row r="105" spans="1:8" x14ac:dyDescent="0.25">
      <c r="A105" t="s">
        <v>200</v>
      </c>
      <c r="B105">
        <v>240.70280984336301</v>
      </c>
      <c r="C105">
        <v>0</v>
      </c>
      <c r="D105">
        <v>0</v>
      </c>
      <c r="E105">
        <v>240.70280984336301</v>
      </c>
      <c r="F105">
        <v>0</v>
      </c>
      <c r="G105" t="str">
        <f>"01/"&amp;VLOOKUP(LEFT($A105,3),Summary!$J$3:$K$14,2,FALSE)&amp;"/"&amp;RIGHT($A105,4)</f>
        <v>01/11/2028</v>
      </c>
      <c r="H105" s="5">
        <f t="shared" si="1"/>
        <v>47058</v>
      </c>
    </row>
    <row r="106" spans="1:8" x14ac:dyDescent="0.25">
      <c r="A106" t="s">
        <v>199</v>
      </c>
      <c r="B106">
        <v>344.04</v>
      </c>
      <c r="C106">
        <v>0</v>
      </c>
      <c r="D106">
        <v>0</v>
      </c>
      <c r="E106">
        <v>344.04</v>
      </c>
      <c r="F106">
        <v>0</v>
      </c>
      <c r="G106" t="str">
        <f>"01/"&amp;VLOOKUP(LEFT($A106,3),Summary!$J$3:$K$14,2,FALSE)&amp;"/"&amp;RIGHT($A106,4)</f>
        <v>01/12/2028</v>
      </c>
      <c r="H106" s="5">
        <f t="shared" si="1"/>
        <v>47088</v>
      </c>
    </row>
    <row r="107" spans="1:8" x14ac:dyDescent="0.25">
      <c r="A107" t="s">
        <v>198</v>
      </c>
      <c r="B107">
        <v>494.29491562723501</v>
      </c>
      <c r="C107">
        <v>0</v>
      </c>
      <c r="D107">
        <v>0</v>
      </c>
      <c r="E107">
        <v>494.29491562723501</v>
      </c>
      <c r="F107">
        <v>0</v>
      </c>
      <c r="G107" t="str">
        <f>"01/"&amp;VLOOKUP(LEFT($A107,3),Summary!$J$3:$K$14,2,FALSE)&amp;"/"&amp;RIGHT($A107,4)</f>
        <v>01/01/2029</v>
      </c>
      <c r="H107" s="5">
        <f t="shared" si="1"/>
        <v>47119</v>
      </c>
    </row>
    <row r="108" spans="1:8" x14ac:dyDescent="0.25">
      <c r="A108" t="s">
        <v>197</v>
      </c>
      <c r="B108">
        <v>2041.1344564694</v>
      </c>
      <c r="C108">
        <v>0</v>
      </c>
      <c r="D108">
        <v>0</v>
      </c>
      <c r="E108">
        <v>2041.1344564694</v>
      </c>
      <c r="F108">
        <v>0</v>
      </c>
      <c r="G108" t="str">
        <f>"01/"&amp;VLOOKUP(LEFT($A108,3),Summary!$J$3:$K$14,2,FALSE)&amp;"/"&amp;RIGHT($A108,4)</f>
        <v>01/03/2029</v>
      </c>
      <c r="H108" s="5">
        <f t="shared" si="1"/>
        <v>47178</v>
      </c>
    </row>
    <row r="109" spans="1:8" x14ac:dyDescent="0.25">
      <c r="A109" t="s">
        <v>196</v>
      </c>
      <c r="B109">
        <v>20542.405468706998</v>
      </c>
      <c r="C109">
        <v>19648.990434871499</v>
      </c>
      <c r="D109">
        <v>0</v>
      </c>
      <c r="E109">
        <v>893.41503383556199</v>
      </c>
      <c r="F109">
        <v>0</v>
      </c>
      <c r="G109" t="str">
        <f>"01/"&amp;VLOOKUP(LEFT($A109,3),Summary!$J$3:$K$14,2,FALSE)&amp;"/"&amp;RIGHT($A109,4)</f>
        <v>01/04/2029</v>
      </c>
      <c r="H109" s="5">
        <f t="shared" si="1"/>
        <v>47209</v>
      </c>
    </row>
    <row r="110" spans="1:8" x14ac:dyDescent="0.25">
      <c r="A110" t="s">
        <v>195</v>
      </c>
      <c r="B110">
        <v>240.70280984336301</v>
      </c>
      <c r="C110">
        <v>0</v>
      </c>
      <c r="D110">
        <v>0</v>
      </c>
      <c r="E110">
        <v>240.70280984336301</v>
      </c>
      <c r="F110">
        <v>0</v>
      </c>
      <c r="G110" t="str">
        <f>"01/"&amp;VLOOKUP(LEFT($A110,3),Summary!$J$3:$K$14,2,FALSE)&amp;"/"&amp;RIGHT($A110,4)</f>
        <v>01/05/2029</v>
      </c>
      <c r="H110" s="5">
        <f t="shared" si="1"/>
        <v>47239</v>
      </c>
    </row>
    <row r="111" spans="1:8" x14ac:dyDescent="0.25">
      <c r="A111" t="s">
        <v>194</v>
      </c>
      <c r="B111">
        <v>1248.0924231920999</v>
      </c>
      <c r="C111">
        <v>0</v>
      </c>
      <c r="D111">
        <v>0</v>
      </c>
      <c r="E111">
        <v>1248.0924231920999</v>
      </c>
      <c r="F111">
        <v>0</v>
      </c>
      <c r="G111" t="str">
        <f>"01/"&amp;VLOOKUP(LEFT($A111,3),Summary!$J$3:$K$14,2,FALSE)&amp;"/"&amp;RIGHT($A111,4)</f>
        <v>01/06/2029</v>
      </c>
      <c r="H111" s="5">
        <f t="shared" si="1"/>
        <v>47270</v>
      </c>
    </row>
    <row r="112" spans="1:8" x14ac:dyDescent="0.25">
      <c r="A112" t="s">
        <v>193</v>
      </c>
      <c r="B112">
        <v>854.09855147642497</v>
      </c>
      <c r="C112">
        <v>0</v>
      </c>
      <c r="D112">
        <v>0</v>
      </c>
      <c r="E112">
        <v>854.09855147642497</v>
      </c>
      <c r="F112">
        <v>0</v>
      </c>
      <c r="G112" t="str">
        <f>"01/"&amp;VLOOKUP(LEFT($A112,3),Summary!$J$3:$K$14,2,FALSE)&amp;"/"&amp;RIGHT($A112,4)</f>
        <v>01/07/2029</v>
      </c>
      <c r="H112" s="5">
        <f t="shared" si="1"/>
        <v>47300</v>
      </c>
    </row>
    <row r="113" spans="1:8" x14ac:dyDescent="0.25">
      <c r="A113" t="s">
        <v>192</v>
      </c>
      <c r="B113">
        <v>795.342010327509</v>
      </c>
      <c r="C113">
        <v>0</v>
      </c>
      <c r="D113">
        <v>0</v>
      </c>
      <c r="E113">
        <v>795.342010327509</v>
      </c>
      <c r="F113">
        <v>0</v>
      </c>
      <c r="G113" t="str">
        <f>"01/"&amp;VLOOKUP(LEFT($A113,3),Summary!$J$3:$K$14,2,FALSE)&amp;"/"&amp;RIGHT($A113,4)</f>
        <v>01/08/2029</v>
      </c>
      <c r="H113" s="5">
        <f t="shared" si="1"/>
        <v>47331</v>
      </c>
    </row>
    <row r="114" spans="1:8" x14ac:dyDescent="0.25">
      <c r="A114" t="s">
        <v>191</v>
      </c>
      <c r="B114">
        <v>3157.7297477853399</v>
      </c>
      <c r="C114">
        <v>0</v>
      </c>
      <c r="D114">
        <v>0</v>
      </c>
      <c r="E114">
        <v>3157.7297477853399</v>
      </c>
      <c r="F114">
        <v>0</v>
      </c>
      <c r="G114" t="str">
        <f>"01/"&amp;VLOOKUP(LEFT($A114,3),Summary!$J$3:$K$14,2,FALSE)&amp;"/"&amp;RIGHT($A114,4)</f>
        <v>01/09/2029</v>
      </c>
      <c r="H114" s="5">
        <f t="shared" si="1"/>
        <v>47362</v>
      </c>
    </row>
    <row r="115" spans="1:8" x14ac:dyDescent="0.25">
      <c r="A115" t="s">
        <v>190</v>
      </c>
      <c r="B115">
        <v>537.27708220351599</v>
      </c>
      <c r="C115">
        <v>0</v>
      </c>
      <c r="D115">
        <v>0</v>
      </c>
      <c r="E115">
        <v>537.27708220351599</v>
      </c>
      <c r="F115">
        <v>0</v>
      </c>
      <c r="G115" t="str">
        <f>"01/"&amp;VLOOKUP(LEFT($A115,3),Summary!$J$3:$K$14,2,FALSE)&amp;"/"&amp;RIGHT($A115,4)</f>
        <v>01/10/2029</v>
      </c>
      <c r="H115" s="5">
        <f t="shared" si="1"/>
        <v>47392</v>
      </c>
    </row>
    <row r="116" spans="1:8" x14ac:dyDescent="0.25">
      <c r="A116" t="s">
        <v>189</v>
      </c>
      <c r="B116">
        <v>240.70280984336301</v>
      </c>
      <c r="C116">
        <v>0</v>
      </c>
      <c r="D116">
        <v>0</v>
      </c>
      <c r="E116">
        <v>240.70280984336301</v>
      </c>
      <c r="F116">
        <v>0</v>
      </c>
      <c r="G116" t="str">
        <f>"01/"&amp;VLOOKUP(LEFT($A116,3),Summary!$J$3:$K$14,2,FALSE)&amp;"/"&amp;RIGHT($A116,4)</f>
        <v>01/11/2029</v>
      </c>
      <c r="H116" s="5">
        <f t="shared" si="1"/>
        <v>47423</v>
      </c>
    </row>
    <row r="117" spans="1:8" x14ac:dyDescent="0.25">
      <c r="A117" t="s">
        <v>188</v>
      </c>
      <c r="B117">
        <v>344.04</v>
      </c>
      <c r="C117">
        <v>0</v>
      </c>
      <c r="D117">
        <v>0</v>
      </c>
      <c r="E117">
        <v>344.04</v>
      </c>
      <c r="F117">
        <v>0</v>
      </c>
      <c r="G117" t="str">
        <f>"01/"&amp;VLOOKUP(LEFT($A117,3),Summary!$J$3:$K$14,2,FALSE)&amp;"/"&amp;RIGHT($A117,4)</f>
        <v>01/12/2029</v>
      </c>
      <c r="H117" s="5">
        <f t="shared" si="1"/>
        <v>47453</v>
      </c>
    </row>
    <row r="118" spans="1:8" x14ac:dyDescent="0.25">
      <c r="A118" t="s">
        <v>187</v>
      </c>
      <c r="B118">
        <v>494.29491562723501</v>
      </c>
      <c r="C118">
        <v>0</v>
      </c>
      <c r="D118">
        <v>0</v>
      </c>
      <c r="E118">
        <v>494.29491562723501</v>
      </c>
      <c r="F118">
        <v>0</v>
      </c>
      <c r="G118" t="str">
        <f>"01/"&amp;VLOOKUP(LEFT($A118,3),Summary!$J$3:$K$14,2,FALSE)&amp;"/"&amp;RIGHT($A118,4)</f>
        <v>01/01/2030</v>
      </c>
      <c r="H118" s="5">
        <f t="shared" si="1"/>
        <v>47484</v>
      </c>
    </row>
    <row r="119" spans="1:8" x14ac:dyDescent="0.25">
      <c r="A119" t="s">
        <v>186</v>
      </c>
      <c r="B119">
        <v>2041.1344564694</v>
      </c>
      <c r="C119">
        <v>0</v>
      </c>
      <c r="D119">
        <v>0</v>
      </c>
      <c r="E119">
        <v>2041.1344564694</v>
      </c>
      <c r="F119">
        <v>0</v>
      </c>
      <c r="G119" t="str">
        <f>"01/"&amp;VLOOKUP(LEFT($A119,3),Summary!$J$3:$K$14,2,FALSE)&amp;"/"&amp;RIGHT($A119,4)</f>
        <v>01/03/2030</v>
      </c>
      <c r="H119" s="5">
        <f t="shared" si="1"/>
        <v>47543</v>
      </c>
    </row>
    <row r="120" spans="1:8" x14ac:dyDescent="0.25">
      <c r="A120" t="s">
        <v>185</v>
      </c>
      <c r="B120">
        <v>537.27708220351599</v>
      </c>
      <c r="C120">
        <v>0</v>
      </c>
      <c r="D120">
        <v>0</v>
      </c>
      <c r="E120">
        <v>537.27708220351599</v>
      </c>
      <c r="F120">
        <v>0</v>
      </c>
      <c r="G120" t="str">
        <f>"01/"&amp;VLOOKUP(LEFT($A120,3),Summary!$J$3:$K$14,2,FALSE)&amp;"/"&amp;RIGHT($A120,4)</f>
        <v>01/04/2030</v>
      </c>
      <c r="H120" s="5">
        <f t="shared" si="1"/>
        <v>47574</v>
      </c>
    </row>
    <row r="121" spans="1:8" x14ac:dyDescent="0.25">
      <c r="A121" t="s">
        <v>184</v>
      </c>
      <c r="B121">
        <v>240.70280984336301</v>
      </c>
      <c r="C121">
        <v>0</v>
      </c>
      <c r="D121">
        <v>0</v>
      </c>
      <c r="E121">
        <v>240.70280984336301</v>
      </c>
      <c r="F121">
        <v>0</v>
      </c>
      <c r="G121" t="str">
        <f>"01/"&amp;VLOOKUP(LEFT($A121,3),Summary!$J$3:$K$14,2,FALSE)&amp;"/"&amp;RIGHT($A121,4)</f>
        <v>01/05/2030</v>
      </c>
      <c r="H121" s="5">
        <f t="shared" si="1"/>
        <v>47604</v>
      </c>
    </row>
    <row r="122" spans="1:8" x14ac:dyDescent="0.25">
      <c r="A122" t="s">
        <v>183</v>
      </c>
      <c r="B122">
        <v>17003.438913489401</v>
      </c>
      <c r="C122">
        <v>15755.346490297299</v>
      </c>
      <c r="D122">
        <v>0</v>
      </c>
      <c r="E122">
        <v>1248.0924231920999</v>
      </c>
      <c r="F122">
        <v>0</v>
      </c>
      <c r="G122" t="str">
        <f>"01/"&amp;VLOOKUP(LEFT($A122,3),Summary!$J$3:$K$14,2,FALSE)&amp;"/"&amp;RIGHT($A122,4)</f>
        <v>01/06/2030</v>
      </c>
      <c r="H122" s="5">
        <f t="shared" si="1"/>
        <v>47635</v>
      </c>
    </row>
    <row r="123" spans="1:8" x14ac:dyDescent="0.25">
      <c r="A123" t="s">
        <v>182</v>
      </c>
      <c r="B123">
        <v>854.09855147642497</v>
      </c>
      <c r="C123">
        <v>0</v>
      </c>
      <c r="D123">
        <v>0</v>
      </c>
      <c r="E123">
        <v>854.09855147642497</v>
      </c>
      <c r="F123">
        <v>0</v>
      </c>
      <c r="G123" t="str">
        <f>"01/"&amp;VLOOKUP(LEFT($A123,3),Summary!$J$3:$K$14,2,FALSE)&amp;"/"&amp;RIGHT($A123,4)</f>
        <v>01/07/2030</v>
      </c>
      <c r="H123" s="5">
        <f t="shared" si="1"/>
        <v>47665</v>
      </c>
    </row>
    <row r="124" spans="1:8" x14ac:dyDescent="0.25">
      <c r="A124" t="s">
        <v>181</v>
      </c>
      <c r="B124">
        <v>795.342010327509</v>
      </c>
      <c r="C124">
        <v>0</v>
      </c>
      <c r="D124">
        <v>0</v>
      </c>
      <c r="E124">
        <v>795.342010327509</v>
      </c>
      <c r="F124">
        <v>0</v>
      </c>
      <c r="G124" t="str">
        <f>"01/"&amp;VLOOKUP(LEFT($A124,3),Summary!$J$3:$K$14,2,FALSE)&amp;"/"&amp;RIGHT($A124,4)</f>
        <v>01/08/2030</v>
      </c>
      <c r="H124" s="5">
        <f t="shared" si="1"/>
        <v>47696</v>
      </c>
    </row>
    <row r="125" spans="1:8" x14ac:dyDescent="0.25">
      <c r="A125" t="s">
        <v>180</v>
      </c>
      <c r="B125">
        <v>3157.7297477853399</v>
      </c>
      <c r="C125">
        <v>0</v>
      </c>
      <c r="D125">
        <v>0</v>
      </c>
      <c r="E125">
        <v>3157.7297477853399</v>
      </c>
      <c r="F125">
        <v>0</v>
      </c>
      <c r="G125" t="str">
        <f>"01/"&amp;VLOOKUP(LEFT($A125,3),Summary!$J$3:$K$14,2,FALSE)&amp;"/"&amp;RIGHT($A125,4)</f>
        <v>01/09/2030</v>
      </c>
      <c r="H125" s="5">
        <f t="shared" si="1"/>
        <v>47727</v>
      </c>
    </row>
    <row r="126" spans="1:8" x14ac:dyDescent="0.25">
      <c r="A126" t="s">
        <v>179</v>
      </c>
      <c r="B126">
        <v>537.27708220351599</v>
      </c>
      <c r="C126">
        <v>0</v>
      </c>
      <c r="D126">
        <v>0</v>
      </c>
      <c r="E126">
        <v>537.27708220351599</v>
      </c>
      <c r="F126">
        <v>0</v>
      </c>
      <c r="G126" t="str">
        <f>"01/"&amp;VLOOKUP(LEFT($A126,3),Summary!$J$3:$K$14,2,FALSE)&amp;"/"&amp;RIGHT($A126,4)</f>
        <v>01/10/2030</v>
      </c>
      <c r="H126" s="5">
        <f t="shared" si="1"/>
        <v>47757</v>
      </c>
    </row>
    <row r="127" spans="1:8" x14ac:dyDescent="0.25">
      <c r="A127" t="s">
        <v>178</v>
      </c>
      <c r="B127">
        <v>240.70280984336301</v>
      </c>
      <c r="C127">
        <v>0</v>
      </c>
      <c r="D127">
        <v>0</v>
      </c>
      <c r="E127">
        <v>240.70280984336301</v>
      </c>
      <c r="F127">
        <v>0</v>
      </c>
      <c r="G127" t="str">
        <f>"01/"&amp;VLOOKUP(LEFT($A127,3),Summary!$J$3:$K$14,2,FALSE)&amp;"/"&amp;RIGHT($A127,4)</f>
        <v>01/11/2030</v>
      </c>
      <c r="H127" s="5">
        <f t="shared" si="1"/>
        <v>47788</v>
      </c>
    </row>
    <row r="128" spans="1:8" x14ac:dyDescent="0.25">
      <c r="A128" t="s">
        <v>177</v>
      </c>
      <c r="B128">
        <v>344.04</v>
      </c>
      <c r="C128">
        <v>0</v>
      </c>
      <c r="D128">
        <v>0</v>
      </c>
      <c r="E128">
        <v>344.04</v>
      </c>
      <c r="F128">
        <v>0</v>
      </c>
      <c r="G128" t="str">
        <f>"01/"&amp;VLOOKUP(LEFT($A128,3),Summary!$J$3:$K$14,2,FALSE)&amp;"/"&amp;RIGHT($A128,4)</f>
        <v>01/12/2030</v>
      </c>
      <c r="H128" s="5">
        <f t="shared" si="1"/>
        <v>47818</v>
      </c>
    </row>
    <row r="129" spans="1:8" x14ac:dyDescent="0.25">
      <c r="A129" t="s">
        <v>176</v>
      </c>
      <c r="B129">
        <v>494.29491562723501</v>
      </c>
      <c r="C129">
        <v>0</v>
      </c>
      <c r="D129">
        <v>0</v>
      </c>
      <c r="E129">
        <v>494.29491562723501</v>
      </c>
      <c r="F129">
        <v>0</v>
      </c>
      <c r="G129" t="str">
        <f>"01/"&amp;VLOOKUP(LEFT($A129,3),Summary!$J$3:$K$14,2,FALSE)&amp;"/"&amp;RIGHT($A129,4)</f>
        <v>01/01/2031</v>
      </c>
      <c r="H129" s="5">
        <f t="shared" si="1"/>
        <v>47849</v>
      </c>
    </row>
    <row r="130" spans="1:8" x14ac:dyDescent="0.25">
      <c r="A130" t="s">
        <v>175</v>
      </c>
      <c r="B130">
        <v>2041.1344564694</v>
      </c>
      <c r="C130">
        <v>0</v>
      </c>
      <c r="D130">
        <v>0</v>
      </c>
      <c r="E130">
        <v>2041.1344564694</v>
      </c>
      <c r="F130">
        <v>0</v>
      </c>
      <c r="G130" t="str">
        <f>"01/"&amp;VLOOKUP(LEFT($A130,3),Summary!$J$3:$K$14,2,FALSE)&amp;"/"&amp;RIGHT($A130,4)</f>
        <v>01/03/2031</v>
      </c>
      <c r="H130" s="5">
        <f t="shared" si="1"/>
        <v>47908</v>
      </c>
    </row>
    <row r="131" spans="1:8" x14ac:dyDescent="0.25">
      <c r="A131" t="s">
        <v>174</v>
      </c>
      <c r="B131">
        <v>537.27708220351599</v>
      </c>
      <c r="C131">
        <v>0</v>
      </c>
      <c r="D131">
        <v>0</v>
      </c>
      <c r="E131">
        <v>537.27708220351599</v>
      </c>
      <c r="F131">
        <v>0</v>
      </c>
      <c r="G131" t="str">
        <f>"01/"&amp;VLOOKUP(LEFT($A131,3),Summary!$J$3:$K$14,2,FALSE)&amp;"/"&amp;RIGHT($A131,4)</f>
        <v>01/04/2031</v>
      </c>
      <c r="H131" s="5">
        <f t="shared" si="1"/>
        <v>47939</v>
      </c>
    </row>
    <row r="132" spans="1:8" x14ac:dyDescent="0.25">
      <c r="A132" t="s">
        <v>173</v>
      </c>
      <c r="B132">
        <v>240.70280984336301</v>
      </c>
      <c r="C132">
        <v>0</v>
      </c>
      <c r="D132">
        <v>0</v>
      </c>
      <c r="E132">
        <v>240.70280984336301</v>
      </c>
      <c r="F132">
        <v>0</v>
      </c>
      <c r="G132" t="str">
        <f>"01/"&amp;VLOOKUP(LEFT($A132,3),Summary!$J$3:$K$14,2,FALSE)&amp;"/"&amp;RIGHT($A132,4)</f>
        <v>01/05/2031</v>
      </c>
      <c r="H132" s="5">
        <f t="shared" ref="H132:H195" si="2">VALUE(G132)</f>
        <v>47969</v>
      </c>
    </row>
    <row r="133" spans="1:8" x14ac:dyDescent="0.25">
      <c r="A133" t="s">
        <v>172</v>
      </c>
      <c r="B133">
        <v>342.16</v>
      </c>
      <c r="C133">
        <v>0</v>
      </c>
      <c r="D133">
        <v>0</v>
      </c>
      <c r="E133">
        <v>342.16</v>
      </c>
      <c r="F133">
        <v>0</v>
      </c>
      <c r="G133" t="str">
        <f>"01/"&amp;VLOOKUP(LEFT($A133,3),Summary!$J$3:$K$14,2,FALSE)&amp;"/"&amp;RIGHT($A133,4)</f>
        <v>01/06/2031</v>
      </c>
      <c r="H133" s="5">
        <f t="shared" si="2"/>
        <v>48000</v>
      </c>
    </row>
    <row r="134" spans="1:8" x14ac:dyDescent="0.25">
      <c r="A134" t="s">
        <v>171</v>
      </c>
      <c r="B134">
        <v>854.09855147642497</v>
      </c>
      <c r="C134">
        <v>0</v>
      </c>
      <c r="D134">
        <v>0</v>
      </c>
      <c r="E134">
        <v>854.09855147642497</v>
      </c>
      <c r="F134">
        <v>0</v>
      </c>
      <c r="G134" t="str">
        <f>"01/"&amp;VLOOKUP(LEFT($A134,3),Summary!$J$3:$K$14,2,FALSE)&amp;"/"&amp;RIGHT($A134,4)</f>
        <v>01/07/2031</v>
      </c>
      <c r="H134" s="5">
        <f t="shared" si="2"/>
        <v>48030</v>
      </c>
    </row>
    <row r="135" spans="1:8" x14ac:dyDescent="0.25">
      <c r="A135" t="s">
        <v>170</v>
      </c>
      <c r="B135">
        <v>795.342010327509</v>
      </c>
      <c r="C135">
        <v>0</v>
      </c>
      <c r="D135">
        <v>0</v>
      </c>
      <c r="E135">
        <v>795.342010327509</v>
      </c>
      <c r="F135">
        <v>0</v>
      </c>
      <c r="G135" t="str">
        <f>"01/"&amp;VLOOKUP(LEFT($A135,3),Summary!$J$3:$K$14,2,FALSE)&amp;"/"&amp;RIGHT($A135,4)</f>
        <v>01/08/2031</v>
      </c>
      <c r="H135" s="5">
        <f t="shared" si="2"/>
        <v>48061</v>
      </c>
    </row>
    <row r="136" spans="1:8" x14ac:dyDescent="0.25">
      <c r="A136" t="s">
        <v>169</v>
      </c>
      <c r="B136">
        <v>3157.7297477853399</v>
      </c>
      <c r="C136">
        <v>0</v>
      </c>
      <c r="D136">
        <v>0</v>
      </c>
      <c r="E136">
        <v>3157.7297477853399</v>
      </c>
      <c r="F136">
        <v>0</v>
      </c>
      <c r="G136" t="str">
        <f>"01/"&amp;VLOOKUP(LEFT($A136,3),Summary!$J$3:$K$14,2,FALSE)&amp;"/"&amp;RIGHT($A136,4)</f>
        <v>01/09/2031</v>
      </c>
      <c r="H136" s="5">
        <f t="shared" si="2"/>
        <v>48092</v>
      </c>
    </row>
    <row r="137" spans="1:8" x14ac:dyDescent="0.25">
      <c r="A137" t="s">
        <v>168</v>
      </c>
      <c r="B137">
        <v>537.27708220351599</v>
      </c>
      <c r="C137">
        <v>0</v>
      </c>
      <c r="D137">
        <v>0</v>
      </c>
      <c r="E137">
        <v>537.27708220351599</v>
      </c>
      <c r="F137">
        <v>0</v>
      </c>
      <c r="G137" t="str">
        <f>"01/"&amp;VLOOKUP(LEFT($A137,3),Summary!$J$3:$K$14,2,FALSE)&amp;"/"&amp;RIGHT($A137,4)</f>
        <v>01/10/2031</v>
      </c>
      <c r="H137" s="5">
        <f t="shared" si="2"/>
        <v>48122</v>
      </c>
    </row>
    <row r="138" spans="1:8" x14ac:dyDescent="0.25">
      <c r="A138" t="s">
        <v>167</v>
      </c>
      <c r="B138">
        <v>240.70280984336301</v>
      </c>
      <c r="C138">
        <v>0</v>
      </c>
      <c r="D138">
        <v>0</v>
      </c>
      <c r="E138">
        <v>240.70280984336301</v>
      </c>
      <c r="F138">
        <v>0</v>
      </c>
      <c r="G138" t="str">
        <f>"01/"&amp;VLOOKUP(LEFT($A138,3),Summary!$J$3:$K$14,2,FALSE)&amp;"/"&amp;RIGHT($A138,4)</f>
        <v>01/11/2031</v>
      </c>
      <c r="H138" s="5">
        <f t="shared" si="2"/>
        <v>48153</v>
      </c>
    </row>
    <row r="139" spans="1:8" x14ac:dyDescent="0.25">
      <c r="A139" t="s">
        <v>166</v>
      </c>
      <c r="B139">
        <v>344.04</v>
      </c>
      <c r="C139">
        <v>0</v>
      </c>
      <c r="D139">
        <v>0</v>
      </c>
      <c r="E139">
        <v>344.04</v>
      </c>
      <c r="F139">
        <v>0</v>
      </c>
      <c r="G139" t="str">
        <f>"01/"&amp;VLOOKUP(LEFT($A139,3),Summary!$J$3:$K$14,2,FALSE)&amp;"/"&amp;RIGHT($A139,4)</f>
        <v>01/12/2031</v>
      </c>
      <c r="H139" s="5">
        <f t="shared" si="2"/>
        <v>48183</v>
      </c>
    </row>
    <row r="140" spans="1:8" x14ac:dyDescent="0.25">
      <c r="A140" t="s">
        <v>165</v>
      </c>
      <c r="B140">
        <v>494.29491562723501</v>
      </c>
      <c r="C140">
        <v>0</v>
      </c>
      <c r="D140">
        <v>0</v>
      </c>
      <c r="E140">
        <v>494.29491562723501</v>
      </c>
      <c r="F140">
        <v>0</v>
      </c>
      <c r="G140" t="str">
        <f>"01/"&amp;VLOOKUP(LEFT($A140,3),Summary!$J$3:$K$14,2,FALSE)&amp;"/"&amp;RIGHT($A140,4)</f>
        <v>01/01/2032</v>
      </c>
      <c r="H140" s="5">
        <f t="shared" si="2"/>
        <v>48214</v>
      </c>
    </row>
    <row r="141" spans="1:8" x14ac:dyDescent="0.25">
      <c r="A141" t="s">
        <v>164</v>
      </c>
      <c r="B141">
        <v>2041.1344564694</v>
      </c>
      <c r="C141">
        <v>0</v>
      </c>
      <c r="D141">
        <v>0</v>
      </c>
      <c r="E141">
        <v>2041.1344564694</v>
      </c>
      <c r="F141">
        <v>0</v>
      </c>
      <c r="G141" t="str">
        <f>"01/"&amp;VLOOKUP(LEFT($A141,3),Summary!$J$3:$K$14,2,FALSE)&amp;"/"&amp;RIGHT($A141,4)</f>
        <v>01/03/2032</v>
      </c>
      <c r="H141" s="5">
        <f t="shared" si="2"/>
        <v>48274</v>
      </c>
    </row>
    <row r="142" spans="1:8" x14ac:dyDescent="0.25">
      <c r="A142" t="s">
        <v>163</v>
      </c>
      <c r="B142">
        <v>537.27708220351599</v>
      </c>
      <c r="C142">
        <v>0</v>
      </c>
      <c r="D142">
        <v>0</v>
      </c>
      <c r="E142">
        <v>537.27708220351599</v>
      </c>
      <c r="F142">
        <v>0</v>
      </c>
      <c r="G142" t="str">
        <f>"01/"&amp;VLOOKUP(LEFT($A142,3),Summary!$J$3:$K$14,2,FALSE)&amp;"/"&amp;RIGHT($A142,4)</f>
        <v>01/04/2032</v>
      </c>
      <c r="H142" s="5">
        <f t="shared" si="2"/>
        <v>48305</v>
      </c>
    </row>
    <row r="143" spans="1:8" x14ac:dyDescent="0.25">
      <c r="A143" t="s">
        <v>162</v>
      </c>
      <c r="B143">
        <v>240.70280984336301</v>
      </c>
      <c r="C143">
        <v>0</v>
      </c>
      <c r="D143">
        <v>0</v>
      </c>
      <c r="E143">
        <v>240.70280984336301</v>
      </c>
      <c r="F143">
        <v>0</v>
      </c>
      <c r="G143" t="str">
        <f>"01/"&amp;VLOOKUP(LEFT($A143,3),Summary!$J$3:$K$14,2,FALSE)&amp;"/"&amp;RIGHT($A143,4)</f>
        <v>01/05/2032</v>
      </c>
      <c r="H143" s="5">
        <f t="shared" si="2"/>
        <v>48335</v>
      </c>
    </row>
    <row r="144" spans="1:8" x14ac:dyDescent="0.25">
      <c r="A144" t="s">
        <v>161</v>
      </c>
      <c r="B144">
        <v>344.04</v>
      </c>
      <c r="C144">
        <v>0</v>
      </c>
      <c r="D144">
        <v>0</v>
      </c>
      <c r="E144">
        <v>344.04</v>
      </c>
      <c r="F144">
        <v>0</v>
      </c>
      <c r="G144" t="str">
        <f>"01/"&amp;VLOOKUP(LEFT($A144,3),Summary!$J$3:$K$14,2,FALSE)&amp;"/"&amp;RIGHT($A144,4)</f>
        <v>01/06/2032</v>
      </c>
      <c r="H144" s="5">
        <f t="shared" si="2"/>
        <v>48366</v>
      </c>
    </row>
    <row r="145" spans="1:8" x14ac:dyDescent="0.25">
      <c r="A145" t="s">
        <v>160</v>
      </c>
      <c r="B145">
        <v>854.09855147642497</v>
      </c>
      <c r="C145">
        <v>0</v>
      </c>
      <c r="D145">
        <v>0</v>
      </c>
      <c r="E145">
        <v>854.09855147642497</v>
      </c>
      <c r="F145">
        <v>0</v>
      </c>
      <c r="G145" t="str">
        <f>"01/"&amp;VLOOKUP(LEFT($A145,3),Summary!$J$3:$K$14,2,FALSE)&amp;"/"&amp;RIGHT($A145,4)</f>
        <v>01/07/2032</v>
      </c>
      <c r="H145" s="5">
        <f t="shared" si="2"/>
        <v>48396</v>
      </c>
    </row>
    <row r="146" spans="1:8" x14ac:dyDescent="0.25">
      <c r="A146" t="s">
        <v>159</v>
      </c>
      <c r="B146">
        <v>795.342010327509</v>
      </c>
      <c r="C146">
        <v>0</v>
      </c>
      <c r="D146">
        <v>0</v>
      </c>
      <c r="E146">
        <v>795.342010327509</v>
      </c>
      <c r="F146">
        <v>0</v>
      </c>
      <c r="G146" t="str">
        <f>"01/"&amp;VLOOKUP(LEFT($A146,3),Summary!$J$3:$K$14,2,FALSE)&amp;"/"&amp;RIGHT($A146,4)</f>
        <v>01/08/2032</v>
      </c>
      <c r="H146" s="5">
        <f t="shared" si="2"/>
        <v>48427</v>
      </c>
    </row>
    <row r="147" spans="1:8" x14ac:dyDescent="0.25">
      <c r="A147" t="s">
        <v>158</v>
      </c>
      <c r="B147">
        <v>3157.7297477853399</v>
      </c>
      <c r="C147">
        <v>0</v>
      </c>
      <c r="D147">
        <v>0</v>
      </c>
      <c r="E147">
        <v>3157.7297477853399</v>
      </c>
      <c r="F147">
        <v>0</v>
      </c>
      <c r="G147" t="str">
        <f>"01/"&amp;VLOOKUP(LEFT($A147,3),Summary!$J$3:$K$14,2,FALSE)&amp;"/"&amp;RIGHT($A147,4)</f>
        <v>01/09/2032</v>
      </c>
      <c r="H147" s="5">
        <f t="shared" si="2"/>
        <v>48458</v>
      </c>
    </row>
    <row r="148" spans="1:8" x14ac:dyDescent="0.25">
      <c r="A148" t="s">
        <v>157</v>
      </c>
      <c r="B148">
        <v>537.27708220351599</v>
      </c>
      <c r="C148">
        <v>0</v>
      </c>
      <c r="D148">
        <v>0</v>
      </c>
      <c r="E148">
        <v>537.27708220351599</v>
      </c>
      <c r="F148">
        <v>0</v>
      </c>
      <c r="G148" t="str">
        <f>"01/"&amp;VLOOKUP(LEFT($A148,3),Summary!$J$3:$K$14,2,FALSE)&amp;"/"&amp;RIGHT($A148,4)</f>
        <v>01/10/2032</v>
      </c>
      <c r="H148" s="5">
        <f t="shared" si="2"/>
        <v>48488</v>
      </c>
    </row>
    <row r="149" spans="1:8" x14ac:dyDescent="0.25">
      <c r="A149" t="s">
        <v>156</v>
      </c>
      <c r="B149">
        <v>240.70280984336301</v>
      </c>
      <c r="C149">
        <v>0</v>
      </c>
      <c r="D149">
        <v>0</v>
      </c>
      <c r="E149">
        <v>240.70280984336301</v>
      </c>
      <c r="F149">
        <v>0</v>
      </c>
      <c r="G149" t="str">
        <f>"01/"&amp;VLOOKUP(LEFT($A149,3),Summary!$J$3:$K$14,2,FALSE)&amp;"/"&amp;RIGHT($A149,4)</f>
        <v>01/11/2032</v>
      </c>
      <c r="H149" s="5">
        <f t="shared" si="2"/>
        <v>48519</v>
      </c>
    </row>
    <row r="150" spans="1:8" x14ac:dyDescent="0.25">
      <c r="A150" t="s">
        <v>155</v>
      </c>
      <c r="B150">
        <v>344.04</v>
      </c>
      <c r="C150">
        <v>0</v>
      </c>
      <c r="D150">
        <v>0</v>
      </c>
      <c r="E150">
        <v>344.04</v>
      </c>
      <c r="F150">
        <v>0</v>
      </c>
      <c r="G150" t="str">
        <f>"01/"&amp;VLOOKUP(LEFT($A150,3),Summary!$J$3:$K$14,2,FALSE)&amp;"/"&amp;RIGHT($A150,4)</f>
        <v>01/12/2032</v>
      </c>
      <c r="H150" s="5">
        <f t="shared" si="2"/>
        <v>48549</v>
      </c>
    </row>
    <row r="151" spans="1:8" x14ac:dyDescent="0.25">
      <c r="A151" t="s">
        <v>154</v>
      </c>
      <c r="B151">
        <v>494.29491562723501</v>
      </c>
      <c r="C151">
        <v>0</v>
      </c>
      <c r="D151">
        <v>0</v>
      </c>
      <c r="E151">
        <v>494.29491562723501</v>
      </c>
      <c r="F151">
        <v>0</v>
      </c>
      <c r="G151" t="str">
        <f>"01/"&amp;VLOOKUP(LEFT($A151,3),Summary!$J$3:$K$14,2,FALSE)&amp;"/"&amp;RIGHT($A151,4)</f>
        <v>01/01/2033</v>
      </c>
      <c r="H151" s="5">
        <f t="shared" si="2"/>
        <v>48580</v>
      </c>
    </row>
    <row r="152" spans="1:8" x14ac:dyDescent="0.25">
      <c r="A152" t="s">
        <v>153</v>
      </c>
      <c r="B152">
        <v>2042.2955675804001</v>
      </c>
      <c r="C152">
        <v>0</v>
      </c>
      <c r="D152">
        <v>0</v>
      </c>
      <c r="E152">
        <v>2042.2955675804001</v>
      </c>
      <c r="F152">
        <v>0</v>
      </c>
      <c r="G152" t="str">
        <f>"01/"&amp;VLOOKUP(LEFT($A152,3),Summary!$J$3:$K$14,2,FALSE)&amp;"/"&amp;RIGHT($A152,4)</f>
        <v>01/03/2033</v>
      </c>
      <c r="H152" s="5">
        <f t="shared" si="2"/>
        <v>48639</v>
      </c>
    </row>
    <row r="153" spans="1:8" x14ac:dyDescent="0.25">
      <c r="A153" t="s">
        <v>152</v>
      </c>
      <c r="B153">
        <v>537.27708220351599</v>
      </c>
      <c r="C153">
        <v>0</v>
      </c>
      <c r="D153">
        <v>0</v>
      </c>
      <c r="E153">
        <v>537.27708220351599</v>
      </c>
      <c r="F153">
        <v>0</v>
      </c>
      <c r="G153" t="str">
        <f>"01/"&amp;VLOOKUP(LEFT($A153,3),Summary!$J$3:$K$14,2,FALSE)&amp;"/"&amp;RIGHT($A153,4)</f>
        <v>01/04/2033</v>
      </c>
      <c r="H153" s="5">
        <f t="shared" si="2"/>
        <v>48670</v>
      </c>
    </row>
    <row r="154" spans="1:8" x14ac:dyDescent="0.25">
      <c r="A154" t="s">
        <v>151</v>
      </c>
      <c r="B154">
        <v>240.70280984336301</v>
      </c>
      <c r="C154">
        <v>0</v>
      </c>
      <c r="D154">
        <v>0</v>
      </c>
      <c r="E154">
        <v>240.70280984336301</v>
      </c>
      <c r="F154">
        <v>0</v>
      </c>
      <c r="G154" t="str">
        <f>"01/"&amp;VLOOKUP(LEFT($A154,3),Summary!$J$3:$K$14,2,FALSE)&amp;"/"&amp;RIGHT($A154,4)</f>
        <v>01/05/2033</v>
      </c>
      <c r="H154" s="5">
        <f t="shared" si="2"/>
        <v>48700</v>
      </c>
    </row>
    <row r="155" spans="1:8" x14ac:dyDescent="0.25">
      <c r="A155" t="s">
        <v>150</v>
      </c>
      <c r="B155">
        <v>342.16</v>
      </c>
      <c r="C155">
        <v>0</v>
      </c>
      <c r="D155">
        <v>0</v>
      </c>
      <c r="E155">
        <v>342.16</v>
      </c>
      <c r="F155">
        <v>0</v>
      </c>
      <c r="G155" t="str">
        <f>"01/"&amp;VLOOKUP(LEFT($A155,3),Summary!$J$3:$K$14,2,FALSE)&amp;"/"&amp;RIGHT($A155,4)</f>
        <v>01/06/2033</v>
      </c>
      <c r="H155" s="5">
        <f t="shared" si="2"/>
        <v>48731</v>
      </c>
    </row>
    <row r="156" spans="1:8" x14ac:dyDescent="0.25">
      <c r="A156" t="s">
        <v>149</v>
      </c>
      <c r="B156">
        <v>8125.7969316136496</v>
      </c>
      <c r="C156">
        <v>7271.6983801372298</v>
      </c>
      <c r="D156">
        <v>0</v>
      </c>
      <c r="E156">
        <v>854.09855147642497</v>
      </c>
      <c r="F156">
        <v>0</v>
      </c>
      <c r="G156" t="str">
        <f>"01/"&amp;VLOOKUP(LEFT($A156,3),Summary!$J$3:$K$14,2,FALSE)&amp;"/"&amp;RIGHT($A156,4)</f>
        <v>01/07/2033</v>
      </c>
      <c r="H156" s="5">
        <f t="shared" si="2"/>
        <v>48761</v>
      </c>
    </row>
    <row r="157" spans="1:8" x14ac:dyDescent="0.25">
      <c r="A157" t="s">
        <v>148</v>
      </c>
      <c r="B157">
        <v>795.342010327509</v>
      </c>
      <c r="C157">
        <v>0</v>
      </c>
      <c r="D157">
        <v>0</v>
      </c>
      <c r="E157">
        <v>795.342010327509</v>
      </c>
      <c r="F157">
        <v>0</v>
      </c>
      <c r="G157" t="str">
        <f>"01/"&amp;VLOOKUP(LEFT($A157,3),Summary!$J$3:$K$14,2,FALSE)&amp;"/"&amp;RIGHT($A157,4)</f>
        <v>01/08/2033</v>
      </c>
      <c r="H157" s="5">
        <f t="shared" si="2"/>
        <v>48792</v>
      </c>
    </row>
    <row r="158" spans="1:8" x14ac:dyDescent="0.25">
      <c r="A158" t="s">
        <v>147</v>
      </c>
      <c r="B158">
        <v>3156.5686366743398</v>
      </c>
      <c r="C158">
        <v>0</v>
      </c>
      <c r="D158">
        <v>0</v>
      </c>
      <c r="E158">
        <v>3156.5686366743398</v>
      </c>
      <c r="F158">
        <v>0</v>
      </c>
      <c r="G158" t="str">
        <f>"01/"&amp;VLOOKUP(LEFT($A158,3),Summary!$J$3:$K$14,2,FALSE)&amp;"/"&amp;RIGHT($A158,4)</f>
        <v>01/09/2033</v>
      </c>
      <c r="H158" s="5">
        <f t="shared" si="2"/>
        <v>48823</v>
      </c>
    </row>
    <row r="159" spans="1:8" x14ac:dyDescent="0.25">
      <c r="A159" t="s">
        <v>146</v>
      </c>
      <c r="B159">
        <v>537.27708220351599</v>
      </c>
      <c r="C159">
        <v>0</v>
      </c>
      <c r="D159">
        <v>0</v>
      </c>
      <c r="E159">
        <v>537.27708220351599</v>
      </c>
      <c r="F159">
        <v>0</v>
      </c>
      <c r="G159" t="str">
        <f>"01/"&amp;VLOOKUP(LEFT($A159,3),Summary!$J$3:$K$14,2,FALSE)&amp;"/"&amp;RIGHT($A159,4)</f>
        <v>01/10/2033</v>
      </c>
      <c r="H159" s="5">
        <f t="shared" si="2"/>
        <v>48853</v>
      </c>
    </row>
    <row r="160" spans="1:8" x14ac:dyDescent="0.25">
      <c r="A160" t="s">
        <v>145</v>
      </c>
      <c r="B160">
        <v>240.70280984336301</v>
      </c>
      <c r="C160">
        <v>0</v>
      </c>
      <c r="D160">
        <v>0</v>
      </c>
      <c r="E160">
        <v>240.70280984336301</v>
      </c>
      <c r="F160">
        <v>0</v>
      </c>
      <c r="G160" t="str">
        <f>"01/"&amp;VLOOKUP(LEFT($A160,3),Summary!$J$3:$K$14,2,FALSE)&amp;"/"&amp;RIGHT($A160,4)</f>
        <v>01/11/2033</v>
      </c>
      <c r="H160" s="5">
        <f t="shared" si="2"/>
        <v>48884</v>
      </c>
    </row>
    <row r="161" spans="1:8" x14ac:dyDescent="0.25">
      <c r="A161" t="s">
        <v>144</v>
      </c>
      <c r="B161">
        <v>344.04</v>
      </c>
      <c r="C161">
        <v>0</v>
      </c>
      <c r="D161">
        <v>0</v>
      </c>
      <c r="E161">
        <v>344.04</v>
      </c>
      <c r="F161">
        <v>0</v>
      </c>
      <c r="G161" t="str">
        <f>"01/"&amp;VLOOKUP(LEFT($A161,3),Summary!$J$3:$K$14,2,FALSE)&amp;"/"&amp;RIGHT($A161,4)</f>
        <v>01/12/2033</v>
      </c>
      <c r="H161" s="5">
        <f t="shared" si="2"/>
        <v>48914</v>
      </c>
    </row>
    <row r="162" spans="1:8" x14ac:dyDescent="0.25">
      <c r="A162" t="s">
        <v>143</v>
      </c>
      <c r="B162">
        <v>494.29491562723501</v>
      </c>
      <c r="C162">
        <v>0</v>
      </c>
      <c r="D162">
        <v>0</v>
      </c>
      <c r="E162">
        <v>494.29491562723501</v>
      </c>
      <c r="F162">
        <v>0</v>
      </c>
      <c r="G162" t="str">
        <f>"01/"&amp;VLOOKUP(LEFT($A162,3),Summary!$J$3:$K$14,2,FALSE)&amp;"/"&amp;RIGHT($A162,4)</f>
        <v>01/01/2034</v>
      </c>
      <c r="H162" s="5">
        <f t="shared" si="2"/>
        <v>48945</v>
      </c>
    </row>
    <row r="163" spans="1:8" x14ac:dyDescent="0.25">
      <c r="A163" t="s">
        <v>142</v>
      </c>
      <c r="B163">
        <v>2042.2955675804001</v>
      </c>
      <c r="C163">
        <v>0</v>
      </c>
      <c r="D163">
        <v>0</v>
      </c>
      <c r="E163">
        <v>2042.2955675804001</v>
      </c>
      <c r="F163">
        <v>0</v>
      </c>
      <c r="G163" t="str">
        <f>"01/"&amp;VLOOKUP(LEFT($A163,3),Summary!$J$3:$K$14,2,FALSE)&amp;"/"&amp;RIGHT($A163,4)</f>
        <v>01/03/2034</v>
      </c>
      <c r="H163" s="5">
        <f t="shared" si="2"/>
        <v>49004</v>
      </c>
    </row>
    <row r="164" spans="1:8" x14ac:dyDescent="0.25">
      <c r="A164" t="s">
        <v>141</v>
      </c>
      <c r="B164">
        <v>537.27708220351599</v>
      </c>
      <c r="C164">
        <v>0</v>
      </c>
      <c r="D164">
        <v>0</v>
      </c>
      <c r="E164">
        <v>537.27708220351599</v>
      </c>
      <c r="F164">
        <v>0</v>
      </c>
      <c r="G164" t="str">
        <f>"01/"&amp;VLOOKUP(LEFT($A164,3),Summary!$J$3:$K$14,2,FALSE)&amp;"/"&amp;RIGHT($A164,4)</f>
        <v>01/04/2034</v>
      </c>
      <c r="H164" s="5">
        <f t="shared" si="2"/>
        <v>49035</v>
      </c>
    </row>
    <row r="165" spans="1:8" x14ac:dyDescent="0.25">
      <c r="A165" t="s">
        <v>140</v>
      </c>
      <c r="B165">
        <v>240.70280984336301</v>
      </c>
      <c r="C165">
        <v>0</v>
      </c>
      <c r="D165">
        <v>0</v>
      </c>
      <c r="E165">
        <v>240.70280984336301</v>
      </c>
      <c r="F165">
        <v>0</v>
      </c>
      <c r="G165" t="str">
        <f>"01/"&amp;VLOOKUP(LEFT($A165,3),Summary!$J$3:$K$14,2,FALSE)&amp;"/"&amp;RIGHT($A165,4)</f>
        <v>01/05/2034</v>
      </c>
      <c r="H165" s="5">
        <f t="shared" si="2"/>
        <v>49065</v>
      </c>
    </row>
    <row r="166" spans="1:8" x14ac:dyDescent="0.25">
      <c r="A166" t="s">
        <v>139</v>
      </c>
      <c r="B166">
        <v>342.16</v>
      </c>
      <c r="C166">
        <v>0</v>
      </c>
      <c r="D166">
        <v>0</v>
      </c>
      <c r="E166">
        <v>342.16</v>
      </c>
      <c r="F166">
        <v>0</v>
      </c>
      <c r="G166" t="str">
        <f>"01/"&amp;VLOOKUP(LEFT($A166,3),Summary!$J$3:$K$14,2,FALSE)&amp;"/"&amp;RIGHT($A166,4)</f>
        <v>01/06/2034</v>
      </c>
      <c r="H166" s="5">
        <f t="shared" si="2"/>
        <v>49096</v>
      </c>
    </row>
    <row r="167" spans="1:8" x14ac:dyDescent="0.25">
      <c r="A167" t="s">
        <v>138</v>
      </c>
      <c r="B167">
        <v>494.29491562723501</v>
      </c>
      <c r="C167">
        <v>0</v>
      </c>
      <c r="D167">
        <v>0</v>
      </c>
      <c r="E167">
        <v>494.29491562723501</v>
      </c>
      <c r="F167">
        <v>0</v>
      </c>
      <c r="G167" t="str">
        <f>"01/"&amp;VLOOKUP(LEFT($A167,3),Summary!$J$3:$K$14,2,FALSE)&amp;"/"&amp;RIGHT($A167,4)</f>
        <v>01/07/2034</v>
      </c>
      <c r="H167" s="5">
        <f t="shared" si="2"/>
        <v>49126</v>
      </c>
    </row>
    <row r="168" spans="1:8" x14ac:dyDescent="0.25">
      <c r="A168" t="s">
        <v>137</v>
      </c>
      <c r="B168">
        <v>795.342010327509</v>
      </c>
      <c r="C168">
        <v>0</v>
      </c>
      <c r="D168">
        <v>0</v>
      </c>
      <c r="E168">
        <v>795.342010327509</v>
      </c>
      <c r="F168">
        <v>0</v>
      </c>
      <c r="G168" t="str">
        <f>"01/"&amp;VLOOKUP(LEFT($A168,3),Summary!$J$3:$K$14,2,FALSE)&amp;"/"&amp;RIGHT($A168,4)</f>
        <v>01/08/2034</v>
      </c>
      <c r="H168" s="5">
        <f t="shared" si="2"/>
        <v>49157</v>
      </c>
    </row>
    <row r="169" spans="1:8" x14ac:dyDescent="0.25">
      <c r="A169" t="s">
        <v>136</v>
      </c>
      <c r="B169">
        <v>3156.5686366743398</v>
      </c>
      <c r="C169">
        <v>0</v>
      </c>
      <c r="D169">
        <v>0</v>
      </c>
      <c r="E169">
        <v>3156.5686366743398</v>
      </c>
      <c r="F169">
        <v>0</v>
      </c>
      <c r="G169" t="str">
        <f>"01/"&amp;VLOOKUP(LEFT($A169,3),Summary!$J$3:$K$14,2,FALSE)&amp;"/"&amp;RIGHT($A169,4)</f>
        <v>01/09/2034</v>
      </c>
      <c r="H169" s="5">
        <f t="shared" si="2"/>
        <v>49188</v>
      </c>
    </row>
    <row r="170" spans="1:8" x14ac:dyDescent="0.25">
      <c r="A170" t="s">
        <v>135</v>
      </c>
      <c r="B170">
        <v>537.27708220351599</v>
      </c>
      <c r="C170">
        <v>0</v>
      </c>
      <c r="D170">
        <v>0</v>
      </c>
      <c r="E170">
        <v>537.27708220351599</v>
      </c>
      <c r="F170">
        <v>0</v>
      </c>
      <c r="G170" t="str">
        <f>"01/"&amp;VLOOKUP(LEFT($A170,3),Summary!$J$3:$K$14,2,FALSE)&amp;"/"&amp;RIGHT($A170,4)</f>
        <v>01/10/2034</v>
      </c>
      <c r="H170" s="5">
        <f t="shared" si="2"/>
        <v>49218</v>
      </c>
    </row>
    <row r="171" spans="1:8" x14ac:dyDescent="0.25">
      <c r="A171" t="s">
        <v>134</v>
      </c>
      <c r="B171">
        <v>240.70280984336301</v>
      </c>
      <c r="C171">
        <v>0</v>
      </c>
      <c r="D171">
        <v>0</v>
      </c>
      <c r="E171">
        <v>240.70280984336301</v>
      </c>
      <c r="F171">
        <v>0</v>
      </c>
      <c r="G171" t="str">
        <f>"01/"&amp;VLOOKUP(LEFT($A171,3),Summary!$J$3:$K$14,2,FALSE)&amp;"/"&amp;RIGHT($A171,4)</f>
        <v>01/11/2034</v>
      </c>
      <c r="H171" s="5">
        <f t="shared" si="2"/>
        <v>49249</v>
      </c>
    </row>
    <row r="172" spans="1:8" x14ac:dyDescent="0.25">
      <c r="A172" t="s">
        <v>133</v>
      </c>
      <c r="B172">
        <v>344.04</v>
      </c>
      <c r="C172">
        <v>0</v>
      </c>
      <c r="D172">
        <v>0</v>
      </c>
      <c r="E172">
        <v>344.04</v>
      </c>
      <c r="F172">
        <v>0</v>
      </c>
      <c r="G172" t="str">
        <f>"01/"&amp;VLOOKUP(LEFT($A172,3),Summary!$J$3:$K$14,2,FALSE)&amp;"/"&amp;RIGHT($A172,4)</f>
        <v>01/12/2034</v>
      </c>
      <c r="H172" s="5">
        <f t="shared" si="2"/>
        <v>49279</v>
      </c>
    </row>
    <row r="173" spans="1:8" x14ac:dyDescent="0.25">
      <c r="A173" t="s">
        <v>132</v>
      </c>
      <c r="B173">
        <v>494.29491562723501</v>
      </c>
      <c r="C173">
        <v>0</v>
      </c>
      <c r="D173">
        <v>0</v>
      </c>
      <c r="E173">
        <v>494.29491562723501</v>
      </c>
      <c r="F173">
        <v>0</v>
      </c>
      <c r="G173" t="str">
        <f>"01/"&amp;VLOOKUP(LEFT($A173,3),Summary!$J$3:$K$14,2,FALSE)&amp;"/"&amp;RIGHT($A173,4)</f>
        <v>01/01/2035</v>
      </c>
      <c r="H173" s="5">
        <f t="shared" si="2"/>
        <v>49310</v>
      </c>
    </row>
    <row r="174" spans="1:8" x14ac:dyDescent="0.25">
      <c r="A174" t="s">
        <v>25</v>
      </c>
      <c r="B174">
        <v>21691.2860024519</v>
      </c>
      <c r="C174">
        <v>19648.990434871499</v>
      </c>
      <c r="D174">
        <v>0</v>
      </c>
      <c r="E174">
        <v>2042.2955675804001</v>
      </c>
      <c r="F174">
        <v>0</v>
      </c>
      <c r="G174" t="str">
        <f>"01/"&amp;VLOOKUP(LEFT($A174,3),Summary!$J$3:$K$14,2,FALSE)&amp;"/"&amp;RIGHT($A174,4)</f>
        <v>01/03/2035</v>
      </c>
      <c r="H174" s="5">
        <f t="shared" si="2"/>
        <v>49369</v>
      </c>
    </row>
    <row r="175" spans="1:8" x14ac:dyDescent="0.25">
      <c r="A175" t="s">
        <v>131</v>
      </c>
      <c r="B175">
        <v>537.27708220351599</v>
      </c>
      <c r="C175">
        <v>0</v>
      </c>
      <c r="D175">
        <v>0</v>
      </c>
      <c r="E175">
        <v>537.27708220351599</v>
      </c>
      <c r="F175">
        <v>0</v>
      </c>
      <c r="G175" t="str">
        <f>"01/"&amp;VLOOKUP(LEFT($A175,3),Summary!$J$3:$K$14,2,FALSE)&amp;"/"&amp;RIGHT($A175,4)</f>
        <v>01/04/2035</v>
      </c>
      <c r="H175" s="5">
        <f t="shared" si="2"/>
        <v>49400</v>
      </c>
    </row>
    <row r="176" spans="1:8" x14ac:dyDescent="0.25">
      <c r="A176" t="s">
        <v>130</v>
      </c>
      <c r="B176">
        <v>240.83798605550899</v>
      </c>
      <c r="C176">
        <v>0.13517621214622</v>
      </c>
      <c r="D176">
        <v>0</v>
      </c>
      <c r="E176">
        <v>240.70280984336301</v>
      </c>
      <c r="F176">
        <v>0</v>
      </c>
      <c r="G176" t="str">
        <f>"01/"&amp;VLOOKUP(LEFT($A176,3),Summary!$J$3:$K$14,2,FALSE)&amp;"/"&amp;RIGHT($A176,4)</f>
        <v>01/05/2035</v>
      </c>
      <c r="H176" s="5">
        <f t="shared" si="2"/>
        <v>49430</v>
      </c>
    </row>
    <row r="177" spans="1:8" x14ac:dyDescent="0.25">
      <c r="A177" t="s">
        <v>129</v>
      </c>
      <c r="B177">
        <v>342.16</v>
      </c>
      <c r="C177">
        <v>0</v>
      </c>
      <c r="D177">
        <v>0</v>
      </c>
      <c r="E177">
        <v>342.16</v>
      </c>
      <c r="F177">
        <v>0</v>
      </c>
      <c r="G177" t="str">
        <f>"01/"&amp;VLOOKUP(LEFT($A177,3),Summary!$J$3:$K$14,2,FALSE)&amp;"/"&amp;RIGHT($A177,4)</f>
        <v>01/06/2035</v>
      </c>
      <c r="H177" s="5">
        <f t="shared" si="2"/>
        <v>49461</v>
      </c>
    </row>
    <row r="178" spans="1:8" x14ac:dyDescent="0.25">
      <c r="A178" t="s">
        <v>128</v>
      </c>
      <c r="B178">
        <v>494.29491562723501</v>
      </c>
      <c r="C178">
        <v>0</v>
      </c>
      <c r="D178">
        <v>0</v>
      </c>
      <c r="E178">
        <v>494.29491562723501</v>
      </c>
      <c r="F178">
        <v>0</v>
      </c>
      <c r="G178" t="str">
        <f>"01/"&amp;VLOOKUP(LEFT($A178,3),Summary!$J$3:$K$14,2,FALSE)&amp;"/"&amp;RIGHT($A178,4)</f>
        <v>01/07/2035</v>
      </c>
      <c r="H178" s="5">
        <f t="shared" si="2"/>
        <v>49491</v>
      </c>
    </row>
    <row r="179" spans="1:8" x14ac:dyDescent="0.25">
      <c r="A179" t="s">
        <v>127</v>
      </c>
      <c r="B179">
        <v>795.342010327509</v>
      </c>
      <c r="C179">
        <v>0</v>
      </c>
      <c r="D179">
        <v>0</v>
      </c>
      <c r="E179">
        <v>795.342010327509</v>
      </c>
      <c r="F179">
        <v>0</v>
      </c>
      <c r="G179" t="str">
        <f>"01/"&amp;VLOOKUP(LEFT($A179,3),Summary!$J$3:$K$14,2,FALSE)&amp;"/"&amp;RIGHT($A179,4)</f>
        <v>01/08/2035</v>
      </c>
      <c r="H179" s="5">
        <f t="shared" si="2"/>
        <v>49522</v>
      </c>
    </row>
    <row r="180" spans="1:8" x14ac:dyDescent="0.25">
      <c r="A180" t="s">
        <v>126</v>
      </c>
      <c r="B180">
        <v>2530.25706656281</v>
      </c>
      <c r="C180">
        <v>0</v>
      </c>
      <c r="D180">
        <v>0</v>
      </c>
      <c r="E180">
        <v>2530.25706656281</v>
      </c>
      <c r="F180">
        <v>0</v>
      </c>
      <c r="G180" t="str">
        <f>"01/"&amp;VLOOKUP(LEFT($A180,3),Summary!$J$3:$K$14,2,FALSE)&amp;"/"&amp;RIGHT($A180,4)</f>
        <v>01/09/2035</v>
      </c>
      <c r="H180" s="5">
        <f t="shared" si="2"/>
        <v>49553</v>
      </c>
    </row>
    <row r="181" spans="1:8" x14ac:dyDescent="0.25">
      <c r="A181" t="s">
        <v>125</v>
      </c>
      <c r="B181">
        <v>537.27708220351599</v>
      </c>
      <c r="C181">
        <v>0</v>
      </c>
      <c r="D181">
        <v>0</v>
      </c>
      <c r="E181">
        <v>537.27708220351599</v>
      </c>
      <c r="F181">
        <v>0</v>
      </c>
      <c r="G181" t="str">
        <f>"01/"&amp;VLOOKUP(LEFT($A181,3),Summary!$J$3:$K$14,2,FALSE)&amp;"/"&amp;RIGHT($A181,4)</f>
        <v>01/10/2035</v>
      </c>
      <c r="H181" s="5">
        <f t="shared" si="2"/>
        <v>49583</v>
      </c>
    </row>
    <row r="182" spans="1:8" x14ac:dyDescent="0.25">
      <c r="A182" t="s">
        <v>124</v>
      </c>
      <c r="B182">
        <v>240.700132827175</v>
      </c>
      <c r="C182">
        <v>0</v>
      </c>
      <c r="D182">
        <v>0</v>
      </c>
      <c r="E182">
        <v>240.700132827175</v>
      </c>
      <c r="F182">
        <v>0</v>
      </c>
      <c r="G182" t="str">
        <f>"01/"&amp;VLOOKUP(LEFT($A182,3),Summary!$J$3:$K$14,2,FALSE)&amp;"/"&amp;RIGHT($A182,4)</f>
        <v>01/11/2035</v>
      </c>
      <c r="H182" s="5">
        <f t="shared" si="2"/>
        <v>49614</v>
      </c>
    </row>
    <row r="183" spans="1:8" x14ac:dyDescent="0.25">
      <c r="A183" t="s">
        <v>123</v>
      </c>
      <c r="B183">
        <v>344.04</v>
      </c>
      <c r="C183">
        <v>0</v>
      </c>
      <c r="D183">
        <v>0</v>
      </c>
      <c r="E183">
        <v>344.04</v>
      </c>
      <c r="F183">
        <v>0</v>
      </c>
      <c r="G183" t="str">
        <f>"01/"&amp;VLOOKUP(LEFT($A183,3),Summary!$J$3:$K$14,2,FALSE)&amp;"/"&amp;RIGHT($A183,4)</f>
        <v>01/12/2035</v>
      </c>
      <c r="H183" s="5">
        <f t="shared" si="2"/>
        <v>49644</v>
      </c>
    </row>
    <row r="184" spans="1:8" x14ac:dyDescent="0.25">
      <c r="A184" t="s">
        <v>122</v>
      </c>
      <c r="B184">
        <v>494.29491562723501</v>
      </c>
      <c r="C184">
        <v>0</v>
      </c>
      <c r="D184">
        <v>0</v>
      </c>
      <c r="E184">
        <v>494.29491562723501</v>
      </c>
      <c r="F184">
        <v>0</v>
      </c>
      <c r="G184" t="str">
        <f>"01/"&amp;VLOOKUP(LEFT($A184,3),Summary!$J$3:$K$14,2,FALSE)&amp;"/"&amp;RIGHT($A184,4)</f>
        <v>01/01/2036</v>
      </c>
      <c r="H184" s="5">
        <f t="shared" si="2"/>
        <v>49675</v>
      </c>
    </row>
    <row r="185" spans="1:8" x14ac:dyDescent="0.25">
      <c r="A185" t="s">
        <v>121</v>
      </c>
      <c r="B185">
        <v>1415.98399746888</v>
      </c>
      <c r="C185">
        <v>0</v>
      </c>
      <c r="D185">
        <v>0</v>
      </c>
      <c r="E185">
        <v>1415.98399746888</v>
      </c>
      <c r="F185">
        <v>0</v>
      </c>
      <c r="G185" t="str">
        <f>"01/"&amp;VLOOKUP(LEFT($A185,3),Summary!$J$3:$K$14,2,FALSE)&amp;"/"&amp;RIGHT($A185,4)</f>
        <v>01/03/2036</v>
      </c>
      <c r="H185" s="5">
        <f t="shared" si="2"/>
        <v>49735</v>
      </c>
    </row>
    <row r="186" spans="1:8" x14ac:dyDescent="0.25">
      <c r="A186" t="s">
        <v>120</v>
      </c>
      <c r="B186">
        <v>537.27708220351599</v>
      </c>
      <c r="C186">
        <v>0</v>
      </c>
      <c r="D186">
        <v>0</v>
      </c>
      <c r="E186">
        <v>537.27708220351599</v>
      </c>
      <c r="F186">
        <v>0</v>
      </c>
      <c r="G186" t="str">
        <f>"01/"&amp;VLOOKUP(LEFT($A186,3),Summary!$J$3:$K$14,2,FALSE)&amp;"/"&amp;RIGHT($A186,4)</f>
        <v>01/04/2036</v>
      </c>
      <c r="H186" s="5">
        <f t="shared" si="2"/>
        <v>49766</v>
      </c>
    </row>
    <row r="187" spans="1:8" x14ac:dyDescent="0.25">
      <c r="A187" t="s">
        <v>119</v>
      </c>
      <c r="B187">
        <v>240.700132827175</v>
      </c>
      <c r="C187">
        <v>0</v>
      </c>
      <c r="D187">
        <v>0</v>
      </c>
      <c r="E187">
        <v>240.700132827175</v>
      </c>
      <c r="F187">
        <v>0</v>
      </c>
      <c r="G187" t="str">
        <f>"01/"&amp;VLOOKUP(LEFT($A187,3),Summary!$J$3:$K$14,2,FALSE)&amp;"/"&amp;RIGHT($A187,4)</f>
        <v>01/05/2036</v>
      </c>
      <c r="H187" s="5">
        <f t="shared" si="2"/>
        <v>49796</v>
      </c>
    </row>
    <row r="188" spans="1:8" x14ac:dyDescent="0.25">
      <c r="A188" t="s">
        <v>118</v>
      </c>
      <c r="B188">
        <v>344.04</v>
      </c>
      <c r="C188">
        <v>0</v>
      </c>
      <c r="D188">
        <v>0</v>
      </c>
      <c r="E188">
        <v>344.04</v>
      </c>
      <c r="F188">
        <v>0</v>
      </c>
      <c r="G188" t="str">
        <f>"01/"&amp;VLOOKUP(LEFT($A188,3),Summary!$J$3:$K$14,2,FALSE)&amp;"/"&amp;RIGHT($A188,4)</f>
        <v>01/06/2036</v>
      </c>
      <c r="H188" s="5">
        <f t="shared" si="2"/>
        <v>49827</v>
      </c>
    </row>
    <row r="189" spans="1:8" x14ac:dyDescent="0.25">
      <c r="A189" t="s">
        <v>117</v>
      </c>
      <c r="B189">
        <v>494.29491562723501</v>
      </c>
      <c r="C189">
        <v>0</v>
      </c>
      <c r="D189">
        <v>0</v>
      </c>
      <c r="E189">
        <v>494.29491562723501</v>
      </c>
      <c r="F189">
        <v>0</v>
      </c>
      <c r="G189" t="str">
        <f>"01/"&amp;VLOOKUP(LEFT($A189,3),Summary!$J$3:$K$14,2,FALSE)&amp;"/"&amp;RIGHT($A189,4)</f>
        <v>01/07/2036</v>
      </c>
      <c r="H189" s="5">
        <f t="shared" si="2"/>
        <v>49857</v>
      </c>
    </row>
    <row r="190" spans="1:8" x14ac:dyDescent="0.25">
      <c r="A190" t="s">
        <v>116</v>
      </c>
      <c r="B190">
        <v>795.342010327509</v>
      </c>
      <c r="C190">
        <v>0</v>
      </c>
      <c r="D190">
        <v>0</v>
      </c>
      <c r="E190">
        <v>795.342010327509</v>
      </c>
      <c r="F190">
        <v>0</v>
      </c>
      <c r="G190" t="str">
        <f>"01/"&amp;VLOOKUP(LEFT($A190,3),Summary!$J$3:$K$14,2,FALSE)&amp;"/"&amp;RIGHT($A190,4)</f>
        <v>01/08/2036</v>
      </c>
      <c r="H190" s="5">
        <f t="shared" si="2"/>
        <v>49888</v>
      </c>
    </row>
    <row r="191" spans="1:8" x14ac:dyDescent="0.25">
      <c r="A191" t="s">
        <v>115</v>
      </c>
      <c r="B191">
        <v>2530.25706656281</v>
      </c>
      <c r="C191">
        <v>0</v>
      </c>
      <c r="D191">
        <v>0</v>
      </c>
      <c r="E191">
        <v>2530.25706656281</v>
      </c>
      <c r="F191">
        <v>0</v>
      </c>
      <c r="G191" t="str">
        <f>"01/"&amp;VLOOKUP(LEFT($A191,3),Summary!$J$3:$K$14,2,FALSE)&amp;"/"&amp;RIGHT($A191,4)</f>
        <v>01/09/2036</v>
      </c>
      <c r="H191" s="5">
        <f t="shared" si="2"/>
        <v>49919</v>
      </c>
    </row>
    <row r="192" spans="1:8" x14ac:dyDescent="0.25">
      <c r="A192" t="s">
        <v>114</v>
      </c>
      <c r="B192">
        <v>537.27708220351599</v>
      </c>
      <c r="C192">
        <v>0</v>
      </c>
      <c r="D192">
        <v>0</v>
      </c>
      <c r="E192">
        <v>537.27708220351599</v>
      </c>
      <c r="F192">
        <v>0</v>
      </c>
      <c r="G192" t="str">
        <f>"01/"&amp;VLOOKUP(LEFT($A192,3),Summary!$J$3:$K$14,2,FALSE)&amp;"/"&amp;RIGHT($A192,4)</f>
        <v>01/10/2036</v>
      </c>
      <c r="H192" s="5">
        <f t="shared" si="2"/>
        <v>49949</v>
      </c>
    </row>
    <row r="193" spans="1:8" x14ac:dyDescent="0.25">
      <c r="A193" t="s">
        <v>113</v>
      </c>
      <c r="B193">
        <v>240.700132827175</v>
      </c>
      <c r="C193">
        <v>0</v>
      </c>
      <c r="D193">
        <v>0</v>
      </c>
      <c r="E193">
        <v>240.700132827175</v>
      </c>
      <c r="F193">
        <v>0</v>
      </c>
      <c r="G193" t="str">
        <f>"01/"&amp;VLOOKUP(LEFT($A193,3),Summary!$J$3:$K$14,2,FALSE)&amp;"/"&amp;RIGHT($A193,4)</f>
        <v>01/11/2036</v>
      </c>
      <c r="H193" s="5">
        <f t="shared" si="2"/>
        <v>49980</v>
      </c>
    </row>
    <row r="194" spans="1:8" x14ac:dyDescent="0.25">
      <c r="A194" t="s">
        <v>26</v>
      </c>
      <c r="B194">
        <v>8344.0400000000009</v>
      </c>
      <c r="C194">
        <v>8000</v>
      </c>
      <c r="D194">
        <v>0</v>
      </c>
      <c r="E194">
        <v>344.04</v>
      </c>
      <c r="F194">
        <v>0</v>
      </c>
      <c r="G194" t="str">
        <f>"01/"&amp;VLOOKUP(LEFT($A194,3),Summary!$J$3:$K$14,2,FALSE)&amp;"/"&amp;RIGHT($A194,4)</f>
        <v>01/12/2036</v>
      </c>
      <c r="H194" s="5">
        <f t="shared" si="2"/>
        <v>50010</v>
      </c>
    </row>
    <row r="195" spans="1:8" x14ac:dyDescent="0.25">
      <c r="A195" t="s">
        <v>112</v>
      </c>
      <c r="B195">
        <v>494.29491562723501</v>
      </c>
      <c r="C195">
        <v>0</v>
      </c>
      <c r="D195">
        <v>0</v>
      </c>
      <c r="E195">
        <v>494.29491562723501</v>
      </c>
      <c r="F195">
        <v>0</v>
      </c>
      <c r="G195" t="str">
        <f>"01/"&amp;VLOOKUP(LEFT($A195,3),Summary!$J$3:$K$14,2,FALSE)&amp;"/"&amp;RIGHT($A195,4)</f>
        <v>01/01/2037</v>
      </c>
      <c r="H195" s="5">
        <f t="shared" si="2"/>
        <v>50041</v>
      </c>
    </row>
    <row r="196" spans="1:8" x14ac:dyDescent="0.25">
      <c r="A196" t="s">
        <v>111</v>
      </c>
      <c r="B196">
        <v>6414.8228863578797</v>
      </c>
      <c r="C196">
        <v>5000</v>
      </c>
      <c r="D196">
        <v>0</v>
      </c>
      <c r="E196">
        <v>1414.82288635788</v>
      </c>
      <c r="F196">
        <v>0</v>
      </c>
      <c r="G196" t="str">
        <f>"01/"&amp;VLOOKUP(LEFT($A196,3),Summary!$J$3:$K$14,2,FALSE)&amp;"/"&amp;RIGHT($A196,4)</f>
        <v>01/03/2037</v>
      </c>
      <c r="H196" s="5">
        <f t="shared" ref="H196:H259" si="3">VALUE(G196)</f>
        <v>50100</v>
      </c>
    </row>
    <row r="197" spans="1:8" x14ac:dyDescent="0.25">
      <c r="A197" t="s">
        <v>110</v>
      </c>
      <c r="B197">
        <v>537.27708220351599</v>
      </c>
      <c r="C197">
        <v>0</v>
      </c>
      <c r="D197">
        <v>0</v>
      </c>
      <c r="E197">
        <v>537.27708220351599</v>
      </c>
      <c r="F197">
        <v>0</v>
      </c>
      <c r="G197" t="str">
        <f>"01/"&amp;VLOOKUP(LEFT($A197,3),Summary!$J$3:$K$14,2,FALSE)&amp;"/"&amp;RIGHT($A197,4)</f>
        <v>01/04/2037</v>
      </c>
      <c r="H197" s="5">
        <f t="shared" si="3"/>
        <v>50131</v>
      </c>
    </row>
    <row r="198" spans="1:8" x14ac:dyDescent="0.25">
      <c r="A198" t="s">
        <v>109</v>
      </c>
      <c r="B198">
        <v>240.700132827175</v>
      </c>
      <c r="C198">
        <v>0</v>
      </c>
      <c r="D198">
        <v>0</v>
      </c>
      <c r="E198">
        <v>240.700132827175</v>
      </c>
      <c r="F198">
        <v>0</v>
      </c>
      <c r="G198" t="str">
        <f>"01/"&amp;VLOOKUP(LEFT($A198,3),Summary!$J$3:$K$14,2,FALSE)&amp;"/"&amp;RIGHT($A198,4)</f>
        <v>01/05/2037</v>
      </c>
      <c r="H198" s="5">
        <f t="shared" si="3"/>
        <v>50161</v>
      </c>
    </row>
    <row r="199" spans="1:8" x14ac:dyDescent="0.25">
      <c r="A199" t="s">
        <v>108</v>
      </c>
      <c r="B199">
        <v>494.29491562723501</v>
      </c>
      <c r="C199">
        <v>0</v>
      </c>
      <c r="D199">
        <v>0</v>
      </c>
      <c r="E199">
        <v>494.29491562723501</v>
      </c>
      <c r="F199">
        <v>0</v>
      </c>
      <c r="G199" t="str">
        <f>"01/"&amp;VLOOKUP(LEFT($A199,3),Summary!$J$3:$K$14,2,FALSE)&amp;"/"&amp;RIGHT($A199,4)</f>
        <v>01/07/2037</v>
      </c>
      <c r="H199" s="5">
        <f t="shared" si="3"/>
        <v>50222</v>
      </c>
    </row>
    <row r="200" spans="1:8" x14ac:dyDescent="0.25">
      <c r="A200" t="s">
        <v>107</v>
      </c>
      <c r="B200">
        <v>795.342010327509</v>
      </c>
      <c r="C200">
        <v>0</v>
      </c>
      <c r="D200">
        <v>0</v>
      </c>
      <c r="E200">
        <v>795.342010327509</v>
      </c>
      <c r="F200">
        <v>0</v>
      </c>
      <c r="G200" t="str">
        <f>"01/"&amp;VLOOKUP(LEFT($A200,3),Summary!$J$3:$K$14,2,FALSE)&amp;"/"&amp;RIGHT($A200,4)</f>
        <v>01/08/2037</v>
      </c>
      <c r="H200" s="5">
        <f t="shared" si="3"/>
        <v>50253</v>
      </c>
    </row>
    <row r="201" spans="1:8" x14ac:dyDescent="0.25">
      <c r="A201" t="s">
        <v>106</v>
      </c>
      <c r="B201">
        <v>2320.0959554518099</v>
      </c>
      <c r="C201">
        <v>0</v>
      </c>
      <c r="D201">
        <v>0</v>
      </c>
      <c r="E201">
        <v>2320.0959554518099</v>
      </c>
      <c r="F201">
        <v>0</v>
      </c>
      <c r="G201" t="str">
        <f>"01/"&amp;VLOOKUP(LEFT($A201,3),Summary!$J$3:$K$14,2,FALSE)&amp;"/"&amp;RIGHT($A201,4)</f>
        <v>01/09/2037</v>
      </c>
      <c r="H201" s="5">
        <f t="shared" si="3"/>
        <v>50284</v>
      </c>
    </row>
    <row r="202" spans="1:8" x14ac:dyDescent="0.25">
      <c r="A202" t="s">
        <v>105</v>
      </c>
      <c r="B202">
        <v>537.27708220351599</v>
      </c>
      <c r="C202">
        <v>0</v>
      </c>
      <c r="D202">
        <v>0</v>
      </c>
      <c r="E202">
        <v>537.27708220351599</v>
      </c>
      <c r="F202">
        <v>0</v>
      </c>
      <c r="G202" t="str">
        <f>"01/"&amp;VLOOKUP(LEFT($A202,3),Summary!$J$3:$K$14,2,FALSE)&amp;"/"&amp;RIGHT($A202,4)</f>
        <v>01/10/2037</v>
      </c>
      <c r="H202" s="5">
        <f t="shared" si="3"/>
        <v>50314</v>
      </c>
    </row>
    <row r="203" spans="1:8" x14ac:dyDescent="0.25">
      <c r="A203" t="s">
        <v>27</v>
      </c>
      <c r="B203">
        <v>8100.2963067757601</v>
      </c>
      <c r="C203">
        <v>7859.5961739485801</v>
      </c>
      <c r="D203">
        <v>0</v>
      </c>
      <c r="E203">
        <v>240.700132827175</v>
      </c>
      <c r="F203">
        <v>0</v>
      </c>
      <c r="G203" t="str">
        <f>"01/"&amp;VLOOKUP(LEFT($A203,3),Summary!$J$3:$K$14,2,FALSE)&amp;"/"&amp;RIGHT($A203,4)</f>
        <v>01/11/2037</v>
      </c>
      <c r="H203" s="5">
        <f t="shared" si="3"/>
        <v>50345</v>
      </c>
    </row>
    <row r="204" spans="1:8" x14ac:dyDescent="0.25">
      <c r="A204" t="s">
        <v>104</v>
      </c>
      <c r="B204">
        <v>494.29491562723501</v>
      </c>
      <c r="C204">
        <v>0</v>
      </c>
      <c r="D204">
        <v>0</v>
      </c>
      <c r="E204">
        <v>494.29491562723501</v>
      </c>
      <c r="F204">
        <v>0</v>
      </c>
      <c r="G204" t="str">
        <f>"01/"&amp;VLOOKUP(LEFT($A204,3),Summary!$J$3:$K$14,2,FALSE)&amp;"/"&amp;RIGHT($A204,4)</f>
        <v>01/01/2038</v>
      </c>
      <c r="H204" s="5">
        <f t="shared" si="3"/>
        <v>50406</v>
      </c>
    </row>
    <row r="205" spans="1:8" x14ac:dyDescent="0.25">
      <c r="A205" t="s">
        <v>103</v>
      </c>
      <c r="B205">
        <v>1203.50066413588</v>
      </c>
      <c r="C205">
        <v>0</v>
      </c>
      <c r="D205">
        <v>0</v>
      </c>
      <c r="E205">
        <v>1203.50066413588</v>
      </c>
      <c r="F205">
        <v>0</v>
      </c>
      <c r="G205" t="str">
        <f>"01/"&amp;VLOOKUP(LEFT($A205,3),Summary!$J$3:$K$14,2,FALSE)&amp;"/"&amp;RIGHT($A205,4)</f>
        <v>01/03/2038</v>
      </c>
      <c r="H205" s="5">
        <f t="shared" si="3"/>
        <v>50465</v>
      </c>
    </row>
    <row r="206" spans="1:8" x14ac:dyDescent="0.25">
      <c r="A206" t="s">
        <v>102</v>
      </c>
      <c r="B206">
        <v>537.27708220351599</v>
      </c>
      <c r="C206">
        <v>0</v>
      </c>
      <c r="D206">
        <v>0</v>
      </c>
      <c r="E206">
        <v>537.27708220351599</v>
      </c>
      <c r="F206">
        <v>0</v>
      </c>
      <c r="G206" t="str">
        <f>"01/"&amp;VLOOKUP(LEFT($A206,3),Summary!$J$3:$K$14,2,FALSE)&amp;"/"&amp;RIGHT($A206,4)</f>
        <v>01/04/2038</v>
      </c>
      <c r="H206" s="5">
        <f t="shared" si="3"/>
        <v>50496</v>
      </c>
    </row>
    <row r="207" spans="1:8" x14ac:dyDescent="0.25">
      <c r="A207" t="s">
        <v>101</v>
      </c>
      <c r="B207">
        <v>494.29491562723501</v>
      </c>
      <c r="C207">
        <v>0</v>
      </c>
      <c r="D207">
        <v>0</v>
      </c>
      <c r="E207">
        <v>494.29491562723501</v>
      </c>
      <c r="F207">
        <v>0</v>
      </c>
      <c r="G207" t="str">
        <f>"01/"&amp;VLOOKUP(LEFT($A207,3),Summary!$J$3:$K$14,2,FALSE)&amp;"/"&amp;RIGHT($A207,4)</f>
        <v>01/07/2038</v>
      </c>
      <c r="H207" s="5">
        <f t="shared" si="3"/>
        <v>50587</v>
      </c>
    </row>
    <row r="208" spans="1:8" x14ac:dyDescent="0.25">
      <c r="A208" t="s">
        <v>100</v>
      </c>
      <c r="B208">
        <v>795.342010327509</v>
      </c>
      <c r="C208">
        <v>0</v>
      </c>
      <c r="D208">
        <v>0</v>
      </c>
      <c r="E208">
        <v>795.342010327509</v>
      </c>
      <c r="F208">
        <v>0</v>
      </c>
      <c r="G208" t="str">
        <f>"01/"&amp;VLOOKUP(LEFT($A208,3),Summary!$J$3:$K$14,2,FALSE)&amp;"/"&amp;RIGHT($A208,4)</f>
        <v>01/08/2038</v>
      </c>
      <c r="H208" s="5">
        <f t="shared" si="3"/>
        <v>50618</v>
      </c>
    </row>
    <row r="209" spans="1:8" x14ac:dyDescent="0.25">
      <c r="A209" t="s">
        <v>99</v>
      </c>
      <c r="B209">
        <v>2320.0959554518099</v>
      </c>
      <c r="C209">
        <v>0</v>
      </c>
      <c r="D209">
        <v>0</v>
      </c>
      <c r="E209">
        <v>2320.0959554518099</v>
      </c>
      <c r="F209">
        <v>0</v>
      </c>
      <c r="G209" t="str">
        <f>"01/"&amp;VLOOKUP(LEFT($A209,3),Summary!$J$3:$K$14,2,FALSE)&amp;"/"&amp;RIGHT($A209,4)</f>
        <v>01/09/2038</v>
      </c>
      <c r="H209" s="5">
        <f t="shared" si="3"/>
        <v>50649</v>
      </c>
    </row>
    <row r="210" spans="1:8" x14ac:dyDescent="0.25">
      <c r="A210" t="s">
        <v>98</v>
      </c>
      <c r="B210">
        <v>537.27708220351599</v>
      </c>
      <c r="C210">
        <v>0</v>
      </c>
      <c r="D210">
        <v>0</v>
      </c>
      <c r="E210">
        <v>537.27708220351599</v>
      </c>
      <c r="F210">
        <v>0</v>
      </c>
      <c r="G210" t="str">
        <f>"01/"&amp;VLOOKUP(LEFT($A210,3),Summary!$J$3:$K$14,2,FALSE)&amp;"/"&amp;RIGHT($A210,4)</f>
        <v>01/10/2038</v>
      </c>
      <c r="H210" s="5">
        <f t="shared" si="3"/>
        <v>50679</v>
      </c>
    </row>
    <row r="211" spans="1:8" x14ac:dyDescent="0.25">
      <c r="A211" t="s">
        <v>97</v>
      </c>
      <c r="B211">
        <v>494.29491562723501</v>
      </c>
      <c r="C211">
        <v>0</v>
      </c>
      <c r="D211">
        <v>0</v>
      </c>
      <c r="E211">
        <v>494.29491562723501</v>
      </c>
      <c r="F211">
        <v>0</v>
      </c>
      <c r="G211" t="str">
        <f>"01/"&amp;VLOOKUP(LEFT($A211,3),Summary!$J$3:$K$14,2,FALSE)&amp;"/"&amp;RIGHT($A211,4)</f>
        <v>01/01/2039</v>
      </c>
      <c r="H211" s="5">
        <f t="shared" si="3"/>
        <v>50771</v>
      </c>
    </row>
    <row r="212" spans="1:8" x14ac:dyDescent="0.25">
      <c r="A212" t="s">
        <v>96</v>
      </c>
      <c r="B212">
        <v>1203.50066413588</v>
      </c>
      <c r="C212">
        <v>0</v>
      </c>
      <c r="D212">
        <v>0</v>
      </c>
      <c r="E212">
        <v>1203.50066413588</v>
      </c>
      <c r="F212">
        <v>0</v>
      </c>
      <c r="G212" t="str">
        <f>"01/"&amp;VLOOKUP(LEFT($A212,3),Summary!$J$3:$K$14,2,FALSE)&amp;"/"&amp;RIGHT($A212,4)</f>
        <v>01/03/2039</v>
      </c>
      <c r="H212" s="5">
        <f t="shared" si="3"/>
        <v>50830</v>
      </c>
    </row>
    <row r="213" spans="1:8" x14ac:dyDescent="0.25">
      <c r="A213" t="s">
        <v>95</v>
      </c>
      <c r="B213">
        <v>537.27708220351599</v>
      </c>
      <c r="C213">
        <v>0</v>
      </c>
      <c r="D213">
        <v>0</v>
      </c>
      <c r="E213">
        <v>537.27708220351599</v>
      </c>
      <c r="F213">
        <v>0</v>
      </c>
      <c r="G213" t="str">
        <f>"01/"&amp;VLOOKUP(LEFT($A213,3),Summary!$J$3:$K$14,2,FALSE)&amp;"/"&amp;RIGHT($A213,4)</f>
        <v>01/04/2039</v>
      </c>
      <c r="H213" s="5">
        <f t="shared" si="3"/>
        <v>50861</v>
      </c>
    </row>
    <row r="214" spans="1:8" x14ac:dyDescent="0.25">
      <c r="A214" t="s">
        <v>94</v>
      </c>
      <c r="B214">
        <v>494.29491562723501</v>
      </c>
      <c r="C214">
        <v>0</v>
      </c>
      <c r="D214">
        <v>0</v>
      </c>
      <c r="E214">
        <v>494.29491562723501</v>
      </c>
      <c r="F214">
        <v>0</v>
      </c>
      <c r="G214" t="str">
        <f>"01/"&amp;VLOOKUP(LEFT($A214,3),Summary!$J$3:$K$14,2,FALSE)&amp;"/"&amp;RIGHT($A214,4)</f>
        <v>01/07/2039</v>
      </c>
      <c r="H214" s="5">
        <f t="shared" si="3"/>
        <v>50952</v>
      </c>
    </row>
    <row r="215" spans="1:8" x14ac:dyDescent="0.25">
      <c r="A215" t="s">
        <v>93</v>
      </c>
      <c r="B215">
        <v>795.342010327509</v>
      </c>
      <c r="C215">
        <v>0</v>
      </c>
      <c r="D215">
        <v>0</v>
      </c>
      <c r="E215">
        <v>795.342010327509</v>
      </c>
      <c r="F215">
        <v>0</v>
      </c>
      <c r="G215" t="str">
        <f>"01/"&amp;VLOOKUP(LEFT($A215,3),Summary!$J$3:$K$14,2,FALSE)&amp;"/"&amp;RIGHT($A215,4)</f>
        <v>01/08/2039</v>
      </c>
      <c r="H215" s="5">
        <f t="shared" si="3"/>
        <v>50983</v>
      </c>
    </row>
    <row r="216" spans="1:8" x14ac:dyDescent="0.25">
      <c r="A216" t="s">
        <v>92</v>
      </c>
      <c r="B216">
        <v>2320.0959554518099</v>
      </c>
      <c r="C216">
        <v>0</v>
      </c>
      <c r="D216">
        <v>0</v>
      </c>
      <c r="E216">
        <v>2320.0959554518099</v>
      </c>
      <c r="F216">
        <v>0</v>
      </c>
      <c r="G216" t="str">
        <f>"01/"&amp;VLOOKUP(LEFT($A216,3),Summary!$J$3:$K$14,2,FALSE)&amp;"/"&amp;RIGHT($A216,4)</f>
        <v>01/09/2039</v>
      </c>
      <c r="H216" s="5">
        <f t="shared" si="3"/>
        <v>51014</v>
      </c>
    </row>
    <row r="217" spans="1:8" x14ac:dyDescent="0.25">
      <c r="A217" t="s">
        <v>91</v>
      </c>
      <c r="B217">
        <v>537.27708220351599</v>
      </c>
      <c r="C217">
        <v>0</v>
      </c>
      <c r="D217">
        <v>0</v>
      </c>
      <c r="E217">
        <v>537.27708220351599</v>
      </c>
      <c r="F217">
        <v>0</v>
      </c>
      <c r="G217" t="str">
        <f>"01/"&amp;VLOOKUP(LEFT($A217,3),Summary!$J$3:$K$14,2,FALSE)&amp;"/"&amp;RIGHT($A217,4)</f>
        <v>01/10/2039</v>
      </c>
      <c r="H217" s="5">
        <f t="shared" si="3"/>
        <v>51044</v>
      </c>
    </row>
    <row r="218" spans="1:8" x14ac:dyDescent="0.25">
      <c r="A218" t="s">
        <v>90</v>
      </c>
      <c r="B218">
        <v>494.29491562723501</v>
      </c>
      <c r="C218">
        <v>0</v>
      </c>
      <c r="D218">
        <v>0</v>
      </c>
      <c r="E218">
        <v>494.29491562723501</v>
      </c>
      <c r="F218">
        <v>0</v>
      </c>
      <c r="G218" t="str">
        <f>"01/"&amp;VLOOKUP(LEFT($A218,3),Summary!$J$3:$K$14,2,FALSE)&amp;"/"&amp;RIGHT($A218,4)</f>
        <v>01/01/2040</v>
      </c>
      <c r="H218" s="5">
        <f t="shared" si="3"/>
        <v>51136</v>
      </c>
    </row>
    <row r="219" spans="1:8" x14ac:dyDescent="0.25">
      <c r="A219" t="s">
        <v>89</v>
      </c>
      <c r="B219">
        <v>40501.481533878803</v>
      </c>
      <c r="C219">
        <v>39297.980869742903</v>
      </c>
      <c r="D219">
        <v>0</v>
      </c>
      <c r="E219">
        <v>1203.50066413588</v>
      </c>
      <c r="F219">
        <v>0</v>
      </c>
      <c r="G219" t="str">
        <f>"01/"&amp;VLOOKUP(LEFT($A219,3),Summary!$J$3:$K$14,2,FALSE)&amp;"/"&amp;RIGHT($A219,4)</f>
        <v>01/03/2040</v>
      </c>
      <c r="H219" s="5">
        <f t="shared" si="3"/>
        <v>51196</v>
      </c>
    </row>
    <row r="220" spans="1:8" x14ac:dyDescent="0.25">
      <c r="A220" t="s">
        <v>88</v>
      </c>
      <c r="B220">
        <v>537.27708220351599</v>
      </c>
      <c r="C220">
        <v>0</v>
      </c>
      <c r="D220">
        <v>0</v>
      </c>
      <c r="E220">
        <v>537.27708220351599</v>
      </c>
      <c r="F220">
        <v>0</v>
      </c>
      <c r="G220" t="str">
        <f>"01/"&amp;VLOOKUP(LEFT($A220,3),Summary!$J$3:$K$14,2,FALSE)&amp;"/"&amp;RIGHT($A220,4)</f>
        <v>01/04/2040</v>
      </c>
      <c r="H220" s="5">
        <f t="shared" si="3"/>
        <v>51227</v>
      </c>
    </row>
    <row r="221" spans="1:8" x14ac:dyDescent="0.25">
      <c r="A221" t="s">
        <v>87</v>
      </c>
      <c r="B221">
        <v>494.29491562723501</v>
      </c>
      <c r="C221">
        <v>0</v>
      </c>
      <c r="D221">
        <v>0</v>
      </c>
      <c r="E221">
        <v>494.29491562723501</v>
      </c>
      <c r="F221">
        <v>0</v>
      </c>
      <c r="G221" t="str">
        <f>"01/"&amp;VLOOKUP(LEFT($A221,3),Summary!$J$3:$K$14,2,FALSE)&amp;"/"&amp;RIGHT($A221,4)</f>
        <v>01/07/2040</v>
      </c>
      <c r="H221" s="5">
        <f t="shared" si="3"/>
        <v>51318</v>
      </c>
    </row>
    <row r="222" spans="1:8" x14ac:dyDescent="0.25">
      <c r="A222" t="s">
        <v>86</v>
      </c>
      <c r="B222">
        <v>795.342010327509</v>
      </c>
      <c r="C222">
        <v>0</v>
      </c>
      <c r="D222">
        <v>0</v>
      </c>
      <c r="E222">
        <v>795.342010327509</v>
      </c>
      <c r="F222">
        <v>0</v>
      </c>
      <c r="G222" t="str">
        <f>"01/"&amp;VLOOKUP(LEFT($A222,3),Summary!$J$3:$K$14,2,FALSE)&amp;"/"&amp;RIGHT($A222,4)</f>
        <v>01/08/2040</v>
      </c>
      <c r="H222" s="5">
        <f t="shared" si="3"/>
        <v>51349</v>
      </c>
    </row>
    <row r="223" spans="1:8" x14ac:dyDescent="0.25">
      <c r="A223" t="s">
        <v>85</v>
      </c>
      <c r="B223">
        <v>1116.5952913159299</v>
      </c>
      <c r="C223">
        <v>0</v>
      </c>
      <c r="D223">
        <v>0</v>
      </c>
      <c r="E223">
        <v>1116.5952913159299</v>
      </c>
      <c r="F223">
        <v>0</v>
      </c>
      <c r="G223" t="str">
        <f>"01/"&amp;VLOOKUP(LEFT($A223,3),Summary!$J$3:$K$14,2,FALSE)&amp;"/"&amp;RIGHT($A223,4)</f>
        <v>01/09/2040</v>
      </c>
      <c r="H223" s="5">
        <f t="shared" si="3"/>
        <v>51380</v>
      </c>
    </row>
    <row r="224" spans="1:8" x14ac:dyDescent="0.25">
      <c r="A224" t="s">
        <v>84</v>
      </c>
      <c r="B224">
        <v>537.27708220351599</v>
      </c>
      <c r="C224">
        <v>0</v>
      </c>
      <c r="D224">
        <v>0</v>
      </c>
      <c r="E224">
        <v>537.27708220351599</v>
      </c>
      <c r="F224">
        <v>0</v>
      </c>
      <c r="G224" t="str">
        <f>"01/"&amp;VLOOKUP(LEFT($A224,3),Summary!$J$3:$K$14,2,FALSE)&amp;"/"&amp;RIGHT($A224,4)</f>
        <v>01/10/2040</v>
      </c>
      <c r="H224" s="5">
        <f t="shared" si="3"/>
        <v>51410</v>
      </c>
    </row>
    <row r="225" spans="1:8" x14ac:dyDescent="0.25">
      <c r="A225" t="s">
        <v>83</v>
      </c>
      <c r="B225">
        <v>494.29491562723501</v>
      </c>
      <c r="C225">
        <v>0</v>
      </c>
      <c r="D225">
        <v>0</v>
      </c>
      <c r="E225">
        <v>494.29491562723501</v>
      </c>
      <c r="F225">
        <v>0</v>
      </c>
      <c r="G225" t="str">
        <f>"01/"&amp;VLOOKUP(LEFT($A225,3),Summary!$J$3:$K$14,2,FALSE)&amp;"/"&amp;RIGHT($A225,4)</f>
        <v>01/01/2041</v>
      </c>
      <c r="H225" s="5">
        <f t="shared" si="3"/>
        <v>51502</v>
      </c>
    </row>
    <row r="226" spans="1:8" x14ac:dyDescent="0.25">
      <c r="A226" t="s">
        <v>82</v>
      </c>
      <c r="B226">
        <v>537.27708220351599</v>
      </c>
      <c r="C226">
        <v>0</v>
      </c>
      <c r="D226">
        <v>0</v>
      </c>
      <c r="E226">
        <v>537.27708220351599</v>
      </c>
      <c r="F226">
        <v>0</v>
      </c>
      <c r="G226" t="str">
        <f>"01/"&amp;VLOOKUP(LEFT($A226,3),Summary!$J$3:$K$14,2,FALSE)&amp;"/"&amp;RIGHT($A226,4)</f>
        <v>01/04/2041</v>
      </c>
      <c r="H226" s="5">
        <f t="shared" si="3"/>
        <v>51592</v>
      </c>
    </row>
    <row r="227" spans="1:8" x14ac:dyDescent="0.25">
      <c r="A227" t="s">
        <v>81</v>
      </c>
      <c r="B227">
        <v>494.29491562723501</v>
      </c>
      <c r="C227">
        <v>0</v>
      </c>
      <c r="D227">
        <v>0</v>
      </c>
      <c r="E227">
        <v>494.29491562723501</v>
      </c>
      <c r="F227">
        <v>0</v>
      </c>
      <c r="G227" t="str">
        <f>"01/"&amp;VLOOKUP(LEFT($A227,3),Summary!$J$3:$K$14,2,FALSE)&amp;"/"&amp;RIGHT($A227,4)</f>
        <v>01/07/2041</v>
      </c>
      <c r="H227" s="5">
        <f t="shared" si="3"/>
        <v>51683</v>
      </c>
    </row>
    <row r="228" spans="1:8" x14ac:dyDescent="0.25">
      <c r="A228" t="s">
        <v>80</v>
      </c>
      <c r="B228">
        <v>18974.5879606706</v>
      </c>
      <c r="C228">
        <v>18179.245950343098</v>
      </c>
      <c r="D228">
        <v>0</v>
      </c>
      <c r="E228">
        <v>795.342010327509</v>
      </c>
      <c r="F228">
        <v>0</v>
      </c>
      <c r="G228" t="str">
        <f>"01/"&amp;VLOOKUP(LEFT($A228,3),Summary!$J$3:$K$14,2,FALSE)&amp;"/"&amp;RIGHT($A228,4)</f>
        <v>01/08/2041</v>
      </c>
      <c r="H228" s="5">
        <f t="shared" si="3"/>
        <v>51714</v>
      </c>
    </row>
    <row r="229" spans="1:8" x14ac:dyDescent="0.25">
      <c r="A229" t="s">
        <v>79</v>
      </c>
      <c r="B229">
        <v>1116.5952913159299</v>
      </c>
      <c r="C229">
        <v>0</v>
      </c>
      <c r="D229">
        <v>0</v>
      </c>
      <c r="E229">
        <v>1116.5952913159299</v>
      </c>
      <c r="F229">
        <v>0</v>
      </c>
      <c r="G229" t="str">
        <f>"01/"&amp;VLOOKUP(LEFT($A229,3),Summary!$J$3:$K$14,2,FALSE)&amp;"/"&amp;RIGHT($A229,4)</f>
        <v>01/09/2041</v>
      </c>
      <c r="H229" s="5">
        <f t="shared" si="3"/>
        <v>51745</v>
      </c>
    </row>
    <row r="230" spans="1:8" x14ac:dyDescent="0.25">
      <c r="A230" t="s">
        <v>78</v>
      </c>
      <c r="B230">
        <v>537.27708220351599</v>
      </c>
      <c r="C230">
        <v>0</v>
      </c>
      <c r="D230">
        <v>0</v>
      </c>
      <c r="E230">
        <v>537.27708220351599</v>
      </c>
      <c r="F230">
        <v>0</v>
      </c>
      <c r="G230" t="str">
        <f>"01/"&amp;VLOOKUP(LEFT($A230,3),Summary!$J$3:$K$14,2,FALSE)&amp;"/"&amp;RIGHT($A230,4)</f>
        <v>01/10/2041</v>
      </c>
      <c r="H230" s="5">
        <f t="shared" si="3"/>
        <v>51775</v>
      </c>
    </row>
    <row r="231" spans="1:8" x14ac:dyDescent="0.25">
      <c r="A231" t="s">
        <v>77</v>
      </c>
      <c r="B231">
        <v>494.29491562723501</v>
      </c>
      <c r="C231">
        <v>0</v>
      </c>
      <c r="D231">
        <v>0</v>
      </c>
      <c r="E231">
        <v>494.29491562723501</v>
      </c>
      <c r="F231">
        <v>0</v>
      </c>
      <c r="G231" t="str">
        <f>"01/"&amp;VLOOKUP(LEFT($A231,3),Summary!$J$3:$K$14,2,FALSE)&amp;"/"&amp;RIGHT($A231,4)</f>
        <v>01/01/2042</v>
      </c>
      <c r="H231" s="5">
        <f t="shared" si="3"/>
        <v>51867</v>
      </c>
    </row>
    <row r="232" spans="1:8" x14ac:dyDescent="0.25">
      <c r="A232" t="s">
        <v>76</v>
      </c>
      <c r="B232">
        <v>537.27708220351599</v>
      </c>
      <c r="C232">
        <v>0</v>
      </c>
      <c r="D232">
        <v>0</v>
      </c>
      <c r="E232">
        <v>537.27708220351599</v>
      </c>
      <c r="F232">
        <v>0</v>
      </c>
      <c r="G232" t="str">
        <f>"01/"&amp;VLOOKUP(LEFT($A232,3),Summary!$J$3:$K$14,2,FALSE)&amp;"/"&amp;RIGHT($A232,4)</f>
        <v>01/04/2042</v>
      </c>
      <c r="H232" s="5">
        <f t="shared" si="3"/>
        <v>51957</v>
      </c>
    </row>
    <row r="233" spans="1:8" x14ac:dyDescent="0.25">
      <c r="A233" t="s">
        <v>75</v>
      </c>
      <c r="B233">
        <v>23090.633915729399</v>
      </c>
      <c r="C233">
        <v>22596.339000102202</v>
      </c>
      <c r="D233">
        <v>0</v>
      </c>
      <c r="E233">
        <v>494.29491562723501</v>
      </c>
      <c r="F233">
        <v>0</v>
      </c>
      <c r="G233" t="str">
        <f>"01/"&amp;VLOOKUP(LEFT($A233,3),Summary!$J$3:$K$14,2,FALSE)&amp;"/"&amp;RIGHT($A233,4)</f>
        <v>01/07/2042</v>
      </c>
      <c r="H233" s="5">
        <f t="shared" si="3"/>
        <v>52048</v>
      </c>
    </row>
    <row r="234" spans="1:8" x14ac:dyDescent="0.25">
      <c r="A234" t="s">
        <v>74</v>
      </c>
      <c r="B234">
        <v>1116.5952913159299</v>
      </c>
      <c r="C234">
        <v>0</v>
      </c>
      <c r="D234">
        <v>0</v>
      </c>
      <c r="E234">
        <v>1116.5952913159299</v>
      </c>
      <c r="F234">
        <v>0</v>
      </c>
      <c r="G234" t="str">
        <f>"01/"&amp;VLOOKUP(LEFT($A234,3),Summary!$J$3:$K$14,2,FALSE)&amp;"/"&amp;RIGHT($A234,4)</f>
        <v>01/09/2042</v>
      </c>
      <c r="H234" s="5">
        <f t="shared" si="3"/>
        <v>52110</v>
      </c>
    </row>
    <row r="235" spans="1:8" x14ac:dyDescent="0.25">
      <c r="A235" t="s">
        <v>73</v>
      </c>
      <c r="B235">
        <v>537.27708220351599</v>
      </c>
      <c r="C235">
        <v>0</v>
      </c>
      <c r="D235">
        <v>0</v>
      </c>
      <c r="E235">
        <v>537.27708220351599</v>
      </c>
      <c r="F235">
        <v>0</v>
      </c>
      <c r="G235" t="str">
        <f>"01/"&amp;VLOOKUP(LEFT($A235,3),Summary!$J$3:$K$14,2,FALSE)&amp;"/"&amp;RIGHT($A235,4)</f>
        <v>01/10/2042</v>
      </c>
      <c r="H235" s="5">
        <f t="shared" si="3"/>
        <v>52140</v>
      </c>
    </row>
    <row r="236" spans="1:8" x14ac:dyDescent="0.25">
      <c r="A236" t="s">
        <v>72</v>
      </c>
      <c r="B236">
        <v>537.27708220351599</v>
      </c>
      <c r="C236">
        <v>0</v>
      </c>
      <c r="D236">
        <v>0</v>
      </c>
      <c r="E236">
        <v>537.27708220351599</v>
      </c>
      <c r="F236">
        <v>0</v>
      </c>
      <c r="G236" t="str">
        <f>"01/"&amp;VLOOKUP(LEFT($A236,3),Summary!$J$3:$K$14,2,FALSE)&amp;"/"&amp;RIGHT($A236,4)</f>
        <v>01/04/2043</v>
      </c>
      <c r="H236" s="5">
        <f t="shared" si="3"/>
        <v>52322</v>
      </c>
    </row>
    <row r="237" spans="1:8" x14ac:dyDescent="0.25">
      <c r="A237" t="s">
        <v>71</v>
      </c>
      <c r="B237">
        <v>1116.5952913159299</v>
      </c>
      <c r="C237">
        <v>0</v>
      </c>
      <c r="D237">
        <v>0</v>
      </c>
      <c r="E237">
        <v>1116.5952913159299</v>
      </c>
      <c r="F237">
        <v>0</v>
      </c>
      <c r="G237" t="str">
        <f>"01/"&amp;VLOOKUP(LEFT($A237,3),Summary!$J$3:$K$14,2,FALSE)&amp;"/"&amp;RIGHT($A237,4)</f>
        <v>01/09/2043</v>
      </c>
      <c r="H237" s="5">
        <f t="shared" si="3"/>
        <v>52475</v>
      </c>
    </row>
    <row r="238" spans="1:8" x14ac:dyDescent="0.25">
      <c r="A238" t="s">
        <v>70</v>
      </c>
      <c r="B238">
        <v>537.27708220351599</v>
      </c>
      <c r="C238">
        <v>0</v>
      </c>
      <c r="D238">
        <v>0</v>
      </c>
      <c r="E238">
        <v>537.27708220351599</v>
      </c>
      <c r="F238">
        <v>0</v>
      </c>
      <c r="G238" t="str">
        <f>"01/"&amp;VLOOKUP(LEFT($A238,3),Summary!$J$3:$K$14,2,FALSE)&amp;"/"&amp;RIGHT($A238,4)</f>
        <v>01/10/2043</v>
      </c>
      <c r="H238" s="5">
        <f t="shared" si="3"/>
        <v>52505</v>
      </c>
    </row>
    <row r="239" spans="1:8" x14ac:dyDescent="0.25">
      <c r="A239" t="s">
        <v>69</v>
      </c>
      <c r="B239">
        <v>537.27708220351599</v>
      </c>
      <c r="C239">
        <v>0</v>
      </c>
      <c r="D239">
        <v>0</v>
      </c>
      <c r="E239">
        <v>537.27708220351599</v>
      </c>
      <c r="F239">
        <v>0</v>
      </c>
      <c r="G239" t="str">
        <f>"01/"&amp;VLOOKUP(LEFT($A239,3),Summary!$J$3:$K$14,2,FALSE)&amp;"/"&amp;RIGHT($A239,4)</f>
        <v>01/04/2044</v>
      </c>
      <c r="H239" s="5">
        <f t="shared" si="3"/>
        <v>52688</v>
      </c>
    </row>
    <row r="240" spans="1:8" x14ac:dyDescent="0.25">
      <c r="A240" t="s">
        <v>68</v>
      </c>
      <c r="B240">
        <v>1116.5952913159299</v>
      </c>
      <c r="C240">
        <v>0</v>
      </c>
      <c r="D240">
        <v>0</v>
      </c>
      <c r="E240">
        <v>1116.5952913159299</v>
      </c>
      <c r="F240">
        <v>0</v>
      </c>
      <c r="G240" t="str">
        <f>"01/"&amp;VLOOKUP(LEFT($A240,3),Summary!$J$3:$K$14,2,FALSE)&amp;"/"&amp;RIGHT($A240,4)</f>
        <v>01/09/2044</v>
      </c>
      <c r="H240" s="5">
        <f t="shared" si="3"/>
        <v>52841</v>
      </c>
    </row>
    <row r="241" spans="1:8" x14ac:dyDescent="0.25">
      <c r="A241" t="s">
        <v>67</v>
      </c>
      <c r="B241">
        <v>537.27708220351599</v>
      </c>
      <c r="C241">
        <v>0</v>
      </c>
      <c r="D241">
        <v>0</v>
      </c>
      <c r="E241">
        <v>537.27708220351599</v>
      </c>
      <c r="F241">
        <v>0</v>
      </c>
      <c r="G241" t="str">
        <f>"01/"&amp;VLOOKUP(LEFT($A241,3),Summary!$J$3:$K$14,2,FALSE)&amp;"/"&amp;RIGHT($A241,4)</f>
        <v>01/10/2044</v>
      </c>
      <c r="H241" s="5">
        <f t="shared" si="3"/>
        <v>52871</v>
      </c>
    </row>
    <row r="242" spans="1:8" x14ac:dyDescent="0.25">
      <c r="A242" t="s">
        <v>66</v>
      </c>
      <c r="B242">
        <v>537.27708220351599</v>
      </c>
      <c r="C242">
        <v>0</v>
      </c>
      <c r="D242">
        <v>0</v>
      </c>
      <c r="E242">
        <v>537.27708220351599</v>
      </c>
      <c r="F242">
        <v>0</v>
      </c>
      <c r="G242" t="str">
        <f>"01/"&amp;VLOOKUP(LEFT($A242,3),Summary!$J$3:$K$14,2,FALSE)&amp;"/"&amp;RIGHT($A242,4)</f>
        <v>01/04/2045</v>
      </c>
      <c r="H242" s="5">
        <f t="shared" si="3"/>
        <v>53053</v>
      </c>
    </row>
    <row r="243" spans="1:8" x14ac:dyDescent="0.25">
      <c r="A243" t="s">
        <v>65</v>
      </c>
      <c r="B243">
        <v>1116.5952913159299</v>
      </c>
      <c r="C243">
        <v>0</v>
      </c>
      <c r="D243">
        <v>0</v>
      </c>
      <c r="E243">
        <v>1116.5952913159299</v>
      </c>
      <c r="F243">
        <v>0</v>
      </c>
      <c r="G243" t="str">
        <f>"01/"&amp;VLOOKUP(LEFT($A243,3),Summary!$J$3:$K$14,2,FALSE)&amp;"/"&amp;RIGHT($A243,4)</f>
        <v>01/09/2045</v>
      </c>
      <c r="H243" s="5">
        <f t="shared" si="3"/>
        <v>53206</v>
      </c>
    </row>
    <row r="244" spans="1:8" x14ac:dyDescent="0.25">
      <c r="A244" t="s">
        <v>64</v>
      </c>
      <c r="B244">
        <v>537.27708220351599</v>
      </c>
      <c r="C244">
        <v>0</v>
      </c>
      <c r="D244">
        <v>0</v>
      </c>
      <c r="E244">
        <v>537.27708220351599</v>
      </c>
      <c r="F244">
        <v>0</v>
      </c>
      <c r="G244" t="str">
        <f>"01/"&amp;VLOOKUP(LEFT($A244,3),Summary!$J$3:$K$14,2,FALSE)&amp;"/"&amp;RIGHT($A244,4)</f>
        <v>01/10/2045</v>
      </c>
      <c r="H244" s="5">
        <f t="shared" si="3"/>
        <v>53236</v>
      </c>
    </row>
    <row r="245" spans="1:8" x14ac:dyDescent="0.25">
      <c r="A245" t="s">
        <v>63</v>
      </c>
      <c r="B245">
        <v>537.27708220351599</v>
      </c>
      <c r="C245">
        <v>0</v>
      </c>
      <c r="D245">
        <v>0</v>
      </c>
      <c r="E245">
        <v>537.27708220351599</v>
      </c>
      <c r="F245">
        <v>0</v>
      </c>
      <c r="G245" t="str">
        <f>"01/"&amp;VLOOKUP(LEFT($A245,3),Summary!$J$3:$K$14,2,FALSE)&amp;"/"&amp;RIGHT($A245,4)</f>
        <v>01/04/2046</v>
      </c>
      <c r="H245" s="5">
        <f t="shared" si="3"/>
        <v>53418</v>
      </c>
    </row>
    <row r="246" spans="1:8" x14ac:dyDescent="0.25">
      <c r="A246" t="s">
        <v>62</v>
      </c>
      <c r="B246">
        <v>1116.5952913159299</v>
      </c>
      <c r="C246">
        <v>0</v>
      </c>
      <c r="D246">
        <v>0</v>
      </c>
      <c r="E246">
        <v>1116.5952913159299</v>
      </c>
      <c r="F246">
        <v>0</v>
      </c>
      <c r="G246" t="str">
        <f>"01/"&amp;VLOOKUP(LEFT($A246,3),Summary!$J$3:$K$14,2,FALSE)&amp;"/"&amp;RIGHT($A246,4)</f>
        <v>01/09/2046</v>
      </c>
      <c r="H246" s="5">
        <f t="shared" si="3"/>
        <v>53571</v>
      </c>
    </row>
    <row r="247" spans="1:8" x14ac:dyDescent="0.25">
      <c r="A247" t="s">
        <v>61</v>
      </c>
      <c r="B247">
        <v>537.27708220351599</v>
      </c>
      <c r="C247">
        <v>0</v>
      </c>
      <c r="D247">
        <v>0</v>
      </c>
      <c r="E247">
        <v>537.27708220351599</v>
      </c>
      <c r="F247">
        <v>0</v>
      </c>
      <c r="G247" t="str">
        <f>"01/"&amp;VLOOKUP(LEFT($A247,3),Summary!$J$3:$K$14,2,FALSE)&amp;"/"&amp;RIGHT($A247,4)</f>
        <v>01/10/2046</v>
      </c>
      <c r="H247" s="5">
        <f t="shared" si="3"/>
        <v>53601</v>
      </c>
    </row>
    <row r="248" spans="1:8" x14ac:dyDescent="0.25">
      <c r="A248" t="s">
        <v>60</v>
      </c>
      <c r="B248">
        <v>537.27708220351599</v>
      </c>
      <c r="C248">
        <v>0</v>
      </c>
      <c r="D248">
        <v>0</v>
      </c>
      <c r="E248">
        <v>537.27708220351599</v>
      </c>
      <c r="F248">
        <v>0</v>
      </c>
      <c r="G248" t="str">
        <f>"01/"&amp;VLOOKUP(LEFT($A248,3),Summary!$J$3:$K$14,2,FALSE)&amp;"/"&amp;RIGHT($A248,4)</f>
        <v>01/04/2047</v>
      </c>
      <c r="H248" s="5">
        <f t="shared" si="3"/>
        <v>53783</v>
      </c>
    </row>
    <row r="249" spans="1:8" x14ac:dyDescent="0.25">
      <c r="A249" t="s">
        <v>59</v>
      </c>
      <c r="B249">
        <v>1116.5952913159299</v>
      </c>
      <c r="C249">
        <v>0</v>
      </c>
      <c r="D249">
        <v>0</v>
      </c>
      <c r="E249">
        <v>1116.5952913159299</v>
      </c>
      <c r="F249">
        <v>0</v>
      </c>
      <c r="G249" t="str">
        <f>"01/"&amp;VLOOKUP(LEFT($A249,3),Summary!$J$3:$K$14,2,FALSE)&amp;"/"&amp;RIGHT($A249,4)</f>
        <v>01/09/2047</v>
      </c>
      <c r="H249" s="5">
        <f t="shared" si="3"/>
        <v>53936</v>
      </c>
    </row>
    <row r="250" spans="1:8" x14ac:dyDescent="0.25">
      <c r="A250" t="s">
        <v>58</v>
      </c>
      <c r="B250">
        <v>537.27708220351599</v>
      </c>
      <c r="C250">
        <v>0</v>
      </c>
      <c r="D250">
        <v>0</v>
      </c>
      <c r="E250">
        <v>537.27708220351599</v>
      </c>
      <c r="F250">
        <v>0</v>
      </c>
      <c r="G250" t="str">
        <f>"01/"&amp;VLOOKUP(LEFT($A250,3),Summary!$J$3:$K$14,2,FALSE)&amp;"/"&amp;RIGHT($A250,4)</f>
        <v>01/10/2047</v>
      </c>
      <c r="H250" s="5">
        <f t="shared" si="3"/>
        <v>53966</v>
      </c>
    </row>
    <row r="251" spans="1:8" x14ac:dyDescent="0.25">
      <c r="A251" t="s">
        <v>57</v>
      </c>
      <c r="B251">
        <v>537.27708220351599</v>
      </c>
      <c r="C251">
        <v>0</v>
      </c>
      <c r="D251">
        <v>0</v>
      </c>
      <c r="E251">
        <v>537.27708220351599</v>
      </c>
      <c r="F251">
        <v>0</v>
      </c>
      <c r="G251" t="str">
        <f>"01/"&amp;VLOOKUP(LEFT($A251,3),Summary!$J$3:$K$14,2,FALSE)&amp;"/"&amp;RIGHT($A251,4)</f>
        <v>01/04/2048</v>
      </c>
      <c r="H251" s="5">
        <f t="shared" si="3"/>
        <v>54149</v>
      </c>
    </row>
    <row r="252" spans="1:8" x14ac:dyDescent="0.25">
      <c r="A252" t="s">
        <v>56</v>
      </c>
      <c r="B252">
        <v>1116.5952913159299</v>
      </c>
      <c r="C252">
        <v>0</v>
      </c>
      <c r="D252">
        <v>0</v>
      </c>
      <c r="E252">
        <v>1116.5952913159299</v>
      </c>
      <c r="F252">
        <v>0</v>
      </c>
      <c r="G252" t="str">
        <f>"01/"&amp;VLOOKUP(LEFT($A252,3),Summary!$J$3:$K$14,2,FALSE)&amp;"/"&amp;RIGHT($A252,4)</f>
        <v>01/09/2048</v>
      </c>
      <c r="H252" s="5">
        <f t="shared" si="3"/>
        <v>54302</v>
      </c>
    </row>
    <row r="253" spans="1:8" x14ac:dyDescent="0.25">
      <c r="A253" t="s">
        <v>55</v>
      </c>
      <c r="B253">
        <v>537.27708220351599</v>
      </c>
      <c r="C253">
        <v>0</v>
      </c>
      <c r="D253">
        <v>0</v>
      </c>
      <c r="E253">
        <v>537.27708220351599</v>
      </c>
      <c r="F253">
        <v>0</v>
      </c>
      <c r="G253" t="str">
        <f>"01/"&amp;VLOOKUP(LEFT($A253,3),Summary!$J$3:$K$14,2,FALSE)&amp;"/"&amp;RIGHT($A253,4)</f>
        <v>01/10/2048</v>
      </c>
      <c r="H253" s="5">
        <f t="shared" si="3"/>
        <v>54332</v>
      </c>
    </row>
    <row r="254" spans="1:8" x14ac:dyDescent="0.25">
      <c r="A254" t="s">
        <v>54</v>
      </c>
      <c r="B254">
        <v>25098.515125792801</v>
      </c>
      <c r="C254">
        <v>24561.238043589299</v>
      </c>
      <c r="D254">
        <v>0</v>
      </c>
      <c r="E254">
        <v>537.27708220351599</v>
      </c>
      <c r="F254">
        <v>0</v>
      </c>
      <c r="G254" t="str">
        <f>"01/"&amp;VLOOKUP(LEFT($A254,3),Summary!$J$3:$K$14,2,FALSE)&amp;"/"&amp;RIGHT($A254,4)</f>
        <v>01/04/2049</v>
      </c>
      <c r="H254" s="5">
        <f t="shared" si="3"/>
        <v>54514</v>
      </c>
    </row>
    <row r="255" spans="1:8" x14ac:dyDescent="0.25">
      <c r="A255" t="s">
        <v>53</v>
      </c>
      <c r="B255">
        <v>1116.5952913159299</v>
      </c>
      <c r="C255">
        <v>0</v>
      </c>
      <c r="D255">
        <v>0</v>
      </c>
      <c r="E255">
        <v>1116.5952913159299</v>
      </c>
      <c r="F255">
        <v>0</v>
      </c>
      <c r="G255" t="str">
        <f>"01/"&amp;VLOOKUP(LEFT($A255,3),Summary!$J$3:$K$14,2,FALSE)&amp;"/"&amp;RIGHT($A255,4)</f>
        <v>01/09/2049</v>
      </c>
      <c r="H255" s="5">
        <f t="shared" si="3"/>
        <v>54667</v>
      </c>
    </row>
    <row r="256" spans="1:8" x14ac:dyDescent="0.25">
      <c r="A256" t="s">
        <v>52</v>
      </c>
      <c r="B256">
        <v>1116.5952913159299</v>
      </c>
      <c r="C256">
        <v>0</v>
      </c>
      <c r="D256">
        <v>0</v>
      </c>
      <c r="E256">
        <v>1116.5952913159299</v>
      </c>
      <c r="F256">
        <v>0</v>
      </c>
      <c r="G256" t="str">
        <f>"01/"&amp;VLOOKUP(LEFT($A256,3),Summary!$J$3:$K$14,2,FALSE)&amp;"/"&amp;RIGHT($A256,4)</f>
        <v>01/09/2050</v>
      </c>
      <c r="H256" s="5">
        <f t="shared" si="3"/>
        <v>55032</v>
      </c>
    </row>
    <row r="257" spans="1:8" x14ac:dyDescent="0.25">
      <c r="A257" t="s">
        <v>51</v>
      </c>
      <c r="B257">
        <v>1116.5952913159299</v>
      </c>
      <c r="C257">
        <v>0</v>
      </c>
      <c r="D257">
        <v>0</v>
      </c>
      <c r="E257">
        <v>1116.5952913159299</v>
      </c>
      <c r="F257">
        <v>0</v>
      </c>
      <c r="G257" t="str">
        <f>"01/"&amp;VLOOKUP(LEFT($A257,3),Summary!$J$3:$K$14,2,FALSE)&amp;"/"&amp;RIGHT($A257,4)</f>
        <v>01/09/2051</v>
      </c>
      <c r="H257" s="5">
        <f t="shared" si="3"/>
        <v>55397</v>
      </c>
    </row>
    <row r="258" spans="1:8" x14ac:dyDescent="0.25">
      <c r="A258" t="s">
        <v>50</v>
      </c>
      <c r="B258">
        <v>1116.5952913159299</v>
      </c>
      <c r="C258">
        <v>0</v>
      </c>
      <c r="D258">
        <v>0</v>
      </c>
      <c r="E258">
        <v>1116.5952913159299</v>
      </c>
      <c r="F258">
        <v>0</v>
      </c>
      <c r="G258" t="str">
        <f>"01/"&amp;VLOOKUP(LEFT($A258,3),Summary!$J$3:$K$14,2,FALSE)&amp;"/"&amp;RIGHT($A258,4)</f>
        <v>01/09/2052</v>
      </c>
      <c r="H258" s="5">
        <f t="shared" si="3"/>
        <v>55763</v>
      </c>
    </row>
    <row r="259" spans="1:8" x14ac:dyDescent="0.25">
      <c r="A259" t="s">
        <v>49</v>
      </c>
      <c r="B259">
        <v>1116.5952913159299</v>
      </c>
      <c r="C259">
        <v>0</v>
      </c>
      <c r="D259">
        <v>0</v>
      </c>
      <c r="E259">
        <v>1116.5952913159299</v>
      </c>
      <c r="F259">
        <v>0</v>
      </c>
      <c r="G259" t="str">
        <f>"01/"&amp;VLOOKUP(LEFT($A259,3),Summary!$J$3:$K$14,2,FALSE)&amp;"/"&amp;RIGHT($A259,4)</f>
        <v>01/09/2053</v>
      </c>
      <c r="H259" s="5">
        <f t="shared" si="3"/>
        <v>56128</v>
      </c>
    </row>
    <row r="260" spans="1:8" x14ac:dyDescent="0.25">
      <c r="A260" t="s">
        <v>48</v>
      </c>
      <c r="B260">
        <v>1116.5952913159299</v>
      </c>
      <c r="C260">
        <v>0</v>
      </c>
      <c r="D260">
        <v>0</v>
      </c>
      <c r="E260">
        <v>1116.5952913159299</v>
      </c>
      <c r="F260">
        <v>0</v>
      </c>
      <c r="G260" t="str">
        <f>"01/"&amp;VLOOKUP(LEFT($A260,3),Summary!$J$3:$K$14,2,FALSE)&amp;"/"&amp;RIGHT($A260,4)</f>
        <v>01/09/2054</v>
      </c>
      <c r="H260" s="5">
        <f t="shared" ref="H260:H323" si="4">VALUE(G260)</f>
        <v>56493</v>
      </c>
    </row>
    <row r="261" spans="1:8" x14ac:dyDescent="0.25">
      <c r="A261" t="s">
        <v>47</v>
      </c>
      <c r="B261">
        <v>1116.5952913159299</v>
      </c>
      <c r="C261">
        <v>0</v>
      </c>
      <c r="D261">
        <v>0</v>
      </c>
      <c r="E261">
        <v>1116.5952913159299</v>
      </c>
      <c r="F261">
        <v>0</v>
      </c>
      <c r="G261" t="str">
        <f>"01/"&amp;VLOOKUP(LEFT($A261,3),Summary!$J$3:$K$14,2,FALSE)&amp;"/"&amp;RIGHT($A261,4)</f>
        <v>01/09/2055</v>
      </c>
      <c r="H261" s="5">
        <f t="shared" si="4"/>
        <v>56858</v>
      </c>
    </row>
    <row r="262" spans="1:8" x14ac:dyDescent="0.25">
      <c r="A262" t="s">
        <v>46</v>
      </c>
      <c r="B262">
        <v>1116.5952913159299</v>
      </c>
      <c r="C262">
        <v>0</v>
      </c>
      <c r="D262">
        <v>0</v>
      </c>
      <c r="E262">
        <v>1116.5952913159299</v>
      </c>
      <c r="F262">
        <v>0</v>
      </c>
      <c r="G262" t="str">
        <f>"01/"&amp;VLOOKUP(LEFT($A262,3),Summary!$J$3:$K$14,2,FALSE)&amp;"/"&amp;RIGHT($A262,4)</f>
        <v>01/09/2056</v>
      </c>
      <c r="H262" s="5">
        <f t="shared" si="4"/>
        <v>57224</v>
      </c>
    </row>
    <row r="263" spans="1:8" x14ac:dyDescent="0.25">
      <c r="A263" t="s">
        <v>45</v>
      </c>
      <c r="B263">
        <v>1116.5952913159299</v>
      </c>
      <c r="C263">
        <v>0</v>
      </c>
      <c r="D263">
        <v>0</v>
      </c>
      <c r="E263">
        <v>1116.5952913159299</v>
      </c>
      <c r="F263">
        <v>0</v>
      </c>
      <c r="G263" t="str">
        <f>"01/"&amp;VLOOKUP(LEFT($A263,3),Summary!$J$3:$K$14,2,FALSE)&amp;"/"&amp;RIGHT($A263,4)</f>
        <v>01/09/2057</v>
      </c>
      <c r="H263" s="5">
        <f t="shared" si="4"/>
        <v>57589</v>
      </c>
    </row>
    <row r="264" spans="1:8" x14ac:dyDescent="0.25">
      <c r="A264" t="s">
        <v>44</v>
      </c>
      <c r="B264">
        <v>1116.5952913159299</v>
      </c>
      <c r="C264">
        <v>0</v>
      </c>
      <c r="D264">
        <v>0</v>
      </c>
      <c r="E264">
        <v>1116.5952913159299</v>
      </c>
      <c r="F264">
        <v>0</v>
      </c>
      <c r="G264" t="str">
        <f>"01/"&amp;VLOOKUP(LEFT($A264,3),Summary!$J$3:$K$14,2,FALSE)&amp;"/"&amp;RIGHT($A264,4)</f>
        <v>01/09/2058</v>
      </c>
      <c r="H264" s="5">
        <f t="shared" si="4"/>
        <v>57954</v>
      </c>
    </row>
    <row r="265" spans="1:8" x14ac:dyDescent="0.25">
      <c r="A265" t="s">
        <v>43</v>
      </c>
      <c r="B265">
        <v>1116.5952913159299</v>
      </c>
      <c r="C265">
        <v>0</v>
      </c>
      <c r="D265">
        <v>0</v>
      </c>
      <c r="E265">
        <v>1116.5952913159299</v>
      </c>
      <c r="F265">
        <v>0</v>
      </c>
      <c r="G265" t="str">
        <f>"01/"&amp;VLOOKUP(LEFT($A265,3),Summary!$J$3:$K$14,2,FALSE)&amp;"/"&amp;RIGHT($A265,4)</f>
        <v>01/09/2059</v>
      </c>
      <c r="H265" s="5">
        <f t="shared" si="4"/>
        <v>58319</v>
      </c>
    </row>
    <row r="266" spans="1:8" x14ac:dyDescent="0.25">
      <c r="A266" t="s">
        <v>42</v>
      </c>
      <c r="B266">
        <v>1116.5952913159299</v>
      </c>
      <c r="C266">
        <v>0</v>
      </c>
      <c r="D266">
        <v>0</v>
      </c>
      <c r="E266">
        <v>1116.5952913159299</v>
      </c>
      <c r="F266">
        <v>0</v>
      </c>
      <c r="G266" t="str">
        <f>"01/"&amp;VLOOKUP(LEFT($A266,3),Summary!$J$3:$K$14,2,FALSE)&amp;"/"&amp;RIGHT($A266,4)</f>
        <v>01/09/2060</v>
      </c>
      <c r="H266" s="5">
        <f t="shared" si="4"/>
        <v>58685</v>
      </c>
    </row>
    <row r="267" spans="1:8" x14ac:dyDescent="0.25">
      <c r="A267" t="s">
        <v>41</v>
      </c>
      <c r="B267">
        <v>1116.5952913159299</v>
      </c>
      <c r="C267">
        <v>0</v>
      </c>
      <c r="D267">
        <v>0</v>
      </c>
      <c r="E267">
        <v>1116.5952913159299</v>
      </c>
      <c r="F267">
        <v>0</v>
      </c>
      <c r="G267" t="str">
        <f>"01/"&amp;VLOOKUP(LEFT($A267,3),Summary!$J$3:$K$14,2,FALSE)&amp;"/"&amp;RIGHT($A267,4)</f>
        <v>01/09/2061</v>
      </c>
      <c r="H267" s="5">
        <f t="shared" si="4"/>
        <v>59050</v>
      </c>
    </row>
    <row r="268" spans="1:8" x14ac:dyDescent="0.25">
      <c r="A268" t="s">
        <v>40</v>
      </c>
      <c r="B268">
        <v>1116.5952913159299</v>
      </c>
      <c r="C268">
        <v>0</v>
      </c>
      <c r="D268">
        <v>0</v>
      </c>
      <c r="E268">
        <v>1116.5952913159299</v>
      </c>
      <c r="F268">
        <v>0</v>
      </c>
      <c r="G268" t="str">
        <f>"01/"&amp;VLOOKUP(LEFT($A268,3),Summary!$J$3:$K$14,2,FALSE)&amp;"/"&amp;RIGHT($A268,4)</f>
        <v>01/09/2062</v>
      </c>
      <c r="H268" s="5">
        <f t="shared" si="4"/>
        <v>59415</v>
      </c>
    </row>
    <row r="269" spans="1:8" x14ac:dyDescent="0.25">
      <c r="A269" t="s">
        <v>39</v>
      </c>
      <c r="B269">
        <v>1116.5952913159299</v>
      </c>
      <c r="C269">
        <v>0</v>
      </c>
      <c r="D269">
        <v>0</v>
      </c>
      <c r="E269">
        <v>1116.5952913159299</v>
      </c>
      <c r="F269">
        <v>0</v>
      </c>
      <c r="G269" t="str">
        <f>"01/"&amp;VLOOKUP(LEFT($A269,3),Summary!$J$3:$K$14,2,FALSE)&amp;"/"&amp;RIGHT($A269,4)</f>
        <v>01/09/2063</v>
      </c>
      <c r="H269" s="5">
        <f t="shared" si="4"/>
        <v>59780</v>
      </c>
    </row>
    <row r="270" spans="1:8" x14ac:dyDescent="0.25">
      <c r="A270" t="s">
        <v>38</v>
      </c>
      <c r="B270">
        <v>1116.5952913159299</v>
      </c>
      <c r="C270">
        <v>0</v>
      </c>
      <c r="D270">
        <v>0</v>
      </c>
      <c r="E270">
        <v>1116.5952913159299</v>
      </c>
      <c r="F270">
        <v>0</v>
      </c>
      <c r="G270" t="str">
        <f>"01/"&amp;VLOOKUP(LEFT($A270,3),Summary!$J$3:$K$14,2,FALSE)&amp;"/"&amp;RIGHT($A270,4)</f>
        <v>01/09/2064</v>
      </c>
      <c r="H270" s="5">
        <f t="shared" si="4"/>
        <v>60146</v>
      </c>
    </row>
    <row r="271" spans="1:8" x14ac:dyDescent="0.25">
      <c r="A271" t="s">
        <v>37</v>
      </c>
      <c r="B271">
        <v>1116.5952913159299</v>
      </c>
      <c r="C271">
        <v>0</v>
      </c>
      <c r="D271">
        <v>0</v>
      </c>
      <c r="E271">
        <v>1116.5952913159299</v>
      </c>
      <c r="F271">
        <v>0</v>
      </c>
      <c r="G271" t="str">
        <f>"01/"&amp;VLOOKUP(LEFT($A271,3),Summary!$J$3:$K$14,2,FALSE)&amp;"/"&amp;RIGHT($A271,4)</f>
        <v>01/09/2065</v>
      </c>
      <c r="H271" s="5">
        <f t="shared" si="4"/>
        <v>60511</v>
      </c>
    </row>
    <row r="272" spans="1:8" x14ac:dyDescent="0.25">
      <c r="A272" t="s">
        <v>36</v>
      </c>
      <c r="B272">
        <v>1116.5952913159299</v>
      </c>
      <c r="C272">
        <v>0</v>
      </c>
      <c r="D272">
        <v>0</v>
      </c>
      <c r="E272">
        <v>1116.5952913159299</v>
      </c>
      <c r="F272">
        <v>0</v>
      </c>
      <c r="G272" t="str">
        <f>"01/"&amp;VLOOKUP(LEFT($A272,3),Summary!$J$3:$K$14,2,FALSE)&amp;"/"&amp;RIGHT($A272,4)</f>
        <v>01/09/2066</v>
      </c>
      <c r="H272" s="5">
        <f t="shared" si="4"/>
        <v>60876</v>
      </c>
    </row>
    <row r="273" spans="1:8" x14ac:dyDescent="0.25">
      <c r="A273" t="s">
        <v>35</v>
      </c>
      <c r="B273">
        <v>1116.5952913159299</v>
      </c>
      <c r="C273">
        <v>0</v>
      </c>
      <c r="D273">
        <v>0</v>
      </c>
      <c r="E273">
        <v>1116.5952913159299</v>
      </c>
      <c r="F273">
        <v>0</v>
      </c>
      <c r="G273" t="str">
        <f>"01/"&amp;VLOOKUP(LEFT($A273,3),Summary!$J$3:$K$14,2,FALSE)&amp;"/"&amp;RIGHT($A273,4)</f>
        <v>01/09/2067</v>
      </c>
      <c r="H273" s="5">
        <f t="shared" si="4"/>
        <v>61241</v>
      </c>
    </row>
    <row r="274" spans="1:8" x14ac:dyDescent="0.25">
      <c r="A274" t="s">
        <v>34</v>
      </c>
      <c r="B274">
        <v>1116.5952913159299</v>
      </c>
      <c r="C274">
        <v>0</v>
      </c>
      <c r="D274">
        <v>0</v>
      </c>
      <c r="E274">
        <v>1116.5952913159299</v>
      </c>
      <c r="F274">
        <v>0</v>
      </c>
      <c r="G274" t="str">
        <f>"01/"&amp;VLOOKUP(LEFT($A274,3),Summary!$J$3:$K$14,2,FALSE)&amp;"/"&amp;RIGHT($A274,4)</f>
        <v>01/09/2068</v>
      </c>
      <c r="H274" s="5">
        <f t="shared" si="4"/>
        <v>61607</v>
      </c>
    </row>
    <row r="275" spans="1:8" x14ac:dyDescent="0.25">
      <c r="A275" t="s">
        <v>33</v>
      </c>
      <c r="B275">
        <v>1116.5952913159299</v>
      </c>
      <c r="C275">
        <v>0</v>
      </c>
      <c r="D275">
        <v>0</v>
      </c>
      <c r="E275">
        <v>1116.5952913159299</v>
      </c>
      <c r="F275">
        <v>0</v>
      </c>
      <c r="G275" t="str">
        <f>"01/"&amp;VLOOKUP(LEFT($A275,3),Summary!$J$3:$K$14,2,FALSE)&amp;"/"&amp;RIGHT($A275,4)</f>
        <v>01/09/2069</v>
      </c>
      <c r="H275" s="5">
        <f t="shared" si="4"/>
        <v>61972</v>
      </c>
    </row>
    <row r="276" spans="1:8" x14ac:dyDescent="0.25">
      <c r="A276" t="s">
        <v>32</v>
      </c>
      <c r="B276">
        <v>1116.5952913159299</v>
      </c>
      <c r="C276">
        <v>0</v>
      </c>
      <c r="D276">
        <v>0</v>
      </c>
      <c r="E276">
        <v>1116.5952913159299</v>
      </c>
      <c r="F276">
        <v>0</v>
      </c>
      <c r="G276" t="str">
        <f>"01/"&amp;VLOOKUP(LEFT($A276,3),Summary!$J$3:$K$14,2,FALSE)&amp;"/"&amp;RIGHT($A276,4)</f>
        <v>01/09/2070</v>
      </c>
      <c r="H276" s="5">
        <f t="shared" si="4"/>
        <v>62337</v>
      </c>
    </row>
    <row r="277" spans="1:8" x14ac:dyDescent="0.25">
      <c r="A277" t="s">
        <v>31</v>
      </c>
      <c r="B277">
        <v>1116.5952913159299</v>
      </c>
      <c r="C277">
        <v>0</v>
      </c>
      <c r="D277">
        <v>0</v>
      </c>
      <c r="E277">
        <v>1116.5952913159299</v>
      </c>
      <c r="F277">
        <v>0</v>
      </c>
      <c r="G277" t="str">
        <f>"01/"&amp;VLOOKUP(LEFT($A277,3),Summary!$J$3:$K$14,2,FALSE)&amp;"/"&amp;RIGHT($A277,4)</f>
        <v>01/09/2071</v>
      </c>
      <c r="H277" s="5">
        <f t="shared" si="4"/>
        <v>62702</v>
      </c>
    </row>
    <row r="278" spans="1:8" x14ac:dyDescent="0.25">
      <c r="A278" t="s">
        <v>30</v>
      </c>
      <c r="B278">
        <v>1116.5952913159299</v>
      </c>
      <c r="C278">
        <v>0</v>
      </c>
      <c r="D278">
        <v>0</v>
      </c>
      <c r="E278">
        <v>1116.5952913159299</v>
      </c>
      <c r="F278">
        <v>0</v>
      </c>
      <c r="G278" t="str">
        <f>"01/"&amp;VLOOKUP(LEFT($A278,3),Summary!$J$3:$K$14,2,FALSE)&amp;"/"&amp;RIGHT($A278,4)</f>
        <v>01/09/2072</v>
      </c>
      <c r="H278" s="5">
        <f t="shared" si="4"/>
        <v>63068</v>
      </c>
    </row>
    <row r="279" spans="1:8" x14ac:dyDescent="0.25">
      <c r="A279" t="s">
        <v>29</v>
      </c>
      <c r="B279">
        <v>26255.710143594799</v>
      </c>
      <c r="C279">
        <v>25139.114852278901</v>
      </c>
      <c r="D279">
        <v>0</v>
      </c>
      <c r="E279">
        <v>1116.5952913159299</v>
      </c>
      <c r="F279">
        <v>0</v>
      </c>
      <c r="G279" t="str">
        <f>"01/"&amp;VLOOKUP(LEFT($A279,3),Summary!$J$3:$K$14,2,FALSE)&amp;"/"&amp;RIGHT($A279,4)</f>
        <v>01/09/2073</v>
      </c>
      <c r="H279" s="5">
        <f t="shared" si="4"/>
        <v>63433</v>
      </c>
    </row>
    <row r="280" spans="1:8" x14ac:dyDescent="0.25">
      <c r="A280" t="s">
        <v>28</v>
      </c>
      <c r="B280">
        <v>945.84345256340703</v>
      </c>
      <c r="C280">
        <v>945.84345256340703</v>
      </c>
      <c r="D280">
        <v>0</v>
      </c>
      <c r="E280">
        <v>0</v>
      </c>
      <c r="F280">
        <v>0</v>
      </c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1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1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1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1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1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1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1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1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FD9EE-6BE3-482F-9B5B-4A809999FA13}">
  <dimension ref="A1:L391"/>
  <sheetViews>
    <sheetView workbookViewId="0">
      <selection activeCell="F14" sqref="F14"/>
    </sheetView>
  </sheetViews>
  <sheetFormatPr baseColWidth="10" defaultRowHeight="15" x14ac:dyDescent="0.25"/>
  <cols>
    <col min="1" max="1" width="9.140625" bestFit="1" customWidth="1"/>
    <col min="2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304</v>
      </c>
      <c r="E1" s="1" t="s">
        <v>303</v>
      </c>
      <c r="F1" s="1" t="s">
        <v>302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931216.89656923502</v>
      </c>
      <c r="C2">
        <v>568938.93885513698</v>
      </c>
      <c r="D2">
        <v>60105.195216948399</v>
      </c>
      <c r="E2">
        <v>291686.99467777897</v>
      </c>
      <c r="F2">
        <v>70590.963036319197</v>
      </c>
    </row>
    <row r="3" spans="1:12" x14ac:dyDescent="0.25">
      <c r="A3" t="s">
        <v>301</v>
      </c>
      <c r="B3">
        <v>316.210932736009</v>
      </c>
      <c r="C3">
        <v>73.487224226419201</v>
      </c>
      <c r="D3">
        <v>21468.486949140599</v>
      </c>
      <c r="E3">
        <v>242.72370850959001</v>
      </c>
      <c r="F3">
        <v>0</v>
      </c>
      <c r="G3" t="str">
        <f>"01/"&amp;VLOOKUP(LEFT($A3,3),Summary!$J$3:$K$14,2,FALSE)&amp;"/"&amp;RIGHT($A3,4)</f>
        <v>01/11/2019</v>
      </c>
      <c r="H3" s="5">
        <f t="shared" ref="H3:H66" si="0">VALUE(G3)</f>
        <v>43770</v>
      </c>
      <c r="I3" s="6"/>
      <c r="J3" s="3"/>
    </row>
    <row r="4" spans="1:12" x14ac:dyDescent="0.25">
      <c r="A4" t="s">
        <v>300</v>
      </c>
      <c r="B4">
        <v>2292.17764187476</v>
      </c>
      <c r="C4">
        <v>0</v>
      </c>
      <c r="D4">
        <v>0</v>
      </c>
      <c r="E4">
        <v>2292.17764187476</v>
      </c>
      <c r="F4">
        <v>0</v>
      </c>
      <c r="G4" t="str">
        <f>"01/"&amp;VLOOKUP(LEFT($A4,3),Summary!$J$3:$K$14,2,FALSE)&amp;"/"&amp;RIGHT($A4,4)</f>
        <v>01/12/2019</v>
      </c>
      <c r="H4" s="5">
        <f t="shared" si="0"/>
        <v>43800</v>
      </c>
    </row>
    <row r="5" spans="1:12" x14ac:dyDescent="0.25">
      <c r="A5" t="s">
        <v>299</v>
      </c>
      <c r="B5">
        <v>1359.37273028293</v>
      </c>
      <c r="C5">
        <v>0</v>
      </c>
      <c r="D5">
        <v>0</v>
      </c>
      <c r="E5">
        <v>1359.37273028293</v>
      </c>
      <c r="F5">
        <v>0</v>
      </c>
      <c r="G5" t="str">
        <f>"01/"&amp;VLOOKUP(LEFT($A5,3),Summary!$J$3:$K$14,2,FALSE)&amp;"/"&amp;RIGHT($A5,4)</f>
        <v>01/01/2020</v>
      </c>
      <c r="H5" s="5">
        <f t="shared" si="0"/>
        <v>43831</v>
      </c>
    </row>
    <row r="6" spans="1:12" x14ac:dyDescent="0.25">
      <c r="A6" t="s">
        <v>298</v>
      </c>
      <c r="B6">
        <v>7304.3444444440001</v>
      </c>
      <c r="C6">
        <v>7000</v>
      </c>
      <c r="D6">
        <v>0</v>
      </c>
      <c r="E6">
        <v>304.34444444399998</v>
      </c>
      <c r="F6">
        <v>0</v>
      </c>
      <c r="G6" t="str">
        <f>"01/"&amp;VLOOKUP(LEFT($A6,3),Summary!$J$3:$K$14,2,FALSE)&amp;"/"&amp;RIGHT($A6,4)</f>
        <v>01/02/2020</v>
      </c>
      <c r="H6" s="5">
        <f t="shared" si="0"/>
        <v>43862</v>
      </c>
    </row>
    <row r="7" spans="1:12" x14ac:dyDescent="0.25">
      <c r="A7" t="s">
        <v>297</v>
      </c>
      <c r="B7">
        <v>15197.1190256678</v>
      </c>
      <c r="C7">
        <v>12298.2377606439</v>
      </c>
      <c r="D7">
        <v>0</v>
      </c>
      <c r="E7">
        <v>2898.8812650239702</v>
      </c>
      <c r="F7">
        <v>0</v>
      </c>
      <c r="G7" t="str">
        <f>"01/"&amp;VLOOKUP(LEFT($A7,3),Summary!$J$3:$K$14,2,FALSE)&amp;"/"&amp;RIGHT($A7,4)</f>
        <v>01/03/2020</v>
      </c>
      <c r="H7" s="5">
        <f t="shared" si="0"/>
        <v>43891</v>
      </c>
    </row>
    <row r="8" spans="1:12" x14ac:dyDescent="0.25">
      <c r="A8" t="s">
        <v>296</v>
      </c>
      <c r="B8">
        <v>1913.1876192162899</v>
      </c>
      <c r="C8">
        <v>0</v>
      </c>
      <c r="D8">
        <v>0</v>
      </c>
      <c r="E8">
        <v>1913.1876192162899</v>
      </c>
      <c r="F8">
        <v>0</v>
      </c>
      <c r="G8" t="str">
        <f>"01/"&amp;VLOOKUP(LEFT($A8,3),Summary!$J$3:$K$14,2,FALSE)&amp;"/"&amp;RIGHT($A8,4)</f>
        <v>01/04/2020</v>
      </c>
      <c r="H8" s="5">
        <f t="shared" si="0"/>
        <v>43922</v>
      </c>
    </row>
    <row r="9" spans="1:12" x14ac:dyDescent="0.25">
      <c r="A9" t="s">
        <v>295</v>
      </c>
      <c r="B9">
        <v>64646.163657265002</v>
      </c>
      <c r="C9">
        <v>64405.460847421702</v>
      </c>
      <c r="D9">
        <v>0</v>
      </c>
      <c r="E9">
        <v>240.70280984336301</v>
      </c>
      <c r="F9">
        <v>0</v>
      </c>
      <c r="G9" t="str">
        <f>"01/"&amp;VLOOKUP(LEFT($A9,3),Summary!$J$3:$K$14,2,FALSE)&amp;"/"&amp;RIGHT($A9,4)</f>
        <v>01/05/2020</v>
      </c>
      <c r="H9" s="5">
        <f t="shared" si="0"/>
        <v>43952</v>
      </c>
    </row>
    <row r="10" spans="1:12" x14ac:dyDescent="0.25">
      <c r="A10" t="s">
        <v>294</v>
      </c>
      <c r="B10">
        <v>3373.0324193327601</v>
      </c>
      <c r="C10">
        <v>0</v>
      </c>
      <c r="D10">
        <v>0</v>
      </c>
      <c r="E10">
        <v>3373.0324193327601</v>
      </c>
      <c r="F10">
        <v>0</v>
      </c>
      <c r="G10" t="str">
        <f>"01/"&amp;VLOOKUP(LEFT($A10,3),Summary!$J$3:$K$14,2,FALSE)&amp;"/"&amp;RIGHT($A10,4)</f>
        <v>01/06/2020</v>
      </c>
      <c r="H10" s="5">
        <f t="shared" si="0"/>
        <v>43983</v>
      </c>
    </row>
    <row r="11" spans="1:12" x14ac:dyDescent="0.25">
      <c r="A11" t="s">
        <v>293</v>
      </c>
      <c r="B11">
        <v>3080.7804661074301</v>
      </c>
      <c r="C11">
        <v>0</v>
      </c>
      <c r="D11">
        <v>0</v>
      </c>
      <c r="E11">
        <v>3080.7804661074301</v>
      </c>
      <c r="F11">
        <v>0</v>
      </c>
      <c r="G11" t="str">
        <f>"01/"&amp;VLOOKUP(LEFT($A11,3),Summary!$J$3:$K$14,2,FALSE)&amp;"/"&amp;RIGHT($A11,4)</f>
        <v>01/07/2020</v>
      </c>
      <c r="H11" s="5">
        <f t="shared" si="0"/>
        <v>44013</v>
      </c>
    </row>
    <row r="12" spans="1:12" x14ac:dyDescent="0.25">
      <c r="A12" t="s">
        <v>292</v>
      </c>
      <c r="B12">
        <v>795.342010327509</v>
      </c>
      <c r="C12">
        <v>0</v>
      </c>
      <c r="D12">
        <v>0</v>
      </c>
      <c r="E12">
        <v>795.342010327509</v>
      </c>
      <c r="F12">
        <v>0</v>
      </c>
      <c r="G12" t="str">
        <f>"01/"&amp;VLOOKUP(LEFT($A12,3),Summary!$J$3:$K$14,2,FALSE)&amp;"/"&amp;RIGHT($A12,4)</f>
        <v>01/08/2020</v>
      </c>
      <c r="H12" s="5">
        <f t="shared" si="0"/>
        <v>44044</v>
      </c>
    </row>
    <row r="13" spans="1:12" x14ac:dyDescent="0.25">
      <c r="A13" t="s">
        <v>291</v>
      </c>
      <c r="B13">
        <v>3645.7443411725799</v>
      </c>
      <c r="C13">
        <v>21.253802079649098</v>
      </c>
      <c r="D13">
        <v>0</v>
      </c>
      <c r="E13">
        <v>3624.4905390929298</v>
      </c>
      <c r="F13">
        <v>0</v>
      </c>
      <c r="G13" t="str">
        <f>"01/"&amp;VLOOKUP(LEFT($A13,3),Summary!$J$3:$K$14,2,FALSE)&amp;"/"&amp;RIGHT($A13,4)</f>
        <v>01/09/2020</v>
      </c>
      <c r="H13" s="5">
        <f t="shared" si="0"/>
        <v>44075</v>
      </c>
    </row>
    <row r="14" spans="1:12" x14ac:dyDescent="0.25">
      <c r="A14" t="s">
        <v>290</v>
      </c>
      <c r="B14">
        <v>16081.138022015401</v>
      </c>
      <c r="C14">
        <v>14187.651788451099</v>
      </c>
      <c r="D14">
        <v>0</v>
      </c>
      <c r="E14">
        <v>1893.4862335642799</v>
      </c>
      <c r="F14">
        <v>0</v>
      </c>
      <c r="G14" t="str">
        <f>"01/"&amp;VLOOKUP(LEFT($A14,3),Summary!$J$3:$K$14,2,FALSE)&amp;"/"&amp;RIGHT($A14,4)</f>
        <v>01/10/2020</v>
      </c>
      <c r="H14" s="5">
        <f t="shared" si="0"/>
        <v>44105</v>
      </c>
    </row>
    <row r="15" spans="1:12" x14ac:dyDescent="0.25">
      <c r="A15" t="s">
        <v>289</v>
      </c>
      <c r="B15">
        <v>240.70280984336301</v>
      </c>
      <c r="C15">
        <v>0</v>
      </c>
      <c r="D15">
        <v>0</v>
      </c>
      <c r="E15">
        <v>240.70280984336301</v>
      </c>
      <c r="F15">
        <v>0</v>
      </c>
      <c r="G15" t="str">
        <f>"01/"&amp;VLOOKUP(LEFT($A15,3),Summary!$J$3:$K$14,2,FALSE)&amp;"/"&amp;RIGHT($A15,4)</f>
        <v>01/11/2020</v>
      </c>
      <c r="H15" s="5">
        <f t="shared" si="0"/>
        <v>44136</v>
      </c>
    </row>
    <row r="16" spans="1:12" x14ac:dyDescent="0.25">
      <c r="A16" t="s">
        <v>288</v>
      </c>
      <c r="B16">
        <v>2294.7447200729398</v>
      </c>
      <c r="C16">
        <v>0</v>
      </c>
      <c r="D16">
        <v>0</v>
      </c>
      <c r="E16">
        <v>2294.7447200729398</v>
      </c>
      <c r="F16">
        <v>0</v>
      </c>
      <c r="G16" t="str">
        <f>"01/"&amp;VLOOKUP(LEFT($A16,3),Summary!$J$3:$K$14,2,FALSE)&amp;"/"&amp;RIGHT($A16,4)</f>
        <v>01/12/2020</v>
      </c>
      <c r="H16" s="5">
        <f t="shared" si="0"/>
        <v>44166</v>
      </c>
    </row>
    <row r="17" spans="1:8" x14ac:dyDescent="0.25">
      <c r="A17" t="s">
        <v>287</v>
      </c>
      <c r="B17">
        <v>1180.74432398353</v>
      </c>
      <c r="C17">
        <v>0</v>
      </c>
      <c r="D17">
        <v>0</v>
      </c>
      <c r="E17">
        <v>1180.74432398353</v>
      </c>
      <c r="F17">
        <v>0</v>
      </c>
      <c r="G17" t="str">
        <f>"01/"&amp;VLOOKUP(LEFT($A17,3),Summary!$J$3:$K$14,2,FALSE)&amp;"/"&amp;RIGHT($A17,4)</f>
        <v>01/01/2021</v>
      </c>
      <c r="H17" s="5">
        <f t="shared" si="0"/>
        <v>44197</v>
      </c>
    </row>
    <row r="18" spans="1:8" x14ac:dyDescent="0.25">
      <c r="A18" t="s">
        <v>286</v>
      </c>
      <c r="B18">
        <v>7832.7719349955796</v>
      </c>
      <c r="C18">
        <v>5223.3927911783903</v>
      </c>
      <c r="D18">
        <v>0</v>
      </c>
      <c r="E18">
        <v>2609.3791438171902</v>
      </c>
      <c r="F18">
        <v>0</v>
      </c>
      <c r="G18" t="str">
        <f>"01/"&amp;VLOOKUP(LEFT($A18,3),Summary!$J$3:$K$14,2,FALSE)&amp;"/"&amp;RIGHT($A18,4)</f>
        <v>01/03/2021</v>
      </c>
      <c r="H18" s="5">
        <f t="shared" si="0"/>
        <v>44256</v>
      </c>
    </row>
    <row r="19" spans="1:8" x14ac:dyDescent="0.25">
      <c r="A19" t="s">
        <v>285</v>
      </c>
      <c r="B19">
        <v>1748.79186453178</v>
      </c>
      <c r="C19">
        <v>0</v>
      </c>
      <c r="D19">
        <v>0</v>
      </c>
      <c r="E19">
        <v>1748.79186453178</v>
      </c>
      <c r="F19">
        <v>0</v>
      </c>
      <c r="G19" t="str">
        <f>"01/"&amp;VLOOKUP(LEFT($A19,3),Summary!$J$3:$K$14,2,FALSE)&amp;"/"&amp;RIGHT($A19,4)</f>
        <v>01/04/2021</v>
      </c>
      <c r="H19" s="5">
        <f t="shared" si="0"/>
        <v>44287</v>
      </c>
    </row>
    <row r="20" spans="1:8" x14ac:dyDescent="0.25">
      <c r="A20" t="s">
        <v>284</v>
      </c>
      <c r="B20">
        <v>240.70280984336301</v>
      </c>
      <c r="C20">
        <v>0</v>
      </c>
      <c r="D20">
        <v>38636.708267807902</v>
      </c>
      <c r="E20">
        <v>240.70280984336301</v>
      </c>
      <c r="F20">
        <v>0</v>
      </c>
      <c r="G20" t="str">
        <f>"01/"&amp;VLOOKUP(LEFT($A20,3),Summary!$J$3:$K$14,2,FALSE)&amp;"/"&amp;RIGHT($A20,4)</f>
        <v>01/05/2021</v>
      </c>
      <c r="H20" s="5">
        <f t="shared" si="0"/>
        <v>44317</v>
      </c>
    </row>
    <row r="21" spans="1:8" x14ac:dyDescent="0.25">
      <c r="A21" t="s">
        <v>283</v>
      </c>
      <c r="B21">
        <v>3303.8375895407798</v>
      </c>
      <c r="C21">
        <v>0</v>
      </c>
      <c r="D21">
        <v>0</v>
      </c>
      <c r="E21">
        <v>3303.8375895407798</v>
      </c>
      <c r="F21">
        <v>0</v>
      </c>
      <c r="G21" t="str">
        <f>"01/"&amp;VLOOKUP(LEFT($A21,3),Summary!$J$3:$K$14,2,FALSE)&amp;"/"&amp;RIGHT($A21,4)</f>
        <v>01/06/2021</v>
      </c>
      <c r="H21" s="5">
        <f t="shared" si="0"/>
        <v>44348</v>
      </c>
    </row>
    <row r="22" spans="1:8" x14ac:dyDescent="0.25">
      <c r="A22" t="s">
        <v>282</v>
      </c>
      <c r="B22">
        <v>31595.076283908002</v>
      </c>
      <c r="C22">
        <v>28633.251102308401</v>
      </c>
      <c r="D22">
        <v>0</v>
      </c>
      <c r="E22">
        <v>2961.82518159965</v>
      </c>
      <c r="F22">
        <v>0</v>
      </c>
      <c r="G22" t="str">
        <f>"01/"&amp;VLOOKUP(LEFT($A22,3),Summary!$J$3:$K$14,2,FALSE)&amp;"/"&amp;RIGHT($A22,4)</f>
        <v>01/07/2021</v>
      </c>
      <c r="H22" s="5">
        <f t="shared" si="0"/>
        <v>44378</v>
      </c>
    </row>
    <row r="23" spans="1:8" x14ac:dyDescent="0.25">
      <c r="A23" t="s">
        <v>281</v>
      </c>
      <c r="B23">
        <v>795.342010327509</v>
      </c>
      <c r="C23">
        <v>0</v>
      </c>
      <c r="D23">
        <v>0</v>
      </c>
      <c r="E23">
        <v>795.342010327509</v>
      </c>
      <c r="F23">
        <v>0</v>
      </c>
      <c r="G23" t="str">
        <f>"01/"&amp;VLOOKUP(LEFT($A23,3),Summary!$J$3:$K$14,2,FALSE)&amp;"/"&amp;RIGHT($A23,4)</f>
        <v>01/08/2021</v>
      </c>
      <c r="H23" s="5">
        <f t="shared" si="0"/>
        <v>44409</v>
      </c>
    </row>
    <row r="24" spans="1:8" x14ac:dyDescent="0.25">
      <c r="A24" t="s">
        <v>280</v>
      </c>
      <c r="B24">
        <v>3395.1458207334799</v>
      </c>
      <c r="C24">
        <v>21.253802079649098</v>
      </c>
      <c r="D24">
        <v>0</v>
      </c>
      <c r="E24">
        <v>3373.8920186538298</v>
      </c>
      <c r="F24">
        <v>0</v>
      </c>
      <c r="G24" t="str">
        <f>"01/"&amp;VLOOKUP(LEFT($A24,3),Summary!$J$3:$K$14,2,FALSE)&amp;"/"&amp;RIGHT($A24,4)</f>
        <v>01/09/2021</v>
      </c>
      <c r="H24" s="5">
        <f t="shared" si="0"/>
        <v>44440</v>
      </c>
    </row>
    <row r="25" spans="1:8" x14ac:dyDescent="0.25">
      <c r="A25" t="s">
        <v>279</v>
      </c>
      <c r="B25">
        <v>1710.712121069</v>
      </c>
      <c r="C25">
        <v>0</v>
      </c>
      <c r="D25">
        <v>0</v>
      </c>
      <c r="E25">
        <v>1710.712121069</v>
      </c>
      <c r="F25">
        <v>0</v>
      </c>
      <c r="G25" t="str">
        <f>"01/"&amp;VLOOKUP(LEFT($A25,3),Summary!$J$3:$K$14,2,FALSE)&amp;"/"&amp;RIGHT($A25,4)</f>
        <v>01/10/2021</v>
      </c>
      <c r="H25" s="5">
        <f t="shared" si="0"/>
        <v>44470</v>
      </c>
    </row>
    <row r="26" spans="1:8" x14ac:dyDescent="0.25">
      <c r="A26" t="s">
        <v>278</v>
      </c>
      <c r="B26">
        <v>240.70280984336301</v>
      </c>
      <c r="C26">
        <v>0</v>
      </c>
      <c r="D26">
        <v>0</v>
      </c>
      <c r="E26">
        <v>240.70280984336301</v>
      </c>
      <c r="F26">
        <v>0</v>
      </c>
      <c r="G26" t="str">
        <f>"01/"&amp;VLOOKUP(LEFT($A26,3),Summary!$J$3:$K$14,2,FALSE)&amp;"/"&amp;RIGHT($A26,4)</f>
        <v>01/11/2021</v>
      </c>
      <c r="H26" s="5">
        <f t="shared" si="0"/>
        <v>44501</v>
      </c>
    </row>
    <row r="27" spans="1:8" x14ac:dyDescent="0.25">
      <c r="A27" t="s">
        <v>277</v>
      </c>
      <c r="B27">
        <v>18326.218352903699</v>
      </c>
      <c r="C27">
        <v>16101.3652118554</v>
      </c>
      <c r="D27">
        <v>0</v>
      </c>
      <c r="E27">
        <v>2224.8531410483101</v>
      </c>
      <c r="F27">
        <v>0</v>
      </c>
      <c r="G27" t="str">
        <f>"01/"&amp;VLOOKUP(LEFT($A27,3),Summary!$J$3:$K$14,2,FALSE)&amp;"/"&amp;RIGHT($A27,4)</f>
        <v>01/12/2021</v>
      </c>
      <c r="H27" s="5">
        <f t="shared" si="0"/>
        <v>44531</v>
      </c>
    </row>
    <row r="28" spans="1:8" x14ac:dyDescent="0.25">
      <c r="A28" t="s">
        <v>276</v>
      </c>
      <c r="B28">
        <v>985.51967649902201</v>
      </c>
      <c r="C28">
        <v>0</v>
      </c>
      <c r="D28">
        <v>0</v>
      </c>
      <c r="E28">
        <v>985.51967649902201</v>
      </c>
      <c r="F28">
        <v>0</v>
      </c>
      <c r="G28" t="str">
        <f>"01/"&amp;VLOOKUP(LEFT($A28,3),Summary!$J$3:$K$14,2,FALSE)&amp;"/"&amp;RIGHT($A28,4)</f>
        <v>01/01/2022</v>
      </c>
      <c r="H28" s="5">
        <f t="shared" si="0"/>
        <v>44562</v>
      </c>
    </row>
    <row r="29" spans="1:8" x14ac:dyDescent="0.25">
      <c r="A29" t="s">
        <v>275</v>
      </c>
      <c r="B29">
        <v>2587.0422029224301</v>
      </c>
      <c r="C29">
        <v>21.253802079649098</v>
      </c>
      <c r="D29">
        <v>0</v>
      </c>
      <c r="E29">
        <v>2565.78840084278</v>
      </c>
      <c r="F29">
        <v>0</v>
      </c>
      <c r="G29" t="str">
        <f>"01/"&amp;VLOOKUP(LEFT($A29,3),Summary!$J$3:$K$14,2,FALSE)&amp;"/"&amp;RIGHT($A29,4)</f>
        <v>01/03/2022</v>
      </c>
      <c r="H29" s="5">
        <f t="shared" si="0"/>
        <v>44621</v>
      </c>
    </row>
    <row r="30" spans="1:8" x14ac:dyDescent="0.25">
      <c r="A30" t="s">
        <v>274</v>
      </c>
      <c r="B30">
        <v>17850.157076387201</v>
      </c>
      <c r="C30">
        <v>16101.3652118554</v>
      </c>
      <c r="D30">
        <v>0</v>
      </c>
      <c r="E30">
        <v>1748.79186453178</v>
      </c>
      <c r="F30">
        <v>0</v>
      </c>
      <c r="G30" t="str">
        <f>"01/"&amp;VLOOKUP(LEFT($A30,3),Summary!$J$3:$K$14,2,FALSE)&amp;"/"&amp;RIGHT($A30,4)</f>
        <v>01/04/2022</v>
      </c>
      <c r="H30" s="5">
        <f t="shared" si="0"/>
        <v>44652</v>
      </c>
    </row>
    <row r="31" spans="1:8" x14ac:dyDescent="0.25">
      <c r="A31" t="s">
        <v>273</v>
      </c>
      <c r="B31">
        <v>240.70280984336301</v>
      </c>
      <c r="C31">
        <v>0</v>
      </c>
      <c r="D31">
        <v>0</v>
      </c>
      <c r="E31">
        <v>240.70280984336301</v>
      </c>
      <c r="F31">
        <v>0</v>
      </c>
      <c r="G31" t="str">
        <f>"01/"&amp;VLOOKUP(LEFT($A31,3),Summary!$J$3:$K$14,2,FALSE)&amp;"/"&amp;RIGHT($A31,4)</f>
        <v>01/05/2022</v>
      </c>
      <c r="H31" s="5">
        <f t="shared" si="0"/>
        <v>44682</v>
      </c>
    </row>
    <row r="32" spans="1:8" x14ac:dyDescent="0.25">
      <c r="A32" t="s">
        <v>272</v>
      </c>
      <c r="B32">
        <v>19405.202801396201</v>
      </c>
      <c r="C32">
        <v>16101.3652118554</v>
      </c>
      <c r="D32">
        <v>0</v>
      </c>
      <c r="E32">
        <v>3303.8375895407798</v>
      </c>
      <c r="F32">
        <v>0</v>
      </c>
      <c r="G32" t="str">
        <f>"01/"&amp;VLOOKUP(LEFT($A32,3),Summary!$J$3:$K$14,2,FALSE)&amp;"/"&amp;RIGHT($A32,4)</f>
        <v>01/06/2022</v>
      </c>
      <c r="H32" s="5">
        <f t="shared" si="0"/>
        <v>44713</v>
      </c>
    </row>
    <row r="33" spans="1:8" x14ac:dyDescent="0.25">
      <c r="A33" t="s">
        <v>271</v>
      </c>
      <c r="B33">
        <v>33533.870613362902</v>
      </c>
      <c r="C33">
        <v>31438.384695794299</v>
      </c>
      <c r="D33">
        <v>0</v>
      </c>
      <c r="E33">
        <v>2095.4859175685601</v>
      </c>
      <c r="F33">
        <v>0</v>
      </c>
      <c r="G33" t="str">
        <f>"01/"&amp;VLOOKUP(LEFT($A33,3),Summary!$J$3:$K$14,2,FALSE)&amp;"/"&amp;RIGHT($A33,4)</f>
        <v>01/07/2022</v>
      </c>
      <c r="H33" s="5">
        <f t="shared" si="0"/>
        <v>44743</v>
      </c>
    </row>
    <row r="34" spans="1:8" x14ac:dyDescent="0.25">
      <c r="A34" t="s">
        <v>270</v>
      </c>
      <c r="B34">
        <v>795.342010327509</v>
      </c>
      <c r="C34">
        <v>0</v>
      </c>
      <c r="D34">
        <v>0</v>
      </c>
      <c r="E34">
        <v>795.342010327509</v>
      </c>
      <c r="F34">
        <v>0</v>
      </c>
      <c r="G34" t="str">
        <f>"01/"&amp;VLOOKUP(LEFT($A34,3),Summary!$J$3:$K$14,2,FALSE)&amp;"/"&amp;RIGHT($A34,4)</f>
        <v>01/08/2022</v>
      </c>
      <c r="H34" s="5">
        <f t="shared" si="0"/>
        <v>44774</v>
      </c>
    </row>
    <row r="35" spans="1:8" x14ac:dyDescent="0.25">
      <c r="A35" t="s">
        <v>269</v>
      </c>
      <c r="B35">
        <v>8121.0234646503304</v>
      </c>
      <c r="C35">
        <v>4729.2172628170401</v>
      </c>
      <c r="D35">
        <v>0</v>
      </c>
      <c r="E35">
        <v>3391.8062018332898</v>
      </c>
      <c r="F35">
        <v>0</v>
      </c>
      <c r="G35" t="str">
        <f>"01/"&amp;VLOOKUP(LEFT($A35,3),Summary!$J$3:$K$14,2,FALSE)&amp;"/"&amp;RIGHT($A35,4)</f>
        <v>01/09/2022</v>
      </c>
      <c r="H35" s="5">
        <f t="shared" si="0"/>
        <v>44805</v>
      </c>
    </row>
    <row r="36" spans="1:8" x14ac:dyDescent="0.25">
      <c r="A36" t="s">
        <v>268</v>
      </c>
      <c r="B36">
        <v>1710.712121069</v>
      </c>
      <c r="C36">
        <v>0</v>
      </c>
      <c r="D36">
        <v>0</v>
      </c>
      <c r="E36">
        <v>1710.712121069</v>
      </c>
      <c r="F36">
        <v>0</v>
      </c>
      <c r="G36" t="str">
        <f>"01/"&amp;VLOOKUP(LEFT($A36,3),Summary!$J$3:$K$14,2,FALSE)&amp;"/"&amp;RIGHT($A36,4)</f>
        <v>01/10/2022</v>
      </c>
      <c r="H36" s="5">
        <f t="shared" si="0"/>
        <v>44835</v>
      </c>
    </row>
    <row r="37" spans="1:8" x14ac:dyDescent="0.25">
      <c r="A37" t="s">
        <v>267</v>
      </c>
      <c r="B37">
        <v>240.70280984336301</v>
      </c>
      <c r="C37">
        <v>0</v>
      </c>
      <c r="D37">
        <v>0</v>
      </c>
      <c r="E37">
        <v>240.70280984336301</v>
      </c>
      <c r="F37">
        <v>0</v>
      </c>
      <c r="G37" t="str">
        <f>"01/"&amp;VLOOKUP(LEFT($A37,3),Summary!$J$3:$K$14,2,FALSE)&amp;"/"&amp;RIGHT($A37,4)</f>
        <v>01/11/2022</v>
      </c>
      <c r="H37" s="5">
        <f t="shared" si="0"/>
        <v>44866</v>
      </c>
    </row>
    <row r="38" spans="1:8" x14ac:dyDescent="0.25">
      <c r="A38" t="s">
        <v>266</v>
      </c>
      <c r="B38">
        <v>24221.685478177798</v>
      </c>
      <c r="C38">
        <v>22500</v>
      </c>
      <c r="D38">
        <v>0</v>
      </c>
      <c r="E38">
        <v>1721.68547817783</v>
      </c>
      <c r="F38">
        <v>0</v>
      </c>
      <c r="G38" t="str">
        <f>"01/"&amp;VLOOKUP(LEFT($A38,3),Summary!$J$3:$K$14,2,FALSE)&amp;"/"&amp;RIGHT($A38,4)</f>
        <v>01/12/2022</v>
      </c>
      <c r="H38" s="5">
        <f t="shared" si="0"/>
        <v>44896</v>
      </c>
    </row>
    <row r="39" spans="1:8" x14ac:dyDescent="0.25">
      <c r="A39" t="s">
        <v>265</v>
      </c>
      <c r="B39">
        <v>494.29491562723501</v>
      </c>
      <c r="C39">
        <v>0</v>
      </c>
      <c r="D39">
        <v>0</v>
      </c>
      <c r="E39">
        <v>494.29491562723501</v>
      </c>
      <c r="F39">
        <v>0</v>
      </c>
      <c r="G39" t="str">
        <f>"01/"&amp;VLOOKUP(LEFT($A39,3),Summary!$J$3:$K$14,2,FALSE)&amp;"/"&amp;RIGHT($A39,4)</f>
        <v>01/01/2023</v>
      </c>
      <c r="H39" s="5">
        <f t="shared" si="0"/>
        <v>44927</v>
      </c>
    </row>
    <row r="40" spans="1:8" x14ac:dyDescent="0.25">
      <c r="A40" t="s">
        <v>264</v>
      </c>
      <c r="B40">
        <v>2400.0689188339502</v>
      </c>
      <c r="C40">
        <v>0</v>
      </c>
      <c r="D40">
        <v>0</v>
      </c>
      <c r="E40">
        <v>2400.0689188339502</v>
      </c>
      <c r="F40">
        <v>0</v>
      </c>
      <c r="G40" t="str">
        <f>"01/"&amp;VLOOKUP(LEFT($A40,3),Summary!$J$3:$K$14,2,FALSE)&amp;"/"&amp;RIGHT($A40,4)</f>
        <v>01/03/2023</v>
      </c>
      <c r="H40" s="5">
        <f t="shared" si="0"/>
        <v>44986</v>
      </c>
    </row>
    <row r="41" spans="1:8" x14ac:dyDescent="0.25">
      <c r="A41" t="s">
        <v>263</v>
      </c>
      <c r="B41">
        <v>1104.73725605756</v>
      </c>
      <c r="C41">
        <v>0</v>
      </c>
      <c r="D41">
        <v>0</v>
      </c>
      <c r="E41">
        <v>1104.73725605756</v>
      </c>
      <c r="F41">
        <v>0</v>
      </c>
      <c r="G41" t="str">
        <f>"01/"&amp;VLOOKUP(LEFT($A41,3),Summary!$J$3:$K$14,2,FALSE)&amp;"/"&amp;RIGHT($A41,4)</f>
        <v>01/04/2023</v>
      </c>
      <c r="H41" s="5">
        <f t="shared" si="0"/>
        <v>45017</v>
      </c>
    </row>
    <row r="42" spans="1:8" x14ac:dyDescent="0.25">
      <c r="A42" t="s">
        <v>262</v>
      </c>
      <c r="B42">
        <v>240.70280984336301</v>
      </c>
      <c r="C42">
        <v>0</v>
      </c>
      <c r="D42">
        <v>0</v>
      </c>
      <c r="E42">
        <v>240.70280984336301</v>
      </c>
      <c r="F42">
        <v>0</v>
      </c>
      <c r="G42" t="str">
        <f>"01/"&amp;VLOOKUP(LEFT($A42,3),Summary!$J$3:$K$14,2,FALSE)&amp;"/"&amp;RIGHT($A42,4)</f>
        <v>01/05/2023</v>
      </c>
      <c r="H42" s="5">
        <f t="shared" si="0"/>
        <v>45047</v>
      </c>
    </row>
    <row r="43" spans="1:8" x14ac:dyDescent="0.25">
      <c r="A43" t="s">
        <v>261</v>
      </c>
      <c r="B43">
        <v>1805.33524197765</v>
      </c>
      <c r="C43">
        <v>0</v>
      </c>
      <c r="D43">
        <v>0</v>
      </c>
      <c r="E43">
        <v>1805.33524197765</v>
      </c>
      <c r="F43">
        <v>0</v>
      </c>
      <c r="G43" t="str">
        <f>"01/"&amp;VLOOKUP(LEFT($A43,3),Summary!$J$3:$K$14,2,FALSE)&amp;"/"&amp;RIGHT($A43,4)</f>
        <v>01/06/2023</v>
      </c>
      <c r="H43" s="5">
        <f t="shared" si="0"/>
        <v>45078</v>
      </c>
    </row>
    <row r="44" spans="1:8" x14ac:dyDescent="0.25">
      <c r="A44" t="s">
        <v>260</v>
      </c>
      <c r="B44">
        <v>24146.172453294399</v>
      </c>
      <c r="C44">
        <v>22541.911296597598</v>
      </c>
      <c r="D44">
        <v>0</v>
      </c>
      <c r="E44">
        <v>1604.2611566967701</v>
      </c>
      <c r="F44">
        <v>0</v>
      </c>
      <c r="G44" t="str">
        <f>"01/"&amp;VLOOKUP(LEFT($A44,3),Summary!$J$3:$K$14,2,FALSE)&amp;"/"&amp;RIGHT($A44,4)</f>
        <v>01/07/2023</v>
      </c>
      <c r="H44" s="5">
        <f t="shared" si="0"/>
        <v>45108</v>
      </c>
    </row>
    <row r="45" spans="1:8" x14ac:dyDescent="0.25">
      <c r="A45" t="s">
        <v>259</v>
      </c>
      <c r="B45">
        <v>795.342010327509</v>
      </c>
      <c r="C45">
        <v>0</v>
      </c>
      <c r="D45">
        <v>0</v>
      </c>
      <c r="E45">
        <v>795.342010327509</v>
      </c>
      <c r="F45">
        <v>0</v>
      </c>
      <c r="G45" t="str">
        <f>"01/"&amp;VLOOKUP(LEFT($A45,3),Summary!$J$3:$K$14,2,FALSE)&amp;"/"&amp;RIGHT($A45,4)</f>
        <v>01/08/2023</v>
      </c>
      <c r="H45" s="5">
        <f t="shared" si="0"/>
        <v>45139</v>
      </c>
    </row>
    <row r="46" spans="1:8" x14ac:dyDescent="0.25">
      <c r="A46" t="s">
        <v>258</v>
      </c>
      <c r="B46">
        <v>3210.3089013856502</v>
      </c>
      <c r="C46">
        <v>0</v>
      </c>
      <c r="D46">
        <v>0</v>
      </c>
      <c r="E46">
        <v>3210.3089013856502</v>
      </c>
      <c r="F46">
        <v>0</v>
      </c>
      <c r="G46" t="str">
        <f>"01/"&amp;VLOOKUP(LEFT($A46,3),Summary!$J$3:$K$14,2,FALSE)&amp;"/"&amp;RIGHT($A46,4)</f>
        <v>01/09/2023</v>
      </c>
      <c r="H46" s="5">
        <f t="shared" si="0"/>
        <v>45170</v>
      </c>
    </row>
    <row r="47" spans="1:8" x14ac:dyDescent="0.25">
      <c r="A47" t="s">
        <v>257</v>
      </c>
      <c r="B47">
        <v>1710.712121069</v>
      </c>
      <c r="C47">
        <v>0</v>
      </c>
      <c r="D47">
        <v>0</v>
      </c>
      <c r="E47">
        <v>1710.712121069</v>
      </c>
      <c r="F47">
        <v>0</v>
      </c>
      <c r="G47" t="str">
        <f>"01/"&amp;VLOOKUP(LEFT($A47,3),Summary!$J$3:$K$14,2,FALSE)&amp;"/"&amp;RIGHT($A47,4)</f>
        <v>01/10/2023</v>
      </c>
      <c r="H47" s="5">
        <f t="shared" si="0"/>
        <v>45200</v>
      </c>
    </row>
    <row r="48" spans="1:8" x14ac:dyDescent="0.25">
      <c r="A48" t="s">
        <v>256</v>
      </c>
      <c r="B48">
        <v>240.70280984336301</v>
      </c>
      <c r="C48">
        <v>0</v>
      </c>
      <c r="D48">
        <v>0</v>
      </c>
      <c r="E48">
        <v>240.70280984336301</v>
      </c>
      <c r="F48">
        <v>0</v>
      </c>
      <c r="G48" t="str">
        <f>"01/"&amp;VLOOKUP(LEFT($A48,3),Summary!$J$3:$K$14,2,FALSE)&amp;"/"&amp;RIGHT($A48,4)</f>
        <v>01/11/2023</v>
      </c>
      <c r="H48" s="5">
        <f t="shared" si="0"/>
        <v>45231</v>
      </c>
    </row>
    <row r="49" spans="1:8" x14ac:dyDescent="0.25">
      <c r="A49" t="s">
        <v>255</v>
      </c>
      <c r="B49">
        <v>983.96672817783099</v>
      </c>
      <c r="C49">
        <v>0</v>
      </c>
      <c r="D49">
        <v>0</v>
      </c>
      <c r="E49">
        <v>983.96672817783099</v>
      </c>
      <c r="F49">
        <v>0</v>
      </c>
      <c r="G49" t="str">
        <f>"01/"&amp;VLOOKUP(LEFT($A49,3),Summary!$J$3:$K$14,2,FALSE)&amp;"/"&amp;RIGHT($A49,4)</f>
        <v>01/12/2023</v>
      </c>
      <c r="H49" s="5">
        <f t="shared" si="0"/>
        <v>45261</v>
      </c>
    </row>
    <row r="50" spans="1:8" x14ac:dyDescent="0.25">
      <c r="A50" t="s">
        <v>254</v>
      </c>
      <c r="B50">
        <v>494.29491562723501</v>
      </c>
      <c r="C50">
        <v>0</v>
      </c>
      <c r="D50">
        <v>0</v>
      </c>
      <c r="E50">
        <v>494.29491562723501</v>
      </c>
      <c r="F50">
        <v>0</v>
      </c>
      <c r="G50" t="str">
        <f>"01/"&amp;VLOOKUP(LEFT($A50,3),Summary!$J$3:$K$14,2,FALSE)&amp;"/"&amp;RIGHT($A50,4)</f>
        <v>01/01/2024</v>
      </c>
      <c r="H50" s="5">
        <f t="shared" si="0"/>
        <v>45292</v>
      </c>
    </row>
    <row r="51" spans="1:8" x14ac:dyDescent="0.25">
      <c r="A51" t="s">
        <v>253</v>
      </c>
      <c r="B51">
        <v>20648.891372601101</v>
      </c>
      <c r="C51">
        <v>18248.213906769499</v>
      </c>
      <c r="D51">
        <v>0</v>
      </c>
      <c r="E51">
        <v>2400.6774658316499</v>
      </c>
      <c r="F51">
        <v>0</v>
      </c>
      <c r="G51" t="str">
        <f>"01/"&amp;VLOOKUP(LEFT($A51,3),Summary!$J$3:$K$14,2,FALSE)&amp;"/"&amp;RIGHT($A51,4)</f>
        <v>01/03/2024</v>
      </c>
      <c r="H51" s="5">
        <f t="shared" si="0"/>
        <v>45352</v>
      </c>
    </row>
    <row r="52" spans="1:8" x14ac:dyDescent="0.25">
      <c r="A52" t="s">
        <v>252</v>
      </c>
      <c r="B52">
        <v>1104.73725605756</v>
      </c>
      <c r="C52">
        <v>0</v>
      </c>
      <c r="D52">
        <v>0</v>
      </c>
      <c r="E52">
        <v>1104.73725605756</v>
      </c>
      <c r="F52">
        <v>0</v>
      </c>
      <c r="G52" t="str">
        <f>"01/"&amp;VLOOKUP(LEFT($A52,3),Summary!$J$3:$K$14,2,FALSE)&amp;"/"&amp;RIGHT($A52,4)</f>
        <v>01/04/2024</v>
      </c>
      <c r="H52" s="5">
        <f t="shared" si="0"/>
        <v>45383</v>
      </c>
    </row>
    <row r="53" spans="1:8" x14ac:dyDescent="0.25">
      <c r="A53" t="s">
        <v>251</v>
      </c>
      <c r="B53">
        <v>240.70280984336301</v>
      </c>
      <c r="C53">
        <v>0</v>
      </c>
      <c r="D53">
        <v>0</v>
      </c>
      <c r="E53">
        <v>240.70280984336301</v>
      </c>
      <c r="F53">
        <v>0</v>
      </c>
      <c r="G53" t="str">
        <f>"01/"&amp;VLOOKUP(LEFT($A53,3),Summary!$J$3:$K$14,2,FALSE)&amp;"/"&amp;RIGHT($A53,4)</f>
        <v>01/05/2024</v>
      </c>
      <c r="H53" s="5">
        <f t="shared" si="0"/>
        <v>45413</v>
      </c>
    </row>
    <row r="54" spans="1:8" x14ac:dyDescent="0.25">
      <c r="A54" t="s">
        <v>250</v>
      </c>
      <c r="B54">
        <v>1809.39232531065</v>
      </c>
      <c r="C54">
        <v>0</v>
      </c>
      <c r="D54">
        <v>0</v>
      </c>
      <c r="E54">
        <v>1809.39232531065</v>
      </c>
      <c r="F54">
        <v>0</v>
      </c>
      <c r="G54" t="str">
        <f>"01/"&amp;VLOOKUP(LEFT($A54,3),Summary!$J$3:$K$14,2,FALSE)&amp;"/"&amp;RIGHT($A54,4)</f>
        <v>01/06/2024</v>
      </c>
      <c r="H54" s="5">
        <f t="shared" si="0"/>
        <v>45444</v>
      </c>
    </row>
    <row r="55" spans="1:8" x14ac:dyDescent="0.25">
      <c r="A55" t="s">
        <v>249</v>
      </c>
      <c r="B55">
        <v>22322.585500616999</v>
      </c>
      <c r="C55">
        <v>0</v>
      </c>
      <c r="D55">
        <v>0</v>
      </c>
      <c r="E55">
        <v>854.09855147642497</v>
      </c>
      <c r="F55">
        <v>21468.486949140599</v>
      </c>
      <c r="G55" t="str">
        <f>"01/"&amp;VLOOKUP(LEFT($A55,3),Summary!$J$3:$K$14,2,FALSE)&amp;"/"&amp;RIGHT($A55,4)</f>
        <v>01/07/2024</v>
      </c>
      <c r="H55" s="5">
        <f t="shared" si="0"/>
        <v>45474</v>
      </c>
    </row>
    <row r="56" spans="1:8" x14ac:dyDescent="0.25">
      <c r="A56" t="s">
        <v>248</v>
      </c>
      <c r="B56">
        <v>49917.818097506097</v>
      </c>
      <c r="C56">
        <v>0</v>
      </c>
      <c r="D56">
        <v>0</v>
      </c>
      <c r="E56">
        <v>795.342010327509</v>
      </c>
      <c r="F56">
        <v>49122.476087178598</v>
      </c>
      <c r="G56" t="str">
        <f>"01/"&amp;VLOOKUP(LEFT($A56,3),Summary!$J$3:$K$14,2,FALSE)&amp;"/"&amp;RIGHT($A56,4)</f>
        <v>01/08/2024</v>
      </c>
      <c r="H56" s="5">
        <f t="shared" si="0"/>
        <v>45505</v>
      </c>
    </row>
    <row r="57" spans="1:8" x14ac:dyDescent="0.25">
      <c r="A57" t="s">
        <v>247</v>
      </c>
      <c r="B57">
        <v>3157.7297477853399</v>
      </c>
      <c r="C57">
        <v>0</v>
      </c>
      <c r="D57">
        <v>0</v>
      </c>
      <c r="E57">
        <v>3157.7297477853399</v>
      </c>
      <c r="F57">
        <v>0</v>
      </c>
      <c r="G57" t="str">
        <f>"01/"&amp;VLOOKUP(LEFT($A57,3),Summary!$J$3:$K$14,2,FALSE)&amp;"/"&amp;RIGHT($A57,4)</f>
        <v>01/09/2024</v>
      </c>
      <c r="H57" s="5">
        <f t="shared" si="0"/>
        <v>45536</v>
      </c>
    </row>
    <row r="58" spans="1:8" x14ac:dyDescent="0.25">
      <c r="A58" t="s">
        <v>246</v>
      </c>
      <c r="B58">
        <v>1499.389898847</v>
      </c>
      <c r="C58">
        <v>0</v>
      </c>
      <c r="D58">
        <v>0</v>
      </c>
      <c r="E58">
        <v>1499.389898847</v>
      </c>
      <c r="F58">
        <v>0</v>
      </c>
      <c r="G58" t="str">
        <f>"01/"&amp;VLOOKUP(LEFT($A58,3),Summary!$J$3:$K$14,2,FALSE)&amp;"/"&amp;RIGHT($A58,4)</f>
        <v>01/10/2024</v>
      </c>
      <c r="H58" s="5">
        <f t="shared" si="0"/>
        <v>45566</v>
      </c>
    </row>
    <row r="59" spans="1:8" x14ac:dyDescent="0.25">
      <c r="A59" t="s">
        <v>245</v>
      </c>
      <c r="B59">
        <v>240.70280984336301</v>
      </c>
      <c r="C59">
        <v>0</v>
      </c>
      <c r="D59">
        <v>0</v>
      </c>
      <c r="E59">
        <v>240.70280984336301</v>
      </c>
      <c r="F59">
        <v>0</v>
      </c>
      <c r="G59" t="str">
        <f>"01/"&amp;VLOOKUP(LEFT($A59,3),Summary!$J$3:$K$14,2,FALSE)&amp;"/"&amp;RIGHT($A59,4)</f>
        <v>01/11/2024</v>
      </c>
      <c r="H59" s="5">
        <f t="shared" si="0"/>
        <v>45597</v>
      </c>
    </row>
    <row r="60" spans="1:8" x14ac:dyDescent="0.25">
      <c r="A60" t="s">
        <v>244</v>
      </c>
      <c r="B60">
        <v>11983.9667281778</v>
      </c>
      <c r="C60">
        <v>11000</v>
      </c>
      <c r="D60">
        <v>0</v>
      </c>
      <c r="E60">
        <v>983.96672817783099</v>
      </c>
      <c r="F60">
        <v>0</v>
      </c>
      <c r="G60" t="str">
        <f>"01/"&amp;VLOOKUP(LEFT($A60,3),Summary!$J$3:$K$14,2,FALSE)&amp;"/"&amp;RIGHT($A60,4)</f>
        <v>01/12/2024</v>
      </c>
      <c r="H60" s="5">
        <f t="shared" si="0"/>
        <v>45627</v>
      </c>
    </row>
    <row r="61" spans="1:8" x14ac:dyDescent="0.25">
      <c r="A61" t="s">
        <v>243</v>
      </c>
      <c r="B61">
        <v>494.29491562723501</v>
      </c>
      <c r="C61">
        <v>0</v>
      </c>
      <c r="D61">
        <v>0</v>
      </c>
      <c r="E61">
        <v>494.29491562723501</v>
      </c>
      <c r="F61">
        <v>0</v>
      </c>
      <c r="G61" t="str">
        <f>"01/"&amp;VLOOKUP(LEFT($A61,3),Summary!$J$3:$K$14,2,FALSE)&amp;"/"&amp;RIGHT($A61,4)</f>
        <v>01/01/2025</v>
      </c>
      <c r="H61" s="5">
        <f t="shared" si="0"/>
        <v>45658</v>
      </c>
    </row>
    <row r="62" spans="1:8" x14ac:dyDescent="0.25">
      <c r="A62" t="s">
        <v>242</v>
      </c>
      <c r="B62">
        <v>743.48789999999997</v>
      </c>
      <c r="C62">
        <v>743.48789999999997</v>
      </c>
      <c r="D62">
        <v>0</v>
      </c>
      <c r="E62">
        <v>0</v>
      </c>
      <c r="F62">
        <v>0</v>
      </c>
      <c r="G62" t="str">
        <f>"01/"&amp;VLOOKUP(LEFT($A62,3),Summary!$J$3:$K$14,2,FALSE)&amp;"/"&amp;RIGHT($A62,4)</f>
        <v>01/02/2025</v>
      </c>
      <c r="H62" s="5">
        <f t="shared" si="0"/>
        <v>45689</v>
      </c>
    </row>
    <row r="63" spans="1:8" x14ac:dyDescent="0.25">
      <c r="A63" t="s">
        <v>241</v>
      </c>
      <c r="B63">
        <v>2337.6679324544102</v>
      </c>
      <c r="C63">
        <v>0</v>
      </c>
      <c r="D63">
        <v>0</v>
      </c>
      <c r="E63">
        <v>2337.6679324544102</v>
      </c>
      <c r="F63">
        <v>0</v>
      </c>
      <c r="G63" t="str">
        <f>"01/"&amp;VLOOKUP(LEFT($A63,3),Summary!$J$3:$K$14,2,FALSE)&amp;"/"&amp;RIGHT($A63,4)</f>
        <v>01/03/2025</v>
      </c>
      <c r="H63" s="5">
        <f t="shared" si="0"/>
        <v>45717</v>
      </c>
    </row>
    <row r="64" spans="1:8" x14ac:dyDescent="0.25">
      <c r="A64" t="s">
        <v>240</v>
      </c>
      <c r="B64">
        <v>893.41503383556199</v>
      </c>
      <c r="C64">
        <v>0</v>
      </c>
      <c r="D64">
        <v>0</v>
      </c>
      <c r="E64">
        <v>893.41503383556199</v>
      </c>
      <c r="F64">
        <v>0</v>
      </c>
      <c r="G64" t="str">
        <f>"01/"&amp;VLOOKUP(LEFT($A64,3),Summary!$J$3:$K$14,2,FALSE)&amp;"/"&amp;RIGHT($A64,4)</f>
        <v>01/04/2025</v>
      </c>
      <c r="H64" s="5">
        <f t="shared" si="0"/>
        <v>45748</v>
      </c>
    </row>
    <row r="65" spans="1:8" x14ac:dyDescent="0.25">
      <c r="A65" t="s">
        <v>239</v>
      </c>
      <c r="B65">
        <v>240.70280984336301</v>
      </c>
      <c r="C65">
        <v>0</v>
      </c>
      <c r="D65">
        <v>0</v>
      </c>
      <c r="E65">
        <v>240.70280984336301</v>
      </c>
      <c r="F65">
        <v>0</v>
      </c>
      <c r="G65" t="str">
        <f>"01/"&amp;VLOOKUP(LEFT($A65,3),Summary!$J$3:$K$14,2,FALSE)&amp;"/"&amp;RIGHT($A65,4)</f>
        <v>01/05/2025</v>
      </c>
      <c r="H65" s="5">
        <f t="shared" si="0"/>
        <v>45778</v>
      </c>
    </row>
    <row r="66" spans="1:8" x14ac:dyDescent="0.25">
      <c r="A66" t="s">
        <v>238</v>
      </c>
      <c r="B66">
        <v>1409.1060753106501</v>
      </c>
      <c r="C66">
        <v>0</v>
      </c>
      <c r="D66">
        <v>0</v>
      </c>
      <c r="E66">
        <v>1409.1060753106501</v>
      </c>
      <c r="F66">
        <v>0</v>
      </c>
      <c r="G66" t="str">
        <f>"01/"&amp;VLOOKUP(LEFT($A66,3),Summary!$J$3:$K$14,2,FALSE)&amp;"/"&amp;RIGHT($A66,4)</f>
        <v>01/06/2025</v>
      </c>
      <c r="H66" s="5">
        <f t="shared" si="0"/>
        <v>45809</v>
      </c>
    </row>
    <row r="67" spans="1:8" x14ac:dyDescent="0.25">
      <c r="A67" t="s">
        <v>237</v>
      </c>
      <c r="B67">
        <v>854.09855147642497</v>
      </c>
      <c r="C67">
        <v>0</v>
      </c>
      <c r="D67">
        <v>0</v>
      </c>
      <c r="E67">
        <v>854.09855147642497</v>
      </c>
      <c r="F67">
        <v>0</v>
      </c>
      <c r="G67" t="str">
        <f>"01/"&amp;VLOOKUP(LEFT($A67,3),Summary!$J$3:$K$14,2,FALSE)&amp;"/"&amp;RIGHT($A67,4)</f>
        <v>01/07/2025</v>
      </c>
      <c r="H67" s="5">
        <f t="shared" ref="H67:H130" si="1">VALUE(G67)</f>
        <v>45839</v>
      </c>
    </row>
    <row r="68" spans="1:8" x14ac:dyDescent="0.25">
      <c r="A68" t="s">
        <v>236</v>
      </c>
      <c r="B68">
        <v>795.342010327509</v>
      </c>
      <c r="C68">
        <v>0</v>
      </c>
      <c r="D68">
        <v>0</v>
      </c>
      <c r="E68">
        <v>795.342010327509</v>
      </c>
      <c r="F68">
        <v>0</v>
      </c>
      <c r="G68" t="str">
        <f>"01/"&amp;VLOOKUP(LEFT($A68,3),Summary!$J$3:$K$14,2,FALSE)&amp;"/"&amp;RIGHT($A68,4)</f>
        <v>01/08/2025</v>
      </c>
      <c r="H68" s="5">
        <f t="shared" si="1"/>
        <v>45870</v>
      </c>
    </row>
    <row r="69" spans="1:8" x14ac:dyDescent="0.25">
      <c r="A69" t="s">
        <v>235</v>
      </c>
      <c r="B69">
        <v>3157.7297477853399</v>
      </c>
      <c r="C69">
        <v>0</v>
      </c>
      <c r="D69">
        <v>0</v>
      </c>
      <c r="E69">
        <v>3157.7297477853399</v>
      </c>
      <c r="F69">
        <v>0</v>
      </c>
      <c r="G69" t="str">
        <f>"01/"&amp;VLOOKUP(LEFT($A69,3),Summary!$J$3:$K$14,2,FALSE)&amp;"/"&amp;RIGHT($A69,4)</f>
        <v>01/09/2025</v>
      </c>
      <c r="H69" s="5">
        <f t="shared" si="1"/>
        <v>45901</v>
      </c>
    </row>
    <row r="70" spans="1:8" x14ac:dyDescent="0.25">
      <c r="A70" t="s">
        <v>234</v>
      </c>
      <c r="B70">
        <v>1499.389898847</v>
      </c>
      <c r="C70">
        <v>0</v>
      </c>
      <c r="D70">
        <v>0</v>
      </c>
      <c r="E70">
        <v>1499.389898847</v>
      </c>
      <c r="F70">
        <v>0</v>
      </c>
      <c r="G70" t="str">
        <f>"01/"&amp;VLOOKUP(LEFT($A70,3),Summary!$J$3:$K$14,2,FALSE)&amp;"/"&amp;RIGHT($A70,4)</f>
        <v>01/10/2025</v>
      </c>
      <c r="H70" s="5">
        <f t="shared" si="1"/>
        <v>45931</v>
      </c>
    </row>
    <row r="71" spans="1:8" x14ac:dyDescent="0.25">
      <c r="A71" t="s">
        <v>233</v>
      </c>
      <c r="B71">
        <v>240.70280984336301</v>
      </c>
      <c r="C71">
        <v>0</v>
      </c>
      <c r="D71">
        <v>0</v>
      </c>
      <c r="E71">
        <v>240.70280984336301</v>
      </c>
      <c r="F71">
        <v>0</v>
      </c>
      <c r="G71" t="str">
        <f>"01/"&amp;VLOOKUP(LEFT($A71,3),Summary!$J$3:$K$14,2,FALSE)&amp;"/"&amp;RIGHT($A71,4)</f>
        <v>01/11/2025</v>
      </c>
      <c r="H71" s="5">
        <f t="shared" si="1"/>
        <v>45962</v>
      </c>
    </row>
    <row r="72" spans="1:8" x14ac:dyDescent="0.25">
      <c r="A72" t="s">
        <v>232</v>
      </c>
      <c r="B72">
        <v>585.56047817783099</v>
      </c>
      <c r="C72">
        <v>0</v>
      </c>
      <c r="D72">
        <v>0</v>
      </c>
      <c r="E72">
        <v>585.56047817783099</v>
      </c>
      <c r="F72">
        <v>0</v>
      </c>
      <c r="G72" t="str">
        <f>"01/"&amp;VLOOKUP(LEFT($A72,3),Summary!$J$3:$K$14,2,FALSE)&amp;"/"&amp;RIGHT($A72,4)</f>
        <v>01/12/2025</v>
      </c>
      <c r="H72" s="5">
        <f t="shared" si="1"/>
        <v>45992</v>
      </c>
    </row>
    <row r="73" spans="1:8" x14ac:dyDescent="0.25">
      <c r="A73" t="s">
        <v>231</v>
      </c>
      <c r="B73">
        <v>494.29491562723501</v>
      </c>
      <c r="C73">
        <v>0</v>
      </c>
      <c r="D73">
        <v>0</v>
      </c>
      <c r="E73">
        <v>494.29491562723501</v>
      </c>
      <c r="F73">
        <v>0</v>
      </c>
      <c r="G73" t="str">
        <f>"01/"&amp;VLOOKUP(LEFT($A73,3),Summary!$J$3:$K$14,2,FALSE)&amp;"/"&amp;RIGHT($A73,4)</f>
        <v>01/01/2026</v>
      </c>
      <c r="H73" s="5">
        <f t="shared" si="1"/>
        <v>46023</v>
      </c>
    </row>
    <row r="74" spans="1:8" x14ac:dyDescent="0.25">
      <c r="A74" t="s">
        <v>230</v>
      </c>
      <c r="B74">
        <v>2337.6679324544102</v>
      </c>
      <c r="C74">
        <v>0</v>
      </c>
      <c r="D74">
        <v>0</v>
      </c>
      <c r="E74">
        <v>2337.6679324544102</v>
      </c>
      <c r="F74">
        <v>0</v>
      </c>
      <c r="G74" t="str">
        <f>"01/"&amp;VLOOKUP(LEFT($A74,3),Summary!$J$3:$K$14,2,FALSE)&amp;"/"&amp;RIGHT($A74,4)</f>
        <v>01/03/2026</v>
      </c>
      <c r="H74" s="5">
        <f t="shared" si="1"/>
        <v>46082</v>
      </c>
    </row>
    <row r="75" spans="1:8" x14ac:dyDescent="0.25">
      <c r="A75" t="s">
        <v>229</v>
      </c>
      <c r="B75">
        <v>893.41503383556199</v>
      </c>
      <c r="C75">
        <v>0</v>
      </c>
      <c r="D75">
        <v>0</v>
      </c>
      <c r="E75">
        <v>893.41503383556199</v>
      </c>
      <c r="F75">
        <v>0</v>
      </c>
      <c r="G75" t="str">
        <f>"01/"&amp;VLOOKUP(LEFT($A75,3),Summary!$J$3:$K$14,2,FALSE)&amp;"/"&amp;RIGHT($A75,4)</f>
        <v>01/04/2026</v>
      </c>
      <c r="H75" s="5">
        <f t="shared" si="1"/>
        <v>46113</v>
      </c>
    </row>
    <row r="76" spans="1:8" x14ac:dyDescent="0.25">
      <c r="A76" t="s">
        <v>228</v>
      </c>
      <c r="B76">
        <v>240.70280984336301</v>
      </c>
      <c r="C76">
        <v>0</v>
      </c>
      <c r="D76">
        <v>0</v>
      </c>
      <c r="E76">
        <v>240.70280984336301</v>
      </c>
      <c r="F76">
        <v>0</v>
      </c>
      <c r="G76" t="str">
        <f>"01/"&amp;VLOOKUP(LEFT($A76,3),Summary!$J$3:$K$14,2,FALSE)&amp;"/"&amp;RIGHT($A76,4)</f>
        <v>01/05/2026</v>
      </c>
      <c r="H76" s="5">
        <f t="shared" si="1"/>
        <v>46143</v>
      </c>
    </row>
    <row r="77" spans="1:8" x14ac:dyDescent="0.25">
      <c r="A77" t="s">
        <v>227</v>
      </c>
      <c r="B77">
        <v>1409.1060753106501</v>
      </c>
      <c r="C77">
        <v>0</v>
      </c>
      <c r="D77">
        <v>0</v>
      </c>
      <c r="E77">
        <v>1409.1060753106501</v>
      </c>
      <c r="F77">
        <v>0</v>
      </c>
      <c r="G77" t="str">
        <f>"01/"&amp;VLOOKUP(LEFT($A77,3),Summary!$J$3:$K$14,2,FALSE)&amp;"/"&amp;RIGHT($A77,4)</f>
        <v>01/06/2026</v>
      </c>
      <c r="H77" s="5">
        <f t="shared" si="1"/>
        <v>46174</v>
      </c>
    </row>
    <row r="78" spans="1:8" x14ac:dyDescent="0.25">
      <c r="A78" t="s">
        <v>226</v>
      </c>
      <c r="B78">
        <v>854.09855147642497</v>
      </c>
      <c r="C78">
        <v>0</v>
      </c>
      <c r="D78">
        <v>0</v>
      </c>
      <c r="E78">
        <v>854.09855147642497</v>
      </c>
      <c r="F78">
        <v>0</v>
      </c>
      <c r="G78" t="str">
        <f>"01/"&amp;VLOOKUP(LEFT($A78,3),Summary!$J$3:$K$14,2,FALSE)&amp;"/"&amp;RIGHT($A78,4)</f>
        <v>01/07/2026</v>
      </c>
      <c r="H78" s="5">
        <f t="shared" si="1"/>
        <v>46204</v>
      </c>
    </row>
    <row r="79" spans="1:8" x14ac:dyDescent="0.25">
      <c r="A79" t="s">
        <v>225</v>
      </c>
      <c r="B79">
        <v>795.342010327509</v>
      </c>
      <c r="C79">
        <v>0</v>
      </c>
      <c r="D79">
        <v>0</v>
      </c>
      <c r="E79">
        <v>795.342010327509</v>
      </c>
      <c r="F79">
        <v>0</v>
      </c>
      <c r="G79" t="str">
        <f>"01/"&amp;VLOOKUP(LEFT($A79,3),Summary!$J$3:$K$14,2,FALSE)&amp;"/"&amp;RIGHT($A79,4)</f>
        <v>01/08/2026</v>
      </c>
      <c r="H79" s="5">
        <f t="shared" si="1"/>
        <v>46235</v>
      </c>
    </row>
    <row r="80" spans="1:8" x14ac:dyDescent="0.25">
      <c r="A80" t="s">
        <v>224</v>
      </c>
      <c r="B80">
        <v>3157.7297477853399</v>
      </c>
      <c r="C80">
        <v>0</v>
      </c>
      <c r="D80">
        <v>0</v>
      </c>
      <c r="E80">
        <v>3157.7297477853399</v>
      </c>
      <c r="F80">
        <v>0</v>
      </c>
      <c r="G80" t="str">
        <f>"01/"&amp;VLOOKUP(LEFT($A80,3),Summary!$J$3:$K$14,2,FALSE)&amp;"/"&amp;RIGHT($A80,4)</f>
        <v>01/09/2026</v>
      </c>
      <c r="H80" s="5">
        <f t="shared" si="1"/>
        <v>46266</v>
      </c>
    </row>
    <row r="81" spans="1:8" x14ac:dyDescent="0.25">
      <c r="A81" t="s">
        <v>223</v>
      </c>
      <c r="B81">
        <v>13618.8871990757</v>
      </c>
      <c r="C81">
        <v>12119.497300228701</v>
      </c>
      <c r="D81">
        <v>0</v>
      </c>
      <c r="E81">
        <v>1499.389898847</v>
      </c>
      <c r="F81">
        <v>0</v>
      </c>
      <c r="G81" t="str">
        <f>"01/"&amp;VLOOKUP(LEFT($A81,3),Summary!$J$3:$K$14,2,FALSE)&amp;"/"&amp;RIGHT($A81,4)</f>
        <v>01/10/2026</v>
      </c>
      <c r="H81" s="5">
        <f t="shared" si="1"/>
        <v>46296</v>
      </c>
    </row>
    <row r="82" spans="1:8" x14ac:dyDescent="0.25">
      <c r="A82" t="s">
        <v>222</v>
      </c>
      <c r="B82">
        <v>240.70280984336301</v>
      </c>
      <c r="C82">
        <v>0</v>
      </c>
      <c r="D82">
        <v>0</v>
      </c>
      <c r="E82">
        <v>240.70280984336301</v>
      </c>
      <c r="F82">
        <v>0</v>
      </c>
      <c r="G82" t="str">
        <f>"01/"&amp;VLOOKUP(LEFT($A82,3),Summary!$J$3:$K$14,2,FALSE)&amp;"/"&amp;RIGHT($A82,4)</f>
        <v>01/11/2026</v>
      </c>
      <c r="H82" s="5">
        <f t="shared" si="1"/>
        <v>46327</v>
      </c>
    </row>
    <row r="83" spans="1:8" x14ac:dyDescent="0.25">
      <c r="A83" t="s">
        <v>221</v>
      </c>
      <c r="B83">
        <v>16686.9256900332</v>
      </c>
      <c r="C83">
        <v>16101.3652118554</v>
      </c>
      <c r="D83">
        <v>0</v>
      </c>
      <c r="E83">
        <v>585.56047817783099</v>
      </c>
      <c r="F83">
        <v>0</v>
      </c>
      <c r="G83" t="str">
        <f>"01/"&amp;VLOOKUP(LEFT($A83,3),Summary!$J$3:$K$14,2,FALSE)&amp;"/"&amp;RIGHT($A83,4)</f>
        <v>01/12/2026</v>
      </c>
      <c r="H83" s="5">
        <f t="shared" si="1"/>
        <v>46357</v>
      </c>
    </row>
    <row r="84" spans="1:8" x14ac:dyDescent="0.25">
      <c r="A84" t="s">
        <v>220</v>
      </c>
      <c r="B84">
        <v>494.29491562723501</v>
      </c>
      <c r="C84">
        <v>0</v>
      </c>
      <c r="D84">
        <v>0</v>
      </c>
      <c r="E84">
        <v>494.29491562723501</v>
      </c>
      <c r="F84">
        <v>0</v>
      </c>
      <c r="G84" t="str">
        <f>"01/"&amp;VLOOKUP(LEFT($A84,3),Summary!$J$3:$K$14,2,FALSE)&amp;"/"&amp;RIGHT($A84,4)</f>
        <v>01/01/2027</v>
      </c>
      <c r="H84" s="5">
        <f t="shared" si="1"/>
        <v>46388</v>
      </c>
    </row>
    <row r="85" spans="1:8" x14ac:dyDescent="0.25">
      <c r="A85" t="s">
        <v>219</v>
      </c>
      <c r="B85">
        <v>2337.6679324544102</v>
      </c>
      <c r="C85">
        <v>0</v>
      </c>
      <c r="D85">
        <v>0</v>
      </c>
      <c r="E85">
        <v>2337.6679324544102</v>
      </c>
      <c r="F85">
        <v>0</v>
      </c>
      <c r="G85" t="str">
        <f>"01/"&amp;VLOOKUP(LEFT($A85,3),Summary!$J$3:$K$14,2,FALSE)&amp;"/"&amp;RIGHT($A85,4)</f>
        <v>01/03/2027</v>
      </c>
      <c r="H85" s="5">
        <f t="shared" si="1"/>
        <v>46447</v>
      </c>
    </row>
    <row r="86" spans="1:8" x14ac:dyDescent="0.25">
      <c r="A86" t="s">
        <v>218</v>
      </c>
      <c r="B86">
        <v>893.41503383556199</v>
      </c>
      <c r="C86">
        <v>0</v>
      </c>
      <c r="D86">
        <v>0</v>
      </c>
      <c r="E86">
        <v>893.41503383556199</v>
      </c>
      <c r="F86">
        <v>0</v>
      </c>
      <c r="G86" t="str">
        <f>"01/"&amp;VLOOKUP(LEFT($A86,3),Summary!$J$3:$K$14,2,FALSE)&amp;"/"&amp;RIGHT($A86,4)</f>
        <v>01/04/2027</v>
      </c>
      <c r="H86" s="5">
        <f t="shared" si="1"/>
        <v>46478</v>
      </c>
    </row>
    <row r="87" spans="1:8" x14ac:dyDescent="0.25">
      <c r="A87" t="s">
        <v>217</v>
      </c>
      <c r="B87">
        <v>240.70280984336301</v>
      </c>
      <c r="C87">
        <v>0</v>
      </c>
      <c r="D87">
        <v>0</v>
      </c>
      <c r="E87">
        <v>240.70280984336301</v>
      </c>
      <c r="F87">
        <v>0</v>
      </c>
      <c r="G87" t="str">
        <f>"01/"&amp;VLOOKUP(LEFT($A87,3),Summary!$J$3:$K$14,2,FALSE)&amp;"/"&amp;RIGHT($A87,4)</f>
        <v>01/05/2027</v>
      </c>
      <c r="H87" s="5">
        <f t="shared" si="1"/>
        <v>46508</v>
      </c>
    </row>
    <row r="88" spans="1:8" x14ac:dyDescent="0.25">
      <c r="A88" t="s">
        <v>216</v>
      </c>
      <c r="B88">
        <v>22877.593024451198</v>
      </c>
      <c r="C88">
        <v>21468.486949140599</v>
      </c>
      <c r="D88">
        <v>0</v>
      </c>
      <c r="E88">
        <v>1409.1060753106501</v>
      </c>
      <c r="F88">
        <v>0</v>
      </c>
      <c r="G88" t="str">
        <f>"01/"&amp;VLOOKUP(LEFT($A88,3),Summary!$J$3:$K$14,2,FALSE)&amp;"/"&amp;RIGHT($A88,4)</f>
        <v>01/06/2027</v>
      </c>
      <c r="H88" s="5">
        <f t="shared" si="1"/>
        <v>46539</v>
      </c>
    </row>
    <row r="89" spans="1:8" x14ac:dyDescent="0.25">
      <c r="A89" t="s">
        <v>215</v>
      </c>
      <c r="B89">
        <v>854.09855147642497</v>
      </c>
      <c r="C89">
        <v>0</v>
      </c>
      <c r="D89">
        <v>0</v>
      </c>
      <c r="E89">
        <v>854.09855147642497</v>
      </c>
      <c r="F89">
        <v>0</v>
      </c>
      <c r="G89" t="str">
        <f>"01/"&amp;VLOOKUP(LEFT($A89,3),Summary!$J$3:$K$14,2,FALSE)&amp;"/"&amp;RIGHT($A89,4)</f>
        <v>01/07/2027</v>
      </c>
      <c r="H89" s="5">
        <f t="shared" si="1"/>
        <v>46569</v>
      </c>
    </row>
    <row r="90" spans="1:8" x14ac:dyDescent="0.25">
      <c r="A90" t="s">
        <v>214</v>
      </c>
      <c r="B90">
        <v>795.342010327509</v>
      </c>
      <c r="C90">
        <v>0</v>
      </c>
      <c r="D90">
        <v>0</v>
      </c>
      <c r="E90">
        <v>795.342010327509</v>
      </c>
      <c r="F90">
        <v>0</v>
      </c>
      <c r="G90" t="str">
        <f>"01/"&amp;VLOOKUP(LEFT($A90,3),Summary!$J$3:$K$14,2,FALSE)&amp;"/"&amp;RIGHT($A90,4)</f>
        <v>01/08/2027</v>
      </c>
      <c r="H90" s="5">
        <f t="shared" si="1"/>
        <v>46600</v>
      </c>
    </row>
    <row r="91" spans="1:8" x14ac:dyDescent="0.25">
      <c r="A91" t="s">
        <v>213</v>
      </c>
      <c r="B91">
        <v>3157.7297477853399</v>
      </c>
      <c r="C91">
        <v>0</v>
      </c>
      <c r="D91">
        <v>0</v>
      </c>
      <c r="E91">
        <v>3157.7297477853399</v>
      </c>
      <c r="F91">
        <v>0</v>
      </c>
      <c r="G91" t="str">
        <f>"01/"&amp;VLOOKUP(LEFT($A91,3),Summary!$J$3:$K$14,2,FALSE)&amp;"/"&amp;RIGHT($A91,4)</f>
        <v>01/09/2027</v>
      </c>
      <c r="H91" s="5">
        <f t="shared" si="1"/>
        <v>46631</v>
      </c>
    </row>
    <row r="92" spans="1:8" x14ac:dyDescent="0.25">
      <c r="A92" t="s">
        <v>212</v>
      </c>
      <c r="B92">
        <v>893.41503383556199</v>
      </c>
      <c r="C92">
        <v>0</v>
      </c>
      <c r="D92">
        <v>0</v>
      </c>
      <c r="E92">
        <v>893.41503383556199</v>
      </c>
      <c r="F92">
        <v>0</v>
      </c>
      <c r="G92" t="str">
        <f>"01/"&amp;VLOOKUP(LEFT($A92,3),Summary!$J$3:$K$14,2,FALSE)&amp;"/"&amp;RIGHT($A92,4)</f>
        <v>01/10/2027</v>
      </c>
      <c r="H92" s="5">
        <f t="shared" si="1"/>
        <v>46661</v>
      </c>
    </row>
    <row r="93" spans="1:8" x14ac:dyDescent="0.25">
      <c r="A93" t="s">
        <v>211</v>
      </c>
      <c r="B93">
        <v>240.70280984336301</v>
      </c>
      <c r="C93">
        <v>0</v>
      </c>
      <c r="D93">
        <v>0</v>
      </c>
      <c r="E93">
        <v>240.70280984336301</v>
      </c>
      <c r="F93">
        <v>0</v>
      </c>
      <c r="G93" t="str">
        <f>"01/"&amp;VLOOKUP(LEFT($A93,3),Summary!$J$3:$K$14,2,FALSE)&amp;"/"&amp;RIGHT($A93,4)</f>
        <v>01/11/2027</v>
      </c>
      <c r="H93" s="5">
        <f t="shared" si="1"/>
        <v>46692</v>
      </c>
    </row>
    <row r="94" spans="1:8" x14ac:dyDescent="0.25">
      <c r="A94" t="s">
        <v>210</v>
      </c>
      <c r="B94">
        <v>344.04</v>
      </c>
      <c r="C94">
        <v>0</v>
      </c>
      <c r="D94">
        <v>0</v>
      </c>
      <c r="E94">
        <v>344.04</v>
      </c>
      <c r="F94">
        <v>0</v>
      </c>
      <c r="G94" t="str">
        <f>"01/"&amp;VLOOKUP(LEFT($A94,3),Summary!$J$3:$K$14,2,FALSE)&amp;"/"&amp;RIGHT($A94,4)</f>
        <v>01/12/2027</v>
      </c>
      <c r="H94" s="5">
        <f t="shared" si="1"/>
        <v>46722</v>
      </c>
    </row>
    <row r="95" spans="1:8" x14ac:dyDescent="0.25">
      <c r="A95" t="s">
        <v>209</v>
      </c>
      <c r="B95">
        <v>494.29491562723501</v>
      </c>
      <c r="C95">
        <v>0</v>
      </c>
      <c r="D95">
        <v>0</v>
      </c>
      <c r="E95">
        <v>494.29491562723501</v>
      </c>
      <c r="F95">
        <v>0</v>
      </c>
      <c r="G95" t="str">
        <f>"01/"&amp;VLOOKUP(LEFT($A95,3),Summary!$J$3:$K$14,2,FALSE)&amp;"/"&amp;RIGHT($A95,4)</f>
        <v>01/01/2028</v>
      </c>
      <c r="H95" s="5">
        <f t="shared" si="1"/>
        <v>46753</v>
      </c>
    </row>
    <row r="96" spans="1:8" x14ac:dyDescent="0.25">
      <c r="A96" t="s">
        <v>208</v>
      </c>
      <c r="B96">
        <v>16292.1844493958</v>
      </c>
      <c r="C96">
        <v>13954.516516941399</v>
      </c>
      <c r="D96">
        <v>0</v>
      </c>
      <c r="E96">
        <v>2337.6679324544102</v>
      </c>
      <c r="F96">
        <v>0</v>
      </c>
      <c r="G96" t="str">
        <f>"01/"&amp;VLOOKUP(LEFT($A96,3),Summary!$J$3:$K$14,2,FALSE)&amp;"/"&amp;RIGHT($A96,4)</f>
        <v>01/03/2028</v>
      </c>
      <c r="H96" s="5">
        <f t="shared" si="1"/>
        <v>46813</v>
      </c>
    </row>
    <row r="97" spans="1:8" x14ac:dyDescent="0.25">
      <c r="A97" t="s">
        <v>207</v>
      </c>
      <c r="B97">
        <v>893.41503383556199</v>
      </c>
      <c r="C97">
        <v>0</v>
      </c>
      <c r="D97">
        <v>0</v>
      </c>
      <c r="E97">
        <v>893.41503383556199</v>
      </c>
      <c r="F97">
        <v>0</v>
      </c>
      <c r="G97" t="str">
        <f>"01/"&amp;VLOOKUP(LEFT($A97,3),Summary!$J$3:$K$14,2,FALSE)&amp;"/"&amp;RIGHT($A97,4)</f>
        <v>01/04/2028</v>
      </c>
      <c r="H97" s="5">
        <f t="shared" si="1"/>
        <v>46844</v>
      </c>
    </row>
    <row r="98" spans="1:8" x14ac:dyDescent="0.25">
      <c r="A98" t="s">
        <v>206</v>
      </c>
      <c r="B98">
        <v>240.70280984336301</v>
      </c>
      <c r="C98">
        <v>0</v>
      </c>
      <c r="D98">
        <v>0</v>
      </c>
      <c r="E98">
        <v>240.70280984336301</v>
      </c>
      <c r="F98">
        <v>0</v>
      </c>
      <c r="G98" t="str">
        <f>"01/"&amp;VLOOKUP(LEFT($A98,3),Summary!$J$3:$K$14,2,FALSE)&amp;"/"&amp;RIGHT($A98,4)</f>
        <v>01/05/2028</v>
      </c>
      <c r="H98" s="5">
        <f t="shared" si="1"/>
        <v>46874</v>
      </c>
    </row>
    <row r="99" spans="1:8" x14ac:dyDescent="0.25">
      <c r="A99" t="s">
        <v>205</v>
      </c>
      <c r="B99">
        <v>1249.9724231921</v>
      </c>
      <c r="C99">
        <v>0</v>
      </c>
      <c r="D99">
        <v>0</v>
      </c>
      <c r="E99">
        <v>1249.9724231921</v>
      </c>
      <c r="F99">
        <v>0</v>
      </c>
      <c r="G99" t="str">
        <f>"01/"&amp;VLOOKUP(LEFT($A99,3),Summary!$J$3:$K$14,2,FALSE)&amp;"/"&amp;RIGHT($A99,4)</f>
        <v>01/06/2028</v>
      </c>
      <c r="H99" s="5">
        <f t="shared" si="1"/>
        <v>46905</v>
      </c>
    </row>
    <row r="100" spans="1:8" x14ac:dyDescent="0.25">
      <c r="A100" t="s">
        <v>204</v>
      </c>
      <c r="B100">
        <v>854.09855147642497</v>
      </c>
      <c r="C100">
        <v>0</v>
      </c>
      <c r="D100">
        <v>0</v>
      </c>
      <c r="E100">
        <v>854.09855147642497</v>
      </c>
      <c r="F100">
        <v>0</v>
      </c>
      <c r="G100" t="str">
        <f>"01/"&amp;VLOOKUP(LEFT($A100,3),Summary!$J$3:$K$14,2,FALSE)&amp;"/"&amp;RIGHT($A100,4)</f>
        <v>01/07/2028</v>
      </c>
      <c r="H100" s="5">
        <f t="shared" si="1"/>
        <v>46935</v>
      </c>
    </row>
    <row r="101" spans="1:8" x14ac:dyDescent="0.25">
      <c r="A101" t="s">
        <v>203</v>
      </c>
      <c r="B101">
        <v>795.342010327509</v>
      </c>
      <c r="C101">
        <v>0</v>
      </c>
      <c r="D101">
        <v>0</v>
      </c>
      <c r="E101">
        <v>795.342010327509</v>
      </c>
      <c r="F101">
        <v>0</v>
      </c>
      <c r="G101" t="str">
        <f>"01/"&amp;VLOOKUP(LEFT($A101,3),Summary!$J$3:$K$14,2,FALSE)&amp;"/"&amp;RIGHT($A101,4)</f>
        <v>01/08/2028</v>
      </c>
      <c r="H101" s="5">
        <f t="shared" si="1"/>
        <v>46966</v>
      </c>
    </row>
    <row r="102" spans="1:8" x14ac:dyDescent="0.25">
      <c r="A102" t="s">
        <v>202</v>
      </c>
      <c r="B102">
        <v>3157.7297477853399</v>
      </c>
      <c r="C102">
        <v>0</v>
      </c>
      <c r="D102">
        <v>0</v>
      </c>
      <c r="E102">
        <v>3157.7297477853399</v>
      </c>
      <c r="F102">
        <v>0</v>
      </c>
      <c r="G102" t="str">
        <f>"01/"&amp;VLOOKUP(LEFT($A102,3),Summary!$J$3:$K$14,2,FALSE)&amp;"/"&amp;RIGHT($A102,4)</f>
        <v>01/09/2028</v>
      </c>
      <c r="H102" s="5">
        <f t="shared" si="1"/>
        <v>46997</v>
      </c>
    </row>
    <row r="103" spans="1:8" x14ac:dyDescent="0.25">
      <c r="A103" t="s">
        <v>201</v>
      </c>
      <c r="B103">
        <v>893.41503383556199</v>
      </c>
      <c r="C103">
        <v>0</v>
      </c>
      <c r="D103">
        <v>0</v>
      </c>
      <c r="E103">
        <v>893.41503383556199</v>
      </c>
      <c r="F103">
        <v>0</v>
      </c>
      <c r="G103" t="str">
        <f>"01/"&amp;VLOOKUP(LEFT($A103,3),Summary!$J$3:$K$14,2,FALSE)&amp;"/"&amp;RIGHT($A103,4)</f>
        <v>01/10/2028</v>
      </c>
      <c r="H103" s="5">
        <f t="shared" si="1"/>
        <v>47027</v>
      </c>
    </row>
    <row r="104" spans="1:8" x14ac:dyDescent="0.25">
      <c r="A104" t="s">
        <v>200</v>
      </c>
      <c r="B104">
        <v>240.70280984336301</v>
      </c>
      <c r="C104">
        <v>0</v>
      </c>
      <c r="D104">
        <v>0</v>
      </c>
      <c r="E104">
        <v>240.70280984336301</v>
      </c>
      <c r="F104">
        <v>0</v>
      </c>
      <c r="G104" t="str">
        <f>"01/"&amp;VLOOKUP(LEFT($A104,3),Summary!$J$3:$K$14,2,FALSE)&amp;"/"&amp;RIGHT($A104,4)</f>
        <v>01/11/2028</v>
      </c>
      <c r="H104" s="5">
        <f t="shared" si="1"/>
        <v>47058</v>
      </c>
    </row>
    <row r="105" spans="1:8" x14ac:dyDescent="0.25">
      <c r="A105" t="s">
        <v>199</v>
      </c>
      <c r="B105">
        <v>344.04</v>
      </c>
      <c r="C105">
        <v>0</v>
      </c>
      <c r="D105">
        <v>0</v>
      </c>
      <c r="E105">
        <v>344.04</v>
      </c>
      <c r="F105">
        <v>0</v>
      </c>
      <c r="G105" t="str">
        <f>"01/"&amp;VLOOKUP(LEFT($A105,3),Summary!$J$3:$K$14,2,FALSE)&amp;"/"&amp;RIGHT($A105,4)</f>
        <v>01/12/2028</v>
      </c>
      <c r="H105" s="5">
        <f t="shared" si="1"/>
        <v>47088</v>
      </c>
    </row>
    <row r="106" spans="1:8" x14ac:dyDescent="0.25">
      <c r="A106" t="s">
        <v>198</v>
      </c>
      <c r="B106">
        <v>494.29491562723501</v>
      </c>
      <c r="C106">
        <v>0</v>
      </c>
      <c r="D106">
        <v>0</v>
      </c>
      <c r="E106">
        <v>494.29491562723501</v>
      </c>
      <c r="F106">
        <v>0</v>
      </c>
      <c r="G106" t="str">
        <f>"01/"&amp;VLOOKUP(LEFT($A106,3),Summary!$J$3:$K$14,2,FALSE)&amp;"/"&amp;RIGHT($A106,4)</f>
        <v>01/01/2029</v>
      </c>
      <c r="H106" s="5">
        <f t="shared" si="1"/>
        <v>47119</v>
      </c>
    </row>
    <row r="107" spans="1:8" x14ac:dyDescent="0.25">
      <c r="A107" t="s">
        <v>197</v>
      </c>
      <c r="B107">
        <v>2041.1344564694</v>
      </c>
      <c r="C107">
        <v>0</v>
      </c>
      <c r="D107">
        <v>0</v>
      </c>
      <c r="E107">
        <v>2041.1344564694</v>
      </c>
      <c r="F107">
        <v>0</v>
      </c>
      <c r="G107" t="str">
        <f>"01/"&amp;VLOOKUP(LEFT($A107,3),Summary!$J$3:$K$14,2,FALSE)&amp;"/"&amp;RIGHT($A107,4)</f>
        <v>01/03/2029</v>
      </c>
      <c r="H107" s="5">
        <f t="shared" si="1"/>
        <v>47178</v>
      </c>
    </row>
    <row r="108" spans="1:8" x14ac:dyDescent="0.25">
      <c r="A108" t="s">
        <v>196</v>
      </c>
      <c r="B108">
        <v>20542.405468706998</v>
      </c>
      <c r="C108">
        <v>19648.990434871499</v>
      </c>
      <c r="D108">
        <v>0</v>
      </c>
      <c r="E108">
        <v>893.41503383556199</v>
      </c>
      <c r="F108">
        <v>0</v>
      </c>
      <c r="G108" t="str">
        <f>"01/"&amp;VLOOKUP(LEFT($A108,3),Summary!$J$3:$K$14,2,FALSE)&amp;"/"&amp;RIGHT($A108,4)</f>
        <v>01/04/2029</v>
      </c>
      <c r="H108" s="5">
        <f t="shared" si="1"/>
        <v>47209</v>
      </c>
    </row>
    <row r="109" spans="1:8" x14ac:dyDescent="0.25">
      <c r="A109" t="s">
        <v>195</v>
      </c>
      <c r="B109">
        <v>240.70280984336301</v>
      </c>
      <c r="C109">
        <v>0</v>
      </c>
      <c r="D109">
        <v>0</v>
      </c>
      <c r="E109">
        <v>240.70280984336301</v>
      </c>
      <c r="F109">
        <v>0</v>
      </c>
      <c r="G109" t="str">
        <f>"01/"&amp;VLOOKUP(LEFT($A109,3),Summary!$J$3:$K$14,2,FALSE)&amp;"/"&amp;RIGHT($A109,4)</f>
        <v>01/05/2029</v>
      </c>
      <c r="H109" s="5">
        <f t="shared" si="1"/>
        <v>47239</v>
      </c>
    </row>
    <row r="110" spans="1:8" x14ac:dyDescent="0.25">
      <c r="A110" t="s">
        <v>194</v>
      </c>
      <c r="B110">
        <v>1248.0924231920999</v>
      </c>
      <c r="C110">
        <v>0</v>
      </c>
      <c r="D110">
        <v>0</v>
      </c>
      <c r="E110">
        <v>1248.0924231920999</v>
      </c>
      <c r="F110">
        <v>0</v>
      </c>
      <c r="G110" t="str">
        <f>"01/"&amp;VLOOKUP(LEFT($A110,3),Summary!$J$3:$K$14,2,FALSE)&amp;"/"&amp;RIGHT($A110,4)</f>
        <v>01/06/2029</v>
      </c>
      <c r="H110" s="5">
        <f t="shared" si="1"/>
        <v>47270</v>
      </c>
    </row>
    <row r="111" spans="1:8" x14ac:dyDescent="0.25">
      <c r="A111" t="s">
        <v>193</v>
      </c>
      <c r="B111">
        <v>854.09855147642497</v>
      </c>
      <c r="C111">
        <v>0</v>
      </c>
      <c r="D111">
        <v>0</v>
      </c>
      <c r="E111">
        <v>854.09855147642497</v>
      </c>
      <c r="F111">
        <v>0</v>
      </c>
      <c r="G111" t="str">
        <f>"01/"&amp;VLOOKUP(LEFT($A111,3),Summary!$J$3:$K$14,2,FALSE)&amp;"/"&amp;RIGHT($A111,4)</f>
        <v>01/07/2029</v>
      </c>
      <c r="H111" s="5">
        <f t="shared" si="1"/>
        <v>47300</v>
      </c>
    </row>
    <row r="112" spans="1:8" x14ac:dyDescent="0.25">
      <c r="A112" t="s">
        <v>192</v>
      </c>
      <c r="B112">
        <v>795.342010327509</v>
      </c>
      <c r="C112">
        <v>0</v>
      </c>
      <c r="D112">
        <v>0</v>
      </c>
      <c r="E112">
        <v>795.342010327509</v>
      </c>
      <c r="F112">
        <v>0</v>
      </c>
      <c r="G112" t="str">
        <f>"01/"&amp;VLOOKUP(LEFT($A112,3),Summary!$J$3:$K$14,2,FALSE)&amp;"/"&amp;RIGHT($A112,4)</f>
        <v>01/08/2029</v>
      </c>
      <c r="H112" s="5">
        <f t="shared" si="1"/>
        <v>47331</v>
      </c>
    </row>
    <row r="113" spans="1:8" x14ac:dyDescent="0.25">
      <c r="A113" t="s">
        <v>191</v>
      </c>
      <c r="B113">
        <v>3157.7297477853399</v>
      </c>
      <c r="C113">
        <v>0</v>
      </c>
      <c r="D113">
        <v>0</v>
      </c>
      <c r="E113">
        <v>3157.7297477853399</v>
      </c>
      <c r="F113">
        <v>0</v>
      </c>
      <c r="G113" t="str">
        <f>"01/"&amp;VLOOKUP(LEFT($A113,3),Summary!$J$3:$K$14,2,FALSE)&amp;"/"&amp;RIGHT($A113,4)</f>
        <v>01/09/2029</v>
      </c>
      <c r="H113" s="5">
        <f t="shared" si="1"/>
        <v>47362</v>
      </c>
    </row>
    <row r="114" spans="1:8" x14ac:dyDescent="0.25">
      <c r="A114" t="s">
        <v>190</v>
      </c>
      <c r="B114">
        <v>537.27708220351599</v>
      </c>
      <c r="C114">
        <v>0</v>
      </c>
      <c r="D114">
        <v>0</v>
      </c>
      <c r="E114">
        <v>537.27708220351599</v>
      </c>
      <c r="F114">
        <v>0</v>
      </c>
      <c r="G114" t="str">
        <f>"01/"&amp;VLOOKUP(LEFT($A114,3),Summary!$J$3:$K$14,2,FALSE)&amp;"/"&amp;RIGHT($A114,4)</f>
        <v>01/10/2029</v>
      </c>
      <c r="H114" s="5">
        <f t="shared" si="1"/>
        <v>47392</v>
      </c>
    </row>
    <row r="115" spans="1:8" x14ac:dyDescent="0.25">
      <c r="A115" t="s">
        <v>189</v>
      </c>
      <c r="B115">
        <v>240.70280984336301</v>
      </c>
      <c r="C115">
        <v>0</v>
      </c>
      <c r="D115">
        <v>0</v>
      </c>
      <c r="E115">
        <v>240.70280984336301</v>
      </c>
      <c r="F115">
        <v>0</v>
      </c>
      <c r="G115" t="str">
        <f>"01/"&amp;VLOOKUP(LEFT($A115,3),Summary!$J$3:$K$14,2,FALSE)&amp;"/"&amp;RIGHT($A115,4)</f>
        <v>01/11/2029</v>
      </c>
      <c r="H115" s="5">
        <f t="shared" si="1"/>
        <v>47423</v>
      </c>
    </row>
    <row r="116" spans="1:8" x14ac:dyDescent="0.25">
      <c r="A116" t="s">
        <v>188</v>
      </c>
      <c r="B116">
        <v>344.04</v>
      </c>
      <c r="C116">
        <v>0</v>
      </c>
      <c r="D116">
        <v>0</v>
      </c>
      <c r="E116">
        <v>344.04</v>
      </c>
      <c r="F116">
        <v>0</v>
      </c>
      <c r="G116" t="str">
        <f>"01/"&amp;VLOOKUP(LEFT($A116,3),Summary!$J$3:$K$14,2,FALSE)&amp;"/"&amp;RIGHT($A116,4)</f>
        <v>01/12/2029</v>
      </c>
      <c r="H116" s="5">
        <f t="shared" si="1"/>
        <v>47453</v>
      </c>
    </row>
    <row r="117" spans="1:8" x14ac:dyDescent="0.25">
      <c r="A117" t="s">
        <v>187</v>
      </c>
      <c r="B117">
        <v>494.29491562723501</v>
      </c>
      <c r="C117">
        <v>0</v>
      </c>
      <c r="D117">
        <v>0</v>
      </c>
      <c r="E117">
        <v>494.29491562723501</v>
      </c>
      <c r="F117">
        <v>0</v>
      </c>
      <c r="G117" t="str">
        <f>"01/"&amp;VLOOKUP(LEFT($A117,3),Summary!$J$3:$K$14,2,FALSE)&amp;"/"&amp;RIGHT($A117,4)</f>
        <v>01/01/2030</v>
      </c>
      <c r="H117" s="5">
        <f t="shared" si="1"/>
        <v>47484</v>
      </c>
    </row>
    <row r="118" spans="1:8" x14ac:dyDescent="0.25">
      <c r="A118" t="s">
        <v>186</v>
      </c>
      <c r="B118">
        <v>2041.1344564694</v>
      </c>
      <c r="C118">
        <v>0</v>
      </c>
      <c r="D118">
        <v>0</v>
      </c>
      <c r="E118">
        <v>2041.1344564694</v>
      </c>
      <c r="F118">
        <v>0</v>
      </c>
      <c r="G118" t="str">
        <f>"01/"&amp;VLOOKUP(LEFT($A118,3),Summary!$J$3:$K$14,2,FALSE)&amp;"/"&amp;RIGHT($A118,4)</f>
        <v>01/03/2030</v>
      </c>
      <c r="H118" s="5">
        <f t="shared" si="1"/>
        <v>47543</v>
      </c>
    </row>
    <row r="119" spans="1:8" x14ac:dyDescent="0.25">
      <c r="A119" t="s">
        <v>185</v>
      </c>
      <c r="B119">
        <v>537.27708220351599</v>
      </c>
      <c r="C119">
        <v>0</v>
      </c>
      <c r="D119">
        <v>0</v>
      </c>
      <c r="E119">
        <v>537.27708220351599</v>
      </c>
      <c r="F119">
        <v>0</v>
      </c>
      <c r="G119" t="str">
        <f>"01/"&amp;VLOOKUP(LEFT($A119,3),Summary!$J$3:$K$14,2,FALSE)&amp;"/"&amp;RIGHT($A119,4)</f>
        <v>01/04/2030</v>
      </c>
      <c r="H119" s="5">
        <f t="shared" si="1"/>
        <v>47574</v>
      </c>
    </row>
    <row r="120" spans="1:8" x14ac:dyDescent="0.25">
      <c r="A120" t="s">
        <v>184</v>
      </c>
      <c r="B120">
        <v>240.70280984336301</v>
      </c>
      <c r="C120">
        <v>0</v>
      </c>
      <c r="D120">
        <v>0</v>
      </c>
      <c r="E120">
        <v>240.70280984336301</v>
      </c>
      <c r="F120">
        <v>0</v>
      </c>
      <c r="G120" t="str">
        <f>"01/"&amp;VLOOKUP(LEFT($A120,3),Summary!$J$3:$K$14,2,FALSE)&amp;"/"&amp;RIGHT($A120,4)</f>
        <v>01/05/2030</v>
      </c>
      <c r="H120" s="5">
        <f t="shared" si="1"/>
        <v>47604</v>
      </c>
    </row>
    <row r="121" spans="1:8" x14ac:dyDescent="0.25">
      <c r="A121" t="s">
        <v>183</v>
      </c>
      <c r="B121">
        <v>17003.438913489401</v>
      </c>
      <c r="C121">
        <v>15755.346490297299</v>
      </c>
      <c r="D121">
        <v>0</v>
      </c>
      <c r="E121">
        <v>1248.0924231920999</v>
      </c>
      <c r="F121">
        <v>0</v>
      </c>
      <c r="G121" t="str">
        <f>"01/"&amp;VLOOKUP(LEFT($A121,3),Summary!$J$3:$K$14,2,FALSE)&amp;"/"&amp;RIGHT($A121,4)</f>
        <v>01/06/2030</v>
      </c>
      <c r="H121" s="5">
        <f t="shared" si="1"/>
        <v>47635</v>
      </c>
    </row>
    <row r="122" spans="1:8" x14ac:dyDescent="0.25">
      <c r="A122" t="s">
        <v>182</v>
      </c>
      <c r="B122">
        <v>854.09855147642497</v>
      </c>
      <c r="C122">
        <v>0</v>
      </c>
      <c r="D122">
        <v>0</v>
      </c>
      <c r="E122">
        <v>854.09855147642497</v>
      </c>
      <c r="F122">
        <v>0</v>
      </c>
      <c r="G122" t="str">
        <f>"01/"&amp;VLOOKUP(LEFT($A122,3),Summary!$J$3:$K$14,2,FALSE)&amp;"/"&amp;RIGHT($A122,4)</f>
        <v>01/07/2030</v>
      </c>
      <c r="H122" s="5">
        <f t="shared" si="1"/>
        <v>47665</v>
      </c>
    </row>
    <row r="123" spans="1:8" x14ac:dyDescent="0.25">
      <c r="A123" t="s">
        <v>181</v>
      </c>
      <c r="B123">
        <v>795.342010327509</v>
      </c>
      <c r="C123">
        <v>0</v>
      </c>
      <c r="D123">
        <v>0</v>
      </c>
      <c r="E123">
        <v>795.342010327509</v>
      </c>
      <c r="F123">
        <v>0</v>
      </c>
      <c r="G123" t="str">
        <f>"01/"&amp;VLOOKUP(LEFT($A123,3),Summary!$J$3:$K$14,2,FALSE)&amp;"/"&amp;RIGHT($A123,4)</f>
        <v>01/08/2030</v>
      </c>
      <c r="H123" s="5">
        <f t="shared" si="1"/>
        <v>47696</v>
      </c>
    </row>
    <row r="124" spans="1:8" x14ac:dyDescent="0.25">
      <c r="A124" t="s">
        <v>180</v>
      </c>
      <c r="B124">
        <v>3157.7297477853399</v>
      </c>
      <c r="C124">
        <v>0</v>
      </c>
      <c r="D124">
        <v>0</v>
      </c>
      <c r="E124">
        <v>3157.7297477853399</v>
      </c>
      <c r="F124">
        <v>0</v>
      </c>
      <c r="G124" t="str">
        <f>"01/"&amp;VLOOKUP(LEFT($A124,3),Summary!$J$3:$K$14,2,FALSE)&amp;"/"&amp;RIGHT($A124,4)</f>
        <v>01/09/2030</v>
      </c>
      <c r="H124" s="5">
        <f t="shared" si="1"/>
        <v>47727</v>
      </c>
    </row>
    <row r="125" spans="1:8" x14ac:dyDescent="0.25">
      <c r="A125" t="s">
        <v>179</v>
      </c>
      <c r="B125">
        <v>537.27708220351599</v>
      </c>
      <c r="C125">
        <v>0</v>
      </c>
      <c r="D125">
        <v>0</v>
      </c>
      <c r="E125">
        <v>537.27708220351599</v>
      </c>
      <c r="F125">
        <v>0</v>
      </c>
      <c r="G125" t="str">
        <f>"01/"&amp;VLOOKUP(LEFT($A125,3),Summary!$J$3:$K$14,2,FALSE)&amp;"/"&amp;RIGHT($A125,4)</f>
        <v>01/10/2030</v>
      </c>
      <c r="H125" s="5">
        <f t="shared" si="1"/>
        <v>47757</v>
      </c>
    </row>
    <row r="126" spans="1:8" x14ac:dyDescent="0.25">
      <c r="A126" t="s">
        <v>178</v>
      </c>
      <c r="B126">
        <v>240.70280984336301</v>
      </c>
      <c r="C126">
        <v>0</v>
      </c>
      <c r="D126">
        <v>0</v>
      </c>
      <c r="E126">
        <v>240.70280984336301</v>
      </c>
      <c r="F126">
        <v>0</v>
      </c>
      <c r="G126" t="str">
        <f>"01/"&amp;VLOOKUP(LEFT($A126,3),Summary!$J$3:$K$14,2,FALSE)&amp;"/"&amp;RIGHT($A126,4)</f>
        <v>01/11/2030</v>
      </c>
      <c r="H126" s="5">
        <f t="shared" si="1"/>
        <v>47788</v>
      </c>
    </row>
    <row r="127" spans="1:8" x14ac:dyDescent="0.25">
      <c r="A127" t="s">
        <v>177</v>
      </c>
      <c r="B127">
        <v>344.04</v>
      </c>
      <c r="C127">
        <v>0</v>
      </c>
      <c r="D127">
        <v>0</v>
      </c>
      <c r="E127">
        <v>344.04</v>
      </c>
      <c r="F127">
        <v>0</v>
      </c>
      <c r="G127" t="str">
        <f>"01/"&amp;VLOOKUP(LEFT($A127,3),Summary!$J$3:$K$14,2,FALSE)&amp;"/"&amp;RIGHT($A127,4)</f>
        <v>01/12/2030</v>
      </c>
      <c r="H127" s="5">
        <f t="shared" si="1"/>
        <v>47818</v>
      </c>
    </row>
    <row r="128" spans="1:8" x14ac:dyDescent="0.25">
      <c r="A128" t="s">
        <v>176</v>
      </c>
      <c r="B128">
        <v>494.29491562723501</v>
      </c>
      <c r="C128">
        <v>0</v>
      </c>
      <c r="D128">
        <v>0</v>
      </c>
      <c r="E128">
        <v>494.29491562723501</v>
      </c>
      <c r="F128">
        <v>0</v>
      </c>
      <c r="G128" t="str">
        <f>"01/"&amp;VLOOKUP(LEFT($A128,3),Summary!$J$3:$K$14,2,FALSE)&amp;"/"&amp;RIGHT($A128,4)</f>
        <v>01/01/2031</v>
      </c>
      <c r="H128" s="5">
        <f t="shared" si="1"/>
        <v>47849</v>
      </c>
    </row>
    <row r="129" spans="1:8" x14ac:dyDescent="0.25">
      <c r="A129" t="s">
        <v>175</v>
      </c>
      <c r="B129">
        <v>2041.1344564694</v>
      </c>
      <c r="C129">
        <v>0</v>
      </c>
      <c r="D129">
        <v>0</v>
      </c>
      <c r="E129">
        <v>2041.1344564694</v>
      </c>
      <c r="F129">
        <v>0</v>
      </c>
      <c r="G129" t="str">
        <f>"01/"&amp;VLOOKUP(LEFT($A129,3),Summary!$J$3:$K$14,2,FALSE)&amp;"/"&amp;RIGHT($A129,4)</f>
        <v>01/03/2031</v>
      </c>
      <c r="H129" s="5">
        <f t="shared" si="1"/>
        <v>47908</v>
      </c>
    </row>
    <row r="130" spans="1:8" x14ac:dyDescent="0.25">
      <c r="A130" t="s">
        <v>174</v>
      </c>
      <c r="B130">
        <v>537.27708220351599</v>
      </c>
      <c r="C130">
        <v>0</v>
      </c>
      <c r="D130">
        <v>0</v>
      </c>
      <c r="E130">
        <v>537.27708220351599</v>
      </c>
      <c r="F130">
        <v>0</v>
      </c>
      <c r="G130" t="str">
        <f>"01/"&amp;VLOOKUP(LEFT($A130,3),Summary!$J$3:$K$14,2,FALSE)&amp;"/"&amp;RIGHT($A130,4)</f>
        <v>01/04/2031</v>
      </c>
      <c r="H130" s="5">
        <f t="shared" si="1"/>
        <v>47939</v>
      </c>
    </row>
    <row r="131" spans="1:8" x14ac:dyDescent="0.25">
      <c r="A131" t="s">
        <v>173</v>
      </c>
      <c r="B131">
        <v>240.70280984336301</v>
      </c>
      <c r="C131">
        <v>0</v>
      </c>
      <c r="D131">
        <v>0</v>
      </c>
      <c r="E131">
        <v>240.70280984336301</v>
      </c>
      <c r="F131">
        <v>0</v>
      </c>
      <c r="G131" t="str">
        <f>"01/"&amp;VLOOKUP(LEFT($A131,3),Summary!$J$3:$K$14,2,FALSE)&amp;"/"&amp;RIGHT($A131,4)</f>
        <v>01/05/2031</v>
      </c>
      <c r="H131" s="5">
        <f t="shared" ref="H131:H194" si="2">VALUE(G131)</f>
        <v>47969</v>
      </c>
    </row>
    <row r="132" spans="1:8" x14ac:dyDescent="0.25">
      <c r="A132" t="s">
        <v>172</v>
      </c>
      <c r="B132">
        <v>342.16</v>
      </c>
      <c r="C132">
        <v>0</v>
      </c>
      <c r="D132">
        <v>0</v>
      </c>
      <c r="E132">
        <v>342.16</v>
      </c>
      <c r="F132">
        <v>0</v>
      </c>
      <c r="G132" t="str">
        <f>"01/"&amp;VLOOKUP(LEFT($A132,3),Summary!$J$3:$K$14,2,FALSE)&amp;"/"&amp;RIGHT($A132,4)</f>
        <v>01/06/2031</v>
      </c>
      <c r="H132" s="5">
        <f t="shared" si="2"/>
        <v>48000</v>
      </c>
    </row>
    <row r="133" spans="1:8" x14ac:dyDescent="0.25">
      <c r="A133" t="s">
        <v>171</v>
      </c>
      <c r="B133">
        <v>854.09855147642497</v>
      </c>
      <c r="C133">
        <v>0</v>
      </c>
      <c r="D133">
        <v>0</v>
      </c>
      <c r="E133">
        <v>854.09855147642497</v>
      </c>
      <c r="F133">
        <v>0</v>
      </c>
      <c r="G133" t="str">
        <f>"01/"&amp;VLOOKUP(LEFT($A133,3),Summary!$J$3:$K$14,2,FALSE)&amp;"/"&amp;RIGHT($A133,4)</f>
        <v>01/07/2031</v>
      </c>
      <c r="H133" s="5">
        <f t="shared" si="2"/>
        <v>48030</v>
      </c>
    </row>
    <row r="134" spans="1:8" x14ac:dyDescent="0.25">
      <c r="A134" t="s">
        <v>170</v>
      </c>
      <c r="B134">
        <v>795.342010327509</v>
      </c>
      <c r="C134">
        <v>0</v>
      </c>
      <c r="D134">
        <v>0</v>
      </c>
      <c r="E134">
        <v>795.342010327509</v>
      </c>
      <c r="F134">
        <v>0</v>
      </c>
      <c r="G134" t="str">
        <f>"01/"&amp;VLOOKUP(LEFT($A134,3),Summary!$J$3:$K$14,2,FALSE)&amp;"/"&amp;RIGHT($A134,4)</f>
        <v>01/08/2031</v>
      </c>
      <c r="H134" s="5">
        <f t="shared" si="2"/>
        <v>48061</v>
      </c>
    </row>
    <row r="135" spans="1:8" x14ac:dyDescent="0.25">
      <c r="A135" t="s">
        <v>169</v>
      </c>
      <c r="B135">
        <v>3157.7297477853399</v>
      </c>
      <c r="C135">
        <v>0</v>
      </c>
      <c r="D135">
        <v>0</v>
      </c>
      <c r="E135">
        <v>3157.7297477853399</v>
      </c>
      <c r="F135">
        <v>0</v>
      </c>
      <c r="G135" t="str">
        <f>"01/"&amp;VLOOKUP(LEFT($A135,3),Summary!$J$3:$K$14,2,FALSE)&amp;"/"&amp;RIGHT($A135,4)</f>
        <v>01/09/2031</v>
      </c>
      <c r="H135" s="5">
        <f t="shared" si="2"/>
        <v>48092</v>
      </c>
    </row>
    <row r="136" spans="1:8" x14ac:dyDescent="0.25">
      <c r="A136" t="s">
        <v>168</v>
      </c>
      <c r="B136">
        <v>537.27708220351599</v>
      </c>
      <c r="C136">
        <v>0</v>
      </c>
      <c r="D136">
        <v>0</v>
      </c>
      <c r="E136">
        <v>537.27708220351599</v>
      </c>
      <c r="F136">
        <v>0</v>
      </c>
      <c r="G136" t="str">
        <f>"01/"&amp;VLOOKUP(LEFT($A136,3),Summary!$J$3:$K$14,2,FALSE)&amp;"/"&amp;RIGHT($A136,4)</f>
        <v>01/10/2031</v>
      </c>
      <c r="H136" s="5">
        <f t="shared" si="2"/>
        <v>48122</v>
      </c>
    </row>
    <row r="137" spans="1:8" x14ac:dyDescent="0.25">
      <c r="A137" t="s">
        <v>167</v>
      </c>
      <c r="B137">
        <v>240.70280984336301</v>
      </c>
      <c r="C137">
        <v>0</v>
      </c>
      <c r="D137">
        <v>0</v>
      </c>
      <c r="E137">
        <v>240.70280984336301</v>
      </c>
      <c r="F137">
        <v>0</v>
      </c>
      <c r="G137" t="str">
        <f>"01/"&amp;VLOOKUP(LEFT($A137,3),Summary!$J$3:$K$14,2,FALSE)&amp;"/"&amp;RIGHT($A137,4)</f>
        <v>01/11/2031</v>
      </c>
      <c r="H137" s="5">
        <f t="shared" si="2"/>
        <v>48153</v>
      </c>
    </row>
    <row r="138" spans="1:8" x14ac:dyDescent="0.25">
      <c r="A138" t="s">
        <v>166</v>
      </c>
      <c r="B138">
        <v>344.04</v>
      </c>
      <c r="C138">
        <v>0</v>
      </c>
      <c r="D138">
        <v>0</v>
      </c>
      <c r="E138">
        <v>344.04</v>
      </c>
      <c r="F138">
        <v>0</v>
      </c>
      <c r="G138" t="str">
        <f>"01/"&amp;VLOOKUP(LEFT($A138,3),Summary!$J$3:$K$14,2,FALSE)&amp;"/"&amp;RIGHT($A138,4)</f>
        <v>01/12/2031</v>
      </c>
      <c r="H138" s="5">
        <f t="shared" si="2"/>
        <v>48183</v>
      </c>
    </row>
    <row r="139" spans="1:8" x14ac:dyDescent="0.25">
      <c r="A139" t="s">
        <v>165</v>
      </c>
      <c r="B139">
        <v>494.29491562723501</v>
      </c>
      <c r="C139">
        <v>0</v>
      </c>
      <c r="D139">
        <v>0</v>
      </c>
      <c r="E139">
        <v>494.29491562723501</v>
      </c>
      <c r="F139">
        <v>0</v>
      </c>
      <c r="G139" t="str">
        <f>"01/"&amp;VLOOKUP(LEFT($A139,3),Summary!$J$3:$K$14,2,FALSE)&amp;"/"&amp;RIGHT($A139,4)</f>
        <v>01/01/2032</v>
      </c>
      <c r="H139" s="5">
        <f t="shared" si="2"/>
        <v>48214</v>
      </c>
    </row>
    <row r="140" spans="1:8" x14ac:dyDescent="0.25">
      <c r="A140" t="s">
        <v>164</v>
      </c>
      <c r="B140">
        <v>2041.1344564694</v>
      </c>
      <c r="C140">
        <v>0</v>
      </c>
      <c r="D140">
        <v>0</v>
      </c>
      <c r="E140">
        <v>2041.1344564694</v>
      </c>
      <c r="F140">
        <v>0</v>
      </c>
      <c r="G140" t="str">
        <f>"01/"&amp;VLOOKUP(LEFT($A140,3),Summary!$J$3:$K$14,2,FALSE)&amp;"/"&amp;RIGHT($A140,4)</f>
        <v>01/03/2032</v>
      </c>
      <c r="H140" s="5">
        <f t="shared" si="2"/>
        <v>48274</v>
      </c>
    </row>
    <row r="141" spans="1:8" x14ac:dyDescent="0.25">
      <c r="A141" t="s">
        <v>163</v>
      </c>
      <c r="B141">
        <v>537.27708220351599</v>
      </c>
      <c r="C141">
        <v>0</v>
      </c>
      <c r="D141">
        <v>0</v>
      </c>
      <c r="E141">
        <v>537.27708220351599</v>
      </c>
      <c r="F141">
        <v>0</v>
      </c>
      <c r="G141" t="str">
        <f>"01/"&amp;VLOOKUP(LEFT($A141,3),Summary!$J$3:$K$14,2,FALSE)&amp;"/"&amp;RIGHT($A141,4)</f>
        <v>01/04/2032</v>
      </c>
      <c r="H141" s="5">
        <f t="shared" si="2"/>
        <v>48305</v>
      </c>
    </row>
    <row r="142" spans="1:8" x14ac:dyDescent="0.25">
      <c r="A142" t="s">
        <v>162</v>
      </c>
      <c r="B142">
        <v>240.70280984336301</v>
      </c>
      <c r="C142">
        <v>0</v>
      </c>
      <c r="D142">
        <v>0</v>
      </c>
      <c r="E142">
        <v>240.70280984336301</v>
      </c>
      <c r="F142">
        <v>0</v>
      </c>
      <c r="G142" t="str">
        <f>"01/"&amp;VLOOKUP(LEFT($A142,3),Summary!$J$3:$K$14,2,FALSE)&amp;"/"&amp;RIGHT($A142,4)</f>
        <v>01/05/2032</v>
      </c>
      <c r="H142" s="5">
        <f t="shared" si="2"/>
        <v>48335</v>
      </c>
    </row>
    <row r="143" spans="1:8" x14ac:dyDescent="0.25">
      <c r="A143" t="s">
        <v>161</v>
      </c>
      <c r="B143">
        <v>344.04</v>
      </c>
      <c r="C143">
        <v>0</v>
      </c>
      <c r="D143">
        <v>0</v>
      </c>
      <c r="E143">
        <v>344.04</v>
      </c>
      <c r="F143">
        <v>0</v>
      </c>
      <c r="G143" t="str">
        <f>"01/"&amp;VLOOKUP(LEFT($A143,3),Summary!$J$3:$K$14,2,FALSE)&amp;"/"&amp;RIGHT($A143,4)</f>
        <v>01/06/2032</v>
      </c>
      <c r="H143" s="5">
        <f t="shared" si="2"/>
        <v>48366</v>
      </c>
    </row>
    <row r="144" spans="1:8" x14ac:dyDescent="0.25">
      <c r="A144" t="s">
        <v>160</v>
      </c>
      <c r="B144">
        <v>854.09855147642497</v>
      </c>
      <c r="C144">
        <v>0</v>
      </c>
      <c r="D144">
        <v>0</v>
      </c>
      <c r="E144">
        <v>854.09855147642497</v>
      </c>
      <c r="F144">
        <v>0</v>
      </c>
      <c r="G144" t="str">
        <f>"01/"&amp;VLOOKUP(LEFT($A144,3),Summary!$J$3:$K$14,2,FALSE)&amp;"/"&amp;RIGHT($A144,4)</f>
        <v>01/07/2032</v>
      </c>
      <c r="H144" s="5">
        <f t="shared" si="2"/>
        <v>48396</v>
      </c>
    </row>
    <row r="145" spans="1:8" x14ac:dyDescent="0.25">
      <c r="A145" t="s">
        <v>159</v>
      </c>
      <c r="B145">
        <v>795.342010327509</v>
      </c>
      <c r="C145">
        <v>0</v>
      </c>
      <c r="D145">
        <v>0</v>
      </c>
      <c r="E145">
        <v>795.342010327509</v>
      </c>
      <c r="F145">
        <v>0</v>
      </c>
      <c r="G145" t="str">
        <f>"01/"&amp;VLOOKUP(LEFT($A145,3),Summary!$J$3:$K$14,2,FALSE)&amp;"/"&amp;RIGHT($A145,4)</f>
        <v>01/08/2032</v>
      </c>
      <c r="H145" s="5">
        <f t="shared" si="2"/>
        <v>48427</v>
      </c>
    </row>
    <row r="146" spans="1:8" x14ac:dyDescent="0.25">
      <c r="A146" t="s">
        <v>158</v>
      </c>
      <c r="B146">
        <v>3157.7297477853399</v>
      </c>
      <c r="C146">
        <v>0</v>
      </c>
      <c r="D146">
        <v>0</v>
      </c>
      <c r="E146">
        <v>3157.7297477853399</v>
      </c>
      <c r="F146">
        <v>0</v>
      </c>
      <c r="G146" t="str">
        <f>"01/"&amp;VLOOKUP(LEFT($A146,3),Summary!$J$3:$K$14,2,FALSE)&amp;"/"&amp;RIGHT($A146,4)</f>
        <v>01/09/2032</v>
      </c>
      <c r="H146" s="5">
        <f t="shared" si="2"/>
        <v>48458</v>
      </c>
    </row>
    <row r="147" spans="1:8" x14ac:dyDescent="0.25">
      <c r="A147" t="s">
        <v>157</v>
      </c>
      <c r="B147">
        <v>537.27708220351599</v>
      </c>
      <c r="C147">
        <v>0</v>
      </c>
      <c r="D147">
        <v>0</v>
      </c>
      <c r="E147">
        <v>537.27708220351599</v>
      </c>
      <c r="F147">
        <v>0</v>
      </c>
      <c r="G147" t="str">
        <f>"01/"&amp;VLOOKUP(LEFT($A147,3),Summary!$J$3:$K$14,2,FALSE)&amp;"/"&amp;RIGHT($A147,4)</f>
        <v>01/10/2032</v>
      </c>
      <c r="H147" s="5">
        <f t="shared" si="2"/>
        <v>48488</v>
      </c>
    </row>
    <row r="148" spans="1:8" x14ac:dyDescent="0.25">
      <c r="A148" t="s">
        <v>156</v>
      </c>
      <c r="B148">
        <v>240.70280984336301</v>
      </c>
      <c r="C148">
        <v>0</v>
      </c>
      <c r="D148">
        <v>0</v>
      </c>
      <c r="E148">
        <v>240.70280984336301</v>
      </c>
      <c r="F148">
        <v>0</v>
      </c>
      <c r="G148" t="str">
        <f>"01/"&amp;VLOOKUP(LEFT($A148,3),Summary!$J$3:$K$14,2,FALSE)&amp;"/"&amp;RIGHT($A148,4)</f>
        <v>01/11/2032</v>
      </c>
      <c r="H148" s="5">
        <f t="shared" si="2"/>
        <v>48519</v>
      </c>
    </row>
    <row r="149" spans="1:8" x14ac:dyDescent="0.25">
      <c r="A149" t="s">
        <v>155</v>
      </c>
      <c r="B149">
        <v>344.04</v>
      </c>
      <c r="C149">
        <v>0</v>
      </c>
      <c r="D149">
        <v>0</v>
      </c>
      <c r="E149">
        <v>344.04</v>
      </c>
      <c r="F149">
        <v>0</v>
      </c>
      <c r="G149" t="str">
        <f>"01/"&amp;VLOOKUP(LEFT($A149,3),Summary!$J$3:$K$14,2,FALSE)&amp;"/"&amp;RIGHT($A149,4)</f>
        <v>01/12/2032</v>
      </c>
      <c r="H149" s="5">
        <f t="shared" si="2"/>
        <v>48549</v>
      </c>
    </row>
    <row r="150" spans="1:8" x14ac:dyDescent="0.25">
      <c r="A150" t="s">
        <v>154</v>
      </c>
      <c r="B150">
        <v>494.29491562723501</v>
      </c>
      <c r="C150">
        <v>0</v>
      </c>
      <c r="D150">
        <v>0</v>
      </c>
      <c r="E150">
        <v>494.29491562723501</v>
      </c>
      <c r="F150">
        <v>0</v>
      </c>
      <c r="G150" t="str">
        <f>"01/"&amp;VLOOKUP(LEFT($A150,3),Summary!$J$3:$K$14,2,FALSE)&amp;"/"&amp;RIGHT($A150,4)</f>
        <v>01/01/2033</v>
      </c>
      <c r="H150" s="5">
        <f t="shared" si="2"/>
        <v>48580</v>
      </c>
    </row>
    <row r="151" spans="1:8" x14ac:dyDescent="0.25">
      <c r="A151" t="s">
        <v>153</v>
      </c>
      <c r="B151">
        <v>2042.2955675804001</v>
      </c>
      <c r="C151">
        <v>0</v>
      </c>
      <c r="D151">
        <v>0</v>
      </c>
      <c r="E151">
        <v>2042.2955675804001</v>
      </c>
      <c r="F151">
        <v>0</v>
      </c>
      <c r="G151" t="str">
        <f>"01/"&amp;VLOOKUP(LEFT($A151,3),Summary!$J$3:$K$14,2,FALSE)&amp;"/"&amp;RIGHT($A151,4)</f>
        <v>01/03/2033</v>
      </c>
      <c r="H151" s="5">
        <f t="shared" si="2"/>
        <v>48639</v>
      </c>
    </row>
    <row r="152" spans="1:8" x14ac:dyDescent="0.25">
      <c r="A152" t="s">
        <v>152</v>
      </c>
      <c r="B152">
        <v>537.27708220351599</v>
      </c>
      <c r="C152">
        <v>0</v>
      </c>
      <c r="D152">
        <v>0</v>
      </c>
      <c r="E152">
        <v>537.27708220351599</v>
      </c>
      <c r="F152">
        <v>0</v>
      </c>
      <c r="G152" t="str">
        <f>"01/"&amp;VLOOKUP(LEFT($A152,3),Summary!$J$3:$K$14,2,FALSE)&amp;"/"&amp;RIGHT($A152,4)</f>
        <v>01/04/2033</v>
      </c>
      <c r="H152" s="5">
        <f t="shared" si="2"/>
        <v>48670</v>
      </c>
    </row>
    <row r="153" spans="1:8" x14ac:dyDescent="0.25">
      <c r="A153" t="s">
        <v>151</v>
      </c>
      <c r="B153">
        <v>240.70280984336301</v>
      </c>
      <c r="C153">
        <v>0</v>
      </c>
      <c r="D153">
        <v>0</v>
      </c>
      <c r="E153">
        <v>240.70280984336301</v>
      </c>
      <c r="F153">
        <v>0</v>
      </c>
      <c r="G153" t="str">
        <f>"01/"&amp;VLOOKUP(LEFT($A153,3),Summary!$J$3:$K$14,2,FALSE)&amp;"/"&amp;RIGHT($A153,4)</f>
        <v>01/05/2033</v>
      </c>
      <c r="H153" s="5">
        <f t="shared" si="2"/>
        <v>48700</v>
      </c>
    </row>
    <row r="154" spans="1:8" x14ac:dyDescent="0.25">
      <c r="A154" t="s">
        <v>150</v>
      </c>
      <c r="B154">
        <v>342.16</v>
      </c>
      <c r="C154">
        <v>0</v>
      </c>
      <c r="D154">
        <v>0</v>
      </c>
      <c r="E154">
        <v>342.16</v>
      </c>
      <c r="F154">
        <v>0</v>
      </c>
      <c r="G154" t="str">
        <f>"01/"&amp;VLOOKUP(LEFT($A154,3),Summary!$J$3:$K$14,2,FALSE)&amp;"/"&amp;RIGHT($A154,4)</f>
        <v>01/06/2033</v>
      </c>
      <c r="H154" s="5">
        <f t="shared" si="2"/>
        <v>48731</v>
      </c>
    </row>
    <row r="155" spans="1:8" x14ac:dyDescent="0.25">
      <c r="A155" t="s">
        <v>149</v>
      </c>
      <c r="B155">
        <v>8125.7969316136496</v>
      </c>
      <c r="C155">
        <v>7271.6983801372298</v>
      </c>
      <c r="D155">
        <v>0</v>
      </c>
      <c r="E155">
        <v>854.09855147642497</v>
      </c>
      <c r="F155">
        <v>0</v>
      </c>
      <c r="G155" t="str">
        <f>"01/"&amp;VLOOKUP(LEFT($A155,3),Summary!$J$3:$K$14,2,FALSE)&amp;"/"&amp;RIGHT($A155,4)</f>
        <v>01/07/2033</v>
      </c>
      <c r="H155" s="5">
        <f t="shared" si="2"/>
        <v>48761</v>
      </c>
    </row>
    <row r="156" spans="1:8" x14ac:dyDescent="0.25">
      <c r="A156" t="s">
        <v>148</v>
      </c>
      <c r="B156">
        <v>795.342010327509</v>
      </c>
      <c r="C156">
        <v>0</v>
      </c>
      <c r="D156">
        <v>0</v>
      </c>
      <c r="E156">
        <v>795.342010327509</v>
      </c>
      <c r="F156">
        <v>0</v>
      </c>
      <c r="G156" t="str">
        <f>"01/"&amp;VLOOKUP(LEFT($A156,3),Summary!$J$3:$K$14,2,FALSE)&amp;"/"&amp;RIGHT($A156,4)</f>
        <v>01/08/2033</v>
      </c>
      <c r="H156" s="5">
        <f t="shared" si="2"/>
        <v>48792</v>
      </c>
    </row>
    <row r="157" spans="1:8" x14ac:dyDescent="0.25">
      <c r="A157" t="s">
        <v>147</v>
      </c>
      <c r="B157">
        <v>3156.5686366743398</v>
      </c>
      <c r="C157">
        <v>0</v>
      </c>
      <c r="D157">
        <v>0</v>
      </c>
      <c r="E157">
        <v>3156.5686366743398</v>
      </c>
      <c r="F157">
        <v>0</v>
      </c>
      <c r="G157" t="str">
        <f>"01/"&amp;VLOOKUP(LEFT($A157,3),Summary!$J$3:$K$14,2,FALSE)&amp;"/"&amp;RIGHT($A157,4)</f>
        <v>01/09/2033</v>
      </c>
      <c r="H157" s="5">
        <f t="shared" si="2"/>
        <v>48823</v>
      </c>
    </row>
    <row r="158" spans="1:8" x14ac:dyDescent="0.25">
      <c r="A158" t="s">
        <v>146</v>
      </c>
      <c r="B158">
        <v>537.27708220351599</v>
      </c>
      <c r="C158">
        <v>0</v>
      </c>
      <c r="D158">
        <v>0</v>
      </c>
      <c r="E158">
        <v>537.27708220351599</v>
      </c>
      <c r="F158">
        <v>0</v>
      </c>
      <c r="G158" t="str">
        <f>"01/"&amp;VLOOKUP(LEFT($A158,3),Summary!$J$3:$K$14,2,FALSE)&amp;"/"&amp;RIGHT($A158,4)</f>
        <v>01/10/2033</v>
      </c>
      <c r="H158" s="5">
        <f t="shared" si="2"/>
        <v>48853</v>
      </c>
    </row>
    <row r="159" spans="1:8" x14ac:dyDescent="0.25">
      <c r="A159" t="s">
        <v>145</v>
      </c>
      <c r="B159">
        <v>240.70280984336301</v>
      </c>
      <c r="C159">
        <v>0</v>
      </c>
      <c r="D159">
        <v>0</v>
      </c>
      <c r="E159">
        <v>240.70280984336301</v>
      </c>
      <c r="F159">
        <v>0</v>
      </c>
      <c r="G159" t="str">
        <f>"01/"&amp;VLOOKUP(LEFT($A159,3),Summary!$J$3:$K$14,2,FALSE)&amp;"/"&amp;RIGHT($A159,4)</f>
        <v>01/11/2033</v>
      </c>
      <c r="H159" s="5">
        <f t="shared" si="2"/>
        <v>48884</v>
      </c>
    </row>
    <row r="160" spans="1:8" x14ac:dyDescent="0.25">
      <c r="A160" t="s">
        <v>144</v>
      </c>
      <c r="B160">
        <v>344.04</v>
      </c>
      <c r="C160">
        <v>0</v>
      </c>
      <c r="D160">
        <v>0</v>
      </c>
      <c r="E160">
        <v>344.04</v>
      </c>
      <c r="F160">
        <v>0</v>
      </c>
      <c r="G160" t="str">
        <f>"01/"&amp;VLOOKUP(LEFT($A160,3),Summary!$J$3:$K$14,2,FALSE)&amp;"/"&amp;RIGHT($A160,4)</f>
        <v>01/12/2033</v>
      </c>
      <c r="H160" s="5">
        <f t="shared" si="2"/>
        <v>48914</v>
      </c>
    </row>
    <row r="161" spans="1:8" x14ac:dyDescent="0.25">
      <c r="A161" t="s">
        <v>143</v>
      </c>
      <c r="B161">
        <v>494.29491562723501</v>
      </c>
      <c r="C161">
        <v>0</v>
      </c>
      <c r="D161">
        <v>0</v>
      </c>
      <c r="E161">
        <v>494.29491562723501</v>
      </c>
      <c r="F161">
        <v>0</v>
      </c>
      <c r="G161" t="str">
        <f>"01/"&amp;VLOOKUP(LEFT($A161,3),Summary!$J$3:$K$14,2,FALSE)&amp;"/"&amp;RIGHT($A161,4)</f>
        <v>01/01/2034</v>
      </c>
      <c r="H161" s="5">
        <f t="shared" si="2"/>
        <v>48945</v>
      </c>
    </row>
    <row r="162" spans="1:8" x14ac:dyDescent="0.25">
      <c r="A162" t="s">
        <v>142</v>
      </c>
      <c r="B162">
        <v>2042.2955675804001</v>
      </c>
      <c r="C162">
        <v>0</v>
      </c>
      <c r="D162">
        <v>0</v>
      </c>
      <c r="E162">
        <v>2042.2955675804001</v>
      </c>
      <c r="F162">
        <v>0</v>
      </c>
      <c r="G162" t="str">
        <f>"01/"&amp;VLOOKUP(LEFT($A162,3),Summary!$J$3:$K$14,2,FALSE)&amp;"/"&amp;RIGHT($A162,4)</f>
        <v>01/03/2034</v>
      </c>
      <c r="H162" s="5">
        <f t="shared" si="2"/>
        <v>49004</v>
      </c>
    </row>
    <row r="163" spans="1:8" x14ac:dyDescent="0.25">
      <c r="A163" t="s">
        <v>141</v>
      </c>
      <c r="B163">
        <v>537.27708220351599</v>
      </c>
      <c r="C163">
        <v>0</v>
      </c>
      <c r="D163">
        <v>0</v>
      </c>
      <c r="E163">
        <v>537.27708220351599</v>
      </c>
      <c r="F163">
        <v>0</v>
      </c>
      <c r="G163" t="str">
        <f>"01/"&amp;VLOOKUP(LEFT($A163,3),Summary!$J$3:$K$14,2,FALSE)&amp;"/"&amp;RIGHT($A163,4)</f>
        <v>01/04/2034</v>
      </c>
      <c r="H163" s="5">
        <f t="shared" si="2"/>
        <v>49035</v>
      </c>
    </row>
    <row r="164" spans="1:8" x14ac:dyDescent="0.25">
      <c r="A164" t="s">
        <v>140</v>
      </c>
      <c r="B164">
        <v>240.70280984336301</v>
      </c>
      <c r="C164">
        <v>0</v>
      </c>
      <c r="D164">
        <v>0</v>
      </c>
      <c r="E164">
        <v>240.70280984336301</v>
      </c>
      <c r="F164">
        <v>0</v>
      </c>
      <c r="G164" t="str">
        <f>"01/"&amp;VLOOKUP(LEFT($A164,3),Summary!$J$3:$K$14,2,FALSE)&amp;"/"&amp;RIGHT($A164,4)</f>
        <v>01/05/2034</v>
      </c>
      <c r="H164" s="5">
        <f t="shared" si="2"/>
        <v>49065</v>
      </c>
    </row>
    <row r="165" spans="1:8" x14ac:dyDescent="0.25">
      <c r="A165" t="s">
        <v>139</v>
      </c>
      <c r="B165">
        <v>342.16</v>
      </c>
      <c r="C165">
        <v>0</v>
      </c>
      <c r="D165">
        <v>0</v>
      </c>
      <c r="E165">
        <v>342.16</v>
      </c>
      <c r="F165">
        <v>0</v>
      </c>
      <c r="G165" t="str">
        <f>"01/"&amp;VLOOKUP(LEFT($A165,3),Summary!$J$3:$K$14,2,FALSE)&amp;"/"&amp;RIGHT($A165,4)</f>
        <v>01/06/2034</v>
      </c>
      <c r="H165" s="5">
        <f t="shared" si="2"/>
        <v>49096</v>
      </c>
    </row>
    <row r="166" spans="1:8" x14ac:dyDescent="0.25">
      <c r="A166" t="s">
        <v>138</v>
      </c>
      <c r="B166">
        <v>494.29491562723501</v>
      </c>
      <c r="C166">
        <v>0</v>
      </c>
      <c r="D166">
        <v>0</v>
      </c>
      <c r="E166">
        <v>494.29491562723501</v>
      </c>
      <c r="F166">
        <v>0</v>
      </c>
      <c r="G166" t="str">
        <f>"01/"&amp;VLOOKUP(LEFT($A166,3),Summary!$J$3:$K$14,2,FALSE)&amp;"/"&amp;RIGHT($A166,4)</f>
        <v>01/07/2034</v>
      </c>
      <c r="H166" s="5">
        <f t="shared" si="2"/>
        <v>49126</v>
      </c>
    </row>
    <row r="167" spans="1:8" x14ac:dyDescent="0.25">
      <c r="A167" t="s">
        <v>137</v>
      </c>
      <c r="B167">
        <v>795.342010327509</v>
      </c>
      <c r="C167">
        <v>0</v>
      </c>
      <c r="D167">
        <v>0</v>
      </c>
      <c r="E167">
        <v>795.342010327509</v>
      </c>
      <c r="F167">
        <v>0</v>
      </c>
      <c r="G167" t="str">
        <f>"01/"&amp;VLOOKUP(LEFT($A167,3),Summary!$J$3:$K$14,2,FALSE)&amp;"/"&amp;RIGHT($A167,4)</f>
        <v>01/08/2034</v>
      </c>
      <c r="H167" s="5">
        <f t="shared" si="2"/>
        <v>49157</v>
      </c>
    </row>
    <row r="168" spans="1:8" x14ac:dyDescent="0.25">
      <c r="A168" t="s">
        <v>136</v>
      </c>
      <c r="B168">
        <v>3156.5686366743398</v>
      </c>
      <c r="C168">
        <v>0</v>
      </c>
      <c r="D168">
        <v>0</v>
      </c>
      <c r="E168">
        <v>3156.5686366743398</v>
      </c>
      <c r="F168">
        <v>0</v>
      </c>
      <c r="G168" t="str">
        <f>"01/"&amp;VLOOKUP(LEFT($A168,3),Summary!$J$3:$K$14,2,FALSE)&amp;"/"&amp;RIGHT($A168,4)</f>
        <v>01/09/2034</v>
      </c>
      <c r="H168" s="5">
        <f t="shared" si="2"/>
        <v>49188</v>
      </c>
    </row>
    <row r="169" spans="1:8" x14ac:dyDescent="0.25">
      <c r="A169" t="s">
        <v>135</v>
      </c>
      <c r="B169">
        <v>537.27708220351599</v>
      </c>
      <c r="C169">
        <v>0</v>
      </c>
      <c r="D169">
        <v>0</v>
      </c>
      <c r="E169">
        <v>537.27708220351599</v>
      </c>
      <c r="F169">
        <v>0</v>
      </c>
      <c r="G169" t="str">
        <f>"01/"&amp;VLOOKUP(LEFT($A169,3),Summary!$J$3:$K$14,2,FALSE)&amp;"/"&amp;RIGHT($A169,4)</f>
        <v>01/10/2034</v>
      </c>
      <c r="H169" s="5">
        <f t="shared" si="2"/>
        <v>49218</v>
      </c>
    </row>
    <row r="170" spans="1:8" x14ac:dyDescent="0.25">
      <c r="A170" t="s">
        <v>134</v>
      </c>
      <c r="B170">
        <v>240.70280984336301</v>
      </c>
      <c r="C170">
        <v>0</v>
      </c>
      <c r="D170">
        <v>0</v>
      </c>
      <c r="E170">
        <v>240.70280984336301</v>
      </c>
      <c r="F170">
        <v>0</v>
      </c>
      <c r="G170" t="str">
        <f>"01/"&amp;VLOOKUP(LEFT($A170,3),Summary!$J$3:$K$14,2,FALSE)&amp;"/"&amp;RIGHT($A170,4)</f>
        <v>01/11/2034</v>
      </c>
      <c r="H170" s="5">
        <f t="shared" si="2"/>
        <v>49249</v>
      </c>
    </row>
    <row r="171" spans="1:8" x14ac:dyDescent="0.25">
      <c r="A171" t="s">
        <v>133</v>
      </c>
      <c r="B171">
        <v>344.04</v>
      </c>
      <c r="C171">
        <v>0</v>
      </c>
      <c r="D171">
        <v>0</v>
      </c>
      <c r="E171">
        <v>344.04</v>
      </c>
      <c r="F171">
        <v>0</v>
      </c>
      <c r="G171" t="str">
        <f>"01/"&amp;VLOOKUP(LEFT($A171,3),Summary!$J$3:$K$14,2,FALSE)&amp;"/"&amp;RIGHT($A171,4)</f>
        <v>01/12/2034</v>
      </c>
      <c r="H171" s="5">
        <f t="shared" si="2"/>
        <v>49279</v>
      </c>
    </row>
    <row r="172" spans="1:8" x14ac:dyDescent="0.25">
      <c r="A172" t="s">
        <v>132</v>
      </c>
      <c r="B172">
        <v>494.29491562723501</v>
      </c>
      <c r="C172">
        <v>0</v>
      </c>
      <c r="D172">
        <v>0</v>
      </c>
      <c r="E172">
        <v>494.29491562723501</v>
      </c>
      <c r="F172">
        <v>0</v>
      </c>
      <c r="G172" t="str">
        <f>"01/"&amp;VLOOKUP(LEFT($A172,3),Summary!$J$3:$K$14,2,FALSE)&amp;"/"&amp;RIGHT($A172,4)</f>
        <v>01/01/2035</v>
      </c>
      <c r="H172" s="5">
        <f t="shared" si="2"/>
        <v>49310</v>
      </c>
    </row>
    <row r="173" spans="1:8" x14ac:dyDescent="0.25">
      <c r="A173" t="s">
        <v>25</v>
      </c>
      <c r="B173">
        <v>21691.2860024519</v>
      </c>
      <c r="C173">
        <v>19648.990434871499</v>
      </c>
      <c r="D173">
        <v>0</v>
      </c>
      <c r="E173">
        <v>2042.2955675804001</v>
      </c>
      <c r="F173">
        <v>0</v>
      </c>
      <c r="G173" t="str">
        <f>"01/"&amp;VLOOKUP(LEFT($A173,3),Summary!$J$3:$K$14,2,FALSE)&amp;"/"&amp;RIGHT($A173,4)</f>
        <v>01/03/2035</v>
      </c>
      <c r="H173" s="5">
        <f t="shared" si="2"/>
        <v>49369</v>
      </c>
    </row>
    <row r="174" spans="1:8" x14ac:dyDescent="0.25">
      <c r="A174" t="s">
        <v>131</v>
      </c>
      <c r="B174">
        <v>537.27708220351599</v>
      </c>
      <c r="C174">
        <v>0</v>
      </c>
      <c r="D174">
        <v>0</v>
      </c>
      <c r="E174">
        <v>537.27708220351599</v>
      </c>
      <c r="F174">
        <v>0</v>
      </c>
      <c r="G174" t="str">
        <f>"01/"&amp;VLOOKUP(LEFT($A174,3),Summary!$J$3:$K$14,2,FALSE)&amp;"/"&amp;RIGHT($A174,4)</f>
        <v>01/04/2035</v>
      </c>
      <c r="H174" s="5">
        <f t="shared" si="2"/>
        <v>49400</v>
      </c>
    </row>
    <row r="175" spans="1:8" x14ac:dyDescent="0.25">
      <c r="A175" t="s">
        <v>130</v>
      </c>
      <c r="B175">
        <v>240.83798605550899</v>
      </c>
      <c r="C175">
        <v>0.13517621214622</v>
      </c>
      <c r="D175">
        <v>0</v>
      </c>
      <c r="E175">
        <v>240.70280984336301</v>
      </c>
      <c r="F175">
        <v>0</v>
      </c>
      <c r="G175" t="str">
        <f>"01/"&amp;VLOOKUP(LEFT($A175,3),Summary!$J$3:$K$14,2,FALSE)&amp;"/"&amp;RIGHT($A175,4)</f>
        <v>01/05/2035</v>
      </c>
      <c r="H175" s="5">
        <f t="shared" si="2"/>
        <v>49430</v>
      </c>
    </row>
    <row r="176" spans="1:8" x14ac:dyDescent="0.25">
      <c r="A176" t="s">
        <v>129</v>
      </c>
      <c r="B176">
        <v>342.16</v>
      </c>
      <c r="C176">
        <v>0</v>
      </c>
      <c r="D176">
        <v>0</v>
      </c>
      <c r="E176">
        <v>342.16</v>
      </c>
      <c r="F176">
        <v>0</v>
      </c>
      <c r="G176" t="str">
        <f>"01/"&amp;VLOOKUP(LEFT($A176,3),Summary!$J$3:$K$14,2,FALSE)&amp;"/"&amp;RIGHT($A176,4)</f>
        <v>01/06/2035</v>
      </c>
      <c r="H176" s="5">
        <f t="shared" si="2"/>
        <v>49461</v>
      </c>
    </row>
    <row r="177" spans="1:8" x14ac:dyDescent="0.25">
      <c r="A177" t="s">
        <v>128</v>
      </c>
      <c r="B177">
        <v>494.29491562723501</v>
      </c>
      <c r="C177">
        <v>0</v>
      </c>
      <c r="D177">
        <v>0</v>
      </c>
      <c r="E177">
        <v>494.29491562723501</v>
      </c>
      <c r="F177">
        <v>0</v>
      </c>
      <c r="G177" t="str">
        <f>"01/"&amp;VLOOKUP(LEFT($A177,3),Summary!$J$3:$K$14,2,FALSE)&amp;"/"&amp;RIGHT($A177,4)</f>
        <v>01/07/2035</v>
      </c>
      <c r="H177" s="5">
        <f t="shared" si="2"/>
        <v>49491</v>
      </c>
    </row>
    <row r="178" spans="1:8" x14ac:dyDescent="0.25">
      <c r="A178" t="s">
        <v>127</v>
      </c>
      <c r="B178">
        <v>795.342010327509</v>
      </c>
      <c r="C178">
        <v>0</v>
      </c>
      <c r="D178">
        <v>0</v>
      </c>
      <c r="E178">
        <v>795.342010327509</v>
      </c>
      <c r="F178">
        <v>0</v>
      </c>
      <c r="G178" t="str">
        <f>"01/"&amp;VLOOKUP(LEFT($A178,3),Summary!$J$3:$K$14,2,FALSE)&amp;"/"&amp;RIGHT($A178,4)</f>
        <v>01/08/2035</v>
      </c>
      <c r="H178" s="5">
        <f t="shared" si="2"/>
        <v>49522</v>
      </c>
    </row>
    <row r="179" spans="1:8" x14ac:dyDescent="0.25">
      <c r="A179" t="s">
        <v>126</v>
      </c>
      <c r="B179">
        <v>2530.25706656281</v>
      </c>
      <c r="C179">
        <v>0</v>
      </c>
      <c r="D179">
        <v>0</v>
      </c>
      <c r="E179">
        <v>2530.25706656281</v>
      </c>
      <c r="F179">
        <v>0</v>
      </c>
      <c r="G179" t="str">
        <f>"01/"&amp;VLOOKUP(LEFT($A179,3),Summary!$J$3:$K$14,2,FALSE)&amp;"/"&amp;RIGHT($A179,4)</f>
        <v>01/09/2035</v>
      </c>
      <c r="H179" s="5">
        <f t="shared" si="2"/>
        <v>49553</v>
      </c>
    </row>
    <row r="180" spans="1:8" x14ac:dyDescent="0.25">
      <c r="A180" t="s">
        <v>125</v>
      </c>
      <c r="B180">
        <v>537.27708220351599</v>
      </c>
      <c r="C180">
        <v>0</v>
      </c>
      <c r="D180">
        <v>0</v>
      </c>
      <c r="E180">
        <v>537.27708220351599</v>
      </c>
      <c r="F180">
        <v>0</v>
      </c>
      <c r="G180" t="str">
        <f>"01/"&amp;VLOOKUP(LEFT($A180,3),Summary!$J$3:$K$14,2,FALSE)&amp;"/"&amp;RIGHT($A180,4)</f>
        <v>01/10/2035</v>
      </c>
      <c r="H180" s="5">
        <f t="shared" si="2"/>
        <v>49583</v>
      </c>
    </row>
    <row r="181" spans="1:8" x14ac:dyDescent="0.25">
      <c r="A181" t="s">
        <v>124</v>
      </c>
      <c r="B181">
        <v>240.700132827175</v>
      </c>
      <c r="C181">
        <v>0</v>
      </c>
      <c r="D181">
        <v>0</v>
      </c>
      <c r="E181">
        <v>240.700132827175</v>
      </c>
      <c r="F181">
        <v>0</v>
      </c>
      <c r="G181" t="str">
        <f>"01/"&amp;VLOOKUP(LEFT($A181,3),Summary!$J$3:$K$14,2,FALSE)&amp;"/"&amp;RIGHT($A181,4)</f>
        <v>01/11/2035</v>
      </c>
      <c r="H181" s="5">
        <f t="shared" si="2"/>
        <v>49614</v>
      </c>
    </row>
    <row r="182" spans="1:8" x14ac:dyDescent="0.25">
      <c r="A182" t="s">
        <v>123</v>
      </c>
      <c r="B182">
        <v>344.04</v>
      </c>
      <c r="C182">
        <v>0</v>
      </c>
      <c r="D182">
        <v>0</v>
      </c>
      <c r="E182">
        <v>344.04</v>
      </c>
      <c r="F182">
        <v>0</v>
      </c>
      <c r="G182" t="str">
        <f>"01/"&amp;VLOOKUP(LEFT($A182,3),Summary!$J$3:$K$14,2,FALSE)&amp;"/"&amp;RIGHT($A182,4)</f>
        <v>01/12/2035</v>
      </c>
      <c r="H182" s="5">
        <f t="shared" si="2"/>
        <v>49644</v>
      </c>
    </row>
    <row r="183" spans="1:8" x14ac:dyDescent="0.25">
      <c r="A183" t="s">
        <v>122</v>
      </c>
      <c r="B183">
        <v>494.29491562723501</v>
      </c>
      <c r="C183">
        <v>0</v>
      </c>
      <c r="D183">
        <v>0</v>
      </c>
      <c r="E183">
        <v>494.29491562723501</v>
      </c>
      <c r="F183">
        <v>0</v>
      </c>
      <c r="G183" t="str">
        <f>"01/"&amp;VLOOKUP(LEFT($A183,3),Summary!$J$3:$K$14,2,FALSE)&amp;"/"&amp;RIGHT($A183,4)</f>
        <v>01/01/2036</v>
      </c>
      <c r="H183" s="5">
        <f t="shared" si="2"/>
        <v>49675</v>
      </c>
    </row>
    <row r="184" spans="1:8" x14ac:dyDescent="0.25">
      <c r="A184" t="s">
        <v>121</v>
      </c>
      <c r="B184">
        <v>1415.98399746888</v>
      </c>
      <c r="C184">
        <v>0</v>
      </c>
      <c r="D184">
        <v>0</v>
      </c>
      <c r="E184">
        <v>1415.98399746888</v>
      </c>
      <c r="F184">
        <v>0</v>
      </c>
      <c r="G184" t="str">
        <f>"01/"&amp;VLOOKUP(LEFT($A184,3),Summary!$J$3:$K$14,2,FALSE)&amp;"/"&amp;RIGHT($A184,4)</f>
        <v>01/03/2036</v>
      </c>
      <c r="H184" s="5">
        <f t="shared" si="2"/>
        <v>49735</v>
      </c>
    </row>
    <row r="185" spans="1:8" x14ac:dyDescent="0.25">
      <c r="A185" t="s">
        <v>120</v>
      </c>
      <c r="B185">
        <v>537.27708220351599</v>
      </c>
      <c r="C185">
        <v>0</v>
      </c>
      <c r="D185">
        <v>0</v>
      </c>
      <c r="E185">
        <v>537.27708220351599</v>
      </c>
      <c r="F185">
        <v>0</v>
      </c>
      <c r="G185" t="str">
        <f>"01/"&amp;VLOOKUP(LEFT($A185,3),Summary!$J$3:$K$14,2,FALSE)&amp;"/"&amp;RIGHT($A185,4)</f>
        <v>01/04/2036</v>
      </c>
      <c r="H185" s="5">
        <f t="shared" si="2"/>
        <v>49766</v>
      </c>
    </row>
    <row r="186" spans="1:8" x14ac:dyDescent="0.25">
      <c r="A186" t="s">
        <v>119</v>
      </c>
      <c r="B186">
        <v>240.700132827175</v>
      </c>
      <c r="C186">
        <v>0</v>
      </c>
      <c r="D186">
        <v>0</v>
      </c>
      <c r="E186">
        <v>240.700132827175</v>
      </c>
      <c r="F186">
        <v>0</v>
      </c>
      <c r="G186" t="str">
        <f>"01/"&amp;VLOOKUP(LEFT($A186,3),Summary!$J$3:$K$14,2,FALSE)&amp;"/"&amp;RIGHT($A186,4)</f>
        <v>01/05/2036</v>
      </c>
      <c r="H186" s="5">
        <f t="shared" si="2"/>
        <v>49796</v>
      </c>
    </row>
    <row r="187" spans="1:8" x14ac:dyDescent="0.25">
      <c r="A187" t="s">
        <v>118</v>
      </c>
      <c r="B187">
        <v>344.04</v>
      </c>
      <c r="C187">
        <v>0</v>
      </c>
      <c r="D187">
        <v>0</v>
      </c>
      <c r="E187">
        <v>344.04</v>
      </c>
      <c r="F187">
        <v>0</v>
      </c>
      <c r="G187" t="str">
        <f>"01/"&amp;VLOOKUP(LEFT($A187,3),Summary!$J$3:$K$14,2,FALSE)&amp;"/"&amp;RIGHT($A187,4)</f>
        <v>01/06/2036</v>
      </c>
      <c r="H187" s="5">
        <f t="shared" si="2"/>
        <v>49827</v>
      </c>
    </row>
    <row r="188" spans="1:8" x14ac:dyDescent="0.25">
      <c r="A188" t="s">
        <v>117</v>
      </c>
      <c r="B188">
        <v>494.29491562723501</v>
      </c>
      <c r="C188">
        <v>0</v>
      </c>
      <c r="D188">
        <v>0</v>
      </c>
      <c r="E188">
        <v>494.29491562723501</v>
      </c>
      <c r="F188">
        <v>0</v>
      </c>
      <c r="G188" t="str">
        <f>"01/"&amp;VLOOKUP(LEFT($A188,3),Summary!$J$3:$K$14,2,FALSE)&amp;"/"&amp;RIGHT($A188,4)</f>
        <v>01/07/2036</v>
      </c>
      <c r="H188" s="5">
        <f t="shared" si="2"/>
        <v>49857</v>
      </c>
    </row>
    <row r="189" spans="1:8" x14ac:dyDescent="0.25">
      <c r="A189" t="s">
        <v>116</v>
      </c>
      <c r="B189">
        <v>795.342010327509</v>
      </c>
      <c r="C189">
        <v>0</v>
      </c>
      <c r="D189">
        <v>0</v>
      </c>
      <c r="E189">
        <v>795.342010327509</v>
      </c>
      <c r="F189">
        <v>0</v>
      </c>
      <c r="G189" t="str">
        <f>"01/"&amp;VLOOKUP(LEFT($A189,3),Summary!$J$3:$K$14,2,FALSE)&amp;"/"&amp;RIGHT($A189,4)</f>
        <v>01/08/2036</v>
      </c>
      <c r="H189" s="5">
        <f t="shared" si="2"/>
        <v>49888</v>
      </c>
    </row>
    <row r="190" spans="1:8" x14ac:dyDescent="0.25">
      <c r="A190" t="s">
        <v>115</v>
      </c>
      <c r="B190">
        <v>2530.25706656281</v>
      </c>
      <c r="C190">
        <v>0</v>
      </c>
      <c r="D190">
        <v>0</v>
      </c>
      <c r="E190">
        <v>2530.25706656281</v>
      </c>
      <c r="F190">
        <v>0</v>
      </c>
      <c r="G190" t="str">
        <f>"01/"&amp;VLOOKUP(LEFT($A190,3),Summary!$J$3:$K$14,2,FALSE)&amp;"/"&amp;RIGHT($A190,4)</f>
        <v>01/09/2036</v>
      </c>
      <c r="H190" s="5">
        <f t="shared" si="2"/>
        <v>49919</v>
      </c>
    </row>
    <row r="191" spans="1:8" x14ac:dyDescent="0.25">
      <c r="A191" t="s">
        <v>114</v>
      </c>
      <c r="B191">
        <v>537.27708220351599</v>
      </c>
      <c r="C191">
        <v>0</v>
      </c>
      <c r="D191">
        <v>0</v>
      </c>
      <c r="E191">
        <v>537.27708220351599</v>
      </c>
      <c r="F191">
        <v>0</v>
      </c>
      <c r="G191" t="str">
        <f>"01/"&amp;VLOOKUP(LEFT($A191,3),Summary!$J$3:$K$14,2,FALSE)&amp;"/"&amp;RIGHT($A191,4)</f>
        <v>01/10/2036</v>
      </c>
      <c r="H191" s="5">
        <f t="shared" si="2"/>
        <v>49949</v>
      </c>
    </row>
    <row r="192" spans="1:8" x14ac:dyDescent="0.25">
      <c r="A192" t="s">
        <v>113</v>
      </c>
      <c r="B192">
        <v>240.700132827175</v>
      </c>
      <c r="C192">
        <v>0</v>
      </c>
      <c r="D192">
        <v>0</v>
      </c>
      <c r="E192">
        <v>240.700132827175</v>
      </c>
      <c r="F192">
        <v>0</v>
      </c>
      <c r="G192" t="str">
        <f>"01/"&amp;VLOOKUP(LEFT($A192,3),Summary!$J$3:$K$14,2,FALSE)&amp;"/"&amp;RIGHT($A192,4)</f>
        <v>01/11/2036</v>
      </c>
      <c r="H192" s="5">
        <f t="shared" si="2"/>
        <v>49980</v>
      </c>
    </row>
    <row r="193" spans="1:8" x14ac:dyDescent="0.25">
      <c r="A193" t="s">
        <v>26</v>
      </c>
      <c r="B193">
        <v>8344.0400000000009</v>
      </c>
      <c r="C193">
        <v>8000</v>
      </c>
      <c r="D193">
        <v>0</v>
      </c>
      <c r="E193">
        <v>344.04</v>
      </c>
      <c r="F193">
        <v>0</v>
      </c>
      <c r="G193" t="str">
        <f>"01/"&amp;VLOOKUP(LEFT($A193,3),Summary!$J$3:$K$14,2,FALSE)&amp;"/"&amp;RIGHT($A193,4)</f>
        <v>01/12/2036</v>
      </c>
      <c r="H193" s="5">
        <f t="shared" si="2"/>
        <v>50010</v>
      </c>
    </row>
    <row r="194" spans="1:8" x14ac:dyDescent="0.25">
      <c r="A194" t="s">
        <v>112</v>
      </c>
      <c r="B194">
        <v>494.29491562723501</v>
      </c>
      <c r="C194">
        <v>0</v>
      </c>
      <c r="D194">
        <v>0</v>
      </c>
      <c r="E194">
        <v>494.29491562723501</v>
      </c>
      <c r="F194">
        <v>0</v>
      </c>
      <c r="G194" t="str">
        <f>"01/"&amp;VLOOKUP(LEFT($A194,3),Summary!$J$3:$K$14,2,FALSE)&amp;"/"&amp;RIGHT($A194,4)</f>
        <v>01/01/2037</v>
      </c>
      <c r="H194" s="5">
        <f t="shared" si="2"/>
        <v>50041</v>
      </c>
    </row>
    <row r="195" spans="1:8" x14ac:dyDescent="0.25">
      <c r="A195" t="s">
        <v>111</v>
      </c>
      <c r="B195">
        <v>6414.8228863578797</v>
      </c>
      <c r="C195">
        <v>5000</v>
      </c>
      <c r="D195">
        <v>0</v>
      </c>
      <c r="E195">
        <v>1414.82288635788</v>
      </c>
      <c r="F195">
        <v>0</v>
      </c>
      <c r="G195" t="str">
        <f>"01/"&amp;VLOOKUP(LEFT($A195,3),Summary!$J$3:$K$14,2,FALSE)&amp;"/"&amp;RIGHT($A195,4)</f>
        <v>01/03/2037</v>
      </c>
      <c r="H195" s="5">
        <f t="shared" ref="H195:H258" si="3">VALUE(G195)</f>
        <v>50100</v>
      </c>
    </row>
    <row r="196" spans="1:8" x14ac:dyDescent="0.25">
      <c r="A196" t="s">
        <v>110</v>
      </c>
      <c r="B196">
        <v>537.27708220351599</v>
      </c>
      <c r="C196">
        <v>0</v>
      </c>
      <c r="D196">
        <v>0</v>
      </c>
      <c r="E196">
        <v>537.27708220351599</v>
      </c>
      <c r="F196">
        <v>0</v>
      </c>
      <c r="G196" t="str">
        <f>"01/"&amp;VLOOKUP(LEFT($A196,3),Summary!$J$3:$K$14,2,FALSE)&amp;"/"&amp;RIGHT($A196,4)</f>
        <v>01/04/2037</v>
      </c>
      <c r="H196" s="5">
        <f t="shared" si="3"/>
        <v>50131</v>
      </c>
    </row>
    <row r="197" spans="1:8" x14ac:dyDescent="0.25">
      <c r="A197" t="s">
        <v>109</v>
      </c>
      <c r="B197">
        <v>240.700132827175</v>
      </c>
      <c r="C197">
        <v>0</v>
      </c>
      <c r="D197">
        <v>0</v>
      </c>
      <c r="E197">
        <v>240.700132827175</v>
      </c>
      <c r="F197">
        <v>0</v>
      </c>
      <c r="G197" t="str">
        <f>"01/"&amp;VLOOKUP(LEFT($A197,3),Summary!$J$3:$K$14,2,FALSE)&amp;"/"&amp;RIGHT($A197,4)</f>
        <v>01/05/2037</v>
      </c>
      <c r="H197" s="5">
        <f t="shared" si="3"/>
        <v>50161</v>
      </c>
    </row>
    <row r="198" spans="1:8" x14ac:dyDescent="0.25">
      <c r="A198" t="s">
        <v>108</v>
      </c>
      <c r="B198">
        <v>494.29491562723501</v>
      </c>
      <c r="C198">
        <v>0</v>
      </c>
      <c r="D198">
        <v>0</v>
      </c>
      <c r="E198">
        <v>494.29491562723501</v>
      </c>
      <c r="F198">
        <v>0</v>
      </c>
      <c r="G198" t="str">
        <f>"01/"&amp;VLOOKUP(LEFT($A198,3),Summary!$J$3:$K$14,2,FALSE)&amp;"/"&amp;RIGHT($A198,4)</f>
        <v>01/07/2037</v>
      </c>
      <c r="H198" s="5">
        <f t="shared" si="3"/>
        <v>50222</v>
      </c>
    </row>
    <row r="199" spans="1:8" x14ac:dyDescent="0.25">
      <c r="A199" t="s">
        <v>107</v>
      </c>
      <c r="B199">
        <v>795.342010327509</v>
      </c>
      <c r="C199">
        <v>0</v>
      </c>
      <c r="D199">
        <v>0</v>
      </c>
      <c r="E199">
        <v>795.342010327509</v>
      </c>
      <c r="F199">
        <v>0</v>
      </c>
      <c r="G199" t="str">
        <f>"01/"&amp;VLOOKUP(LEFT($A199,3),Summary!$J$3:$K$14,2,FALSE)&amp;"/"&amp;RIGHT($A199,4)</f>
        <v>01/08/2037</v>
      </c>
      <c r="H199" s="5">
        <f t="shared" si="3"/>
        <v>50253</v>
      </c>
    </row>
    <row r="200" spans="1:8" x14ac:dyDescent="0.25">
      <c r="A200" t="s">
        <v>106</v>
      </c>
      <c r="B200">
        <v>2320.0959554518099</v>
      </c>
      <c r="C200">
        <v>0</v>
      </c>
      <c r="D200">
        <v>0</v>
      </c>
      <c r="E200">
        <v>2320.0959554518099</v>
      </c>
      <c r="F200">
        <v>0</v>
      </c>
      <c r="G200" t="str">
        <f>"01/"&amp;VLOOKUP(LEFT($A200,3),Summary!$J$3:$K$14,2,FALSE)&amp;"/"&amp;RIGHT($A200,4)</f>
        <v>01/09/2037</v>
      </c>
      <c r="H200" s="5">
        <f t="shared" si="3"/>
        <v>50284</v>
      </c>
    </row>
    <row r="201" spans="1:8" x14ac:dyDescent="0.25">
      <c r="A201" t="s">
        <v>105</v>
      </c>
      <c r="B201">
        <v>537.27708220351599</v>
      </c>
      <c r="C201">
        <v>0</v>
      </c>
      <c r="D201">
        <v>0</v>
      </c>
      <c r="E201">
        <v>537.27708220351599</v>
      </c>
      <c r="F201">
        <v>0</v>
      </c>
      <c r="G201" t="str">
        <f>"01/"&amp;VLOOKUP(LEFT($A201,3),Summary!$J$3:$K$14,2,FALSE)&amp;"/"&amp;RIGHT($A201,4)</f>
        <v>01/10/2037</v>
      </c>
      <c r="H201" s="5">
        <f t="shared" si="3"/>
        <v>50314</v>
      </c>
    </row>
    <row r="202" spans="1:8" x14ac:dyDescent="0.25">
      <c r="A202" t="s">
        <v>27</v>
      </c>
      <c r="B202">
        <v>8100.2963067757601</v>
      </c>
      <c r="C202">
        <v>7859.5961739485801</v>
      </c>
      <c r="D202">
        <v>0</v>
      </c>
      <c r="E202">
        <v>240.700132827175</v>
      </c>
      <c r="F202">
        <v>0</v>
      </c>
      <c r="G202" t="str">
        <f>"01/"&amp;VLOOKUP(LEFT($A202,3),Summary!$J$3:$K$14,2,FALSE)&amp;"/"&amp;RIGHT($A202,4)</f>
        <v>01/11/2037</v>
      </c>
      <c r="H202" s="5">
        <f t="shared" si="3"/>
        <v>50345</v>
      </c>
    </row>
    <row r="203" spans="1:8" x14ac:dyDescent="0.25">
      <c r="A203" t="s">
        <v>104</v>
      </c>
      <c r="B203">
        <v>494.29491562723501</v>
      </c>
      <c r="C203">
        <v>0</v>
      </c>
      <c r="D203">
        <v>0</v>
      </c>
      <c r="E203">
        <v>494.29491562723501</v>
      </c>
      <c r="F203">
        <v>0</v>
      </c>
      <c r="G203" t="str">
        <f>"01/"&amp;VLOOKUP(LEFT($A203,3),Summary!$J$3:$K$14,2,FALSE)&amp;"/"&amp;RIGHT($A203,4)</f>
        <v>01/01/2038</v>
      </c>
      <c r="H203" s="5">
        <f t="shared" si="3"/>
        <v>50406</v>
      </c>
    </row>
    <row r="204" spans="1:8" x14ac:dyDescent="0.25">
      <c r="A204" t="s">
        <v>103</v>
      </c>
      <c r="B204">
        <v>1203.50066413588</v>
      </c>
      <c r="C204">
        <v>0</v>
      </c>
      <c r="D204">
        <v>0</v>
      </c>
      <c r="E204">
        <v>1203.50066413588</v>
      </c>
      <c r="F204">
        <v>0</v>
      </c>
      <c r="G204" t="str">
        <f>"01/"&amp;VLOOKUP(LEFT($A204,3),Summary!$J$3:$K$14,2,FALSE)&amp;"/"&amp;RIGHT($A204,4)</f>
        <v>01/03/2038</v>
      </c>
      <c r="H204" s="5">
        <f t="shared" si="3"/>
        <v>50465</v>
      </c>
    </row>
    <row r="205" spans="1:8" x14ac:dyDescent="0.25">
      <c r="A205" t="s">
        <v>102</v>
      </c>
      <c r="B205">
        <v>537.27708220351599</v>
      </c>
      <c r="C205">
        <v>0</v>
      </c>
      <c r="D205">
        <v>0</v>
      </c>
      <c r="E205">
        <v>537.27708220351599</v>
      </c>
      <c r="F205">
        <v>0</v>
      </c>
      <c r="G205" t="str">
        <f>"01/"&amp;VLOOKUP(LEFT($A205,3),Summary!$J$3:$K$14,2,FALSE)&amp;"/"&amp;RIGHT($A205,4)</f>
        <v>01/04/2038</v>
      </c>
      <c r="H205" s="5">
        <f t="shared" si="3"/>
        <v>50496</v>
      </c>
    </row>
    <row r="206" spans="1:8" x14ac:dyDescent="0.25">
      <c r="A206" t="s">
        <v>101</v>
      </c>
      <c r="B206">
        <v>494.29491562723501</v>
      </c>
      <c r="C206">
        <v>0</v>
      </c>
      <c r="D206">
        <v>0</v>
      </c>
      <c r="E206">
        <v>494.29491562723501</v>
      </c>
      <c r="F206">
        <v>0</v>
      </c>
      <c r="G206" t="str">
        <f>"01/"&amp;VLOOKUP(LEFT($A206,3),Summary!$J$3:$K$14,2,FALSE)&amp;"/"&amp;RIGHT($A206,4)</f>
        <v>01/07/2038</v>
      </c>
      <c r="H206" s="5">
        <f t="shared" si="3"/>
        <v>50587</v>
      </c>
    </row>
    <row r="207" spans="1:8" x14ac:dyDescent="0.25">
      <c r="A207" t="s">
        <v>100</v>
      </c>
      <c r="B207">
        <v>795.342010327509</v>
      </c>
      <c r="C207">
        <v>0</v>
      </c>
      <c r="D207">
        <v>0</v>
      </c>
      <c r="E207">
        <v>795.342010327509</v>
      </c>
      <c r="F207">
        <v>0</v>
      </c>
      <c r="G207" t="str">
        <f>"01/"&amp;VLOOKUP(LEFT($A207,3),Summary!$J$3:$K$14,2,FALSE)&amp;"/"&amp;RIGHT($A207,4)</f>
        <v>01/08/2038</v>
      </c>
      <c r="H207" s="5">
        <f t="shared" si="3"/>
        <v>50618</v>
      </c>
    </row>
    <row r="208" spans="1:8" x14ac:dyDescent="0.25">
      <c r="A208" t="s">
        <v>99</v>
      </c>
      <c r="B208">
        <v>2320.0959554518099</v>
      </c>
      <c r="C208">
        <v>0</v>
      </c>
      <c r="D208">
        <v>0</v>
      </c>
      <c r="E208">
        <v>2320.0959554518099</v>
      </c>
      <c r="F208">
        <v>0</v>
      </c>
      <c r="G208" t="str">
        <f>"01/"&amp;VLOOKUP(LEFT($A208,3),Summary!$J$3:$K$14,2,FALSE)&amp;"/"&amp;RIGHT($A208,4)</f>
        <v>01/09/2038</v>
      </c>
      <c r="H208" s="5">
        <f t="shared" si="3"/>
        <v>50649</v>
      </c>
    </row>
    <row r="209" spans="1:8" x14ac:dyDescent="0.25">
      <c r="A209" t="s">
        <v>98</v>
      </c>
      <c r="B209">
        <v>537.27708220351599</v>
      </c>
      <c r="C209">
        <v>0</v>
      </c>
      <c r="D209">
        <v>0</v>
      </c>
      <c r="E209">
        <v>537.27708220351599</v>
      </c>
      <c r="F209">
        <v>0</v>
      </c>
      <c r="G209" t="str">
        <f>"01/"&amp;VLOOKUP(LEFT($A209,3),Summary!$J$3:$K$14,2,FALSE)&amp;"/"&amp;RIGHT($A209,4)</f>
        <v>01/10/2038</v>
      </c>
      <c r="H209" s="5">
        <f t="shared" si="3"/>
        <v>50679</v>
      </c>
    </row>
    <row r="210" spans="1:8" x14ac:dyDescent="0.25">
      <c r="A210" t="s">
        <v>97</v>
      </c>
      <c r="B210">
        <v>494.29491562723501</v>
      </c>
      <c r="C210">
        <v>0</v>
      </c>
      <c r="D210">
        <v>0</v>
      </c>
      <c r="E210">
        <v>494.29491562723501</v>
      </c>
      <c r="F210">
        <v>0</v>
      </c>
      <c r="G210" t="str">
        <f>"01/"&amp;VLOOKUP(LEFT($A210,3),Summary!$J$3:$K$14,2,FALSE)&amp;"/"&amp;RIGHT($A210,4)</f>
        <v>01/01/2039</v>
      </c>
      <c r="H210" s="5">
        <f t="shared" si="3"/>
        <v>50771</v>
      </c>
    </row>
    <row r="211" spans="1:8" x14ac:dyDescent="0.25">
      <c r="A211" t="s">
        <v>96</v>
      </c>
      <c r="B211">
        <v>1203.50066413588</v>
      </c>
      <c r="C211">
        <v>0</v>
      </c>
      <c r="D211">
        <v>0</v>
      </c>
      <c r="E211">
        <v>1203.50066413588</v>
      </c>
      <c r="F211">
        <v>0</v>
      </c>
      <c r="G211" t="str">
        <f>"01/"&amp;VLOOKUP(LEFT($A211,3),Summary!$J$3:$K$14,2,FALSE)&amp;"/"&amp;RIGHT($A211,4)</f>
        <v>01/03/2039</v>
      </c>
      <c r="H211" s="5">
        <f t="shared" si="3"/>
        <v>50830</v>
      </c>
    </row>
    <row r="212" spans="1:8" x14ac:dyDescent="0.25">
      <c r="A212" t="s">
        <v>95</v>
      </c>
      <c r="B212">
        <v>537.27708220351599</v>
      </c>
      <c r="C212">
        <v>0</v>
      </c>
      <c r="D212">
        <v>0</v>
      </c>
      <c r="E212">
        <v>537.27708220351599</v>
      </c>
      <c r="F212">
        <v>0</v>
      </c>
      <c r="G212" t="str">
        <f>"01/"&amp;VLOOKUP(LEFT($A212,3),Summary!$J$3:$K$14,2,FALSE)&amp;"/"&amp;RIGHT($A212,4)</f>
        <v>01/04/2039</v>
      </c>
      <c r="H212" s="5">
        <f t="shared" si="3"/>
        <v>50861</v>
      </c>
    </row>
    <row r="213" spans="1:8" x14ac:dyDescent="0.25">
      <c r="A213" t="s">
        <v>94</v>
      </c>
      <c r="B213">
        <v>494.29491562723501</v>
      </c>
      <c r="C213">
        <v>0</v>
      </c>
      <c r="D213">
        <v>0</v>
      </c>
      <c r="E213">
        <v>494.29491562723501</v>
      </c>
      <c r="F213">
        <v>0</v>
      </c>
      <c r="G213" t="str">
        <f>"01/"&amp;VLOOKUP(LEFT($A213,3),Summary!$J$3:$K$14,2,FALSE)&amp;"/"&amp;RIGHT($A213,4)</f>
        <v>01/07/2039</v>
      </c>
      <c r="H213" s="5">
        <f t="shared" si="3"/>
        <v>50952</v>
      </c>
    </row>
    <row r="214" spans="1:8" x14ac:dyDescent="0.25">
      <c r="A214" t="s">
        <v>93</v>
      </c>
      <c r="B214">
        <v>795.342010327509</v>
      </c>
      <c r="C214">
        <v>0</v>
      </c>
      <c r="D214">
        <v>0</v>
      </c>
      <c r="E214">
        <v>795.342010327509</v>
      </c>
      <c r="F214">
        <v>0</v>
      </c>
      <c r="G214" t="str">
        <f>"01/"&amp;VLOOKUP(LEFT($A214,3),Summary!$J$3:$K$14,2,FALSE)&amp;"/"&amp;RIGHT($A214,4)</f>
        <v>01/08/2039</v>
      </c>
      <c r="H214" s="5">
        <f t="shared" si="3"/>
        <v>50983</v>
      </c>
    </row>
    <row r="215" spans="1:8" x14ac:dyDescent="0.25">
      <c r="A215" t="s">
        <v>92</v>
      </c>
      <c r="B215">
        <v>2320.0959554518099</v>
      </c>
      <c r="C215">
        <v>0</v>
      </c>
      <c r="D215">
        <v>0</v>
      </c>
      <c r="E215">
        <v>2320.0959554518099</v>
      </c>
      <c r="F215">
        <v>0</v>
      </c>
      <c r="G215" t="str">
        <f>"01/"&amp;VLOOKUP(LEFT($A215,3),Summary!$J$3:$K$14,2,FALSE)&amp;"/"&amp;RIGHT($A215,4)</f>
        <v>01/09/2039</v>
      </c>
      <c r="H215" s="5">
        <f t="shared" si="3"/>
        <v>51014</v>
      </c>
    </row>
    <row r="216" spans="1:8" x14ac:dyDescent="0.25">
      <c r="A216" t="s">
        <v>91</v>
      </c>
      <c r="B216">
        <v>537.27708220351599</v>
      </c>
      <c r="C216">
        <v>0</v>
      </c>
      <c r="D216">
        <v>0</v>
      </c>
      <c r="E216">
        <v>537.27708220351599</v>
      </c>
      <c r="F216">
        <v>0</v>
      </c>
      <c r="G216" t="str">
        <f>"01/"&amp;VLOOKUP(LEFT($A216,3),Summary!$J$3:$K$14,2,FALSE)&amp;"/"&amp;RIGHT($A216,4)</f>
        <v>01/10/2039</v>
      </c>
      <c r="H216" s="5">
        <f t="shared" si="3"/>
        <v>51044</v>
      </c>
    </row>
    <row r="217" spans="1:8" x14ac:dyDescent="0.25">
      <c r="A217" t="s">
        <v>90</v>
      </c>
      <c r="B217">
        <v>494.29491562723501</v>
      </c>
      <c r="C217">
        <v>0</v>
      </c>
      <c r="D217">
        <v>0</v>
      </c>
      <c r="E217">
        <v>494.29491562723501</v>
      </c>
      <c r="F217">
        <v>0</v>
      </c>
      <c r="G217" t="str">
        <f>"01/"&amp;VLOOKUP(LEFT($A217,3),Summary!$J$3:$K$14,2,FALSE)&amp;"/"&amp;RIGHT($A217,4)</f>
        <v>01/01/2040</v>
      </c>
      <c r="H217" s="5">
        <f t="shared" si="3"/>
        <v>51136</v>
      </c>
    </row>
    <row r="218" spans="1:8" x14ac:dyDescent="0.25">
      <c r="A218" t="s">
        <v>89</v>
      </c>
      <c r="B218">
        <v>40501.481533878803</v>
      </c>
      <c r="C218">
        <v>39297.980869742903</v>
      </c>
      <c r="D218">
        <v>0</v>
      </c>
      <c r="E218">
        <v>1203.50066413588</v>
      </c>
      <c r="F218">
        <v>0</v>
      </c>
      <c r="G218" t="str">
        <f>"01/"&amp;VLOOKUP(LEFT($A218,3),Summary!$J$3:$K$14,2,FALSE)&amp;"/"&amp;RIGHT($A218,4)</f>
        <v>01/03/2040</v>
      </c>
      <c r="H218" s="5">
        <f t="shared" si="3"/>
        <v>51196</v>
      </c>
    </row>
    <row r="219" spans="1:8" x14ac:dyDescent="0.25">
      <c r="A219" t="s">
        <v>88</v>
      </c>
      <c r="B219">
        <v>537.27708220351599</v>
      </c>
      <c r="C219">
        <v>0</v>
      </c>
      <c r="D219">
        <v>0</v>
      </c>
      <c r="E219">
        <v>537.27708220351599</v>
      </c>
      <c r="F219">
        <v>0</v>
      </c>
      <c r="G219" t="str">
        <f>"01/"&amp;VLOOKUP(LEFT($A219,3),Summary!$J$3:$K$14,2,FALSE)&amp;"/"&amp;RIGHT($A219,4)</f>
        <v>01/04/2040</v>
      </c>
      <c r="H219" s="5">
        <f t="shared" si="3"/>
        <v>51227</v>
      </c>
    </row>
    <row r="220" spans="1:8" x14ac:dyDescent="0.25">
      <c r="A220" t="s">
        <v>87</v>
      </c>
      <c r="B220">
        <v>494.29491562723501</v>
      </c>
      <c r="C220">
        <v>0</v>
      </c>
      <c r="D220">
        <v>0</v>
      </c>
      <c r="E220">
        <v>494.29491562723501</v>
      </c>
      <c r="F220">
        <v>0</v>
      </c>
      <c r="G220" t="str">
        <f>"01/"&amp;VLOOKUP(LEFT($A220,3),Summary!$J$3:$K$14,2,FALSE)&amp;"/"&amp;RIGHT($A220,4)</f>
        <v>01/07/2040</v>
      </c>
      <c r="H220" s="5">
        <f t="shared" si="3"/>
        <v>51318</v>
      </c>
    </row>
    <row r="221" spans="1:8" x14ac:dyDescent="0.25">
      <c r="A221" t="s">
        <v>86</v>
      </c>
      <c r="B221">
        <v>795.342010327509</v>
      </c>
      <c r="C221">
        <v>0</v>
      </c>
      <c r="D221">
        <v>0</v>
      </c>
      <c r="E221">
        <v>795.342010327509</v>
      </c>
      <c r="F221">
        <v>0</v>
      </c>
      <c r="G221" t="str">
        <f>"01/"&amp;VLOOKUP(LEFT($A221,3),Summary!$J$3:$K$14,2,FALSE)&amp;"/"&amp;RIGHT($A221,4)</f>
        <v>01/08/2040</v>
      </c>
      <c r="H221" s="5">
        <f t="shared" si="3"/>
        <v>51349</v>
      </c>
    </row>
    <row r="222" spans="1:8" x14ac:dyDescent="0.25">
      <c r="A222" t="s">
        <v>85</v>
      </c>
      <c r="B222">
        <v>1116.5952913159299</v>
      </c>
      <c r="C222">
        <v>0</v>
      </c>
      <c r="D222">
        <v>0</v>
      </c>
      <c r="E222">
        <v>1116.5952913159299</v>
      </c>
      <c r="F222">
        <v>0</v>
      </c>
      <c r="G222" t="str">
        <f>"01/"&amp;VLOOKUP(LEFT($A222,3),Summary!$J$3:$K$14,2,FALSE)&amp;"/"&amp;RIGHT($A222,4)</f>
        <v>01/09/2040</v>
      </c>
      <c r="H222" s="5">
        <f t="shared" si="3"/>
        <v>51380</v>
      </c>
    </row>
    <row r="223" spans="1:8" x14ac:dyDescent="0.25">
      <c r="A223" t="s">
        <v>84</v>
      </c>
      <c r="B223">
        <v>537.27708220351599</v>
      </c>
      <c r="C223">
        <v>0</v>
      </c>
      <c r="D223">
        <v>0</v>
      </c>
      <c r="E223">
        <v>537.27708220351599</v>
      </c>
      <c r="F223">
        <v>0</v>
      </c>
      <c r="G223" t="str">
        <f>"01/"&amp;VLOOKUP(LEFT($A223,3),Summary!$J$3:$K$14,2,FALSE)&amp;"/"&amp;RIGHT($A223,4)</f>
        <v>01/10/2040</v>
      </c>
      <c r="H223" s="5">
        <f t="shared" si="3"/>
        <v>51410</v>
      </c>
    </row>
    <row r="224" spans="1:8" x14ac:dyDescent="0.25">
      <c r="A224" t="s">
        <v>83</v>
      </c>
      <c r="B224">
        <v>494.29491562723501</v>
      </c>
      <c r="C224">
        <v>0</v>
      </c>
      <c r="D224">
        <v>0</v>
      </c>
      <c r="E224">
        <v>494.29491562723501</v>
      </c>
      <c r="F224">
        <v>0</v>
      </c>
      <c r="G224" t="str">
        <f>"01/"&amp;VLOOKUP(LEFT($A224,3),Summary!$J$3:$K$14,2,FALSE)&amp;"/"&amp;RIGHT($A224,4)</f>
        <v>01/01/2041</v>
      </c>
      <c r="H224" s="5">
        <f t="shared" si="3"/>
        <v>51502</v>
      </c>
    </row>
    <row r="225" spans="1:8" x14ac:dyDescent="0.25">
      <c r="A225" t="s">
        <v>82</v>
      </c>
      <c r="B225">
        <v>537.27708220351599</v>
      </c>
      <c r="C225">
        <v>0</v>
      </c>
      <c r="D225">
        <v>0</v>
      </c>
      <c r="E225">
        <v>537.27708220351599</v>
      </c>
      <c r="F225">
        <v>0</v>
      </c>
      <c r="G225" t="str">
        <f>"01/"&amp;VLOOKUP(LEFT($A225,3),Summary!$J$3:$K$14,2,FALSE)&amp;"/"&amp;RIGHT($A225,4)</f>
        <v>01/04/2041</v>
      </c>
      <c r="H225" s="5">
        <f t="shared" si="3"/>
        <v>51592</v>
      </c>
    </row>
    <row r="226" spans="1:8" x14ac:dyDescent="0.25">
      <c r="A226" t="s">
        <v>81</v>
      </c>
      <c r="B226">
        <v>494.29491562723501</v>
      </c>
      <c r="C226">
        <v>0</v>
      </c>
      <c r="D226">
        <v>0</v>
      </c>
      <c r="E226">
        <v>494.29491562723501</v>
      </c>
      <c r="F226">
        <v>0</v>
      </c>
      <c r="G226" t="str">
        <f>"01/"&amp;VLOOKUP(LEFT($A226,3),Summary!$J$3:$K$14,2,FALSE)&amp;"/"&amp;RIGHT($A226,4)</f>
        <v>01/07/2041</v>
      </c>
      <c r="H226" s="5">
        <f t="shared" si="3"/>
        <v>51683</v>
      </c>
    </row>
    <row r="227" spans="1:8" x14ac:dyDescent="0.25">
      <c r="A227" t="s">
        <v>80</v>
      </c>
      <c r="B227">
        <v>18974.5879606706</v>
      </c>
      <c r="C227">
        <v>18179.245950343098</v>
      </c>
      <c r="D227">
        <v>0</v>
      </c>
      <c r="E227">
        <v>795.342010327509</v>
      </c>
      <c r="F227">
        <v>0</v>
      </c>
      <c r="G227" t="str">
        <f>"01/"&amp;VLOOKUP(LEFT($A227,3),Summary!$J$3:$K$14,2,FALSE)&amp;"/"&amp;RIGHT($A227,4)</f>
        <v>01/08/2041</v>
      </c>
      <c r="H227" s="5">
        <f t="shared" si="3"/>
        <v>51714</v>
      </c>
    </row>
    <row r="228" spans="1:8" x14ac:dyDescent="0.25">
      <c r="A228" t="s">
        <v>79</v>
      </c>
      <c r="B228">
        <v>1116.5952913159299</v>
      </c>
      <c r="C228">
        <v>0</v>
      </c>
      <c r="D228">
        <v>0</v>
      </c>
      <c r="E228">
        <v>1116.5952913159299</v>
      </c>
      <c r="F228">
        <v>0</v>
      </c>
      <c r="G228" t="str">
        <f>"01/"&amp;VLOOKUP(LEFT($A228,3),Summary!$J$3:$K$14,2,FALSE)&amp;"/"&amp;RIGHT($A228,4)</f>
        <v>01/09/2041</v>
      </c>
      <c r="H228" s="5">
        <f t="shared" si="3"/>
        <v>51745</v>
      </c>
    </row>
    <row r="229" spans="1:8" x14ac:dyDescent="0.25">
      <c r="A229" t="s">
        <v>78</v>
      </c>
      <c r="B229">
        <v>537.27708220351599</v>
      </c>
      <c r="C229">
        <v>0</v>
      </c>
      <c r="D229">
        <v>0</v>
      </c>
      <c r="E229">
        <v>537.27708220351599</v>
      </c>
      <c r="F229">
        <v>0</v>
      </c>
      <c r="G229" t="str">
        <f>"01/"&amp;VLOOKUP(LEFT($A229,3),Summary!$J$3:$K$14,2,FALSE)&amp;"/"&amp;RIGHT($A229,4)</f>
        <v>01/10/2041</v>
      </c>
      <c r="H229" s="5">
        <f t="shared" si="3"/>
        <v>51775</v>
      </c>
    </row>
    <row r="230" spans="1:8" x14ac:dyDescent="0.25">
      <c r="A230" t="s">
        <v>77</v>
      </c>
      <c r="B230">
        <v>494.29491562723501</v>
      </c>
      <c r="C230">
        <v>0</v>
      </c>
      <c r="D230">
        <v>0</v>
      </c>
      <c r="E230">
        <v>494.29491562723501</v>
      </c>
      <c r="F230">
        <v>0</v>
      </c>
      <c r="G230" t="str">
        <f>"01/"&amp;VLOOKUP(LEFT($A230,3),Summary!$J$3:$K$14,2,FALSE)&amp;"/"&amp;RIGHT($A230,4)</f>
        <v>01/01/2042</v>
      </c>
      <c r="H230" s="5">
        <f t="shared" si="3"/>
        <v>51867</v>
      </c>
    </row>
    <row r="231" spans="1:8" x14ac:dyDescent="0.25">
      <c r="A231" t="s">
        <v>76</v>
      </c>
      <c r="B231">
        <v>537.27708220351599</v>
      </c>
      <c r="C231">
        <v>0</v>
      </c>
      <c r="D231">
        <v>0</v>
      </c>
      <c r="E231">
        <v>537.27708220351599</v>
      </c>
      <c r="F231">
        <v>0</v>
      </c>
      <c r="G231" t="str">
        <f>"01/"&amp;VLOOKUP(LEFT($A231,3),Summary!$J$3:$K$14,2,FALSE)&amp;"/"&amp;RIGHT($A231,4)</f>
        <v>01/04/2042</v>
      </c>
      <c r="H231" s="5">
        <f t="shared" si="3"/>
        <v>51957</v>
      </c>
    </row>
    <row r="232" spans="1:8" x14ac:dyDescent="0.25">
      <c r="A232" t="s">
        <v>75</v>
      </c>
      <c r="B232">
        <v>23090.633915729399</v>
      </c>
      <c r="C232">
        <v>22596.339000102202</v>
      </c>
      <c r="D232">
        <v>0</v>
      </c>
      <c r="E232">
        <v>494.29491562723501</v>
      </c>
      <c r="F232">
        <v>0</v>
      </c>
      <c r="G232" t="str">
        <f>"01/"&amp;VLOOKUP(LEFT($A232,3),Summary!$J$3:$K$14,2,FALSE)&amp;"/"&amp;RIGHT($A232,4)</f>
        <v>01/07/2042</v>
      </c>
      <c r="H232" s="5">
        <f t="shared" si="3"/>
        <v>52048</v>
      </c>
    </row>
    <row r="233" spans="1:8" x14ac:dyDescent="0.25">
      <c r="A233" t="s">
        <v>74</v>
      </c>
      <c r="B233">
        <v>1116.5952913159299</v>
      </c>
      <c r="C233">
        <v>0</v>
      </c>
      <c r="D233">
        <v>0</v>
      </c>
      <c r="E233">
        <v>1116.5952913159299</v>
      </c>
      <c r="F233">
        <v>0</v>
      </c>
      <c r="G233" t="str">
        <f>"01/"&amp;VLOOKUP(LEFT($A233,3),Summary!$J$3:$K$14,2,FALSE)&amp;"/"&amp;RIGHT($A233,4)</f>
        <v>01/09/2042</v>
      </c>
      <c r="H233" s="5">
        <f t="shared" si="3"/>
        <v>52110</v>
      </c>
    </row>
    <row r="234" spans="1:8" x14ac:dyDescent="0.25">
      <c r="A234" t="s">
        <v>73</v>
      </c>
      <c r="B234">
        <v>537.27708220351599</v>
      </c>
      <c r="C234">
        <v>0</v>
      </c>
      <c r="D234">
        <v>0</v>
      </c>
      <c r="E234">
        <v>537.27708220351599</v>
      </c>
      <c r="F234">
        <v>0</v>
      </c>
      <c r="G234" t="str">
        <f>"01/"&amp;VLOOKUP(LEFT($A234,3),Summary!$J$3:$K$14,2,FALSE)&amp;"/"&amp;RIGHT($A234,4)</f>
        <v>01/10/2042</v>
      </c>
      <c r="H234" s="5">
        <f t="shared" si="3"/>
        <v>52140</v>
      </c>
    </row>
    <row r="235" spans="1:8" x14ac:dyDescent="0.25">
      <c r="A235" t="s">
        <v>72</v>
      </c>
      <c r="B235">
        <v>537.27708220351599</v>
      </c>
      <c r="C235">
        <v>0</v>
      </c>
      <c r="D235">
        <v>0</v>
      </c>
      <c r="E235">
        <v>537.27708220351599</v>
      </c>
      <c r="F235">
        <v>0</v>
      </c>
      <c r="G235" t="str">
        <f>"01/"&amp;VLOOKUP(LEFT($A235,3),Summary!$J$3:$K$14,2,FALSE)&amp;"/"&amp;RIGHT($A235,4)</f>
        <v>01/04/2043</v>
      </c>
      <c r="H235" s="5">
        <f t="shared" si="3"/>
        <v>52322</v>
      </c>
    </row>
    <row r="236" spans="1:8" x14ac:dyDescent="0.25">
      <c r="A236" t="s">
        <v>71</v>
      </c>
      <c r="B236">
        <v>1116.5952913159299</v>
      </c>
      <c r="C236">
        <v>0</v>
      </c>
      <c r="D236">
        <v>0</v>
      </c>
      <c r="E236">
        <v>1116.5952913159299</v>
      </c>
      <c r="F236">
        <v>0</v>
      </c>
      <c r="G236" t="str">
        <f>"01/"&amp;VLOOKUP(LEFT($A236,3),Summary!$J$3:$K$14,2,FALSE)&amp;"/"&amp;RIGHT($A236,4)</f>
        <v>01/09/2043</v>
      </c>
      <c r="H236" s="5">
        <f t="shared" si="3"/>
        <v>52475</v>
      </c>
    </row>
    <row r="237" spans="1:8" x14ac:dyDescent="0.25">
      <c r="A237" t="s">
        <v>70</v>
      </c>
      <c r="B237">
        <v>537.27708220351599</v>
      </c>
      <c r="C237">
        <v>0</v>
      </c>
      <c r="D237">
        <v>0</v>
      </c>
      <c r="E237">
        <v>537.27708220351599</v>
      </c>
      <c r="F237">
        <v>0</v>
      </c>
      <c r="G237" t="str">
        <f>"01/"&amp;VLOOKUP(LEFT($A237,3),Summary!$J$3:$K$14,2,FALSE)&amp;"/"&amp;RIGHT($A237,4)</f>
        <v>01/10/2043</v>
      </c>
      <c r="H237" s="5">
        <f t="shared" si="3"/>
        <v>52505</v>
      </c>
    </row>
    <row r="238" spans="1:8" x14ac:dyDescent="0.25">
      <c r="A238" t="s">
        <v>69</v>
      </c>
      <c r="B238">
        <v>537.27708220351599</v>
      </c>
      <c r="C238">
        <v>0</v>
      </c>
      <c r="D238">
        <v>0</v>
      </c>
      <c r="E238">
        <v>537.27708220351599</v>
      </c>
      <c r="F238">
        <v>0</v>
      </c>
      <c r="G238" t="str">
        <f>"01/"&amp;VLOOKUP(LEFT($A238,3),Summary!$J$3:$K$14,2,FALSE)&amp;"/"&amp;RIGHT($A238,4)</f>
        <v>01/04/2044</v>
      </c>
      <c r="H238" s="5">
        <f t="shared" si="3"/>
        <v>52688</v>
      </c>
    </row>
    <row r="239" spans="1:8" x14ac:dyDescent="0.25">
      <c r="A239" t="s">
        <v>68</v>
      </c>
      <c r="B239">
        <v>1116.5952913159299</v>
      </c>
      <c r="C239">
        <v>0</v>
      </c>
      <c r="D239">
        <v>0</v>
      </c>
      <c r="E239">
        <v>1116.5952913159299</v>
      </c>
      <c r="F239">
        <v>0</v>
      </c>
      <c r="G239" t="str">
        <f>"01/"&amp;VLOOKUP(LEFT($A239,3),Summary!$J$3:$K$14,2,FALSE)&amp;"/"&amp;RIGHT($A239,4)</f>
        <v>01/09/2044</v>
      </c>
      <c r="H239" s="5">
        <f t="shared" si="3"/>
        <v>52841</v>
      </c>
    </row>
    <row r="240" spans="1:8" x14ac:dyDescent="0.25">
      <c r="A240" t="s">
        <v>67</v>
      </c>
      <c r="B240">
        <v>537.27708220351599</v>
      </c>
      <c r="C240">
        <v>0</v>
      </c>
      <c r="D240">
        <v>0</v>
      </c>
      <c r="E240">
        <v>537.27708220351599</v>
      </c>
      <c r="F240">
        <v>0</v>
      </c>
      <c r="G240" t="str">
        <f>"01/"&amp;VLOOKUP(LEFT($A240,3),Summary!$J$3:$K$14,2,FALSE)&amp;"/"&amp;RIGHT($A240,4)</f>
        <v>01/10/2044</v>
      </c>
      <c r="H240" s="5">
        <f t="shared" si="3"/>
        <v>52871</v>
      </c>
    </row>
    <row r="241" spans="1:8" x14ac:dyDescent="0.25">
      <c r="A241" t="s">
        <v>66</v>
      </c>
      <c r="B241">
        <v>537.27708220351599</v>
      </c>
      <c r="C241">
        <v>0</v>
      </c>
      <c r="D241">
        <v>0</v>
      </c>
      <c r="E241">
        <v>537.27708220351599</v>
      </c>
      <c r="F241">
        <v>0</v>
      </c>
      <c r="G241" t="str">
        <f>"01/"&amp;VLOOKUP(LEFT($A241,3),Summary!$J$3:$K$14,2,FALSE)&amp;"/"&amp;RIGHT($A241,4)</f>
        <v>01/04/2045</v>
      </c>
      <c r="H241" s="5">
        <f t="shared" si="3"/>
        <v>53053</v>
      </c>
    </row>
    <row r="242" spans="1:8" x14ac:dyDescent="0.25">
      <c r="A242" t="s">
        <v>65</v>
      </c>
      <c r="B242">
        <v>1116.5952913159299</v>
      </c>
      <c r="C242">
        <v>0</v>
      </c>
      <c r="D242">
        <v>0</v>
      </c>
      <c r="E242">
        <v>1116.5952913159299</v>
      </c>
      <c r="F242">
        <v>0</v>
      </c>
      <c r="G242" t="str">
        <f>"01/"&amp;VLOOKUP(LEFT($A242,3),Summary!$J$3:$K$14,2,FALSE)&amp;"/"&amp;RIGHT($A242,4)</f>
        <v>01/09/2045</v>
      </c>
      <c r="H242" s="5">
        <f t="shared" si="3"/>
        <v>53206</v>
      </c>
    </row>
    <row r="243" spans="1:8" x14ac:dyDescent="0.25">
      <c r="A243" t="s">
        <v>64</v>
      </c>
      <c r="B243">
        <v>537.27708220351599</v>
      </c>
      <c r="C243">
        <v>0</v>
      </c>
      <c r="D243">
        <v>0</v>
      </c>
      <c r="E243">
        <v>537.27708220351599</v>
      </c>
      <c r="F243">
        <v>0</v>
      </c>
      <c r="G243" t="str">
        <f>"01/"&amp;VLOOKUP(LEFT($A243,3),Summary!$J$3:$K$14,2,FALSE)&amp;"/"&amp;RIGHT($A243,4)</f>
        <v>01/10/2045</v>
      </c>
      <c r="H243" s="5">
        <f t="shared" si="3"/>
        <v>53236</v>
      </c>
    </row>
    <row r="244" spans="1:8" x14ac:dyDescent="0.25">
      <c r="A244" t="s">
        <v>63</v>
      </c>
      <c r="B244">
        <v>537.27708220351599</v>
      </c>
      <c r="C244">
        <v>0</v>
      </c>
      <c r="D244">
        <v>0</v>
      </c>
      <c r="E244">
        <v>537.27708220351599</v>
      </c>
      <c r="F244">
        <v>0</v>
      </c>
      <c r="G244" t="str">
        <f>"01/"&amp;VLOOKUP(LEFT($A244,3),Summary!$J$3:$K$14,2,FALSE)&amp;"/"&amp;RIGHT($A244,4)</f>
        <v>01/04/2046</v>
      </c>
      <c r="H244" s="5">
        <f t="shared" si="3"/>
        <v>53418</v>
      </c>
    </row>
    <row r="245" spans="1:8" x14ac:dyDescent="0.25">
      <c r="A245" t="s">
        <v>62</v>
      </c>
      <c r="B245">
        <v>1116.5952913159299</v>
      </c>
      <c r="C245">
        <v>0</v>
      </c>
      <c r="D245">
        <v>0</v>
      </c>
      <c r="E245">
        <v>1116.5952913159299</v>
      </c>
      <c r="F245">
        <v>0</v>
      </c>
      <c r="G245" t="str">
        <f>"01/"&amp;VLOOKUP(LEFT($A245,3),Summary!$J$3:$K$14,2,FALSE)&amp;"/"&amp;RIGHT($A245,4)</f>
        <v>01/09/2046</v>
      </c>
      <c r="H245" s="5">
        <f t="shared" si="3"/>
        <v>53571</v>
      </c>
    </row>
    <row r="246" spans="1:8" x14ac:dyDescent="0.25">
      <c r="A246" t="s">
        <v>61</v>
      </c>
      <c r="B246">
        <v>537.27708220351599</v>
      </c>
      <c r="C246">
        <v>0</v>
      </c>
      <c r="D246">
        <v>0</v>
      </c>
      <c r="E246">
        <v>537.27708220351599</v>
      </c>
      <c r="F246">
        <v>0</v>
      </c>
      <c r="G246" t="str">
        <f>"01/"&amp;VLOOKUP(LEFT($A246,3),Summary!$J$3:$K$14,2,FALSE)&amp;"/"&amp;RIGHT($A246,4)</f>
        <v>01/10/2046</v>
      </c>
      <c r="H246" s="5">
        <f t="shared" si="3"/>
        <v>53601</v>
      </c>
    </row>
    <row r="247" spans="1:8" x14ac:dyDescent="0.25">
      <c r="A247" t="s">
        <v>60</v>
      </c>
      <c r="B247">
        <v>537.27708220351599</v>
      </c>
      <c r="C247">
        <v>0</v>
      </c>
      <c r="D247">
        <v>0</v>
      </c>
      <c r="E247">
        <v>537.27708220351599</v>
      </c>
      <c r="F247">
        <v>0</v>
      </c>
      <c r="G247" t="str">
        <f>"01/"&amp;VLOOKUP(LEFT($A247,3),Summary!$J$3:$K$14,2,FALSE)&amp;"/"&amp;RIGHT($A247,4)</f>
        <v>01/04/2047</v>
      </c>
      <c r="H247" s="5">
        <f t="shared" si="3"/>
        <v>53783</v>
      </c>
    </row>
    <row r="248" spans="1:8" x14ac:dyDescent="0.25">
      <c r="A248" t="s">
        <v>59</v>
      </c>
      <c r="B248">
        <v>1116.5952913159299</v>
      </c>
      <c r="C248">
        <v>0</v>
      </c>
      <c r="D248">
        <v>0</v>
      </c>
      <c r="E248">
        <v>1116.5952913159299</v>
      </c>
      <c r="F248">
        <v>0</v>
      </c>
      <c r="G248" t="str">
        <f>"01/"&amp;VLOOKUP(LEFT($A248,3),Summary!$J$3:$K$14,2,FALSE)&amp;"/"&amp;RIGHT($A248,4)</f>
        <v>01/09/2047</v>
      </c>
      <c r="H248" s="5">
        <f t="shared" si="3"/>
        <v>53936</v>
      </c>
    </row>
    <row r="249" spans="1:8" x14ac:dyDescent="0.25">
      <c r="A249" t="s">
        <v>58</v>
      </c>
      <c r="B249">
        <v>537.27708220351599</v>
      </c>
      <c r="C249">
        <v>0</v>
      </c>
      <c r="D249">
        <v>0</v>
      </c>
      <c r="E249">
        <v>537.27708220351599</v>
      </c>
      <c r="F249">
        <v>0</v>
      </c>
      <c r="G249" t="str">
        <f>"01/"&amp;VLOOKUP(LEFT($A249,3),Summary!$J$3:$K$14,2,FALSE)&amp;"/"&amp;RIGHT($A249,4)</f>
        <v>01/10/2047</v>
      </c>
      <c r="H249" s="5">
        <f t="shared" si="3"/>
        <v>53966</v>
      </c>
    </row>
    <row r="250" spans="1:8" x14ac:dyDescent="0.25">
      <c r="A250" t="s">
        <v>57</v>
      </c>
      <c r="B250">
        <v>537.27708220351599</v>
      </c>
      <c r="C250">
        <v>0</v>
      </c>
      <c r="D250">
        <v>0</v>
      </c>
      <c r="E250">
        <v>537.27708220351599</v>
      </c>
      <c r="F250">
        <v>0</v>
      </c>
      <c r="G250" t="str">
        <f>"01/"&amp;VLOOKUP(LEFT($A250,3),Summary!$J$3:$K$14,2,FALSE)&amp;"/"&amp;RIGHT($A250,4)</f>
        <v>01/04/2048</v>
      </c>
      <c r="H250" s="5">
        <f t="shared" si="3"/>
        <v>54149</v>
      </c>
    </row>
    <row r="251" spans="1:8" x14ac:dyDescent="0.25">
      <c r="A251" t="s">
        <v>56</v>
      </c>
      <c r="B251">
        <v>1116.5952913159299</v>
      </c>
      <c r="C251">
        <v>0</v>
      </c>
      <c r="D251">
        <v>0</v>
      </c>
      <c r="E251">
        <v>1116.5952913159299</v>
      </c>
      <c r="F251">
        <v>0</v>
      </c>
      <c r="G251" t="str">
        <f>"01/"&amp;VLOOKUP(LEFT($A251,3),Summary!$J$3:$K$14,2,FALSE)&amp;"/"&amp;RIGHT($A251,4)</f>
        <v>01/09/2048</v>
      </c>
      <c r="H251" s="5">
        <f t="shared" si="3"/>
        <v>54302</v>
      </c>
    </row>
    <row r="252" spans="1:8" x14ac:dyDescent="0.25">
      <c r="A252" t="s">
        <v>55</v>
      </c>
      <c r="B252">
        <v>537.27708220351599</v>
      </c>
      <c r="C252">
        <v>0</v>
      </c>
      <c r="D252">
        <v>0</v>
      </c>
      <c r="E252">
        <v>537.27708220351599</v>
      </c>
      <c r="F252">
        <v>0</v>
      </c>
      <c r="G252" t="str">
        <f>"01/"&amp;VLOOKUP(LEFT($A252,3),Summary!$J$3:$K$14,2,FALSE)&amp;"/"&amp;RIGHT($A252,4)</f>
        <v>01/10/2048</v>
      </c>
      <c r="H252" s="5">
        <f t="shared" si="3"/>
        <v>54332</v>
      </c>
    </row>
    <row r="253" spans="1:8" x14ac:dyDescent="0.25">
      <c r="A253" t="s">
        <v>54</v>
      </c>
      <c r="B253">
        <v>25098.515125792801</v>
      </c>
      <c r="C253">
        <v>24561.238043589299</v>
      </c>
      <c r="D253">
        <v>0</v>
      </c>
      <c r="E253">
        <v>537.27708220351599</v>
      </c>
      <c r="F253">
        <v>0</v>
      </c>
      <c r="G253" t="str">
        <f>"01/"&amp;VLOOKUP(LEFT($A253,3),Summary!$J$3:$K$14,2,FALSE)&amp;"/"&amp;RIGHT($A253,4)</f>
        <v>01/04/2049</v>
      </c>
      <c r="H253" s="5">
        <f t="shared" si="3"/>
        <v>54514</v>
      </c>
    </row>
    <row r="254" spans="1:8" x14ac:dyDescent="0.25">
      <c r="A254" t="s">
        <v>53</v>
      </c>
      <c r="B254">
        <v>1116.5952913159299</v>
      </c>
      <c r="C254">
        <v>0</v>
      </c>
      <c r="D254">
        <v>0</v>
      </c>
      <c r="E254">
        <v>1116.5952913159299</v>
      </c>
      <c r="F254">
        <v>0</v>
      </c>
      <c r="G254" t="str">
        <f>"01/"&amp;VLOOKUP(LEFT($A254,3),Summary!$J$3:$K$14,2,FALSE)&amp;"/"&amp;RIGHT($A254,4)</f>
        <v>01/09/2049</v>
      </c>
      <c r="H254" s="5">
        <f t="shared" si="3"/>
        <v>54667</v>
      </c>
    </row>
    <row r="255" spans="1:8" x14ac:dyDescent="0.25">
      <c r="A255" t="s">
        <v>52</v>
      </c>
      <c r="B255">
        <v>1116.5952913159299</v>
      </c>
      <c r="C255">
        <v>0</v>
      </c>
      <c r="D255">
        <v>0</v>
      </c>
      <c r="E255">
        <v>1116.5952913159299</v>
      </c>
      <c r="F255">
        <v>0</v>
      </c>
      <c r="G255" t="str">
        <f>"01/"&amp;VLOOKUP(LEFT($A255,3),Summary!$J$3:$K$14,2,FALSE)&amp;"/"&amp;RIGHT($A255,4)</f>
        <v>01/09/2050</v>
      </c>
      <c r="H255" s="5">
        <f t="shared" si="3"/>
        <v>55032</v>
      </c>
    </row>
    <row r="256" spans="1:8" x14ac:dyDescent="0.25">
      <c r="A256" t="s">
        <v>51</v>
      </c>
      <c r="B256">
        <v>1116.5952913159299</v>
      </c>
      <c r="C256">
        <v>0</v>
      </c>
      <c r="D256">
        <v>0</v>
      </c>
      <c r="E256">
        <v>1116.5952913159299</v>
      </c>
      <c r="F256">
        <v>0</v>
      </c>
      <c r="G256" t="str">
        <f>"01/"&amp;VLOOKUP(LEFT($A256,3),Summary!$J$3:$K$14,2,FALSE)&amp;"/"&amp;RIGHT($A256,4)</f>
        <v>01/09/2051</v>
      </c>
      <c r="H256" s="5">
        <f t="shared" si="3"/>
        <v>55397</v>
      </c>
    </row>
    <row r="257" spans="1:8" x14ac:dyDescent="0.25">
      <c r="A257" t="s">
        <v>50</v>
      </c>
      <c r="B257">
        <v>1116.5952913159299</v>
      </c>
      <c r="C257">
        <v>0</v>
      </c>
      <c r="D257">
        <v>0</v>
      </c>
      <c r="E257">
        <v>1116.5952913159299</v>
      </c>
      <c r="F257">
        <v>0</v>
      </c>
      <c r="G257" t="str">
        <f>"01/"&amp;VLOOKUP(LEFT($A257,3),Summary!$J$3:$K$14,2,FALSE)&amp;"/"&amp;RIGHT($A257,4)</f>
        <v>01/09/2052</v>
      </c>
      <c r="H257" s="5">
        <f t="shared" si="3"/>
        <v>55763</v>
      </c>
    </row>
    <row r="258" spans="1:8" x14ac:dyDescent="0.25">
      <c r="A258" t="s">
        <v>49</v>
      </c>
      <c r="B258">
        <v>1116.5952913159299</v>
      </c>
      <c r="C258">
        <v>0</v>
      </c>
      <c r="D258">
        <v>0</v>
      </c>
      <c r="E258">
        <v>1116.5952913159299</v>
      </c>
      <c r="F258">
        <v>0</v>
      </c>
      <c r="G258" t="str">
        <f>"01/"&amp;VLOOKUP(LEFT($A258,3),Summary!$J$3:$K$14,2,FALSE)&amp;"/"&amp;RIGHT($A258,4)</f>
        <v>01/09/2053</v>
      </c>
      <c r="H258" s="5">
        <f t="shared" si="3"/>
        <v>56128</v>
      </c>
    </row>
    <row r="259" spans="1:8" x14ac:dyDescent="0.25">
      <c r="A259" t="s">
        <v>48</v>
      </c>
      <c r="B259">
        <v>1116.5952913159299</v>
      </c>
      <c r="C259">
        <v>0</v>
      </c>
      <c r="D259">
        <v>0</v>
      </c>
      <c r="E259">
        <v>1116.5952913159299</v>
      </c>
      <c r="F259">
        <v>0</v>
      </c>
      <c r="G259" t="str">
        <f>"01/"&amp;VLOOKUP(LEFT($A259,3),Summary!$J$3:$K$14,2,FALSE)&amp;"/"&amp;RIGHT($A259,4)</f>
        <v>01/09/2054</v>
      </c>
      <c r="H259" s="5">
        <f t="shared" ref="H259:H322" si="4">VALUE(G259)</f>
        <v>56493</v>
      </c>
    </row>
    <row r="260" spans="1:8" x14ac:dyDescent="0.25">
      <c r="A260" t="s">
        <v>47</v>
      </c>
      <c r="B260">
        <v>1116.5952913159299</v>
      </c>
      <c r="C260">
        <v>0</v>
      </c>
      <c r="D260">
        <v>0</v>
      </c>
      <c r="E260">
        <v>1116.5952913159299</v>
      </c>
      <c r="F260">
        <v>0</v>
      </c>
      <c r="G260" t="str">
        <f>"01/"&amp;VLOOKUP(LEFT($A260,3),Summary!$J$3:$K$14,2,FALSE)&amp;"/"&amp;RIGHT($A260,4)</f>
        <v>01/09/2055</v>
      </c>
      <c r="H260" s="5">
        <f t="shared" si="4"/>
        <v>56858</v>
      </c>
    </row>
    <row r="261" spans="1:8" x14ac:dyDescent="0.25">
      <c r="A261" t="s">
        <v>46</v>
      </c>
      <c r="B261">
        <v>1116.5952913159299</v>
      </c>
      <c r="C261">
        <v>0</v>
      </c>
      <c r="D261">
        <v>0</v>
      </c>
      <c r="E261">
        <v>1116.5952913159299</v>
      </c>
      <c r="F261">
        <v>0</v>
      </c>
      <c r="G261" t="str">
        <f>"01/"&amp;VLOOKUP(LEFT($A261,3),Summary!$J$3:$K$14,2,FALSE)&amp;"/"&amp;RIGHT($A261,4)</f>
        <v>01/09/2056</v>
      </c>
      <c r="H261" s="5">
        <f t="shared" si="4"/>
        <v>57224</v>
      </c>
    </row>
    <row r="262" spans="1:8" x14ac:dyDescent="0.25">
      <c r="A262" t="s">
        <v>45</v>
      </c>
      <c r="B262">
        <v>1116.5952913159299</v>
      </c>
      <c r="C262">
        <v>0</v>
      </c>
      <c r="D262">
        <v>0</v>
      </c>
      <c r="E262">
        <v>1116.5952913159299</v>
      </c>
      <c r="F262">
        <v>0</v>
      </c>
      <c r="G262" t="str">
        <f>"01/"&amp;VLOOKUP(LEFT($A262,3),Summary!$J$3:$K$14,2,FALSE)&amp;"/"&amp;RIGHT($A262,4)</f>
        <v>01/09/2057</v>
      </c>
      <c r="H262" s="5">
        <f t="shared" si="4"/>
        <v>57589</v>
      </c>
    </row>
    <row r="263" spans="1:8" x14ac:dyDescent="0.25">
      <c r="A263" t="s">
        <v>44</v>
      </c>
      <c r="B263">
        <v>1116.5952913159299</v>
      </c>
      <c r="C263">
        <v>0</v>
      </c>
      <c r="D263">
        <v>0</v>
      </c>
      <c r="E263">
        <v>1116.5952913159299</v>
      </c>
      <c r="F263">
        <v>0</v>
      </c>
      <c r="G263" t="str">
        <f>"01/"&amp;VLOOKUP(LEFT($A263,3),Summary!$J$3:$K$14,2,FALSE)&amp;"/"&amp;RIGHT($A263,4)</f>
        <v>01/09/2058</v>
      </c>
      <c r="H263" s="5">
        <f t="shared" si="4"/>
        <v>57954</v>
      </c>
    </row>
    <row r="264" spans="1:8" x14ac:dyDescent="0.25">
      <c r="A264" t="s">
        <v>43</v>
      </c>
      <c r="B264">
        <v>1116.5952913159299</v>
      </c>
      <c r="C264">
        <v>0</v>
      </c>
      <c r="D264">
        <v>0</v>
      </c>
      <c r="E264">
        <v>1116.5952913159299</v>
      </c>
      <c r="F264">
        <v>0</v>
      </c>
      <c r="G264" t="str">
        <f>"01/"&amp;VLOOKUP(LEFT($A264,3),Summary!$J$3:$K$14,2,FALSE)&amp;"/"&amp;RIGHT($A264,4)</f>
        <v>01/09/2059</v>
      </c>
      <c r="H264" s="5">
        <f t="shared" si="4"/>
        <v>58319</v>
      </c>
    </row>
    <row r="265" spans="1:8" x14ac:dyDescent="0.25">
      <c r="A265" t="s">
        <v>42</v>
      </c>
      <c r="B265">
        <v>1116.5952913159299</v>
      </c>
      <c r="C265">
        <v>0</v>
      </c>
      <c r="D265">
        <v>0</v>
      </c>
      <c r="E265">
        <v>1116.5952913159299</v>
      </c>
      <c r="F265">
        <v>0</v>
      </c>
      <c r="G265" t="str">
        <f>"01/"&amp;VLOOKUP(LEFT($A265,3),Summary!$J$3:$K$14,2,FALSE)&amp;"/"&amp;RIGHT($A265,4)</f>
        <v>01/09/2060</v>
      </c>
      <c r="H265" s="5">
        <f t="shared" si="4"/>
        <v>58685</v>
      </c>
    </row>
    <row r="266" spans="1:8" x14ac:dyDescent="0.25">
      <c r="A266" t="s">
        <v>41</v>
      </c>
      <c r="B266">
        <v>1116.5952913159299</v>
      </c>
      <c r="C266">
        <v>0</v>
      </c>
      <c r="D266">
        <v>0</v>
      </c>
      <c r="E266">
        <v>1116.5952913159299</v>
      </c>
      <c r="F266">
        <v>0</v>
      </c>
      <c r="G266" t="str">
        <f>"01/"&amp;VLOOKUP(LEFT($A266,3),Summary!$J$3:$K$14,2,FALSE)&amp;"/"&amp;RIGHT($A266,4)</f>
        <v>01/09/2061</v>
      </c>
      <c r="H266" s="5">
        <f t="shared" si="4"/>
        <v>59050</v>
      </c>
    </row>
    <row r="267" spans="1:8" x14ac:dyDescent="0.25">
      <c r="A267" t="s">
        <v>40</v>
      </c>
      <c r="B267">
        <v>1116.5952913159299</v>
      </c>
      <c r="C267">
        <v>0</v>
      </c>
      <c r="D267">
        <v>0</v>
      </c>
      <c r="E267">
        <v>1116.5952913159299</v>
      </c>
      <c r="F267">
        <v>0</v>
      </c>
      <c r="G267" t="str">
        <f>"01/"&amp;VLOOKUP(LEFT($A267,3),Summary!$J$3:$K$14,2,FALSE)&amp;"/"&amp;RIGHT($A267,4)</f>
        <v>01/09/2062</v>
      </c>
      <c r="H267" s="5">
        <f t="shared" si="4"/>
        <v>59415</v>
      </c>
    </row>
    <row r="268" spans="1:8" x14ac:dyDescent="0.25">
      <c r="A268" t="s">
        <v>39</v>
      </c>
      <c r="B268">
        <v>1116.5952913159299</v>
      </c>
      <c r="C268">
        <v>0</v>
      </c>
      <c r="D268">
        <v>0</v>
      </c>
      <c r="E268">
        <v>1116.5952913159299</v>
      </c>
      <c r="F268">
        <v>0</v>
      </c>
      <c r="G268" t="str">
        <f>"01/"&amp;VLOOKUP(LEFT($A268,3),Summary!$J$3:$K$14,2,FALSE)&amp;"/"&amp;RIGHT($A268,4)</f>
        <v>01/09/2063</v>
      </c>
      <c r="H268" s="5">
        <f t="shared" si="4"/>
        <v>59780</v>
      </c>
    </row>
    <row r="269" spans="1:8" x14ac:dyDescent="0.25">
      <c r="A269" t="s">
        <v>38</v>
      </c>
      <c r="B269">
        <v>1116.5952913159299</v>
      </c>
      <c r="C269">
        <v>0</v>
      </c>
      <c r="D269">
        <v>0</v>
      </c>
      <c r="E269">
        <v>1116.5952913159299</v>
      </c>
      <c r="F269">
        <v>0</v>
      </c>
      <c r="G269" t="str">
        <f>"01/"&amp;VLOOKUP(LEFT($A269,3),Summary!$J$3:$K$14,2,FALSE)&amp;"/"&amp;RIGHT($A269,4)</f>
        <v>01/09/2064</v>
      </c>
      <c r="H269" s="5">
        <f t="shared" si="4"/>
        <v>60146</v>
      </c>
    </row>
    <row r="270" spans="1:8" x14ac:dyDescent="0.25">
      <c r="A270" t="s">
        <v>37</v>
      </c>
      <c r="B270">
        <v>1116.5952913159299</v>
      </c>
      <c r="C270">
        <v>0</v>
      </c>
      <c r="D270">
        <v>0</v>
      </c>
      <c r="E270">
        <v>1116.5952913159299</v>
      </c>
      <c r="F270">
        <v>0</v>
      </c>
      <c r="G270" t="str">
        <f>"01/"&amp;VLOOKUP(LEFT($A270,3),Summary!$J$3:$K$14,2,FALSE)&amp;"/"&amp;RIGHT($A270,4)</f>
        <v>01/09/2065</v>
      </c>
      <c r="H270" s="5">
        <f t="shared" si="4"/>
        <v>60511</v>
      </c>
    </row>
    <row r="271" spans="1:8" x14ac:dyDescent="0.25">
      <c r="A271" t="s">
        <v>36</v>
      </c>
      <c r="B271">
        <v>1116.5952913159299</v>
      </c>
      <c r="C271">
        <v>0</v>
      </c>
      <c r="D271">
        <v>0</v>
      </c>
      <c r="E271">
        <v>1116.5952913159299</v>
      </c>
      <c r="F271">
        <v>0</v>
      </c>
      <c r="G271" t="str">
        <f>"01/"&amp;VLOOKUP(LEFT($A271,3),Summary!$J$3:$K$14,2,FALSE)&amp;"/"&amp;RIGHT($A271,4)</f>
        <v>01/09/2066</v>
      </c>
      <c r="H271" s="5">
        <f t="shared" si="4"/>
        <v>60876</v>
      </c>
    </row>
    <row r="272" spans="1:8" x14ac:dyDescent="0.25">
      <c r="A272" t="s">
        <v>35</v>
      </c>
      <c r="B272">
        <v>1116.5952913159299</v>
      </c>
      <c r="C272">
        <v>0</v>
      </c>
      <c r="D272">
        <v>0</v>
      </c>
      <c r="E272">
        <v>1116.5952913159299</v>
      </c>
      <c r="F272">
        <v>0</v>
      </c>
      <c r="G272" t="str">
        <f>"01/"&amp;VLOOKUP(LEFT($A272,3),Summary!$J$3:$K$14,2,FALSE)&amp;"/"&amp;RIGHT($A272,4)</f>
        <v>01/09/2067</v>
      </c>
      <c r="H272" s="5">
        <f t="shared" si="4"/>
        <v>61241</v>
      </c>
    </row>
    <row r="273" spans="1:8" x14ac:dyDescent="0.25">
      <c r="A273" t="s">
        <v>34</v>
      </c>
      <c r="B273">
        <v>1116.5952913159299</v>
      </c>
      <c r="C273">
        <v>0</v>
      </c>
      <c r="D273">
        <v>0</v>
      </c>
      <c r="E273">
        <v>1116.5952913159299</v>
      </c>
      <c r="F273">
        <v>0</v>
      </c>
      <c r="G273" t="str">
        <f>"01/"&amp;VLOOKUP(LEFT($A273,3),Summary!$J$3:$K$14,2,FALSE)&amp;"/"&amp;RIGHT($A273,4)</f>
        <v>01/09/2068</v>
      </c>
      <c r="H273" s="5">
        <f t="shared" si="4"/>
        <v>61607</v>
      </c>
    </row>
    <row r="274" spans="1:8" x14ac:dyDescent="0.25">
      <c r="A274" t="s">
        <v>33</v>
      </c>
      <c r="B274">
        <v>1116.5952913159299</v>
      </c>
      <c r="C274">
        <v>0</v>
      </c>
      <c r="D274">
        <v>0</v>
      </c>
      <c r="E274">
        <v>1116.5952913159299</v>
      </c>
      <c r="F274">
        <v>0</v>
      </c>
      <c r="G274" t="str">
        <f>"01/"&amp;VLOOKUP(LEFT($A274,3),Summary!$J$3:$K$14,2,FALSE)&amp;"/"&amp;RIGHT($A274,4)</f>
        <v>01/09/2069</v>
      </c>
      <c r="H274" s="5">
        <f t="shared" si="4"/>
        <v>61972</v>
      </c>
    </row>
    <row r="275" spans="1:8" x14ac:dyDescent="0.25">
      <c r="A275" t="s">
        <v>32</v>
      </c>
      <c r="B275">
        <v>1116.5952913159299</v>
      </c>
      <c r="C275">
        <v>0</v>
      </c>
      <c r="D275">
        <v>0</v>
      </c>
      <c r="E275">
        <v>1116.5952913159299</v>
      </c>
      <c r="F275">
        <v>0</v>
      </c>
      <c r="G275" t="str">
        <f>"01/"&amp;VLOOKUP(LEFT($A275,3),Summary!$J$3:$K$14,2,FALSE)&amp;"/"&amp;RIGHT($A275,4)</f>
        <v>01/09/2070</v>
      </c>
      <c r="H275" s="5">
        <f t="shared" si="4"/>
        <v>62337</v>
      </c>
    </row>
    <row r="276" spans="1:8" x14ac:dyDescent="0.25">
      <c r="A276" t="s">
        <v>31</v>
      </c>
      <c r="B276">
        <v>1116.5952913159299</v>
      </c>
      <c r="C276">
        <v>0</v>
      </c>
      <c r="D276">
        <v>0</v>
      </c>
      <c r="E276">
        <v>1116.5952913159299</v>
      </c>
      <c r="F276">
        <v>0</v>
      </c>
      <c r="G276" t="str">
        <f>"01/"&amp;VLOOKUP(LEFT($A276,3),Summary!$J$3:$K$14,2,FALSE)&amp;"/"&amp;RIGHT($A276,4)</f>
        <v>01/09/2071</v>
      </c>
      <c r="H276" s="5">
        <f t="shared" si="4"/>
        <v>62702</v>
      </c>
    </row>
    <row r="277" spans="1:8" x14ac:dyDescent="0.25">
      <c r="A277" t="s">
        <v>30</v>
      </c>
      <c r="B277">
        <v>1116.5952913159299</v>
      </c>
      <c r="C277">
        <v>0</v>
      </c>
      <c r="D277">
        <v>0</v>
      </c>
      <c r="E277">
        <v>1116.5952913159299</v>
      </c>
      <c r="F277">
        <v>0</v>
      </c>
      <c r="G277" t="str">
        <f>"01/"&amp;VLOOKUP(LEFT($A277,3),Summary!$J$3:$K$14,2,FALSE)&amp;"/"&amp;RIGHT($A277,4)</f>
        <v>01/09/2072</v>
      </c>
      <c r="H277" s="5">
        <f t="shared" si="4"/>
        <v>63068</v>
      </c>
    </row>
    <row r="278" spans="1:8" x14ac:dyDescent="0.25">
      <c r="A278" t="s">
        <v>29</v>
      </c>
      <c r="B278">
        <v>26255.710143594799</v>
      </c>
      <c r="C278">
        <v>25139.114852278901</v>
      </c>
      <c r="D278">
        <v>0</v>
      </c>
      <c r="E278">
        <v>1116.5952913159299</v>
      </c>
      <c r="F278">
        <v>0</v>
      </c>
      <c r="G278" t="str">
        <f>"01/"&amp;VLOOKUP(LEFT($A278,3),Summary!$J$3:$K$14,2,FALSE)&amp;"/"&amp;RIGHT($A278,4)</f>
        <v>01/09/2073</v>
      </c>
      <c r="H278" s="5">
        <f t="shared" si="4"/>
        <v>63433</v>
      </c>
    </row>
    <row r="279" spans="1:8" x14ac:dyDescent="0.25">
      <c r="A279" t="s">
        <v>28</v>
      </c>
      <c r="B279">
        <v>945.84345256340703</v>
      </c>
      <c r="C279">
        <v>945.84345256340703</v>
      </c>
      <c r="D279">
        <v>0</v>
      </c>
      <c r="E279">
        <v>0</v>
      </c>
      <c r="F279">
        <v>0</v>
      </c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1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1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1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1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1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1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1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1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1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ref="H323:H386" si="5">VALUE(G323)</f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ref="H387:H391" si="6">VALUE(G387)</f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5933E-4936-4544-AD4C-C8C3CBC92364}">
  <dimension ref="A1:L390"/>
  <sheetViews>
    <sheetView workbookViewId="0">
      <selection activeCell="A3" sqref="A3:XFD3"/>
    </sheetView>
  </sheetViews>
  <sheetFormatPr baseColWidth="10" defaultRowHeight="15" x14ac:dyDescent="0.25"/>
  <cols>
    <col min="1" max="1" width="9.140625" bestFit="1" customWidth="1"/>
    <col min="2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304</v>
      </c>
      <c r="E1" s="1" t="s">
        <v>303</v>
      </c>
      <c r="F1" s="1" t="s">
        <v>302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931216.89656923502</v>
      </c>
      <c r="C2">
        <v>568938.93885513698</v>
      </c>
      <c r="D2">
        <v>60105.195216948399</v>
      </c>
      <c r="E2">
        <v>291686.99467777897</v>
      </c>
      <c r="F2">
        <v>70590.963036319197</v>
      </c>
    </row>
    <row r="3" spans="1:12" x14ac:dyDescent="0.25">
      <c r="A3" t="s">
        <v>300</v>
      </c>
      <c r="B3">
        <v>2292.17764187476</v>
      </c>
      <c r="C3">
        <v>0</v>
      </c>
      <c r="D3">
        <v>0</v>
      </c>
      <c r="E3">
        <v>2292.17764187476</v>
      </c>
      <c r="F3">
        <v>0</v>
      </c>
      <c r="G3" t="str">
        <f>"01/"&amp;VLOOKUP(LEFT($A3,3),Summary!$J$3:$K$14,2,FALSE)&amp;"/"&amp;RIGHT($A3,4)</f>
        <v>01/12/2019</v>
      </c>
      <c r="H3" s="5">
        <f t="shared" ref="H3:H65" si="0">VALUE(G3)</f>
        <v>43800</v>
      </c>
    </row>
    <row r="4" spans="1:12" x14ac:dyDescent="0.25">
      <c r="A4" t="s">
        <v>299</v>
      </c>
      <c r="B4">
        <v>1359.37273028293</v>
      </c>
      <c r="C4">
        <v>0</v>
      </c>
      <c r="D4">
        <v>0</v>
      </c>
      <c r="E4">
        <v>1359.37273028293</v>
      </c>
      <c r="F4">
        <v>0</v>
      </c>
      <c r="G4" t="str">
        <f>"01/"&amp;VLOOKUP(LEFT($A4,3),Summary!$J$3:$K$14,2,FALSE)&amp;"/"&amp;RIGHT($A4,4)</f>
        <v>01/01/2020</v>
      </c>
      <c r="H4" s="5">
        <f t="shared" si="0"/>
        <v>43831</v>
      </c>
    </row>
    <row r="5" spans="1:12" x14ac:dyDescent="0.25">
      <c r="A5" t="s">
        <v>298</v>
      </c>
      <c r="B5">
        <v>7304.3444444440001</v>
      </c>
      <c r="C5">
        <v>7000</v>
      </c>
      <c r="D5">
        <v>0</v>
      </c>
      <c r="E5">
        <v>304.34444444399998</v>
      </c>
      <c r="F5">
        <v>0</v>
      </c>
      <c r="G5" t="str">
        <f>"01/"&amp;VLOOKUP(LEFT($A5,3),Summary!$J$3:$K$14,2,FALSE)&amp;"/"&amp;RIGHT($A5,4)</f>
        <v>01/02/2020</v>
      </c>
      <c r="H5" s="5">
        <f t="shared" si="0"/>
        <v>43862</v>
      </c>
    </row>
    <row r="6" spans="1:12" x14ac:dyDescent="0.25">
      <c r="A6" t="s">
        <v>297</v>
      </c>
      <c r="B6">
        <v>15197.1190256678</v>
      </c>
      <c r="C6">
        <v>12298.2377606439</v>
      </c>
      <c r="D6">
        <v>0</v>
      </c>
      <c r="E6">
        <v>2898.8812650239702</v>
      </c>
      <c r="F6">
        <v>0</v>
      </c>
      <c r="G6" t="str">
        <f>"01/"&amp;VLOOKUP(LEFT($A6,3),Summary!$J$3:$K$14,2,FALSE)&amp;"/"&amp;RIGHT($A6,4)</f>
        <v>01/03/2020</v>
      </c>
      <c r="H6" s="5">
        <f t="shared" si="0"/>
        <v>43891</v>
      </c>
    </row>
    <row r="7" spans="1:12" x14ac:dyDescent="0.25">
      <c r="A7" t="s">
        <v>296</v>
      </c>
      <c r="B7">
        <v>1913.1876192162899</v>
      </c>
      <c r="C7">
        <v>0</v>
      </c>
      <c r="D7">
        <v>0</v>
      </c>
      <c r="E7">
        <v>1913.1876192162899</v>
      </c>
      <c r="F7">
        <v>0</v>
      </c>
      <c r="G7" t="str">
        <f>"01/"&amp;VLOOKUP(LEFT($A7,3),Summary!$J$3:$K$14,2,FALSE)&amp;"/"&amp;RIGHT($A7,4)</f>
        <v>01/04/2020</v>
      </c>
      <c r="H7" s="5">
        <f t="shared" si="0"/>
        <v>43922</v>
      </c>
    </row>
    <row r="8" spans="1:12" x14ac:dyDescent="0.25">
      <c r="A8" t="s">
        <v>295</v>
      </c>
      <c r="B8">
        <v>64646.163657265002</v>
      </c>
      <c r="C8">
        <v>64405.460847421702</v>
      </c>
      <c r="D8">
        <v>0</v>
      </c>
      <c r="E8">
        <v>240.70280984336301</v>
      </c>
      <c r="F8">
        <v>0</v>
      </c>
      <c r="G8" t="str">
        <f>"01/"&amp;VLOOKUP(LEFT($A8,3),Summary!$J$3:$K$14,2,FALSE)&amp;"/"&amp;RIGHT($A8,4)</f>
        <v>01/05/2020</v>
      </c>
      <c r="H8" s="5">
        <f t="shared" si="0"/>
        <v>43952</v>
      </c>
    </row>
    <row r="9" spans="1:12" x14ac:dyDescent="0.25">
      <c r="A9" t="s">
        <v>294</v>
      </c>
      <c r="B9">
        <v>3373.0324193327601</v>
      </c>
      <c r="C9">
        <v>0</v>
      </c>
      <c r="D9">
        <v>0</v>
      </c>
      <c r="E9">
        <v>3373.0324193327601</v>
      </c>
      <c r="F9">
        <v>0</v>
      </c>
      <c r="G9" t="str">
        <f>"01/"&amp;VLOOKUP(LEFT($A9,3),Summary!$J$3:$K$14,2,FALSE)&amp;"/"&amp;RIGHT($A9,4)</f>
        <v>01/06/2020</v>
      </c>
      <c r="H9" s="5">
        <f t="shared" si="0"/>
        <v>43983</v>
      </c>
    </row>
    <row r="10" spans="1:12" x14ac:dyDescent="0.25">
      <c r="A10" t="s">
        <v>293</v>
      </c>
      <c r="B10">
        <v>3080.7804661074301</v>
      </c>
      <c r="C10">
        <v>0</v>
      </c>
      <c r="D10">
        <v>0</v>
      </c>
      <c r="E10">
        <v>3080.7804661074301</v>
      </c>
      <c r="F10">
        <v>0</v>
      </c>
      <c r="G10" t="str">
        <f>"01/"&amp;VLOOKUP(LEFT($A10,3),Summary!$J$3:$K$14,2,FALSE)&amp;"/"&amp;RIGHT($A10,4)</f>
        <v>01/07/2020</v>
      </c>
      <c r="H10" s="5">
        <f t="shared" si="0"/>
        <v>44013</v>
      </c>
    </row>
    <row r="11" spans="1:12" x14ac:dyDescent="0.25">
      <c r="A11" t="s">
        <v>292</v>
      </c>
      <c r="B11">
        <v>795.342010327509</v>
      </c>
      <c r="C11">
        <v>0</v>
      </c>
      <c r="D11">
        <v>0</v>
      </c>
      <c r="E11">
        <v>795.342010327509</v>
      </c>
      <c r="F11">
        <v>0</v>
      </c>
      <c r="G11" t="str">
        <f>"01/"&amp;VLOOKUP(LEFT($A11,3),Summary!$J$3:$K$14,2,FALSE)&amp;"/"&amp;RIGHT($A11,4)</f>
        <v>01/08/2020</v>
      </c>
      <c r="H11" s="5">
        <f t="shared" si="0"/>
        <v>44044</v>
      </c>
    </row>
    <row r="12" spans="1:12" x14ac:dyDescent="0.25">
      <c r="A12" t="s">
        <v>291</v>
      </c>
      <c r="B12">
        <v>3645.7443411725799</v>
      </c>
      <c r="C12">
        <v>21.253802079649098</v>
      </c>
      <c r="D12">
        <v>0</v>
      </c>
      <c r="E12">
        <v>3624.4905390929298</v>
      </c>
      <c r="F12">
        <v>0</v>
      </c>
      <c r="G12" t="str">
        <f>"01/"&amp;VLOOKUP(LEFT($A12,3),Summary!$J$3:$K$14,2,FALSE)&amp;"/"&amp;RIGHT($A12,4)</f>
        <v>01/09/2020</v>
      </c>
      <c r="H12" s="5">
        <f t="shared" si="0"/>
        <v>44075</v>
      </c>
    </row>
    <row r="13" spans="1:12" x14ac:dyDescent="0.25">
      <c r="A13" t="s">
        <v>290</v>
      </c>
      <c r="B13">
        <v>16081.138022015401</v>
      </c>
      <c r="C13">
        <v>14187.651788451099</v>
      </c>
      <c r="D13">
        <v>0</v>
      </c>
      <c r="E13">
        <v>1893.4862335642799</v>
      </c>
      <c r="F13">
        <v>0</v>
      </c>
      <c r="G13" t="str">
        <f>"01/"&amp;VLOOKUP(LEFT($A13,3),Summary!$J$3:$K$14,2,FALSE)&amp;"/"&amp;RIGHT($A13,4)</f>
        <v>01/10/2020</v>
      </c>
      <c r="H13" s="5">
        <f t="shared" si="0"/>
        <v>44105</v>
      </c>
    </row>
    <row r="14" spans="1:12" x14ac:dyDescent="0.25">
      <c r="A14" t="s">
        <v>289</v>
      </c>
      <c r="B14">
        <v>240.70280984336301</v>
      </c>
      <c r="C14">
        <v>0</v>
      </c>
      <c r="D14">
        <v>0</v>
      </c>
      <c r="E14">
        <v>240.70280984336301</v>
      </c>
      <c r="F14">
        <v>0</v>
      </c>
      <c r="G14" t="str">
        <f>"01/"&amp;VLOOKUP(LEFT($A14,3),Summary!$J$3:$K$14,2,FALSE)&amp;"/"&amp;RIGHT($A14,4)</f>
        <v>01/11/2020</v>
      </c>
      <c r="H14" s="5">
        <f t="shared" si="0"/>
        <v>44136</v>
      </c>
    </row>
    <row r="15" spans="1:12" x14ac:dyDescent="0.25">
      <c r="A15" t="s">
        <v>288</v>
      </c>
      <c r="B15">
        <v>2294.7447200729398</v>
      </c>
      <c r="C15">
        <v>0</v>
      </c>
      <c r="D15">
        <v>0</v>
      </c>
      <c r="E15">
        <v>2294.7447200729398</v>
      </c>
      <c r="F15">
        <v>0</v>
      </c>
      <c r="G15" t="str">
        <f>"01/"&amp;VLOOKUP(LEFT($A15,3),Summary!$J$3:$K$14,2,FALSE)&amp;"/"&amp;RIGHT($A15,4)</f>
        <v>01/12/2020</v>
      </c>
      <c r="H15" s="5">
        <f t="shared" si="0"/>
        <v>44166</v>
      </c>
    </row>
    <row r="16" spans="1:12" x14ac:dyDescent="0.25">
      <c r="A16" t="s">
        <v>287</v>
      </c>
      <c r="B16">
        <v>1180.74432398353</v>
      </c>
      <c r="C16">
        <v>0</v>
      </c>
      <c r="D16">
        <v>0</v>
      </c>
      <c r="E16">
        <v>1180.74432398353</v>
      </c>
      <c r="F16">
        <v>0</v>
      </c>
      <c r="G16" t="str">
        <f>"01/"&amp;VLOOKUP(LEFT($A16,3),Summary!$J$3:$K$14,2,FALSE)&amp;"/"&amp;RIGHT($A16,4)</f>
        <v>01/01/2021</v>
      </c>
      <c r="H16" s="5">
        <f t="shared" si="0"/>
        <v>44197</v>
      </c>
    </row>
    <row r="17" spans="1:8" x14ac:dyDescent="0.25">
      <c r="A17" t="s">
        <v>286</v>
      </c>
      <c r="B17">
        <v>7832.7719349955796</v>
      </c>
      <c r="C17">
        <v>5223.3927911783903</v>
      </c>
      <c r="D17">
        <v>0</v>
      </c>
      <c r="E17">
        <v>2609.3791438171902</v>
      </c>
      <c r="F17">
        <v>0</v>
      </c>
      <c r="G17" t="str">
        <f>"01/"&amp;VLOOKUP(LEFT($A17,3),Summary!$J$3:$K$14,2,FALSE)&amp;"/"&amp;RIGHT($A17,4)</f>
        <v>01/03/2021</v>
      </c>
      <c r="H17" s="5">
        <f t="shared" si="0"/>
        <v>44256</v>
      </c>
    </row>
    <row r="18" spans="1:8" x14ac:dyDescent="0.25">
      <c r="A18" t="s">
        <v>285</v>
      </c>
      <c r="B18">
        <v>1748.79186453178</v>
      </c>
      <c r="C18">
        <v>0</v>
      </c>
      <c r="D18">
        <v>0</v>
      </c>
      <c r="E18">
        <v>1748.79186453178</v>
      </c>
      <c r="F18">
        <v>0</v>
      </c>
      <c r="G18" t="str">
        <f>"01/"&amp;VLOOKUP(LEFT($A18,3),Summary!$J$3:$K$14,2,FALSE)&amp;"/"&amp;RIGHT($A18,4)</f>
        <v>01/04/2021</v>
      </c>
      <c r="H18" s="5">
        <f t="shared" si="0"/>
        <v>44287</v>
      </c>
    </row>
    <row r="19" spans="1:8" x14ac:dyDescent="0.25">
      <c r="A19" t="s">
        <v>284</v>
      </c>
      <c r="B19">
        <v>240.70280984336301</v>
      </c>
      <c r="C19">
        <v>0</v>
      </c>
      <c r="D19">
        <v>38636.708267807902</v>
      </c>
      <c r="E19">
        <v>240.70280984336301</v>
      </c>
      <c r="F19">
        <v>0</v>
      </c>
      <c r="G19" t="str">
        <f>"01/"&amp;VLOOKUP(LEFT($A19,3),Summary!$J$3:$K$14,2,FALSE)&amp;"/"&amp;RIGHT($A19,4)</f>
        <v>01/05/2021</v>
      </c>
      <c r="H19" s="5">
        <f t="shared" si="0"/>
        <v>44317</v>
      </c>
    </row>
    <row r="20" spans="1:8" x14ac:dyDescent="0.25">
      <c r="A20" t="s">
        <v>283</v>
      </c>
      <c r="B20">
        <v>3303.8375895407798</v>
      </c>
      <c r="C20">
        <v>0</v>
      </c>
      <c r="D20">
        <v>0</v>
      </c>
      <c r="E20">
        <v>3303.8375895407798</v>
      </c>
      <c r="F20">
        <v>0</v>
      </c>
      <c r="G20" t="str">
        <f>"01/"&amp;VLOOKUP(LEFT($A20,3),Summary!$J$3:$K$14,2,FALSE)&amp;"/"&amp;RIGHT($A20,4)</f>
        <v>01/06/2021</v>
      </c>
      <c r="H20" s="5">
        <f t="shared" si="0"/>
        <v>44348</v>
      </c>
    </row>
    <row r="21" spans="1:8" x14ac:dyDescent="0.25">
      <c r="A21" t="s">
        <v>282</v>
      </c>
      <c r="B21">
        <v>31595.076283908002</v>
      </c>
      <c r="C21">
        <v>28633.251102308401</v>
      </c>
      <c r="D21">
        <v>0</v>
      </c>
      <c r="E21">
        <v>2961.82518159965</v>
      </c>
      <c r="F21">
        <v>0</v>
      </c>
      <c r="G21" t="str">
        <f>"01/"&amp;VLOOKUP(LEFT($A21,3),Summary!$J$3:$K$14,2,FALSE)&amp;"/"&amp;RIGHT($A21,4)</f>
        <v>01/07/2021</v>
      </c>
      <c r="H21" s="5">
        <f t="shared" si="0"/>
        <v>44378</v>
      </c>
    </row>
    <row r="22" spans="1:8" x14ac:dyDescent="0.25">
      <c r="A22" t="s">
        <v>281</v>
      </c>
      <c r="B22">
        <v>795.342010327509</v>
      </c>
      <c r="C22">
        <v>0</v>
      </c>
      <c r="D22">
        <v>0</v>
      </c>
      <c r="E22">
        <v>795.342010327509</v>
      </c>
      <c r="F22">
        <v>0</v>
      </c>
      <c r="G22" t="str">
        <f>"01/"&amp;VLOOKUP(LEFT($A22,3),Summary!$J$3:$K$14,2,FALSE)&amp;"/"&amp;RIGHT($A22,4)</f>
        <v>01/08/2021</v>
      </c>
      <c r="H22" s="5">
        <f t="shared" si="0"/>
        <v>44409</v>
      </c>
    </row>
    <row r="23" spans="1:8" x14ac:dyDescent="0.25">
      <c r="A23" t="s">
        <v>280</v>
      </c>
      <c r="B23">
        <v>3395.1458207334799</v>
      </c>
      <c r="C23">
        <v>21.253802079649098</v>
      </c>
      <c r="D23">
        <v>0</v>
      </c>
      <c r="E23">
        <v>3373.8920186538298</v>
      </c>
      <c r="F23">
        <v>0</v>
      </c>
      <c r="G23" t="str">
        <f>"01/"&amp;VLOOKUP(LEFT($A23,3),Summary!$J$3:$K$14,2,FALSE)&amp;"/"&amp;RIGHT($A23,4)</f>
        <v>01/09/2021</v>
      </c>
      <c r="H23" s="5">
        <f t="shared" si="0"/>
        <v>44440</v>
      </c>
    </row>
    <row r="24" spans="1:8" x14ac:dyDescent="0.25">
      <c r="A24" t="s">
        <v>279</v>
      </c>
      <c r="B24">
        <v>1710.712121069</v>
      </c>
      <c r="C24">
        <v>0</v>
      </c>
      <c r="D24">
        <v>0</v>
      </c>
      <c r="E24">
        <v>1710.712121069</v>
      </c>
      <c r="F24">
        <v>0</v>
      </c>
      <c r="G24" t="str">
        <f>"01/"&amp;VLOOKUP(LEFT($A24,3),Summary!$J$3:$K$14,2,FALSE)&amp;"/"&amp;RIGHT($A24,4)</f>
        <v>01/10/2021</v>
      </c>
      <c r="H24" s="5">
        <f t="shared" si="0"/>
        <v>44470</v>
      </c>
    </row>
    <row r="25" spans="1:8" x14ac:dyDescent="0.25">
      <c r="A25" t="s">
        <v>278</v>
      </c>
      <c r="B25">
        <v>240.70280984336301</v>
      </c>
      <c r="C25">
        <v>0</v>
      </c>
      <c r="D25">
        <v>0</v>
      </c>
      <c r="E25">
        <v>240.70280984336301</v>
      </c>
      <c r="F25">
        <v>0</v>
      </c>
      <c r="G25" t="str">
        <f>"01/"&amp;VLOOKUP(LEFT($A25,3),Summary!$J$3:$K$14,2,FALSE)&amp;"/"&amp;RIGHT($A25,4)</f>
        <v>01/11/2021</v>
      </c>
      <c r="H25" s="5">
        <f t="shared" si="0"/>
        <v>44501</v>
      </c>
    </row>
    <row r="26" spans="1:8" x14ac:dyDescent="0.25">
      <c r="A26" t="s">
        <v>277</v>
      </c>
      <c r="B26">
        <v>18326.218352903699</v>
      </c>
      <c r="C26">
        <v>16101.3652118554</v>
      </c>
      <c r="D26">
        <v>0</v>
      </c>
      <c r="E26">
        <v>2224.8531410483101</v>
      </c>
      <c r="F26">
        <v>0</v>
      </c>
      <c r="G26" t="str">
        <f>"01/"&amp;VLOOKUP(LEFT($A26,3),Summary!$J$3:$K$14,2,FALSE)&amp;"/"&amp;RIGHT($A26,4)</f>
        <v>01/12/2021</v>
      </c>
      <c r="H26" s="5">
        <f t="shared" si="0"/>
        <v>44531</v>
      </c>
    </row>
    <row r="27" spans="1:8" x14ac:dyDescent="0.25">
      <c r="A27" t="s">
        <v>276</v>
      </c>
      <c r="B27">
        <v>985.51967649902201</v>
      </c>
      <c r="C27">
        <v>0</v>
      </c>
      <c r="D27">
        <v>0</v>
      </c>
      <c r="E27">
        <v>985.51967649902201</v>
      </c>
      <c r="F27">
        <v>0</v>
      </c>
      <c r="G27" t="str">
        <f>"01/"&amp;VLOOKUP(LEFT($A27,3),Summary!$J$3:$K$14,2,FALSE)&amp;"/"&amp;RIGHT($A27,4)</f>
        <v>01/01/2022</v>
      </c>
      <c r="H27" s="5">
        <f t="shared" si="0"/>
        <v>44562</v>
      </c>
    </row>
    <row r="28" spans="1:8" x14ac:dyDescent="0.25">
      <c r="A28" t="s">
        <v>275</v>
      </c>
      <c r="B28">
        <v>2587.0422029224301</v>
      </c>
      <c r="C28">
        <v>21.253802079649098</v>
      </c>
      <c r="D28">
        <v>0</v>
      </c>
      <c r="E28">
        <v>2565.78840084278</v>
      </c>
      <c r="F28">
        <v>0</v>
      </c>
      <c r="G28" t="str">
        <f>"01/"&amp;VLOOKUP(LEFT($A28,3),Summary!$J$3:$K$14,2,FALSE)&amp;"/"&amp;RIGHT($A28,4)</f>
        <v>01/03/2022</v>
      </c>
      <c r="H28" s="5">
        <f t="shared" si="0"/>
        <v>44621</v>
      </c>
    </row>
    <row r="29" spans="1:8" x14ac:dyDescent="0.25">
      <c r="A29" t="s">
        <v>274</v>
      </c>
      <c r="B29">
        <v>17850.157076387201</v>
      </c>
      <c r="C29">
        <v>16101.3652118554</v>
      </c>
      <c r="D29">
        <v>0</v>
      </c>
      <c r="E29">
        <v>1748.79186453178</v>
      </c>
      <c r="F29">
        <v>0</v>
      </c>
      <c r="G29" t="str">
        <f>"01/"&amp;VLOOKUP(LEFT($A29,3),Summary!$J$3:$K$14,2,FALSE)&amp;"/"&amp;RIGHT($A29,4)</f>
        <v>01/04/2022</v>
      </c>
      <c r="H29" s="5">
        <f t="shared" si="0"/>
        <v>44652</v>
      </c>
    </row>
    <row r="30" spans="1:8" x14ac:dyDescent="0.25">
      <c r="A30" t="s">
        <v>273</v>
      </c>
      <c r="B30">
        <v>240.70280984336301</v>
      </c>
      <c r="C30">
        <v>0</v>
      </c>
      <c r="D30">
        <v>0</v>
      </c>
      <c r="E30">
        <v>240.70280984336301</v>
      </c>
      <c r="F30">
        <v>0</v>
      </c>
      <c r="G30" t="str">
        <f>"01/"&amp;VLOOKUP(LEFT($A30,3),Summary!$J$3:$K$14,2,FALSE)&amp;"/"&amp;RIGHT($A30,4)</f>
        <v>01/05/2022</v>
      </c>
      <c r="H30" s="5">
        <f t="shared" si="0"/>
        <v>44682</v>
      </c>
    </row>
    <row r="31" spans="1:8" x14ac:dyDescent="0.25">
      <c r="A31" t="s">
        <v>272</v>
      </c>
      <c r="B31">
        <v>19405.202801396201</v>
      </c>
      <c r="C31">
        <v>16101.3652118554</v>
      </c>
      <c r="D31">
        <v>0</v>
      </c>
      <c r="E31">
        <v>3303.8375895407798</v>
      </c>
      <c r="F31">
        <v>0</v>
      </c>
      <c r="G31" t="str">
        <f>"01/"&amp;VLOOKUP(LEFT($A31,3),Summary!$J$3:$K$14,2,FALSE)&amp;"/"&amp;RIGHT($A31,4)</f>
        <v>01/06/2022</v>
      </c>
      <c r="H31" s="5">
        <f t="shared" si="0"/>
        <v>44713</v>
      </c>
    </row>
    <row r="32" spans="1:8" x14ac:dyDescent="0.25">
      <c r="A32" t="s">
        <v>271</v>
      </c>
      <c r="B32">
        <v>33533.870613362902</v>
      </c>
      <c r="C32">
        <v>31438.384695794299</v>
      </c>
      <c r="D32">
        <v>0</v>
      </c>
      <c r="E32">
        <v>2095.4859175685601</v>
      </c>
      <c r="F32">
        <v>0</v>
      </c>
      <c r="G32" t="str">
        <f>"01/"&amp;VLOOKUP(LEFT($A32,3),Summary!$J$3:$K$14,2,FALSE)&amp;"/"&amp;RIGHT($A32,4)</f>
        <v>01/07/2022</v>
      </c>
      <c r="H32" s="5">
        <f t="shared" si="0"/>
        <v>44743</v>
      </c>
    </row>
    <row r="33" spans="1:8" x14ac:dyDescent="0.25">
      <c r="A33" t="s">
        <v>270</v>
      </c>
      <c r="B33">
        <v>795.342010327509</v>
      </c>
      <c r="C33">
        <v>0</v>
      </c>
      <c r="D33">
        <v>0</v>
      </c>
      <c r="E33">
        <v>795.342010327509</v>
      </c>
      <c r="F33">
        <v>0</v>
      </c>
      <c r="G33" t="str">
        <f>"01/"&amp;VLOOKUP(LEFT($A33,3),Summary!$J$3:$K$14,2,FALSE)&amp;"/"&amp;RIGHT($A33,4)</f>
        <v>01/08/2022</v>
      </c>
      <c r="H33" s="5">
        <f t="shared" si="0"/>
        <v>44774</v>
      </c>
    </row>
    <row r="34" spans="1:8" x14ac:dyDescent="0.25">
      <c r="A34" t="s">
        <v>269</v>
      </c>
      <c r="B34">
        <v>8121.0234646503304</v>
      </c>
      <c r="C34">
        <v>4729.2172628170401</v>
      </c>
      <c r="D34">
        <v>0</v>
      </c>
      <c r="E34">
        <v>3391.8062018332898</v>
      </c>
      <c r="F34">
        <v>0</v>
      </c>
      <c r="G34" t="str">
        <f>"01/"&amp;VLOOKUP(LEFT($A34,3),Summary!$J$3:$K$14,2,FALSE)&amp;"/"&amp;RIGHT($A34,4)</f>
        <v>01/09/2022</v>
      </c>
      <c r="H34" s="5">
        <f t="shared" si="0"/>
        <v>44805</v>
      </c>
    </row>
    <row r="35" spans="1:8" x14ac:dyDescent="0.25">
      <c r="A35" t="s">
        <v>268</v>
      </c>
      <c r="B35">
        <v>1710.712121069</v>
      </c>
      <c r="C35">
        <v>0</v>
      </c>
      <c r="D35">
        <v>0</v>
      </c>
      <c r="E35">
        <v>1710.712121069</v>
      </c>
      <c r="F35">
        <v>0</v>
      </c>
      <c r="G35" t="str">
        <f>"01/"&amp;VLOOKUP(LEFT($A35,3),Summary!$J$3:$K$14,2,FALSE)&amp;"/"&amp;RIGHT($A35,4)</f>
        <v>01/10/2022</v>
      </c>
      <c r="H35" s="5">
        <f t="shared" si="0"/>
        <v>44835</v>
      </c>
    </row>
    <row r="36" spans="1:8" x14ac:dyDescent="0.25">
      <c r="A36" t="s">
        <v>267</v>
      </c>
      <c r="B36">
        <v>240.70280984336301</v>
      </c>
      <c r="C36">
        <v>0</v>
      </c>
      <c r="D36">
        <v>0</v>
      </c>
      <c r="E36">
        <v>240.70280984336301</v>
      </c>
      <c r="F36">
        <v>0</v>
      </c>
      <c r="G36" t="str">
        <f>"01/"&amp;VLOOKUP(LEFT($A36,3),Summary!$J$3:$K$14,2,FALSE)&amp;"/"&amp;RIGHT($A36,4)</f>
        <v>01/11/2022</v>
      </c>
      <c r="H36" s="5">
        <f t="shared" si="0"/>
        <v>44866</v>
      </c>
    </row>
    <row r="37" spans="1:8" x14ac:dyDescent="0.25">
      <c r="A37" t="s">
        <v>266</v>
      </c>
      <c r="B37">
        <v>24221.685478177798</v>
      </c>
      <c r="C37">
        <v>22500</v>
      </c>
      <c r="D37">
        <v>0</v>
      </c>
      <c r="E37">
        <v>1721.68547817783</v>
      </c>
      <c r="F37">
        <v>0</v>
      </c>
      <c r="G37" t="str">
        <f>"01/"&amp;VLOOKUP(LEFT($A37,3),Summary!$J$3:$K$14,2,FALSE)&amp;"/"&amp;RIGHT($A37,4)</f>
        <v>01/12/2022</v>
      </c>
      <c r="H37" s="5">
        <f t="shared" si="0"/>
        <v>44896</v>
      </c>
    </row>
    <row r="38" spans="1:8" x14ac:dyDescent="0.25">
      <c r="A38" t="s">
        <v>265</v>
      </c>
      <c r="B38">
        <v>494.29491562723501</v>
      </c>
      <c r="C38">
        <v>0</v>
      </c>
      <c r="D38">
        <v>0</v>
      </c>
      <c r="E38">
        <v>494.29491562723501</v>
      </c>
      <c r="F38">
        <v>0</v>
      </c>
      <c r="G38" t="str">
        <f>"01/"&amp;VLOOKUP(LEFT($A38,3),Summary!$J$3:$K$14,2,FALSE)&amp;"/"&amp;RIGHT($A38,4)</f>
        <v>01/01/2023</v>
      </c>
      <c r="H38" s="5">
        <f t="shared" si="0"/>
        <v>44927</v>
      </c>
    </row>
    <row r="39" spans="1:8" x14ac:dyDescent="0.25">
      <c r="A39" t="s">
        <v>264</v>
      </c>
      <c r="B39">
        <v>2400.0689188339502</v>
      </c>
      <c r="C39">
        <v>0</v>
      </c>
      <c r="D39">
        <v>0</v>
      </c>
      <c r="E39">
        <v>2400.0689188339502</v>
      </c>
      <c r="F39">
        <v>0</v>
      </c>
      <c r="G39" t="str">
        <f>"01/"&amp;VLOOKUP(LEFT($A39,3),Summary!$J$3:$K$14,2,FALSE)&amp;"/"&amp;RIGHT($A39,4)</f>
        <v>01/03/2023</v>
      </c>
      <c r="H39" s="5">
        <f t="shared" si="0"/>
        <v>44986</v>
      </c>
    </row>
    <row r="40" spans="1:8" x14ac:dyDescent="0.25">
      <c r="A40" t="s">
        <v>263</v>
      </c>
      <c r="B40">
        <v>1104.73725605756</v>
      </c>
      <c r="C40">
        <v>0</v>
      </c>
      <c r="D40">
        <v>0</v>
      </c>
      <c r="E40">
        <v>1104.73725605756</v>
      </c>
      <c r="F40">
        <v>0</v>
      </c>
      <c r="G40" t="str">
        <f>"01/"&amp;VLOOKUP(LEFT($A40,3),Summary!$J$3:$K$14,2,FALSE)&amp;"/"&amp;RIGHT($A40,4)</f>
        <v>01/04/2023</v>
      </c>
      <c r="H40" s="5">
        <f t="shared" si="0"/>
        <v>45017</v>
      </c>
    </row>
    <row r="41" spans="1:8" x14ac:dyDescent="0.25">
      <c r="A41" t="s">
        <v>262</v>
      </c>
      <c r="B41">
        <v>240.70280984336301</v>
      </c>
      <c r="C41">
        <v>0</v>
      </c>
      <c r="D41">
        <v>0</v>
      </c>
      <c r="E41">
        <v>240.70280984336301</v>
      </c>
      <c r="F41">
        <v>0</v>
      </c>
      <c r="G41" t="str">
        <f>"01/"&amp;VLOOKUP(LEFT($A41,3),Summary!$J$3:$K$14,2,FALSE)&amp;"/"&amp;RIGHT($A41,4)</f>
        <v>01/05/2023</v>
      </c>
      <c r="H41" s="5">
        <f t="shared" si="0"/>
        <v>45047</v>
      </c>
    </row>
    <row r="42" spans="1:8" x14ac:dyDescent="0.25">
      <c r="A42" t="s">
        <v>261</v>
      </c>
      <c r="B42">
        <v>1805.33524197765</v>
      </c>
      <c r="C42">
        <v>0</v>
      </c>
      <c r="D42">
        <v>0</v>
      </c>
      <c r="E42">
        <v>1805.33524197765</v>
      </c>
      <c r="F42">
        <v>0</v>
      </c>
      <c r="G42" t="str">
        <f>"01/"&amp;VLOOKUP(LEFT($A42,3),Summary!$J$3:$K$14,2,FALSE)&amp;"/"&amp;RIGHT($A42,4)</f>
        <v>01/06/2023</v>
      </c>
      <c r="H42" s="5">
        <f t="shared" si="0"/>
        <v>45078</v>
      </c>
    </row>
    <row r="43" spans="1:8" x14ac:dyDescent="0.25">
      <c r="A43" t="s">
        <v>260</v>
      </c>
      <c r="B43">
        <v>24146.172453294399</v>
      </c>
      <c r="C43">
        <v>22541.911296597598</v>
      </c>
      <c r="D43">
        <v>0</v>
      </c>
      <c r="E43">
        <v>1604.2611566967701</v>
      </c>
      <c r="F43">
        <v>0</v>
      </c>
      <c r="G43" t="str">
        <f>"01/"&amp;VLOOKUP(LEFT($A43,3),Summary!$J$3:$K$14,2,FALSE)&amp;"/"&amp;RIGHT($A43,4)</f>
        <v>01/07/2023</v>
      </c>
      <c r="H43" s="5">
        <f t="shared" si="0"/>
        <v>45108</v>
      </c>
    </row>
    <row r="44" spans="1:8" x14ac:dyDescent="0.25">
      <c r="A44" t="s">
        <v>259</v>
      </c>
      <c r="B44">
        <v>795.342010327509</v>
      </c>
      <c r="C44">
        <v>0</v>
      </c>
      <c r="D44">
        <v>0</v>
      </c>
      <c r="E44">
        <v>795.342010327509</v>
      </c>
      <c r="F44">
        <v>0</v>
      </c>
      <c r="G44" t="str">
        <f>"01/"&amp;VLOOKUP(LEFT($A44,3),Summary!$J$3:$K$14,2,FALSE)&amp;"/"&amp;RIGHT($A44,4)</f>
        <v>01/08/2023</v>
      </c>
      <c r="H44" s="5">
        <f t="shared" si="0"/>
        <v>45139</v>
      </c>
    </row>
    <row r="45" spans="1:8" x14ac:dyDescent="0.25">
      <c r="A45" t="s">
        <v>258</v>
      </c>
      <c r="B45">
        <v>3210.3089013856502</v>
      </c>
      <c r="C45">
        <v>0</v>
      </c>
      <c r="D45">
        <v>0</v>
      </c>
      <c r="E45">
        <v>3210.3089013856502</v>
      </c>
      <c r="F45">
        <v>0</v>
      </c>
      <c r="G45" t="str">
        <f>"01/"&amp;VLOOKUP(LEFT($A45,3),Summary!$J$3:$K$14,2,FALSE)&amp;"/"&amp;RIGHT($A45,4)</f>
        <v>01/09/2023</v>
      </c>
      <c r="H45" s="5">
        <f t="shared" si="0"/>
        <v>45170</v>
      </c>
    </row>
    <row r="46" spans="1:8" x14ac:dyDescent="0.25">
      <c r="A46" t="s">
        <v>257</v>
      </c>
      <c r="B46">
        <v>1710.712121069</v>
      </c>
      <c r="C46">
        <v>0</v>
      </c>
      <c r="D46">
        <v>0</v>
      </c>
      <c r="E46">
        <v>1710.712121069</v>
      </c>
      <c r="F46">
        <v>0</v>
      </c>
      <c r="G46" t="str">
        <f>"01/"&amp;VLOOKUP(LEFT($A46,3),Summary!$J$3:$K$14,2,FALSE)&amp;"/"&amp;RIGHT($A46,4)</f>
        <v>01/10/2023</v>
      </c>
      <c r="H46" s="5">
        <f t="shared" si="0"/>
        <v>45200</v>
      </c>
    </row>
    <row r="47" spans="1:8" x14ac:dyDescent="0.25">
      <c r="A47" t="s">
        <v>256</v>
      </c>
      <c r="B47">
        <v>240.70280984336301</v>
      </c>
      <c r="C47">
        <v>0</v>
      </c>
      <c r="D47">
        <v>0</v>
      </c>
      <c r="E47">
        <v>240.70280984336301</v>
      </c>
      <c r="F47">
        <v>0</v>
      </c>
      <c r="G47" t="str">
        <f>"01/"&amp;VLOOKUP(LEFT($A47,3),Summary!$J$3:$K$14,2,FALSE)&amp;"/"&amp;RIGHT($A47,4)</f>
        <v>01/11/2023</v>
      </c>
      <c r="H47" s="5">
        <f t="shared" si="0"/>
        <v>45231</v>
      </c>
    </row>
    <row r="48" spans="1:8" x14ac:dyDescent="0.25">
      <c r="A48" t="s">
        <v>255</v>
      </c>
      <c r="B48">
        <v>983.96672817783099</v>
      </c>
      <c r="C48">
        <v>0</v>
      </c>
      <c r="D48">
        <v>0</v>
      </c>
      <c r="E48">
        <v>983.96672817783099</v>
      </c>
      <c r="F48">
        <v>0</v>
      </c>
      <c r="G48" t="str">
        <f>"01/"&amp;VLOOKUP(LEFT($A48,3),Summary!$J$3:$K$14,2,FALSE)&amp;"/"&amp;RIGHT($A48,4)</f>
        <v>01/12/2023</v>
      </c>
      <c r="H48" s="5">
        <f t="shared" si="0"/>
        <v>45261</v>
      </c>
    </row>
    <row r="49" spans="1:8" x14ac:dyDescent="0.25">
      <c r="A49" t="s">
        <v>254</v>
      </c>
      <c r="B49">
        <v>494.29491562723501</v>
      </c>
      <c r="C49">
        <v>0</v>
      </c>
      <c r="D49">
        <v>0</v>
      </c>
      <c r="E49">
        <v>494.29491562723501</v>
      </c>
      <c r="F49">
        <v>0</v>
      </c>
      <c r="G49" t="str">
        <f>"01/"&amp;VLOOKUP(LEFT($A49,3),Summary!$J$3:$K$14,2,FALSE)&amp;"/"&amp;RIGHT($A49,4)</f>
        <v>01/01/2024</v>
      </c>
      <c r="H49" s="5">
        <f t="shared" si="0"/>
        <v>45292</v>
      </c>
    </row>
    <row r="50" spans="1:8" x14ac:dyDescent="0.25">
      <c r="A50" t="s">
        <v>253</v>
      </c>
      <c r="B50">
        <v>20648.891372601101</v>
      </c>
      <c r="C50">
        <v>18248.213906769499</v>
      </c>
      <c r="D50">
        <v>0</v>
      </c>
      <c r="E50">
        <v>2400.6774658316499</v>
      </c>
      <c r="F50">
        <v>0</v>
      </c>
      <c r="G50" t="str">
        <f>"01/"&amp;VLOOKUP(LEFT($A50,3),Summary!$J$3:$K$14,2,FALSE)&amp;"/"&amp;RIGHT($A50,4)</f>
        <v>01/03/2024</v>
      </c>
      <c r="H50" s="5">
        <f t="shared" si="0"/>
        <v>45352</v>
      </c>
    </row>
    <row r="51" spans="1:8" x14ac:dyDescent="0.25">
      <c r="A51" t="s">
        <v>252</v>
      </c>
      <c r="B51">
        <v>1104.73725605756</v>
      </c>
      <c r="C51">
        <v>0</v>
      </c>
      <c r="D51">
        <v>0</v>
      </c>
      <c r="E51">
        <v>1104.73725605756</v>
      </c>
      <c r="F51">
        <v>0</v>
      </c>
      <c r="G51" t="str">
        <f>"01/"&amp;VLOOKUP(LEFT($A51,3),Summary!$J$3:$K$14,2,FALSE)&amp;"/"&amp;RIGHT($A51,4)</f>
        <v>01/04/2024</v>
      </c>
      <c r="H51" s="5">
        <f t="shared" si="0"/>
        <v>45383</v>
      </c>
    </row>
    <row r="52" spans="1:8" x14ac:dyDescent="0.25">
      <c r="A52" t="s">
        <v>251</v>
      </c>
      <c r="B52">
        <v>240.70280984336301</v>
      </c>
      <c r="C52">
        <v>0</v>
      </c>
      <c r="D52">
        <v>0</v>
      </c>
      <c r="E52">
        <v>240.70280984336301</v>
      </c>
      <c r="F52">
        <v>0</v>
      </c>
      <c r="G52" t="str">
        <f>"01/"&amp;VLOOKUP(LEFT($A52,3),Summary!$J$3:$K$14,2,FALSE)&amp;"/"&amp;RIGHT($A52,4)</f>
        <v>01/05/2024</v>
      </c>
      <c r="H52" s="5">
        <f t="shared" si="0"/>
        <v>45413</v>
      </c>
    </row>
    <row r="53" spans="1:8" x14ac:dyDescent="0.25">
      <c r="A53" t="s">
        <v>250</v>
      </c>
      <c r="B53">
        <v>1809.39232531065</v>
      </c>
      <c r="C53">
        <v>0</v>
      </c>
      <c r="D53">
        <v>0</v>
      </c>
      <c r="E53">
        <v>1809.39232531065</v>
      </c>
      <c r="F53">
        <v>0</v>
      </c>
      <c r="G53" t="str">
        <f>"01/"&amp;VLOOKUP(LEFT($A53,3),Summary!$J$3:$K$14,2,FALSE)&amp;"/"&amp;RIGHT($A53,4)</f>
        <v>01/06/2024</v>
      </c>
      <c r="H53" s="5">
        <f t="shared" si="0"/>
        <v>45444</v>
      </c>
    </row>
    <row r="54" spans="1:8" x14ac:dyDescent="0.25">
      <c r="A54" t="s">
        <v>249</v>
      </c>
      <c r="B54">
        <v>22322.585500616999</v>
      </c>
      <c r="C54">
        <v>0</v>
      </c>
      <c r="D54">
        <v>0</v>
      </c>
      <c r="E54">
        <v>854.09855147642497</v>
      </c>
      <c r="F54">
        <v>21468.486949140599</v>
      </c>
      <c r="G54" t="str">
        <f>"01/"&amp;VLOOKUP(LEFT($A54,3),Summary!$J$3:$K$14,2,FALSE)&amp;"/"&amp;RIGHT($A54,4)</f>
        <v>01/07/2024</v>
      </c>
      <c r="H54" s="5">
        <f t="shared" si="0"/>
        <v>45474</v>
      </c>
    </row>
    <row r="55" spans="1:8" x14ac:dyDescent="0.25">
      <c r="A55" t="s">
        <v>248</v>
      </c>
      <c r="B55">
        <v>49917.818097506097</v>
      </c>
      <c r="C55">
        <v>0</v>
      </c>
      <c r="D55">
        <v>0</v>
      </c>
      <c r="E55">
        <v>795.342010327509</v>
      </c>
      <c r="F55">
        <v>49122.476087178598</v>
      </c>
      <c r="G55" t="str">
        <f>"01/"&amp;VLOOKUP(LEFT($A55,3),Summary!$J$3:$K$14,2,FALSE)&amp;"/"&amp;RIGHT($A55,4)</f>
        <v>01/08/2024</v>
      </c>
      <c r="H55" s="5">
        <f t="shared" si="0"/>
        <v>45505</v>
      </c>
    </row>
    <row r="56" spans="1:8" x14ac:dyDescent="0.25">
      <c r="A56" t="s">
        <v>247</v>
      </c>
      <c r="B56">
        <v>3157.7297477853399</v>
      </c>
      <c r="C56">
        <v>0</v>
      </c>
      <c r="D56">
        <v>0</v>
      </c>
      <c r="E56">
        <v>3157.7297477853399</v>
      </c>
      <c r="F56">
        <v>0</v>
      </c>
      <c r="G56" t="str">
        <f>"01/"&amp;VLOOKUP(LEFT($A56,3),Summary!$J$3:$K$14,2,FALSE)&amp;"/"&amp;RIGHT($A56,4)</f>
        <v>01/09/2024</v>
      </c>
      <c r="H56" s="5">
        <f t="shared" si="0"/>
        <v>45536</v>
      </c>
    </row>
    <row r="57" spans="1:8" x14ac:dyDescent="0.25">
      <c r="A57" t="s">
        <v>246</v>
      </c>
      <c r="B57">
        <v>1499.389898847</v>
      </c>
      <c r="C57">
        <v>0</v>
      </c>
      <c r="D57">
        <v>0</v>
      </c>
      <c r="E57">
        <v>1499.389898847</v>
      </c>
      <c r="F57">
        <v>0</v>
      </c>
      <c r="G57" t="str">
        <f>"01/"&amp;VLOOKUP(LEFT($A57,3),Summary!$J$3:$K$14,2,FALSE)&amp;"/"&amp;RIGHT($A57,4)</f>
        <v>01/10/2024</v>
      </c>
      <c r="H57" s="5">
        <f t="shared" si="0"/>
        <v>45566</v>
      </c>
    </row>
    <row r="58" spans="1:8" x14ac:dyDescent="0.25">
      <c r="A58" t="s">
        <v>245</v>
      </c>
      <c r="B58">
        <v>240.70280984336301</v>
      </c>
      <c r="C58">
        <v>0</v>
      </c>
      <c r="D58">
        <v>0</v>
      </c>
      <c r="E58">
        <v>240.70280984336301</v>
      </c>
      <c r="F58">
        <v>0</v>
      </c>
      <c r="G58" t="str">
        <f>"01/"&amp;VLOOKUP(LEFT($A58,3),Summary!$J$3:$K$14,2,FALSE)&amp;"/"&amp;RIGHT($A58,4)</f>
        <v>01/11/2024</v>
      </c>
      <c r="H58" s="5">
        <f t="shared" si="0"/>
        <v>45597</v>
      </c>
    </row>
    <row r="59" spans="1:8" x14ac:dyDescent="0.25">
      <c r="A59" t="s">
        <v>244</v>
      </c>
      <c r="B59">
        <v>11983.9667281778</v>
      </c>
      <c r="C59">
        <v>11000</v>
      </c>
      <c r="D59">
        <v>0</v>
      </c>
      <c r="E59">
        <v>983.96672817783099</v>
      </c>
      <c r="F59">
        <v>0</v>
      </c>
      <c r="G59" t="str">
        <f>"01/"&amp;VLOOKUP(LEFT($A59,3),Summary!$J$3:$K$14,2,FALSE)&amp;"/"&amp;RIGHT($A59,4)</f>
        <v>01/12/2024</v>
      </c>
      <c r="H59" s="5">
        <f t="shared" si="0"/>
        <v>45627</v>
      </c>
    </row>
    <row r="60" spans="1:8" x14ac:dyDescent="0.25">
      <c r="A60" t="s">
        <v>243</v>
      </c>
      <c r="B60">
        <v>494.29491562723501</v>
      </c>
      <c r="C60">
        <v>0</v>
      </c>
      <c r="D60">
        <v>0</v>
      </c>
      <c r="E60">
        <v>494.29491562723501</v>
      </c>
      <c r="F60">
        <v>0</v>
      </c>
      <c r="G60" t="str">
        <f>"01/"&amp;VLOOKUP(LEFT($A60,3),Summary!$J$3:$K$14,2,FALSE)&amp;"/"&amp;RIGHT($A60,4)</f>
        <v>01/01/2025</v>
      </c>
      <c r="H60" s="5">
        <f t="shared" si="0"/>
        <v>45658</v>
      </c>
    </row>
    <row r="61" spans="1:8" x14ac:dyDescent="0.25">
      <c r="A61" t="s">
        <v>242</v>
      </c>
      <c r="B61">
        <v>743.48789999999997</v>
      </c>
      <c r="C61">
        <v>743.48789999999997</v>
      </c>
      <c r="D61">
        <v>0</v>
      </c>
      <c r="E61">
        <v>0</v>
      </c>
      <c r="F61">
        <v>0</v>
      </c>
      <c r="G61" t="str">
        <f>"01/"&amp;VLOOKUP(LEFT($A61,3),Summary!$J$3:$K$14,2,FALSE)&amp;"/"&amp;RIGHT($A61,4)</f>
        <v>01/02/2025</v>
      </c>
      <c r="H61" s="5">
        <f t="shared" si="0"/>
        <v>45689</v>
      </c>
    </row>
    <row r="62" spans="1:8" x14ac:dyDescent="0.25">
      <c r="A62" t="s">
        <v>241</v>
      </c>
      <c r="B62">
        <v>2337.6679324544102</v>
      </c>
      <c r="C62">
        <v>0</v>
      </c>
      <c r="D62">
        <v>0</v>
      </c>
      <c r="E62">
        <v>2337.6679324544102</v>
      </c>
      <c r="F62">
        <v>0</v>
      </c>
      <c r="G62" t="str">
        <f>"01/"&amp;VLOOKUP(LEFT($A62,3),Summary!$J$3:$K$14,2,FALSE)&amp;"/"&amp;RIGHT($A62,4)</f>
        <v>01/03/2025</v>
      </c>
      <c r="H62" s="5">
        <f t="shared" si="0"/>
        <v>45717</v>
      </c>
    </row>
    <row r="63" spans="1:8" x14ac:dyDescent="0.25">
      <c r="A63" t="s">
        <v>240</v>
      </c>
      <c r="B63">
        <v>893.41503383556199</v>
      </c>
      <c r="C63">
        <v>0</v>
      </c>
      <c r="D63">
        <v>0</v>
      </c>
      <c r="E63">
        <v>893.41503383556199</v>
      </c>
      <c r="F63">
        <v>0</v>
      </c>
      <c r="G63" t="str">
        <f>"01/"&amp;VLOOKUP(LEFT($A63,3),Summary!$J$3:$K$14,2,FALSE)&amp;"/"&amp;RIGHT($A63,4)</f>
        <v>01/04/2025</v>
      </c>
      <c r="H63" s="5">
        <f t="shared" si="0"/>
        <v>45748</v>
      </c>
    </row>
    <row r="64" spans="1:8" x14ac:dyDescent="0.25">
      <c r="A64" t="s">
        <v>239</v>
      </c>
      <c r="B64">
        <v>240.70280984336301</v>
      </c>
      <c r="C64">
        <v>0</v>
      </c>
      <c r="D64">
        <v>0</v>
      </c>
      <c r="E64">
        <v>240.70280984336301</v>
      </c>
      <c r="F64">
        <v>0</v>
      </c>
      <c r="G64" t="str">
        <f>"01/"&amp;VLOOKUP(LEFT($A64,3),Summary!$J$3:$K$14,2,FALSE)&amp;"/"&amp;RIGHT($A64,4)</f>
        <v>01/05/2025</v>
      </c>
      <c r="H64" s="5">
        <f t="shared" si="0"/>
        <v>45778</v>
      </c>
    </row>
    <row r="65" spans="1:8" x14ac:dyDescent="0.25">
      <c r="A65" t="s">
        <v>238</v>
      </c>
      <c r="B65">
        <v>1409.1060753106501</v>
      </c>
      <c r="C65">
        <v>0</v>
      </c>
      <c r="D65">
        <v>0</v>
      </c>
      <c r="E65">
        <v>1409.1060753106501</v>
      </c>
      <c r="F65">
        <v>0</v>
      </c>
      <c r="G65" t="str">
        <f>"01/"&amp;VLOOKUP(LEFT($A65,3),Summary!$J$3:$K$14,2,FALSE)&amp;"/"&amp;RIGHT($A65,4)</f>
        <v>01/06/2025</v>
      </c>
      <c r="H65" s="5">
        <f t="shared" si="0"/>
        <v>45809</v>
      </c>
    </row>
    <row r="66" spans="1:8" x14ac:dyDescent="0.25">
      <c r="A66" t="s">
        <v>237</v>
      </c>
      <c r="B66">
        <v>854.09855147642497</v>
      </c>
      <c r="C66">
        <v>0</v>
      </c>
      <c r="D66">
        <v>0</v>
      </c>
      <c r="E66">
        <v>854.09855147642497</v>
      </c>
      <c r="F66">
        <v>0</v>
      </c>
      <c r="G66" t="str">
        <f>"01/"&amp;VLOOKUP(LEFT($A66,3),Summary!$J$3:$K$14,2,FALSE)&amp;"/"&amp;RIGHT($A66,4)</f>
        <v>01/07/2025</v>
      </c>
      <c r="H66" s="5">
        <f t="shared" ref="H66:H129" si="1">VALUE(G66)</f>
        <v>45839</v>
      </c>
    </row>
    <row r="67" spans="1:8" x14ac:dyDescent="0.25">
      <c r="A67" t="s">
        <v>236</v>
      </c>
      <c r="B67">
        <v>795.342010327509</v>
      </c>
      <c r="C67">
        <v>0</v>
      </c>
      <c r="D67">
        <v>0</v>
      </c>
      <c r="E67">
        <v>795.342010327509</v>
      </c>
      <c r="F67">
        <v>0</v>
      </c>
      <c r="G67" t="str">
        <f>"01/"&amp;VLOOKUP(LEFT($A67,3),Summary!$J$3:$K$14,2,FALSE)&amp;"/"&amp;RIGHT($A67,4)</f>
        <v>01/08/2025</v>
      </c>
      <c r="H67" s="5">
        <f t="shared" si="1"/>
        <v>45870</v>
      </c>
    </row>
    <row r="68" spans="1:8" x14ac:dyDescent="0.25">
      <c r="A68" t="s">
        <v>235</v>
      </c>
      <c r="B68">
        <v>3157.7297477853399</v>
      </c>
      <c r="C68">
        <v>0</v>
      </c>
      <c r="D68">
        <v>0</v>
      </c>
      <c r="E68">
        <v>3157.7297477853399</v>
      </c>
      <c r="F68">
        <v>0</v>
      </c>
      <c r="G68" t="str">
        <f>"01/"&amp;VLOOKUP(LEFT($A68,3),Summary!$J$3:$K$14,2,FALSE)&amp;"/"&amp;RIGHT($A68,4)</f>
        <v>01/09/2025</v>
      </c>
      <c r="H68" s="5">
        <f t="shared" si="1"/>
        <v>45901</v>
      </c>
    </row>
    <row r="69" spans="1:8" x14ac:dyDescent="0.25">
      <c r="A69" t="s">
        <v>234</v>
      </c>
      <c r="B69">
        <v>1499.389898847</v>
      </c>
      <c r="C69">
        <v>0</v>
      </c>
      <c r="D69">
        <v>0</v>
      </c>
      <c r="E69">
        <v>1499.389898847</v>
      </c>
      <c r="F69">
        <v>0</v>
      </c>
      <c r="G69" t="str">
        <f>"01/"&amp;VLOOKUP(LEFT($A69,3),Summary!$J$3:$K$14,2,FALSE)&amp;"/"&amp;RIGHT($A69,4)</f>
        <v>01/10/2025</v>
      </c>
      <c r="H69" s="5">
        <f t="shared" si="1"/>
        <v>45931</v>
      </c>
    </row>
    <row r="70" spans="1:8" x14ac:dyDescent="0.25">
      <c r="A70" t="s">
        <v>233</v>
      </c>
      <c r="B70">
        <v>240.70280984336301</v>
      </c>
      <c r="C70">
        <v>0</v>
      </c>
      <c r="D70">
        <v>0</v>
      </c>
      <c r="E70">
        <v>240.70280984336301</v>
      </c>
      <c r="F70">
        <v>0</v>
      </c>
      <c r="G70" t="str">
        <f>"01/"&amp;VLOOKUP(LEFT($A70,3),Summary!$J$3:$K$14,2,FALSE)&amp;"/"&amp;RIGHT($A70,4)</f>
        <v>01/11/2025</v>
      </c>
      <c r="H70" s="5">
        <f t="shared" si="1"/>
        <v>45962</v>
      </c>
    </row>
    <row r="71" spans="1:8" x14ac:dyDescent="0.25">
      <c r="A71" t="s">
        <v>232</v>
      </c>
      <c r="B71">
        <v>585.56047817783099</v>
      </c>
      <c r="C71">
        <v>0</v>
      </c>
      <c r="D71">
        <v>0</v>
      </c>
      <c r="E71">
        <v>585.56047817783099</v>
      </c>
      <c r="F71">
        <v>0</v>
      </c>
      <c r="G71" t="str">
        <f>"01/"&amp;VLOOKUP(LEFT($A71,3),Summary!$J$3:$K$14,2,FALSE)&amp;"/"&amp;RIGHT($A71,4)</f>
        <v>01/12/2025</v>
      </c>
      <c r="H71" s="5">
        <f t="shared" si="1"/>
        <v>45992</v>
      </c>
    </row>
    <row r="72" spans="1:8" x14ac:dyDescent="0.25">
      <c r="A72" t="s">
        <v>231</v>
      </c>
      <c r="B72">
        <v>494.29491562723501</v>
      </c>
      <c r="C72">
        <v>0</v>
      </c>
      <c r="D72">
        <v>0</v>
      </c>
      <c r="E72">
        <v>494.29491562723501</v>
      </c>
      <c r="F72">
        <v>0</v>
      </c>
      <c r="G72" t="str">
        <f>"01/"&amp;VLOOKUP(LEFT($A72,3),Summary!$J$3:$K$14,2,FALSE)&amp;"/"&amp;RIGHT($A72,4)</f>
        <v>01/01/2026</v>
      </c>
      <c r="H72" s="5">
        <f t="shared" si="1"/>
        <v>46023</v>
      </c>
    </row>
    <row r="73" spans="1:8" x14ac:dyDescent="0.25">
      <c r="A73" t="s">
        <v>230</v>
      </c>
      <c r="B73">
        <v>2337.6679324544102</v>
      </c>
      <c r="C73">
        <v>0</v>
      </c>
      <c r="D73">
        <v>0</v>
      </c>
      <c r="E73">
        <v>2337.6679324544102</v>
      </c>
      <c r="F73">
        <v>0</v>
      </c>
      <c r="G73" t="str">
        <f>"01/"&amp;VLOOKUP(LEFT($A73,3),Summary!$J$3:$K$14,2,FALSE)&amp;"/"&amp;RIGHT($A73,4)</f>
        <v>01/03/2026</v>
      </c>
      <c r="H73" s="5">
        <f t="shared" si="1"/>
        <v>46082</v>
      </c>
    </row>
    <row r="74" spans="1:8" x14ac:dyDescent="0.25">
      <c r="A74" t="s">
        <v>229</v>
      </c>
      <c r="B74">
        <v>893.41503383556199</v>
      </c>
      <c r="C74">
        <v>0</v>
      </c>
      <c r="D74">
        <v>0</v>
      </c>
      <c r="E74">
        <v>893.41503383556199</v>
      </c>
      <c r="F74">
        <v>0</v>
      </c>
      <c r="G74" t="str">
        <f>"01/"&amp;VLOOKUP(LEFT($A74,3),Summary!$J$3:$K$14,2,FALSE)&amp;"/"&amp;RIGHT($A74,4)</f>
        <v>01/04/2026</v>
      </c>
      <c r="H74" s="5">
        <f t="shared" si="1"/>
        <v>46113</v>
      </c>
    </row>
    <row r="75" spans="1:8" x14ac:dyDescent="0.25">
      <c r="A75" t="s">
        <v>228</v>
      </c>
      <c r="B75">
        <v>240.70280984336301</v>
      </c>
      <c r="C75">
        <v>0</v>
      </c>
      <c r="D75">
        <v>0</v>
      </c>
      <c r="E75">
        <v>240.70280984336301</v>
      </c>
      <c r="F75">
        <v>0</v>
      </c>
      <c r="G75" t="str">
        <f>"01/"&amp;VLOOKUP(LEFT($A75,3),Summary!$J$3:$K$14,2,FALSE)&amp;"/"&amp;RIGHT($A75,4)</f>
        <v>01/05/2026</v>
      </c>
      <c r="H75" s="5">
        <f t="shared" si="1"/>
        <v>46143</v>
      </c>
    </row>
    <row r="76" spans="1:8" x14ac:dyDescent="0.25">
      <c r="A76" t="s">
        <v>227</v>
      </c>
      <c r="B76">
        <v>1409.1060753106501</v>
      </c>
      <c r="C76">
        <v>0</v>
      </c>
      <c r="D76">
        <v>0</v>
      </c>
      <c r="E76">
        <v>1409.1060753106501</v>
      </c>
      <c r="F76">
        <v>0</v>
      </c>
      <c r="G76" t="str">
        <f>"01/"&amp;VLOOKUP(LEFT($A76,3),Summary!$J$3:$K$14,2,FALSE)&amp;"/"&amp;RIGHT($A76,4)</f>
        <v>01/06/2026</v>
      </c>
      <c r="H76" s="5">
        <f t="shared" si="1"/>
        <v>46174</v>
      </c>
    </row>
    <row r="77" spans="1:8" x14ac:dyDescent="0.25">
      <c r="A77" t="s">
        <v>226</v>
      </c>
      <c r="B77">
        <v>854.09855147642497</v>
      </c>
      <c r="C77">
        <v>0</v>
      </c>
      <c r="D77">
        <v>0</v>
      </c>
      <c r="E77">
        <v>854.09855147642497</v>
      </c>
      <c r="F77">
        <v>0</v>
      </c>
      <c r="G77" t="str">
        <f>"01/"&amp;VLOOKUP(LEFT($A77,3),Summary!$J$3:$K$14,2,FALSE)&amp;"/"&amp;RIGHT($A77,4)</f>
        <v>01/07/2026</v>
      </c>
      <c r="H77" s="5">
        <f t="shared" si="1"/>
        <v>46204</v>
      </c>
    </row>
    <row r="78" spans="1:8" x14ac:dyDescent="0.25">
      <c r="A78" t="s">
        <v>225</v>
      </c>
      <c r="B78">
        <v>795.342010327509</v>
      </c>
      <c r="C78">
        <v>0</v>
      </c>
      <c r="D78">
        <v>0</v>
      </c>
      <c r="E78">
        <v>795.342010327509</v>
      </c>
      <c r="F78">
        <v>0</v>
      </c>
      <c r="G78" t="str">
        <f>"01/"&amp;VLOOKUP(LEFT($A78,3),Summary!$J$3:$K$14,2,FALSE)&amp;"/"&amp;RIGHT($A78,4)</f>
        <v>01/08/2026</v>
      </c>
      <c r="H78" s="5">
        <f t="shared" si="1"/>
        <v>46235</v>
      </c>
    </row>
    <row r="79" spans="1:8" x14ac:dyDescent="0.25">
      <c r="A79" t="s">
        <v>224</v>
      </c>
      <c r="B79">
        <v>3157.7297477853399</v>
      </c>
      <c r="C79">
        <v>0</v>
      </c>
      <c r="D79">
        <v>0</v>
      </c>
      <c r="E79">
        <v>3157.7297477853399</v>
      </c>
      <c r="F79">
        <v>0</v>
      </c>
      <c r="G79" t="str">
        <f>"01/"&amp;VLOOKUP(LEFT($A79,3),Summary!$J$3:$K$14,2,FALSE)&amp;"/"&amp;RIGHT($A79,4)</f>
        <v>01/09/2026</v>
      </c>
      <c r="H79" s="5">
        <f t="shared" si="1"/>
        <v>46266</v>
      </c>
    </row>
    <row r="80" spans="1:8" x14ac:dyDescent="0.25">
      <c r="A80" t="s">
        <v>223</v>
      </c>
      <c r="B80">
        <v>13618.8871990757</v>
      </c>
      <c r="C80">
        <v>12119.497300228701</v>
      </c>
      <c r="D80">
        <v>0</v>
      </c>
      <c r="E80">
        <v>1499.389898847</v>
      </c>
      <c r="F80">
        <v>0</v>
      </c>
      <c r="G80" t="str">
        <f>"01/"&amp;VLOOKUP(LEFT($A80,3),Summary!$J$3:$K$14,2,FALSE)&amp;"/"&amp;RIGHT($A80,4)</f>
        <v>01/10/2026</v>
      </c>
      <c r="H80" s="5">
        <f t="shared" si="1"/>
        <v>46296</v>
      </c>
    </row>
    <row r="81" spans="1:8" x14ac:dyDescent="0.25">
      <c r="A81" t="s">
        <v>222</v>
      </c>
      <c r="B81">
        <v>240.70280984336301</v>
      </c>
      <c r="C81">
        <v>0</v>
      </c>
      <c r="D81">
        <v>0</v>
      </c>
      <c r="E81">
        <v>240.70280984336301</v>
      </c>
      <c r="F81">
        <v>0</v>
      </c>
      <c r="G81" t="str">
        <f>"01/"&amp;VLOOKUP(LEFT($A81,3),Summary!$J$3:$K$14,2,FALSE)&amp;"/"&amp;RIGHT($A81,4)</f>
        <v>01/11/2026</v>
      </c>
      <c r="H81" s="5">
        <f t="shared" si="1"/>
        <v>46327</v>
      </c>
    </row>
    <row r="82" spans="1:8" x14ac:dyDescent="0.25">
      <c r="A82" t="s">
        <v>221</v>
      </c>
      <c r="B82">
        <v>16686.9256900332</v>
      </c>
      <c r="C82">
        <v>16101.3652118554</v>
      </c>
      <c r="D82">
        <v>0</v>
      </c>
      <c r="E82">
        <v>585.56047817783099</v>
      </c>
      <c r="F82">
        <v>0</v>
      </c>
      <c r="G82" t="str">
        <f>"01/"&amp;VLOOKUP(LEFT($A82,3),Summary!$J$3:$K$14,2,FALSE)&amp;"/"&amp;RIGHT($A82,4)</f>
        <v>01/12/2026</v>
      </c>
      <c r="H82" s="5">
        <f t="shared" si="1"/>
        <v>46357</v>
      </c>
    </row>
    <row r="83" spans="1:8" x14ac:dyDescent="0.25">
      <c r="A83" t="s">
        <v>220</v>
      </c>
      <c r="B83">
        <v>494.29491562723501</v>
      </c>
      <c r="C83">
        <v>0</v>
      </c>
      <c r="D83">
        <v>0</v>
      </c>
      <c r="E83">
        <v>494.29491562723501</v>
      </c>
      <c r="F83">
        <v>0</v>
      </c>
      <c r="G83" t="str">
        <f>"01/"&amp;VLOOKUP(LEFT($A83,3),Summary!$J$3:$K$14,2,FALSE)&amp;"/"&amp;RIGHT($A83,4)</f>
        <v>01/01/2027</v>
      </c>
      <c r="H83" s="5">
        <f t="shared" si="1"/>
        <v>46388</v>
      </c>
    </row>
    <row r="84" spans="1:8" x14ac:dyDescent="0.25">
      <c r="A84" t="s">
        <v>219</v>
      </c>
      <c r="B84">
        <v>2337.6679324544102</v>
      </c>
      <c r="C84">
        <v>0</v>
      </c>
      <c r="D84">
        <v>0</v>
      </c>
      <c r="E84">
        <v>2337.6679324544102</v>
      </c>
      <c r="F84">
        <v>0</v>
      </c>
      <c r="G84" t="str">
        <f>"01/"&amp;VLOOKUP(LEFT($A84,3),Summary!$J$3:$K$14,2,FALSE)&amp;"/"&amp;RIGHT($A84,4)</f>
        <v>01/03/2027</v>
      </c>
      <c r="H84" s="5">
        <f t="shared" si="1"/>
        <v>46447</v>
      </c>
    </row>
    <row r="85" spans="1:8" x14ac:dyDescent="0.25">
      <c r="A85" t="s">
        <v>218</v>
      </c>
      <c r="B85">
        <v>893.41503383556199</v>
      </c>
      <c r="C85">
        <v>0</v>
      </c>
      <c r="D85">
        <v>0</v>
      </c>
      <c r="E85">
        <v>893.41503383556199</v>
      </c>
      <c r="F85">
        <v>0</v>
      </c>
      <c r="G85" t="str">
        <f>"01/"&amp;VLOOKUP(LEFT($A85,3),Summary!$J$3:$K$14,2,FALSE)&amp;"/"&amp;RIGHT($A85,4)</f>
        <v>01/04/2027</v>
      </c>
      <c r="H85" s="5">
        <f t="shared" si="1"/>
        <v>46478</v>
      </c>
    </row>
    <row r="86" spans="1:8" x14ac:dyDescent="0.25">
      <c r="A86" t="s">
        <v>217</v>
      </c>
      <c r="B86">
        <v>240.70280984336301</v>
      </c>
      <c r="C86">
        <v>0</v>
      </c>
      <c r="D86">
        <v>0</v>
      </c>
      <c r="E86">
        <v>240.70280984336301</v>
      </c>
      <c r="F86">
        <v>0</v>
      </c>
      <c r="G86" t="str">
        <f>"01/"&amp;VLOOKUP(LEFT($A86,3),Summary!$J$3:$K$14,2,FALSE)&amp;"/"&amp;RIGHT($A86,4)</f>
        <v>01/05/2027</v>
      </c>
      <c r="H86" s="5">
        <f t="shared" si="1"/>
        <v>46508</v>
      </c>
    </row>
    <row r="87" spans="1:8" x14ac:dyDescent="0.25">
      <c r="A87" t="s">
        <v>216</v>
      </c>
      <c r="B87">
        <v>22877.593024451198</v>
      </c>
      <c r="C87">
        <v>21468.486949140599</v>
      </c>
      <c r="D87">
        <v>0</v>
      </c>
      <c r="E87">
        <v>1409.1060753106501</v>
      </c>
      <c r="F87">
        <v>0</v>
      </c>
      <c r="G87" t="str">
        <f>"01/"&amp;VLOOKUP(LEFT($A87,3),Summary!$J$3:$K$14,2,FALSE)&amp;"/"&amp;RIGHT($A87,4)</f>
        <v>01/06/2027</v>
      </c>
      <c r="H87" s="5">
        <f t="shared" si="1"/>
        <v>46539</v>
      </c>
    </row>
    <row r="88" spans="1:8" x14ac:dyDescent="0.25">
      <c r="A88" t="s">
        <v>215</v>
      </c>
      <c r="B88">
        <v>854.09855147642497</v>
      </c>
      <c r="C88">
        <v>0</v>
      </c>
      <c r="D88">
        <v>0</v>
      </c>
      <c r="E88">
        <v>854.09855147642497</v>
      </c>
      <c r="F88">
        <v>0</v>
      </c>
      <c r="G88" t="str">
        <f>"01/"&amp;VLOOKUP(LEFT($A88,3),Summary!$J$3:$K$14,2,FALSE)&amp;"/"&amp;RIGHT($A88,4)</f>
        <v>01/07/2027</v>
      </c>
      <c r="H88" s="5">
        <f t="shared" si="1"/>
        <v>46569</v>
      </c>
    </row>
    <row r="89" spans="1:8" x14ac:dyDescent="0.25">
      <c r="A89" t="s">
        <v>214</v>
      </c>
      <c r="B89">
        <v>795.342010327509</v>
      </c>
      <c r="C89">
        <v>0</v>
      </c>
      <c r="D89">
        <v>0</v>
      </c>
      <c r="E89">
        <v>795.342010327509</v>
      </c>
      <c r="F89">
        <v>0</v>
      </c>
      <c r="G89" t="str">
        <f>"01/"&amp;VLOOKUP(LEFT($A89,3),Summary!$J$3:$K$14,2,FALSE)&amp;"/"&amp;RIGHT($A89,4)</f>
        <v>01/08/2027</v>
      </c>
      <c r="H89" s="5">
        <f t="shared" si="1"/>
        <v>46600</v>
      </c>
    </row>
    <row r="90" spans="1:8" x14ac:dyDescent="0.25">
      <c r="A90" t="s">
        <v>213</v>
      </c>
      <c r="B90">
        <v>3157.7297477853399</v>
      </c>
      <c r="C90">
        <v>0</v>
      </c>
      <c r="D90">
        <v>0</v>
      </c>
      <c r="E90">
        <v>3157.7297477853399</v>
      </c>
      <c r="F90">
        <v>0</v>
      </c>
      <c r="G90" t="str">
        <f>"01/"&amp;VLOOKUP(LEFT($A90,3),Summary!$J$3:$K$14,2,FALSE)&amp;"/"&amp;RIGHT($A90,4)</f>
        <v>01/09/2027</v>
      </c>
      <c r="H90" s="5">
        <f t="shared" si="1"/>
        <v>46631</v>
      </c>
    </row>
    <row r="91" spans="1:8" x14ac:dyDescent="0.25">
      <c r="A91" t="s">
        <v>212</v>
      </c>
      <c r="B91">
        <v>893.41503383556199</v>
      </c>
      <c r="C91">
        <v>0</v>
      </c>
      <c r="D91">
        <v>0</v>
      </c>
      <c r="E91">
        <v>893.41503383556199</v>
      </c>
      <c r="F91">
        <v>0</v>
      </c>
      <c r="G91" t="str">
        <f>"01/"&amp;VLOOKUP(LEFT($A91,3),Summary!$J$3:$K$14,2,FALSE)&amp;"/"&amp;RIGHT($A91,4)</f>
        <v>01/10/2027</v>
      </c>
      <c r="H91" s="5">
        <f t="shared" si="1"/>
        <v>46661</v>
      </c>
    </row>
    <row r="92" spans="1:8" x14ac:dyDescent="0.25">
      <c r="A92" t="s">
        <v>211</v>
      </c>
      <c r="B92">
        <v>240.70280984336301</v>
      </c>
      <c r="C92">
        <v>0</v>
      </c>
      <c r="D92">
        <v>0</v>
      </c>
      <c r="E92">
        <v>240.70280984336301</v>
      </c>
      <c r="F92">
        <v>0</v>
      </c>
      <c r="G92" t="str">
        <f>"01/"&amp;VLOOKUP(LEFT($A92,3),Summary!$J$3:$K$14,2,FALSE)&amp;"/"&amp;RIGHT($A92,4)</f>
        <v>01/11/2027</v>
      </c>
      <c r="H92" s="5">
        <f t="shared" si="1"/>
        <v>46692</v>
      </c>
    </row>
    <row r="93" spans="1:8" x14ac:dyDescent="0.25">
      <c r="A93" t="s">
        <v>210</v>
      </c>
      <c r="B93">
        <v>344.04</v>
      </c>
      <c r="C93">
        <v>0</v>
      </c>
      <c r="D93">
        <v>0</v>
      </c>
      <c r="E93">
        <v>344.04</v>
      </c>
      <c r="F93">
        <v>0</v>
      </c>
      <c r="G93" t="str">
        <f>"01/"&amp;VLOOKUP(LEFT($A93,3),Summary!$J$3:$K$14,2,FALSE)&amp;"/"&amp;RIGHT($A93,4)</f>
        <v>01/12/2027</v>
      </c>
      <c r="H93" s="5">
        <f t="shared" si="1"/>
        <v>46722</v>
      </c>
    </row>
    <row r="94" spans="1:8" x14ac:dyDescent="0.25">
      <c r="A94" t="s">
        <v>209</v>
      </c>
      <c r="B94">
        <v>494.29491562723501</v>
      </c>
      <c r="C94">
        <v>0</v>
      </c>
      <c r="D94">
        <v>0</v>
      </c>
      <c r="E94">
        <v>494.29491562723501</v>
      </c>
      <c r="F94">
        <v>0</v>
      </c>
      <c r="G94" t="str">
        <f>"01/"&amp;VLOOKUP(LEFT($A94,3),Summary!$J$3:$K$14,2,FALSE)&amp;"/"&amp;RIGHT($A94,4)</f>
        <v>01/01/2028</v>
      </c>
      <c r="H94" s="5">
        <f t="shared" si="1"/>
        <v>46753</v>
      </c>
    </row>
    <row r="95" spans="1:8" x14ac:dyDescent="0.25">
      <c r="A95" t="s">
        <v>208</v>
      </c>
      <c r="B95">
        <v>16292.1844493958</v>
      </c>
      <c r="C95">
        <v>13954.516516941399</v>
      </c>
      <c r="D95">
        <v>0</v>
      </c>
      <c r="E95">
        <v>2337.6679324544102</v>
      </c>
      <c r="F95">
        <v>0</v>
      </c>
      <c r="G95" t="str">
        <f>"01/"&amp;VLOOKUP(LEFT($A95,3),Summary!$J$3:$K$14,2,FALSE)&amp;"/"&amp;RIGHT($A95,4)</f>
        <v>01/03/2028</v>
      </c>
      <c r="H95" s="5">
        <f t="shared" si="1"/>
        <v>46813</v>
      </c>
    </row>
    <row r="96" spans="1:8" x14ac:dyDescent="0.25">
      <c r="A96" t="s">
        <v>207</v>
      </c>
      <c r="B96">
        <v>893.41503383556199</v>
      </c>
      <c r="C96">
        <v>0</v>
      </c>
      <c r="D96">
        <v>0</v>
      </c>
      <c r="E96">
        <v>893.41503383556199</v>
      </c>
      <c r="F96">
        <v>0</v>
      </c>
      <c r="G96" t="str">
        <f>"01/"&amp;VLOOKUP(LEFT($A96,3),Summary!$J$3:$K$14,2,FALSE)&amp;"/"&amp;RIGHT($A96,4)</f>
        <v>01/04/2028</v>
      </c>
      <c r="H96" s="5">
        <f t="shared" si="1"/>
        <v>46844</v>
      </c>
    </row>
    <row r="97" spans="1:8" x14ac:dyDescent="0.25">
      <c r="A97" t="s">
        <v>206</v>
      </c>
      <c r="B97">
        <v>240.70280984336301</v>
      </c>
      <c r="C97">
        <v>0</v>
      </c>
      <c r="D97">
        <v>0</v>
      </c>
      <c r="E97">
        <v>240.70280984336301</v>
      </c>
      <c r="F97">
        <v>0</v>
      </c>
      <c r="G97" t="str">
        <f>"01/"&amp;VLOOKUP(LEFT($A97,3),Summary!$J$3:$K$14,2,FALSE)&amp;"/"&amp;RIGHT($A97,4)</f>
        <v>01/05/2028</v>
      </c>
      <c r="H97" s="5">
        <f t="shared" si="1"/>
        <v>46874</v>
      </c>
    </row>
    <row r="98" spans="1:8" x14ac:dyDescent="0.25">
      <c r="A98" t="s">
        <v>205</v>
      </c>
      <c r="B98">
        <v>1249.9724231921</v>
      </c>
      <c r="C98">
        <v>0</v>
      </c>
      <c r="D98">
        <v>0</v>
      </c>
      <c r="E98">
        <v>1249.9724231921</v>
      </c>
      <c r="F98">
        <v>0</v>
      </c>
      <c r="G98" t="str">
        <f>"01/"&amp;VLOOKUP(LEFT($A98,3),Summary!$J$3:$K$14,2,FALSE)&amp;"/"&amp;RIGHT($A98,4)</f>
        <v>01/06/2028</v>
      </c>
      <c r="H98" s="5">
        <f t="shared" si="1"/>
        <v>46905</v>
      </c>
    </row>
    <row r="99" spans="1:8" x14ac:dyDescent="0.25">
      <c r="A99" t="s">
        <v>204</v>
      </c>
      <c r="B99">
        <v>854.09855147642497</v>
      </c>
      <c r="C99">
        <v>0</v>
      </c>
      <c r="D99">
        <v>0</v>
      </c>
      <c r="E99">
        <v>854.09855147642497</v>
      </c>
      <c r="F99">
        <v>0</v>
      </c>
      <c r="G99" t="str">
        <f>"01/"&amp;VLOOKUP(LEFT($A99,3),Summary!$J$3:$K$14,2,FALSE)&amp;"/"&amp;RIGHT($A99,4)</f>
        <v>01/07/2028</v>
      </c>
      <c r="H99" s="5">
        <f t="shared" si="1"/>
        <v>46935</v>
      </c>
    </row>
    <row r="100" spans="1:8" x14ac:dyDescent="0.25">
      <c r="A100" t="s">
        <v>203</v>
      </c>
      <c r="B100">
        <v>795.342010327509</v>
      </c>
      <c r="C100">
        <v>0</v>
      </c>
      <c r="D100">
        <v>0</v>
      </c>
      <c r="E100">
        <v>795.342010327509</v>
      </c>
      <c r="F100">
        <v>0</v>
      </c>
      <c r="G100" t="str">
        <f>"01/"&amp;VLOOKUP(LEFT($A100,3),Summary!$J$3:$K$14,2,FALSE)&amp;"/"&amp;RIGHT($A100,4)</f>
        <v>01/08/2028</v>
      </c>
      <c r="H100" s="5">
        <f t="shared" si="1"/>
        <v>46966</v>
      </c>
    </row>
    <row r="101" spans="1:8" x14ac:dyDescent="0.25">
      <c r="A101" t="s">
        <v>202</v>
      </c>
      <c r="B101">
        <v>3157.7297477853399</v>
      </c>
      <c r="C101">
        <v>0</v>
      </c>
      <c r="D101">
        <v>0</v>
      </c>
      <c r="E101">
        <v>3157.7297477853399</v>
      </c>
      <c r="F101">
        <v>0</v>
      </c>
      <c r="G101" t="str">
        <f>"01/"&amp;VLOOKUP(LEFT($A101,3),Summary!$J$3:$K$14,2,FALSE)&amp;"/"&amp;RIGHT($A101,4)</f>
        <v>01/09/2028</v>
      </c>
      <c r="H101" s="5">
        <f t="shared" si="1"/>
        <v>46997</v>
      </c>
    </row>
    <row r="102" spans="1:8" x14ac:dyDescent="0.25">
      <c r="A102" t="s">
        <v>201</v>
      </c>
      <c r="B102">
        <v>893.41503383556199</v>
      </c>
      <c r="C102">
        <v>0</v>
      </c>
      <c r="D102">
        <v>0</v>
      </c>
      <c r="E102">
        <v>893.41503383556199</v>
      </c>
      <c r="F102">
        <v>0</v>
      </c>
      <c r="G102" t="str">
        <f>"01/"&amp;VLOOKUP(LEFT($A102,3),Summary!$J$3:$K$14,2,FALSE)&amp;"/"&amp;RIGHT($A102,4)</f>
        <v>01/10/2028</v>
      </c>
      <c r="H102" s="5">
        <f t="shared" si="1"/>
        <v>47027</v>
      </c>
    </row>
    <row r="103" spans="1:8" x14ac:dyDescent="0.25">
      <c r="A103" t="s">
        <v>200</v>
      </c>
      <c r="B103">
        <v>240.70280984336301</v>
      </c>
      <c r="C103">
        <v>0</v>
      </c>
      <c r="D103">
        <v>0</v>
      </c>
      <c r="E103">
        <v>240.70280984336301</v>
      </c>
      <c r="F103">
        <v>0</v>
      </c>
      <c r="G103" t="str">
        <f>"01/"&amp;VLOOKUP(LEFT($A103,3),Summary!$J$3:$K$14,2,FALSE)&amp;"/"&amp;RIGHT($A103,4)</f>
        <v>01/11/2028</v>
      </c>
      <c r="H103" s="5">
        <f t="shared" si="1"/>
        <v>47058</v>
      </c>
    </row>
    <row r="104" spans="1:8" x14ac:dyDescent="0.25">
      <c r="A104" t="s">
        <v>199</v>
      </c>
      <c r="B104">
        <v>344.04</v>
      </c>
      <c r="C104">
        <v>0</v>
      </c>
      <c r="D104">
        <v>0</v>
      </c>
      <c r="E104">
        <v>344.04</v>
      </c>
      <c r="F104">
        <v>0</v>
      </c>
      <c r="G104" t="str">
        <f>"01/"&amp;VLOOKUP(LEFT($A104,3),Summary!$J$3:$K$14,2,FALSE)&amp;"/"&amp;RIGHT($A104,4)</f>
        <v>01/12/2028</v>
      </c>
      <c r="H104" s="5">
        <f t="shared" si="1"/>
        <v>47088</v>
      </c>
    </row>
    <row r="105" spans="1:8" x14ac:dyDescent="0.25">
      <c r="A105" t="s">
        <v>198</v>
      </c>
      <c r="B105">
        <v>494.29491562723501</v>
      </c>
      <c r="C105">
        <v>0</v>
      </c>
      <c r="D105">
        <v>0</v>
      </c>
      <c r="E105">
        <v>494.29491562723501</v>
      </c>
      <c r="F105">
        <v>0</v>
      </c>
      <c r="G105" t="str">
        <f>"01/"&amp;VLOOKUP(LEFT($A105,3),Summary!$J$3:$K$14,2,FALSE)&amp;"/"&amp;RIGHT($A105,4)</f>
        <v>01/01/2029</v>
      </c>
      <c r="H105" s="5">
        <f t="shared" si="1"/>
        <v>47119</v>
      </c>
    </row>
    <row r="106" spans="1:8" x14ac:dyDescent="0.25">
      <c r="A106" t="s">
        <v>197</v>
      </c>
      <c r="B106">
        <v>2041.1344564694</v>
      </c>
      <c r="C106">
        <v>0</v>
      </c>
      <c r="D106">
        <v>0</v>
      </c>
      <c r="E106">
        <v>2041.1344564694</v>
      </c>
      <c r="F106">
        <v>0</v>
      </c>
      <c r="G106" t="str">
        <f>"01/"&amp;VLOOKUP(LEFT($A106,3),Summary!$J$3:$K$14,2,FALSE)&amp;"/"&amp;RIGHT($A106,4)</f>
        <v>01/03/2029</v>
      </c>
      <c r="H106" s="5">
        <f t="shared" si="1"/>
        <v>47178</v>
      </c>
    </row>
    <row r="107" spans="1:8" x14ac:dyDescent="0.25">
      <c r="A107" t="s">
        <v>196</v>
      </c>
      <c r="B107">
        <v>20542.405468706998</v>
      </c>
      <c r="C107">
        <v>19648.990434871499</v>
      </c>
      <c r="D107">
        <v>0</v>
      </c>
      <c r="E107">
        <v>893.41503383556199</v>
      </c>
      <c r="F107">
        <v>0</v>
      </c>
      <c r="G107" t="str">
        <f>"01/"&amp;VLOOKUP(LEFT($A107,3),Summary!$J$3:$K$14,2,FALSE)&amp;"/"&amp;RIGHT($A107,4)</f>
        <v>01/04/2029</v>
      </c>
      <c r="H107" s="5">
        <f t="shared" si="1"/>
        <v>47209</v>
      </c>
    </row>
    <row r="108" spans="1:8" x14ac:dyDescent="0.25">
      <c r="A108" t="s">
        <v>195</v>
      </c>
      <c r="B108">
        <v>240.70280984336301</v>
      </c>
      <c r="C108">
        <v>0</v>
      </c>
      <c r="D108">
        <v>0</v>
      </c>
      <c r="E108">
        <v>240.70280984336301</v>
      </c>
      <c r="F108">
        <v>0</v>
      </c>
      <c r="G108" t="str">
        <f>"01/"&amp;VLOOKUP(LEFT($A108,3),Summary!$J$3:$K$14,2,FALSE)&amp;"/"&amp;RIGHT($A108,4)</f>
        <v>01/05/2029</v>
      </c>
      <c r="H108" s="5">
        <f t="shared" si="1"/>
        <v>47239</v>
      </c>
    </row>
    <row r="109" spans="1:8" x14ac:dyDescent="0.25">
      <c r="A109" t="s">
        <v>194</v>
      </c>
      <c r="B109">
        <v>1248.0924231920999</v>
      </c>
      <c r="C109">
        <v>0</v>
      </c>
      <c r="D109">
        <v>0</v>
      </c>
      <c r="E109">
        <v>1248.0924231920999</v>
      </c>
      <c r="F109">
        <v>0</v>
      </c>
      <c r="G109" t="str">
        <f>"01/"&amp;VLOOKUP(LEFT($A109,3),Summary!$J$3:$K$14,2,FALSE)&amp;"/"&amp;RIGHT($A109,4)</f>
        <v>01/06/2029</v>
      </c>
      <c r="H109" s="5">
        <f t="shared" si="1"/>
        <v>47270</v>
      </c>
    </row>
    <row r="110" spans="1:8" x14ac:dyDescent="0.25">
      <c r="A110" t="s">
        <v>193</v>
      </c>
      <c r="B110">
        <v>854.09855147642497</v>
      </c>
      <c r="C110">
        <v>0</v>
      </c>
      <c r="D110">
        <v>0</v>
      </c>
      <c r="E110">
        <v>854.09855147642497</v>
      </c>
      <c r="F110">
        <v>0</v>
      </c>
      <c r="G110" t="str">
        <f>"01/"&amp;VLOOKUP(LEFT($A110,3),Summary!$J$3:$K$14,2,FALSE)&amp;"/"&amp;RIGHT($A110,4)</f>
        <v>01/07/2029</v>
      </c>
      <c r="H110" s="5">
        <f t="shared" si="1"/>
        <v>47300</v>
      </c>
    </row>
    <row r="111" spans="1:8" x14ac:dyDescent="0.25">
      <c r="A111" t="s">
        <v>192</v>
      </c>
      <c r="B111">
        <v>795.342010327509</v>
      </c>
      <c r="C111">
        <v>0</v>
      </c>
      <c r="D111">
        <v>0</v>
      </c>
      <c r="E111">
        <v>795.342010327509</v>
      </c>
      <c r="F111">
        <v>0</v>
      </c>
      <c r="G111" t="str">
        <f>"01/"&amp;VLOOKUP(LEFT($A111,3),Summary!$J$3:$K$14,2,FALSE)&amp;"/"&amp;RIGHT($A111,4)</f>
        <v>01/08/2029</v>
      </c>
      <c r="H111" s="5">
        <f t="shared" si="1"/>
        <v>47331</v>
      </c>
    </row>
    <row r="112" spans="1:8" x14ac:dyDescent="0.25">
      <c r="A112" t="s">
        <v>191</v>
      </c>
      <c r="B112">
        <v>3157.7297477853399</v>
      </c>
      <c r="C112">
        <v>0</v>
      </c>
      <c r="D112">
        <v>0</v>
      </c>
      <c r="E112">
        <v>3157.7297477853399</v>
      </c>
      <c r="F112">
        <v>0</v>
      </c>
      <c r="G112" t="str">
        <f>"01/"&amp;VLOOKUP(LEFT($A112,3),Summary!$J$3:$K$14,2,FALSE)&amp;"/"&amp;RIGHT($A112,4)</f>
        <v>01/09/2029</v>
      </c>
      <c r="H112" s="5">
        <f t="shared" si="1"/>
        <v>47362</v>
      </c>
    </row>
    <row r="113" spans="1:8" x14ac:dyDescent="0.25">
      <c r="A113" t="s">
        <v>190</v>
      </c>
      <c r="B113">
        <v>537.27708220351599</v>
      </c>
      <c r="C113">
        <v>0</v>
      </c>
      <c r="D113">
        <v>0</v>
      </c>
      <c r="E113">
        <v>537.27708220351599</v>
      </c>
      <c r="F113">
        <v>0</v>
      </c>
      <c r="G113" t="str">
        <f>"01/"&amp;VLOOKUP(LEFT($A113,3),Summary!$J$3:$K$14,2,FALSE)&amp;"/"&amp;RIGHT($A113,4)</f>
        <v>01/10/2029</v>
      </c>
      <c r="H113" s="5">
        <f t="shared" si="1"/>
        <v>47392</v>
      </c>
    </row>
    <row r="114" spans="1:8" x14ac:dyDescent="0.25">
      <c r="A114" t="s">
        <v>189</v>
      </c>
      <c r="B114">
        <v>240.70280984336301</v>
      </c>
      <c r="C114">
        <v>0</v>
      </c>
      <c r="D114">
        <v>0</v>
      </c>
      <c r="E114">
        <v>240.70280984336301</v>
      </c>
      <c r="F114">
        <v>0</v>
      </c>
      <c r="G114" t="str">
        <f>"01/"&amp;VLOOKUP(LEFT($A114,3),Summary!$J$3:$K$14,2,FALSE)&amp;"/"&amp;RIGHT($A114,4)</f>
        <v>01/11/2029</v>
      </c>
      <c r="H114" s="5">
        <f t="shared" si="1"/>
        <v>47423</v>
      </c>
    </row>
    <row r="115" spans="1:8" x14ac:dyDescent="0.25">
      <c r="A115" t="s">
        <v>188</v>
      </c>
      <c r="B115">
        <v>344.04</v>
      </c>
      <c r="C115">
        <v>0</v>
      </c>
      <c r="D115">
        <v>0</v>
      </c>
      <c r="E115">
        <v>344.04</v>
      </c>
      <c r="F115">
        <v>0</v>
      </c>
      <c r="G115" t="str">
        <f>"01/"&amp;VLOOKUP(LEFT($A115,3),Summary!$J$3:$K$14,2,FALSE)&amp;"/"&amp;RIGHT($A115,4)</f>
        <v>01/12/2029</v>
      </c>
      <c r="H115" s="5">
        <f t="shared" si="1"/>
        <v>47453</v>
      </c>
    </row>
    <row r="116" spans="1:8" x14ac:dyDescent="0.25">
      <c r="A116" t="s">
        <v>187</v>
      </c>
      <c r="B116">
        <v>494.29491562723501</v>
      </c>
      <c r="C116">
        <v>0</v>
      </c>
      <c r="D116">
        <v>0</v>
      </c>
      <c r="E116">
        <v>494.29491562723501</v>
      </c>
      <c r="F116">
        <v>0</v>
      </c>
      <c r="G116" t="str">
        <f>"01/"&amp;VLOOKUP(LEFT($A116,3),Summary!$J$3:$K$14,2,FALSE)&amp;"/"&amp;RIGHT($A116,4)</f>
        <v>01/01/2030</v>
      </c>
      <c r="H116" s="5">
        <f t="shared" si="1"/>
        <v>47484</v>
      </c>
    </row>
    <row r="117" spans="1:8" x14ac:dyDescent="0.25">
      <c r="A117" t="s">
        <v>186</v>
      </c>
      <c r="B117">
        <v>2041.1344564694</v>
      </c>
      <c r="C117">
        <v>0</v>
      </c>
      <c r="D117">
        <v>0</v>
      </c>
      <c r="E117">
        <v>2041.1344564694</v>
      </c>
      <c r="F117">
        <v>0</v>
      </c>
      <c r="G117" t="str">
        <f>"01/"&amp;VLOOKUP(LEFT($A117,3),Summary!$J$3:$K$14,2,FALSE)&amp;"/"&amp;RIGHT($A117,4)</f>
        <v>01/03/2030</v>
      </c>
      <c r="H117" s="5">
        <f t="shared" si="1"/>
        <v>47543</v>
      </c>
    </row>
    <row r="118" spans="1:8" x14ac:dyDescent="0.25">
      <c r="A118" t="s">
        <v>185</v>
      </c>
      <c r="B118">
        <v>537.27708220351599</v>
      </c>
      <c r="C118">
        <v>0</v>
      </c>
      <c r="D118">
        <v>0</v>
      </c>
      <c r="E118">
        <v>537.27708220351599</v>
      </c>
      <c r="F118">
        <v>0</v>
      </c>
      <c r="G118" t="str">
        <f>"01/"&amp;VLOOKUP(LEFT($A118,3),Summary!$J$3:$K$14,2,FALSE)&amp;"/"&amp;RIGHT($A118,4)</f>
        <v>01/04/2030</v>
      </c>
      <c r="H118" s="5">
        <f t="shared" si="1"/>
        <v>47574</v>
      </c>
    </row>
    <row r="119" spans="1:8" x14ac:dyDescent="0.25">
      <c r="A119" t="s">
        <v>184</v>
      </c>
      <c r="B119">
        <v>240.70280984336301</v>
      </c>
      <c r="C119">
        <v>0</v>
      </c>
      <c r="D119">
        <v>0</v>
      </c>
      <c r="E119">
        <v>240.70280984336301</v>
      </c>
      <c r="F119">
        <v>0</v>
      </c>
      <c r="G119" t="str">
        <f>"01/"&amp;VLOOKUP(LEFT($A119,3),Summary!$J$3:$K$14,2,FALSE)&amp;"/"&amp;RIGHT($A119,4)</f>
        <v>01/05/2030</v>
      </c>
      <c r="H119" s="5">
        <f t="shared" si="1"/>
        <v>47604</v>
      </c>
    </row>
    <row r="120" spans="1:8" x14ac:dyDescent="0.25">
      <c r="A120" t="s">
        <v>183</v>
      </c>
      <c r="B120">
        <v>17003.438913489401</v>
      </c>
      <c r="C120">
        <v>15755.346490297299</v>
      </c>
      <c r="D120">
        <v>0</v>
      </c>
      <c r="E120">
        <v>1248.0924231920999</v>
      </c>
      <c r="F120">
        <v>0</v>
      </c>
      <c r="G120" t="str">
        <f>"01/"&amp;VLOOKUP(LEFT($A120,3),Summary!$J$3:$K$14,2,FALSE)&amp;"/"&amp;RIGHT($A120,4)</f>
        <v>01/06/2030</v>
      </c>
      <c r="H120" s="5">
        <f t="shared" si="1"/>
        <v>47635</v>
      </c>
    </row>
    <row r="121" spans="1:8" x14ac:dyDescent="0.25">
      <c r="A121" t="s">
        <v>182</v>
      </c>
      <c r="B121">
        <v>854.09855147642497</v>
      </c>
      <c r="C121">
        <v>0</v>
      </c>
      <c r="D121">
        <v>0</v>
      </c>
      <c r="E121">
        <v>854.09855147642497</v>
      </c>
      <c r="F121">
        <v>0</v>
      </c>
      <c r="G121" t="str">
        <f>"01/"&amp;VLOOKUP(LEFT($A121,3),Summary!$J$3:$K$14,2,FALSE)&amp;"/"&amp;RIGHT($A121,4)</f>
        <v>01/07/2030</v>
      </c>
      <c r="H121" s="5">
        <f t="shared" si="1"/>
        <v>47665</v>
      </c>
    </row>
    <row r="122" spans="1:8" x14ac:dyDescent="0.25">
      <c r="A122" t="s">
        <v>181</v>
      </c>
      <c r="B122">
        <v>795.342010327509</v>
      </c>
      <c r="C122">
        <v>0</v>
      </c>
      <c r="D122">
        <v>0</v>
      </c>
      <c r="E122">
        <v>795.342010327509</v>
      </c>
      <c r="F122">
        <v>0</v>
      </c>
      <c r="G122" t="str">
        <f>"01/"&amp;VLOOKUP(LEFT($A122,3),Summary!$J$3:$K$14,2,FALSE)&amp;"/"&amp;RIGHT($A122,4)</f>
        <v>01/08/2030</v>
      </c>
      <c r="H122" s="5">
        <f t="shared" si="1"/>
        <v>47696</v>
      </c>
    </row>
    <row r="123" spans="1:8" x14ac:dyDescent="0.25">
      <c r="A123" t="s">
        <v>180</v>
      </c>
      <c r="B123">
        <v>3157.7297477853399</v>
      </c>
      <c r="C123">
        <v>0</v>
      </c>
      <c r="D123">
        <v>0</v>
      </c>
      <c r="E123">
        <v>3157.7297477853399</v>
      </c>
      <c r="F123">
        <v>0</v>
      </c>
      <c r="G123" t="str">
        <f>"01/"&amp;VLOOKUP(LEFT($A123,3),Summary!$J$3:$K$14,2,FALSE)&amp;"/"&amp;RIGHT($A123,4)</f>
        <v>01/09/2030</v>
      </c>
      <c r="H123" s="5">
        <f t="shared" si="1"/>
        <v>47727</v>
      </c>
    </row>
    <row r="124" spans="1:8" x14ac:dyDescent="0.25">
      <c r="A124" t="s">
        <v>179</v>
      </c>
      <c r="B124">
        <v>537.27708220351599</v>
      </c>
      <c r="C124">
        <v>0</v>
      </c>
      <c r="D124">
        <v>0</v>
      </c>
      <c r="E124">
        <v>537.27708220351599</v>
      </c>
      <c r="F124">
        <v>0</v>
      </c>
      <c r="G124" t="str">
        <f>"01/"&amp;VLOOKUP(LEFT($A124,3),Summary!$J$3:$K$14,2,FALSE)&amp;"/"&amp;RIGHT($A124,4)</f>
        <v>01/10/2030</v>
      </c>
      <c r="H124" s="5">
        <f t="shared" si="1"/>
        <v>47757</v>
      </c>
    </row>
    <row r="125" spans="1:8" x14ac:dyDescent="0.25">
      <c r="A125" t="s">
        <v>178</v>
      </c>
      <c r="B125">
        <v>240.70280984336301</v>
      </c>
      <c r="C125">
        <v>0</v>
      </c>
      <c r="D125">
        <v>0</v>
      </c>
      <c r="E125">
        <v>240.70280984336301</v>
      </c>
      <c r="F125">
        <v>0</v>
      </c>
      <c r="G125" t="str">
        <f>"01/"&amp;VLOOKUP(LEFT($A125,3),Summary!$J$3:$K$14,2,FALSE)&amp;"/"&amp;RIGHT($A125,4)</f>
        <v>01/11/2030</v>
      </c>
      <c r="H125" s="5">
        <f t="shared" si="1"/>
        <v>47788</v>
      </c>
    </row>
    <row r="126" spans="1:8" x14ac:dyDescent="0.25">
      <c r="A126" t="s">
        <v>177</v>
      </c>
      <c r="B126">
        <v>344.04</v>
      </c>
      <c r="C126">
        <v>0</v>
      </c>
      <c r="D126">
        <v>0</v>
      </c>
      <c r="E126">
        <v>344.04</v>
      </c>
      <c r="F126">
        <v>0</v>
      </c>
      <c r="G126" t="str">
        <f>"01/"&amp;VLOOKUP(LEFT($A126,3),Summary!$J$3:$K$14,2,FALSE)&amp;"/"&amp;RIGHT($A126,4)</f>
        <v>01/12/2030</v>
      </c>
      <c r="H126" s="5">
        <f t="shared" si="1"/>
        <v>47818</v>
      </c>
    </row>
    <row r="127" spans="1:8" x14ac:dyDescent="0.25">
      <c r="A127" t="s">
        <v>176</v>
      </c>
      <c r="B127">
        <v>494.29491562723501</v>
      </c>
      <c r="C127">
        <v>0</v>
      </c>
      <c r="D127">
        <v>0</v>
      </c>
      <c r="E127">
        <v>494.29491562723501</v>
      </c>
      <c r="F127">
        <v>0</v>
      </c>
      <c r="G127" t="str">
        <f>"01/"&amp;VLOOKUP(LEFT($A127,3),Summary!$J$3:$K$14,2,FALSE)&amp;"/"&amp;RIGHT($A127,4)</f>
        <v>01/01/2031</v>
      </c>
      <c r="H127" s="5">
        <f t="shared" si="1"/>
        <v>47849</v>
      </c>
    </row>
    <row r="128" spans="1:8" x14ac:dyDescent="0.25">
      <c r="A128" t="s">
        <v>175</v>
      </c>
      <c r="B128">
        <v>2041.1344564694</v>
      </c>
      <c r="C128">
        <v>0</v>
      </c>
      <c r="D128">
        <v>0</v>
      </c>
      <c r="E128">
        <v>2041.1344564694</v>
      </c>
      <c r="F128">
        <v>0</v>
      </c>
      <c r="G128" t="str">
        <f>"01/"&amp;VLOOKUP(LEFT($A128,3),Summary!$J$3:$K$14,2,FALSE)&amp;"/"&amp;RIGHT($A128,4)</f>
        <v>01/03/2031</v>
      </c>
      <c r="H128" s="5">
        <f t="shared" si="1"/>
        <v>47908</v>
      </c>
    </row>
    <row r="129" spans="1:8" x14ac:dyDescent="0.25">
      <c r="A129" t="s">
        <v>174</v>
      </c>
      <c r="B129">
        <v>537.27708220351599</v>
      </c>
      <c r="C129">
        <v>0</v>
      </c>
      <c r="D129">
        <v>0</v>
      </c>
      <c r="E129">
        <v>537.27708220351599</v>
      </c>
      <c r="F129">
        <v>0</v>
      </c>
      <c r="G129" t="str">
        <f>"01/"&amp;VLOOKUP(LEFT($A129,3),Summary!$J$3:$K$14,2,FALSE)&amp;"/"&amp;RIGHT($A129,4)</f>
        <v>01/04/2031</v>
      </c>
      <c r="H129" s="5">
        <f t="shared" si="1"/>
        <v>47939</v>
      </c>
    </row>
    <row r="130" spans="1:8" x14ac:dyDescent="0.25">
      <c r="A130" t="s">
        <v>173</v>
      </c>
      <c r="B130">
        <v>240.70280984336301</v>
      </c>
      <c r="C130">
        <v>0</v>
      </c>
      <c r="D130">
        <v>0</v>
      </c>
      <c r="E130">
        <v>240.70280984336301</v>
      </c>
      <c r="F130">
        <v>0</v>
      </c>
      <c r="G130" t="str">
        <f>"01/"&amp;VLOOKUP(LEFT($A130,3),Summary!$J$3:$K$14,2,FALSE)&amp;"/"&amp;RIGHT($A130,4)</f>
        <v>01/05/2031</v>
      </c>
      <c r="H130" s="5">
        <f t="shared" ref="H130:H193" si="2">VALUE(G130)</f>
        <v>47969</v>
      </c>
    </row>
    <row r="131" spans="1:8" x14ac:dyDescent="0.25">
      <c r="A131" t="s">
        <v>172</v>
      </c>
      <c r="B131">
        <v>342.16</v>
      </c>
      <c r="C131">
        <v>0</v>
      </c>
      <c r="D131">
        <v>0</v>
      </c>
      <c r="E131">
        <v>342.16</v>
      </c>
      <c r="F131">
        <v>0</v>
      </c>
      <c r="G131" t="str">
        <f>"01/"&amp;VLOOKUP(LEFT($A131,3),Summary!$J$3:$K$14,2,FALSE)&amp;"/"&amp;RIGHT($A131,4)</f>
        <v>01/06/2031</v>
      </c>
      <c r="H131" s="5">
        <f t="shared" si="2"/>
        <v>48000</v>
      </c>
    </row>
    <row r="132" spans="1:8" x14ac:dyDescent="0.25">
      <c r="A132" t="s">
        <v>171</v>
      </c>
      <c r="B132">
        <v>854.09855147642497</v>
      </c>
      <c r="C132">
        <v>0</v>
      </c>
      <c r="D132">
        <v>0</v>
      </c>
      <c r="E132">
        <v>854.09855147642497</v>
      </c>
      <c r="F132">
        <v>0</v>
      </c>
      <c r="G132" t="str">
        <f>"01/"&amp;VLOOKUP(LEFT($A132,3),Summary!$J$3:$K$14,2,FALSE)&amp;"/"&amp;RIGHT($A132,4)</f>
        <v>01/07/2031</v>
      </c>
      <c r="H132" s="5">
        <f t="shared" si="2"/>
        <v>48030</v>
      </c>
    </row>
    <row r="133" spans="1:8" x14ac:dyDescent="0.25">
      <c r="A133" t="s">
        <v>170</v>
      </c>
      <c r="B133">
        <v>795.342010327509</v>
      </c>
      <c r="C133">
        <v>0</v>
      </c>
      <c r="D133">
        <v>0</v>
      </c>
      <c r="E133">
        <v>795.342010327509</v>
      </c>
      <c r="F133">
        <v>0</v>
      </c>
      <c r="G133" t="str">
        <f>"01/"&amp;VLOOKUP(LEFT($A133,3),Summary!$J$3:$K$14,2,FALSE)&amp;"/"&amp;RIGHT($A133,4)</f>
        <v>01/08/2031</v>
      </c>
      <c r="H133" s="5">
        <f t="shared" si="2"/>
        <v>48061</v>
      </c>
    </row>
    <row r="134" spans="1:8" x14ac:dyDescent="0.25">
      <c r="A134" t="s">
        <v>169</v>
      </c>
      <c r="B134">
        <v>3157.7297477853399</v>
      </c>
      <c r="C134">
        <v>0</v>
      </c>
      <c r="D134">
        <v>0</v>
      </c>
      <c r="E134">
        <v>3157.7297477853399</v>
      </c>
      <c r="F134">
        <v>0</v>
      </c>
      <c r="G134" t="str">
        <f>"01/"&amp;VLOOKUP(LEFT($A134,3),Summary!$J$3:$K$14,2,FALSE)&amp;"/"&amp;RIGHT($A134,4)</f>
        <v>01/09/2031</v>
      </c>
      <c r="H134" s="5">
        <f t="shared" si="2"/>
        <v>48092</v>
      </c>
    </row>
    <row r="135" spans="1:8" x14ac:dyDescent="0.25">
      <c r="A135" t="s">
        <v>168</v>
      </c>
      <c r="B135">
        <v>537.27708220351599</v>
      </c>
      <c r="C135">
        <v>0</v>
      </c>
      <c r="D135">
        <v>0</v>
      </c>
      <c r="E135">
        <v>537.27708220351599</v>
      </c>
      <c r="F135">
        <v>0</v>
      </c>
      <c r="G135" t="str">
        <f>"01/"&amp;VLOOKUP(LEFT($A135,3),Summary!$J$3:$K$14,2,FALSE)&amp;"/"&amp;RIGHT($A135,4)</f>
        <v>01/10/2031</v>
      </c>
      <c r="H135" s="5">
        <f t="shared" si="2"/>
        <v>48122</v>
      </c>
    </row>
    <row r="136" spans="1:8" x14ac:dyDescent="0.25">
      <c r="A136" t="s">
        <v>167</v>
      </c>
      <c r="B136">
        <v>240.70280984336301</v>
      </c>
      <c r="C136">
        <v>0</v>
      </c>
      <c r="D136">
        <v>0</v>
      </c>
      <c r="E136">
        <v>240.70280984336301</v>
      </c>
      <c r="F136">
        <v>0</v>
      </c>
      <c r="G136" t="str">
        <f>"01/"&amp;VLOOKUP(LEFT($A136,3),Summary!$J$3:$K$14,2,FALSE)&amp;"/"&amp;RIGHT($A136,4)</f>
        <v>01/11/2031</v>
      </c>
      <c r="H136" s="5">
        <f t="shared" si="2"/>
        <v>48153</v>
      </c>
    </row>
    <row r="137" spans="1:8" x14ac:dyDescent="0.25">
      <c r="A137" t="s">
        <v>166</v>
      </c>
      <c r="B137">
        <v>344.04</v>
      </c>
      <c r="C137">
        <v>0</v>
      </c>
      <c r="D137">
        <v>0</v>
      </c>
      <c r="E137">
        <v>344.04</v>
      </c>
      <c r="F137">
        <v>0</v>
      </c>
      <c r="G137" t="str">
        <f>"01/"&amp;VLOOKUP(LEFT($A137,3),Summary!$J$3:$K$14,2,FALSE)&amp;"/"&amp;RIGHT($A137,4)</f>
        <v>01/12/2031</v>
      </c>
      <c r="H137" s="5">
        <f t="shared" si="2"/>
        <v>48183</v>
      </c>
    </row>
    <row r="138" spans="1:8" x14ac:dyDescent="0.25">
      <c r="A138" t="s">
        <v>165</v>
      </c>
      <c r="B138">
        <v>494.29491562723501</v>
      </c>
      <c r="C138">
        <v>0</v>
      </c>
      <c r="D138">
        <v>0</v>
      </c>
      <c r="E138">
        <v>494.29491562723501</v>
      </c>
      <c r="F138">
        <v>0</v>
      </c>
      <c r="G138" t="str">
        <f>"01/"&amp;VLOOKUP(LEFT($A138,3),Summary!$J$3:$K$14,2,FALSE)&amp;"/"&amp;RIGHT($A138,4)</f>
        <v>01/01/2032</v>
      </c>
      <c r="H138" s="5">
        <f t="shared" si="2"/>
        <v>48214</v>
      </c>
    </row>
    <row r="139" spans="1:8" x14ac:dyDescent="0.25">
      <c r="A139" t="s">
        <v>164</v>
      </c>
      <c r="B139">
        <v>2041.1344564694</v>
      </c>
      <c r="C139">
        <v>0</v>
      </c>
      <c r="D139">
        <v>0</v>
      </c>
      <c r="E139">
        <v>2041.1344564694</v>
      </c>
      <c r="F139">
        <v>0</v>
      </c>
      <c r="G139" t="str">
        <f>"01/"&amp;VLOOKUP(LEFT($A139,3),Summary!$J$3:$K$14,2,FALSE)&amp;"/"&amp;RIGHT($A139,4)</f>
        <v>01/03/2032</v>
      </c>
      <c r="H139" s="5">
        <f t="shared" si="2"/>
        <v>48274</v>
      </c>
    </row>
    <row r="140" spans="1:8" x14ac:dyDescent="0.25">
      <c r="A140" t="s">
        <v>163</v>
      </c>
      <c r="B140">
        <v>537.27708220351599</v>
      </c>
      <c r="C140">
        <v>0</v>
      </c>
      <c r="D140">
        <v>0</v>
      </c>
      <c r="E140">
        <v>537.27708220351599</v>
      </c>
      <c r="F140">
        <v>0</v>
      </c>
      <c r="G140" t="str">
        <f>"01/"&amp;VLOOKUP(LEFT($A140,3),Summary!$J$3:$K$14,2,FALSE)&amp;"/"&amp;RIGHT($A140,4)</f>
        <v>01/04/2032</v>
      </c>
      <c r="H140" s="5">
        <f t="shared" si="2"/>
        <v>48305</v>
      </c>
    </row>
    <row r="141" spans="1:8" x14ac:dyDescent="0.25">
      <c r="A141" t="s">
        <v>162</v>
      </c>
      <c r="B141">
        <v>240.70280984336301</v>
      </c>
      <c r="C141">
        <v>0</v>
      </c>
      <c r="D141">
        <v>0</v>
      </c>
      <c r="E141">
        <v>240.70280984336301</v>
      </c>
      <c r="F141">
        <v>0</v>
      </c>
      <c r="G141" t="str">
        <f>"01/"&amp;VLOOKUP(LEFT($A141,3),Summary!$J$3:$K$14,2,FALSE)&amp;"/"&amp;RIGHT($A141,4)</f>
        <v>01/05/2032</v>
      </c>
      <c r="H141" s="5">
        <f t="shared" si="2"/>
        <v>48335</v>
      </c>
    </row>
    <row r="142" spans="1:8" x14ac:dyDescent="0.25">
      <c r="A142" t="s">
        <v>161</v>
      </c>
      <c r="B142">
        <v>344.04</v>
      </c>
      <c r="C142">
        <v>0</v>
      </c>
      <c r="D142">
        <v>0</v>
      </c>
      <c r="E142">
        <v>344.04</v>
      </c>
      <c r="F142">
        <v>0</v>
      </c>
      <c r="G142" t="str">
        <f>"01/"&amp;VLOOKUP(LEFT($A142,3),Summary!$J$3:$K$14,2,FALSE)&amp;"/"&amp;RIGHT($A142,4)</f>
        <v>01/06/2032</v>
      </c>
      <c r="H142" s="5">
        <f t="shared" si="2"/>
        <v>48366</v>
      </c>
    </row>
    <row r="143" spans="1:8" x14ac:dyDescent="0.25">
      <c r="A143" t="s">
        <v>160</v>
      </c>
      <c r="B143">
        <v>854.09855147642497</v>
      </c>
      <c r="C143">
        <v>0</v>
      </c>
      <c r="D143">
        <v>0</v>
      </c>
      <c r="E143">
        <v>854.09855147642497</v>
      </c>
      <c r="F143">
        <v>0</v>
      </c>
      <c r="G143" t="str">
        <f>"01/"&amp;VLOOKUP(LEFT($A143,3),Summary!$J$3:$K$14,2,FALSE)&amp;"/"&amp;RIGHT($A143,4)</f>
        <v>01/07/2032</v>
      </c>
      <c r="H143" s="5">
        <f t="shared" si="2"/>
        <v>48396</v>
      </c>
    </row>
    <row r="144" spans="1:8" x14ac:dyDescent="0.25">
      <c r="A144" t="s">
        <v>159</v>
      </c>
      <c r="B144">
        <v>795.342010327509</v>
      </c>
      <c r="C144">
        <v>0</v>
      </c>
      <c r="D144">
        <v>0</v>
      </c>
      <c r="E144">
        <v>795.342010327509</v>
      </c>
      <c r="F144">
        <v>0</v>
      </c>
      <c r="G144" t="str">
        <f>"01/"&amp;VLOOKUP(LEFT($A144,3),Summary!$J$3:$K$14,2,FALSE)&amp;"/"&amp;RIGHT($A144,4)</f>
        <v>01/08/2032</v>
      </c>
      <c r="H144" s="5">
        <f t="shared" si="2"/>
        <v>48427</v>
      </c>
    </row>
    <row r="145" spans="1:8" x14ac:dyDescent="0.25">
      <c r="A145" t="s">
        <v>158</v>
      </c>
      <c r="B145">
        <v>3157.7297477853399</v>
      </c>
      <c r="C145">
        <v>0</v>
      </c>
      <c r="D145">
        <v>0</v>
      </c>
      <c r="E145">
        <v>3157.7297477853399</v>
      </c>
      <c r="F145">
        <v>0</v>
      </c>
      <c r="G145" t="str">
        <f>"01/"&amp;VLOOKUP(LEFT($A145,3),Summary!$J$3:$K$14,2,FALSE)&amp;"/"&amp;RIGHT($A145,4)</f>
        <v>01/09/2032</v>
      </c>
      <c r="H145" s="5">
        <f t="shared" si="2"/>
        <v>48458</v>
      </c>
    </row>
    <row r="146" spans="1:8" x14ac:dyDescent="0.25">
      <c r="A146" t="s">
        <v>157</v>
      </c>
      <c r="B146">
        <v>537.27708220351599</v>
      </c>
      <c r="C146">
        <v>0</v>
      </c>
      <c r="D146">
        <v>0</v>
      </c>
      <c r="E146">
        <v>537.27708220351599</v>
      </c>
      <c r="F146">
        <v>0</v>
      </c>
      <c r="G146" t="str">
        <f>"01/"&amp;VLOOKUP(LEFT($A146,3),Summary!$J$3:$K$14,2,FALSE)&amp;"/"&amp;RIGHT($A146,4)</f>
        <v>01/10/2032</v>
      </c>
      <c r="H146" s="5">
        <f t="shared" si="2"/>
        <v>48488</v>
      </c>
    </row>
    <row r="147" spans="1:8" x14ac:dyDescent="0.25">
      <c r="A147" t="s">
        <v>156</v>
      </c>
      <c r="B147">
        <v>240.70280984336301</v>
      </c>
      <c r="C147">
        <v>0</v>
      </c>
      <c r="D147">
        <v>0</v>
      </c>
      <c r="E147">
        <v>240.70280984336301</v>
      </c>
      <c r="F147">
        <v>0</v>
      </c>
      <c r="G147" t="str">
        <f>"01/"&amp;VLOOKUP(LEFT($A147,3),Summary!$J$3:$K$14,2,FALSE)&amp;"/"&amp;RIGHT($A147,4)</f>
        <v>01/11/2032</v>
      </c>
      <c r="H147" s="5">
        <f t="shared" si="2"/>
        <v>48519</v>
      </c>
    </row>
    <row r="148" spans="1:8" x14ac:dyDescent="0.25">
      <c r="A148" t="s">
        <v>155</v>
      </c>
      <c r="B148">
        <v>344.04</v>
      </c>
      <c r="C148">
        <v>0</v>
      </c>
      <c r="D148">
        <v>0</v>
      </c>
      <c r="E148">
        <v>344.04</v>
      </c>
      <c r="F148">
        <v>0</v>
      </c>
      <c r="G148" t="str">
        <f>"01/"&amp;VLOOKUP(LEFT($A148,3),Summary!$J$3:$K$14,2,FALSE)&amp;"/"&amp;RIGHT($A148,4)</f>
        <v>01/12/2032</v>
      </c>
      <c r="H148" s="5">
        <f t="shared" si="2"/>
        <v>48549</v>
      </c>
    </row>
    <row r="149" spans="1:8" x14ac:dyDescent="0.25">
      <c r="A149" t="s">
        <v>154</v>
      </c>
      <c r="B149">
        <v>494.29491562723501</v>
      </c>
      <c r="C149">
        <v>0</v>
      </c>
      <c r="D149">
        <v>0</v>
      </c>
      <c r="E149">
        <v>494.29491562723501</v>
      </c>
      <c r="F149">
        <v>0</v>
      </c>
      <c r="G149" t="str">
        <f>"01/"&amp;VLOOKUP(LEFT($A149,3),Summary!$J$3:$K$14,2,FALSE)&amp;"/"&amp;RIGHT($A149,4)</f>
        <v>01/01/2033</v>
      </c>
      <c r="H149" s="5">
        <f t="shared" si="2"/>
        <v>48580</v>
      </c>
    </row>
    <row r="150" spans="1:8" x14ac:dyDescent="0.25">
      <c r="A150" t="s">
        <v>153</v>
      </c>
      <c r="B150">
        <v>2042.2955675804001</v>
      </c>
      <c r="C150">
        <v>0</v>
      </c>
      <c r="D150">
        <v>0</v>
      </c>
      <c r="E150">
        <v>2042.2955675804001</v>
      </c>
      <c r="F150">
        <v>0</v>
      </c>
      <c r="G150" t="str">
        <f>"01/"&amp;VLOOKUP(LEFT($A150,3),Summary!$J$3:$K$14,2,FALSE)&amp;"/"&amp;RIGHT($A150,4)</f>
        <v>01/03/2033</v>
      </c>
      <c r="H150" s="5">
        <f t="shared" si="2"/>
        <v>48639</v>
      </c>
    </row>
    <row r="151" spans="1:8" x14ac:dyDescent="0.25">
      <c r="A151" t="s">
        <v>152</v>
      </c>
      <c r="B151">
        <v>537.27708220351599</v>
      </c>
      <c r="C151">
        <v>0</v>
      </c>
      <c r="D151">
        <v>0</v>
      </c>
      <c r="E151">
        <v>537.27708220351599</v>
      </c>
      <c r="F151">
        <v>0</v>
      </c>
      <c r="G151" t="str">
        <f>"01/"&amp;VLOOKUP(LEFT($A151,3),Summary!$J$3:$K$14,2,FALSE)&amp;"/"&amp;RIGHT($A151,4)</f>
        <v>01/04/2033</v>
      </c>
      <c r="H151" s="5">
        <f t="shared" si="2"/>
        <v>48670</v>
      </c>
    </row>
    <row r="152" spans="1:8" x14ac:dyDescent="0.25">
      <c r="A152" t="s">
        <v>151</v>
      </c>
      <c r="B152">
        <v>240.70280984336301</v>
      </c>
      <c r="C152">
        <v>0</v>
      </c>
      <c r="D152">
        <v>0</v>
      </c>
      <c r="E152">
        <v>240.70280984336301</v>
      </c>
      <c r="F152">
        <v>0</v>
      </c>
      <c r="G152" t="str">
        <f>"01/"&amp;VLOOKUP(LEFT($A152,3),Summary!$J$3:$K$14,2,FALSE)&amp;"/"&amp;RIGHT($A152,4)</f>
        <v>01/05/2033</v>
      </c>
      <c r="H152" s="5">
        <f t="shared" si="2"/>
        <v>48700</v>
      </c>
    </row>
    <row r="153" spans="1:8" x14ac:dyDescent="0.25">
      <c r="A153" t="s">
        <v>150</v>
      </c>
      <c r="B153">
        <v>342.16</v>
      </c>
      <c r="C153">
        <v>0</v>
      </c>
      <c r="D153">
        <v>0</v>
      </c>
      <c r="E153">
        <v>342.16</v>
      </c>
      <c r="F153">
        <v>0</v>
      </c>
      <c r="G153" t="str">
        <f>"01/"&amp;VLOOKUP(LEFT($A153,3),Summary!$J$3:$K$14,2,FALSE)&amp;"/"&amp;RIGHT($A153,4)</f>
        <v>01/06/2033</v>
      </c>
      <c r="H153" s="5">
        <f t="shared" si="2"/>
        <v>48731</v>
      </c>
    </row>
    <row r="154" spans="1:8" x14ac:dyDescent="0.25">
      <c r="A154" t="s">
        <v>149</v>
      </c>
      <c r="B154">
        <v>8125.7969316136496</v>
      </c>
      <c r="C154">
        <v>7271.6983801372298</v>
      </c>
      <c r="D154">
        <v>0</v>
      </c>
      <c r="E154">
        <v>854.09855147642497</v>
      </c>
      <c r="F154">
        <v>0</v>
      </c>
      <c r="G154" t="str">
        <f>"01/"&amp;VLOOKUP(LEFT($A154,3),Summary!$J$3:$K$14,2,FALSE)&amp;"/"&amp;RIGHT($A154,4)</f>
        <v>01/07/2033</v>
      </c>
      <c r="H154" s="5">
        <f t="shared" si="2"/>
        <v>48761</v>
      </c>
    </row>
    <row r="155" spans="1:8" x14ac:dyDescent="0.25">
      <c r="A155" t="s">
        <v>148</v>
      </c>
      <c r="B155">
        <v>795.342010327509</v>
      </c>
      <c r="C155">
        <v>0</v>
      </c>
      <c r="D155">
        <v>0</v>
      </c>
      <c r="E155">
        <v>795.342010327509</v>
      </c>
      <c r="F155">
        <v>0</v>
      </c>
      <c r="G155" t="str">
        <f>"01/"&amp;VLOOKUP(LEFT($A155,3),Summary!$J$3:$K$14,2,FALSE)&amp;"/"&amp;RIGHT($A155,4)</f>
        <v>01/08/2033</v>
      </c>
      <c r="H155" s="5">
        <f t="shared" si="2"/>
        <v>48792</v>
      </c>
    </row>
    <row r="156" spans="1:8" x14ac:dyDescent="0.25">
      <c r="A156" t="s">
        <v>147</v>
      </c>
      <c r="B156">
        <v>3156.5686366743398</v>
      </c>
      <c r="C156">
        <v>0</v>
      </c>
      <c r="D156">
        <v>0</v>
      </c>
      <c r="E156">
        <v>3156.5686366743398</v>
      </c>
      <c r="F156">
        <v>0</v>
      </c>
      <c r="G156" t="str">
        <f>"01/"&amp;VLOOKUP(LEFT($A156,3),Summary!$J$3:$K$14,2,FALSE)&amp;"/"&amp;RIGHT($A156,4)</f>
        <v>01/09/2033</v>
      </c>
      <c r="H156" s="5">
        <f t="shared" si="2"/>
        <v>48823</v>
      </c>
    </row>
    <row r="157" spans="1:8" x14ac:dyDescent="0.25">
      <c r="A157" t="s">
        <v>146</v>
      </c>
      <c r="B157">
        <v>537.27708220351599</v>
      </c>
      <c r="C157">
        <v>0</v>
      </c>
      <c r="D157">
        <v>0</v>
      </c>
      <c r="E157">
        <v>537.27708220351599</v>
      </c>
      <c r="F157">
        <v>0</v>
      </c>
      <c r="G157" t="str">
        <f>"01/"&amp;VLOOKUP(LEFT($A157,3),Summary!$J$3:$K$14,2,FALSE)&amp;"/"&amp;RIGHT($A157,4)</f>
        <v>01/10/2033</v>
      </c>
      <c r="H157" s="5">
        <f t="shared" si="2"/>
        <v>48853</v>
      </c>
    </row>
    <row r="158" spans="1:8" x14ac:dyDescent="0.25">
      <c r="A158" t="s">
        <v>145</v>
      </c>
      <c r="B158">
        <v>240.70280984336301</v>
      </c>
      <c r="C158">
        <v>0</v>
      </c>
      <c r="D158">
        <v>0</v>
      </c>
      <c r="E158">
        <v>240.70280984336301</v>
      </c>
      <c r="F158">
        <v>0</v>
      </c>
      <c r="G158" t="str">
        <f>"01/"&amp;VLOOKUP(LEFT($A158,3),Summary!$J$3:$K$14,2,FALSE)&amp;"/"&amp;RIGHT($A158,4)</f>
        <v>01/11/2033</v>
      </c>
      <c r="H158" s="5">
        <f t="shared" si="2"/>
        <v>48884</v>
      </c>
    </row>
    <row r="159" spans="1:8" x14ac:dyDescent="0.25">
      <c r="A159" t="s">
        <v>144</v>
      </c>
      <c r="B159">
        <v>344.04</v>
      </c>
      <c r="C159">
        <v>0</v>
      </c>
      <c r="D159">
        <v>0</v>
      </c>
      <c r="E159">
        <v>344.04</v>
      </c>
      <c r="F159">
        <v>0</v>
      </c>
      <c r="G159" t="str">
        <f>"01/"&amp;VLOOKUP(LEFT($A159,3),Summary!$J$3:$K$14,2,FALSE)&amp;"/"&amp;RIGHT($A159,4)</f>
        <v>01/12/2033</v>
      </c>
      <c r="H159" s="5">
        <f t="shared" si="2"/>
        <v>48914</v>
      </c>
    </row>
    <row r="160" spans="1:8" x14ac:dyDescent="0.25">
      <c r="A160" t="s">
        <v>143</v>
      </c>
      <c r="B160">
        <v>494.29491562723501</v>
      </c>
      <c r="C160">
        <v>0</v>
      </c>
      <c r="D160">
        <v>0</v>
      </c>
      <c r="E160">
        <v>494.29491562723501</v>
      </c>
      <c r="F160">
        <v>0</v>
      </c>
      <c r="G160" t="str">
        <f>"01/"&amp;VLOOKUP(LEFT($A160,3),Summary!$J$3:$K$14,2,FALSE)&amp;"/"&amp;RIGHT($A160,4)</f>
        <v>01/01/2034</v>
      </c>
      <c r="H160" s="5">
        <f t="shared" si="2"/>
        <v>48945</v>
      </c>
    </row>
    <row r="161" spans="1:8" x14ac:dyDescent="0.25">
      <c r="A161" t="s">
        <v>142</v>
      </c>
      <c r="B161">
        <v>2042.2955675804001</v>
      </c>
      <c r="C161">
        <v>0</v>
      </c>
      <c r="D161">
        <v>0</v>
      </c>
      <c r="E161">
        <v>2042.2955675804001</v>
      </c>
      <c r="F161">
        <v>0</v>
      </c>
      <c r="G161" t="str">
        <f>"01/"&amp;VLOOKUP(LEFT($A161,3),Summary!$J$3:$K$14,2,FALSE)&amp;"/"&amp;RIGHT($A161,4)</f>
        <v>01/03/2034</v>
      </c>
      <c r="H161" s="5">
        <f t="shared" si="2"/>
        <v>49004</v>
      </c>
    </row>
    <row r="162" spans="1:8" x14ac:dyDescent="0.25">
      <c r="A162" t="s">
        <v>141</v>
      </c>
      <c r="B162">
        <v>537.27708220351599</v>
      </c>
      <c r="C162">
        <v>0</v>
      </c>
      <c r="D162">
        <v>0</v>
      </c>
      <c r="E162">
        <v>537.27708220351599</v>
      </c>
      <c r="F162">
        <v>0</v>
      </c>
      <c r="G162" t="str">
        <f>"01/"&amp;VLOOKUP(LEFT($A162,3),Summary!$J$3:$K$14,2,FALSE)&amp;"/"&amp;RIGHT($A162,4)</f>
        <v>01/04/2034</v>
      </c>
      <c r="H162" s="5">
        <f t="shared" si="2"/>
        <v>49035</v>
      </c>
    </row>
    <row r="163" spans="1:8" x14ac:dyDescent="0.25">
      <c r="A163" t="s">
        <v>140</v>
      </c>
      <c r="B163">
        <v>240.70280984336301</v>
      </c>
      <c r="C163">
        <v>0</v>
      </c>
      <c r="D163">
        <v>0</v>
      </c>
      <c r="E163">
        <v>240.70280984336301</v>
      </c>
      <c r="F163">
        <v>0</v>
      </c>
      <c r="G163" t="str">
        <f>"01/"&amp;VLOOKUP(LEFT($A163,3),Summary!$J$3:$K$14,2,FALSE)&amp;"/"&amp;RIGHT($A163,4)</f>
        <v>01/05/2034</v>
      </c>
      <c r="H163" s="5">
        <f t="shared" si="2"/>
        <v>49065</v>
      </c>
    </row>
    <row r="164" spans="1:8" x14ac:dyDescent="0.25">
      <c r="A164" t="s">
        <v>139</v>
      </c>
      <c r="B164">
        <v>342.16</v>
      </c>
      <c r="C164">
        <v>0</v>
      </c>
      <c r="D164">
        <v>0</v>
      </c>
      <c r="E164">
        <v>342.16</v>
      </c>
      <c r="F164">
        <v>0</v>
      </c>
      <c r="G164" t="str">
        <f>"01/"&amp;VLOOKUP(LEFT($A164,3),Summary!$J$3:$K$14,2,FALSE)&amp;"/"&amp;RIGHT($A164,4)</f>
        <v>01/06/2034</v>
      </c>
      <c r="H164" s="5">
        <f t="shared" si="2"/>
        <v>49096</v>
      </c>
    </row>
    <row r="165" spans="1:8" x14ac:dyDescent="0.25">
      <c r="A165" t="s">
        <v>138</v>
      </c>
      <c r="B165">
        <v>494.29491562723501</v>
      </c>
      <c r="C165">
        <v>0</v>
      </c>
      <c r="D165">
        <v>0</v>
      </c>
      <c r="E165">
        <v>494.29491562723501</v>
      </c>
      <c r="F165">
        <v>0</v>
      </c>
      <c r="G165" t="str">
        <f>"01/"&amp;VLOOKUP(LEFT($A165,3),Summary!$J$3:$K$14,2,FALSE)&amp;"/"&amp;RIGHT($A165,4)</f>
        <v>01/07/2034</v>
      </c>
      <c r="H165" s="5">
        <f t="shared" si="2"/>
        <v>49126</v>
      </c>
    </row>
    <row r="166" spans="1:8" x14ac:dyDescent="0.25">
      <c r="A166" t="s">
        <v>137</v>
      </c>
      <c r="B166">
        <v>795.342010327509</v>
      </c>
      <c r="C166">
        <v>0</v>
      </c>
      <c r="D166">
        <v>0</v>
      </c>
      <c r="E166">
        <v>795.342010327509</v>
      </c>
      <c r="F166">
        <v>0</v>
      </c>
      <c r="G166" t="str">
        <f>"01/"&amp;VLOOKUP(LEFT($A166,3),Summary!$J$3:$K$14,2,FALSE)&amp;"/"&amp;RIGHT($A166,4)</f>
        <v>01/08/2034</v>
      </c>
      <c r="H166" s="5">
        <f t="shared" si="2"/>
        <v>49157</v>
      </c>
    </row>
    <row r="167" spans="1:8" x14ac:dyDescent="0.25">
      <c r="A167" t="s">
        <v>136</v>
      </c>
      <c r="B167">
        <v>3156.5686366743398</v>
      </c>
      <c r="C167">
        <v>0</v>
      </c>
      <c r="D167">
        <v>0</v>
      </c>
      <c r="E167">
        <v>3156.5686366743398</v>
      </c>
      <c r="F167">
        <v>0</v>
      </c>
      <c r="G167" t="str">
        <f>"01/"&amp;VLOOKUP(LEFT($A167,3),Summary!$J$3:$K$14,2,FALSE)&amp;"/"&amp;RIGHT($A167,4)</f>
        <v>01/09/2034</v>
      </c>
      <c r="H167" s="5">
        <f t="shared" si="2"/>
        <v>49188</v>
      </c>
    </row>
    <row r="168" spans="1:8" x14ac:dyDescent="0.25">
      <c r="A168" t="s">
        <v>135</v>
      </c>
      <c r="B168">
        <v>537.27708220351599</v>
      </c>
      <c r="C168">
        <v>0</v>
      </c>
      <c r="D168">
        <v>0</v>
      </c>
      <c r="E168">
        <v>537.27708220351599</v>
      </c>
      <c r="F168">
        <v>0</v>
      </c>
      <c r="G168" t="str">
        <f>"01/"&amp;VLOOKUP(LEFT($A168,3),Summary!$J$3:$K$14,2,FALSE)&amp;"/"&amp;RIGHT($A168,4)</f>
        <v>01/10/2034</v>
      </c>
      <c r="H168" s="5">
        <f t="shared" si="2"/>
        <v>49218</v>
      </c>
    </row>
    <row r="169" spans="1:8" x14ac:dyDescent="0.25">
      <c r="A169" t="s">
        <v>134</v>
      </c>
      <c r="B169">
        <v>240.70280984336301</v>
      </c>
      <c r="C169">
        <v>0</v>
      </c>
      <c r="D169">
        <v>0</v>
      </c>
      <c r="E169">
        <v>240.70280984336301</v>
      </c>
      <c r="F169">
        <v>0</v>
      </c>
      <c r="G169" t="str">
        <f>"01/"&amp;VLOOKUP(LEFT($A169,3),Summary!$J$3:$K$14,2,FALSE)&amp;"/"&amp;RIGHT($A169,4)</f>
        <v>01/11/2034</v>
      </c>
      <c r="H169" s="5">
        <f t="shared" si="2"/>
        <v>49249</v>
      </c>
    </row>
    <row r="170" spans="1:8" x14ac:dyDescent="0.25">
      <c r="A170" t="s">
        <v>133</v>
      </c>
      <c r="B170">
        <v>344.04</v>
      </c>
      <c r="C170">
        <v>0</v>
      </c>
      <c r="D170">
        <v>0</v>
      </c>
      <c r="E170">
        <v>344.04</v>
      </c>
      <c r="F170">
        <v>0</v>
      </c>
      <c r="G170" t="str">
        <f>"01/"&amp;VLOOKUP(LEFT($A170,3),Summary!$J$3:$K$14,2,FALSE)&amp;"/"&amp;RIGHT($A170,4)</f>
        <v>01/12/2034</v>
      </c>
      <c r="H170" s="5">
        <f t="shared" si="2"/>
        <v>49279</v>
      </c>
    </row>
    <row r="171" spans="1:8" x14ac:dyDescent="0.25">
      <c r="A171" t="s">
        <v>132</v>
      </c>
      <c r="B171">
        <v>494.29491562723501</v>
      </c>
      <c r="C171">
        <v>0</v>
      </c>
      <c r="D171">
        <v>0</v>
      </c>
      <c r="E171">
        <v>494.29491562723501</v>
      </c>
      <c r="F171">
        <v>0</v>
      </c>
      <c r="G171" t="str">
        <f>"01/"&amp;VLOOKUP(LEFT($A171,3),Summary!$J$3:$K$14,2,FALSE)&amp;"/"&amp;RIGHT($A171,4)</f>
        <v>01/01/2035</v>
      </c>
      <c r="H171" s="5">
        <f t="shared" si="2"/>
        <v>49310</v>
      </c>
    </row>
    <row r="172" spans="1:8" x14ac:dyDescent="0.25">
      <c r="A172" t="s">
        <v>25</v>
      </c>
      <c r="B172">
        <v>21691.2860024519</v>
      </c>
      <c r="C172">
        <v>19648.990434871499</v>
      </c>
      <c r="D172">
        <v>0</v>
      </c>
      <c r="E172">
        <v>2042.2955675804001</v>
      </c>
      <c r="F172">
        <v>0</v>
      </c>
      <c r="G172" t="str">
        <f>"01/"&amp;VLOOKUP(LEFT($A172,3),Summary!$J$3:$K$14,2,FALSE)&amp;"/"&amp;RIGHT($A172,4)</f>
        <v>01/03/2035</v>
      </c>
      <c r="H172" s="5">
        <f t="shared" si="2"/>
        <v>49369</v>
      </c>
    </row>
    <row r="173" spans="1:8" x14ac:dyDescent="0.25">
      <c r="A173" t="s">
        <v>131</v>
      </c>
      <c r="B173">
        <v>537.27708220351599</v>
      </c>
      <c r="C173">
        <v>0</v>
      </c>
      <c r="D173">
        <v>0</v>
      </c>
      <c r="E173">
        <v>537.27708220351599</v>
      </c>
      <c r="F173">
        <v>0</v>
      </c>
      <c r="G173" t="str">
        <f>"01/"&amp;VLOOKUP(LEFT($A173,3),Summary!$J$3:$K$14,2,FALSE)&amp;"/"&amp;RIGHT($A173,4)</f>
        <v>01/04/2035</v>
      </c>
      <c r="H173" s="5">
        <f t="shared" si="2"/>
        <v>49400</v>
      </c>
    </row>
    <row r="174" spans="1:8" x14ac:dyDescent="0.25">
      <c r="A174" t="s">
        <v>130</v>
      </c>
      <c r="B174">
        <v>240.83798605550899</v>
      </c>
      <c r="C174">
        <v>0.13517621214622</v>
      </c>
      <c r="D174">
        <v>0</v>
      </c>
      <c r="E174">
        <v>240.70280984336301</v>
      </c>
      <c r="F174">
        <v>0</v>
      </c>
      <c r="G174" t="str">
        <f>"01/"&amp;VLOOKUP(LEFT($A174,3),Summary!$J$3:$K$14,2,FALSE)&amp;"/"&amp;RIGHT($A174,4)</f>
        <v>01/05/2035</v>
      </c>
      <c r="H174" s="5">
        <f t="shared" si="2"/>
        <v>49430</v>
      </c>
    </row>
    <row r="175" spans="1:8" x14ac:dyDescent="0.25">
      <c r="A175" t="s">
        <v>129</v>
      </c>
      <c r="B175">
        <v>342.16</v>
      </c>
      <c r="C175">
        <v>0</v>
      </c>
      <c r="D175">
        <v>0</v>
      </c>
      <c r="E175">
        <v>342.16</v>
      </c>
      <c r="F175">
        <v>0</v>
      </c>
      <c r="G175" t="str">
        <f>"01/"&amp;VLOOKUP(LEFT($A175,3),Summary!$J$3:$K$14,2,FALSE)&amp;"/"&amp;RIGHT($A175,4)</f>
        <v>01/06/2035</v>
      </c>
      <c r="H175" s="5">
        <f t="shared" si="2"/>
        <v>49461</v>
      </c>
    </row>
    <row r="176" spans="1:8" x14ac:dyDescent="0.25">
      <c r="A176" t="s">
        <v>128</v>
      </c>
      <c r="B176">
        <v>494.29491562723501</v>
      </c>
      <c r="C176">
        <v>0</v>
      </c>
      <c r="D176">
        <v>0</v>
      </c>
      <c r="E176">
        <v>494.29491562723501</v>
      </c>
      <c r="F176">
        <v>0</v>
      </c>
      <c r="G176" t="str">
        <f>"01/"&amp;VLOOKUP(LEFT($A176,3),Summary!$J$3:$K$14,2,FALSE)&amp;"/"&amp;RIGHT($A176,4)</f>
        <v>01/07/2035</v>
      </c>
      <c r="H176" s="5">
        <f t="shared" si="2"/>
        <v>49491</v>
      </c>
    </row>
    <row r="177" spans="1:8" x14ac:dyDescent="0.25">
      <c r="A177" t="s">
        <v>127</v>
      </c>
      <c r="B177">
        <v>795.342010327509</v>
      </c>
      <c r="C177">
        <v>0</v>
      </c>
      <c r="D177">
        <v>0</v>
      </c>
      <c r="E177">
        <v>795.342010327509</v>
      </c>
      <c r="F177">
        <v>0</v>
      </c>
      <c r="G177" t="str">
        <f>"01/"&amp;VLOOKUP(LEFT($A177,3),Summary!$J$3:$K$14,2,FALSE)&amp;"/"&amp;RIGHT($A177,4)</f>
        <v>01/08/2035</v>
      </c>
      <c r="H177" s="5">
        <f t="shared" si="2"/>
        <v>49522</v>
      </c>
    </row>
    <row r="178" spans="1:8" x14ac:dyDescent="0.25">
      <c r="A178" t="s">
        <v>126</v>
      </c>
      <c r="B178">
        <v>2530.25706656281</v>
      </c>
      <c r="C178">
        <v>0</v>
      </c>
      <c r="D178">
        <v>0</v>
      </c>
      <c r="E178">
        <v>2530.25706656281</v>
      </c>
      <c r="F178">
        <v>0</v>
      </c>
      <c r="G178" t="str">
        <f>"01/"&amp;VLOOKUP(LEFT($A178,3),Summary!$J$3:$K$14,2,FALSE)&amp;"/"&amp;RIGHT($A178,4)</f>
        <v>01/09/2035</v>
      </c>
      <c r="H178" s="5">
        <f t="shared" si="2"/>
        <v>49553</v>
      </c>
    </row>
    <row r="179" spans="1:8" x14ac:dyDescent="0.25">
      <c r="A179" t="s">
        <v>125</v>
      </c>
      <c r="B179">
        <v>537.27708220351599</v>
      </c>
      <c r="C179">
        <v>0</v>
      </c>
      <c r="D179">
        <v>0</v>
      </c>
      <c r="E179">
        <v>537.27708220351599</v>
      </c>
      <c r="F179">
        <v>0</v>
      </c>
      <c r="G179" t="str">
        <f>"01/"&amp;VLOOKUP(LEFT($A179,3),Summary!$J$3:$K$14,2,FALSE)&amp;"/"&amp;RIGHT($A179,4)</f>
        <v>01/10/2035</v>
      </c>
      <c r="H179" s="5">
        <f t="shared" si="2"/>
        <v>49583</v>
      </c>
    </row>
    <row r="180" spans="1:8" x14ac:dyDescent="0.25">
      <c r="A180" t="s">
        <v>124</v>
      </c>
      <c r="B180">
        <v>240.700132827175</v>
      </c>
      <c r="C180">
        <v>0</v>
      </c>
      <c r="D180">
        <v>0</v>
      </c>
      <c r="E180">
        <v>240.700132827175</v>
      </c>
      <c r="F180">
        <v>0</v>
      </c>
      <c r="G180" t="str">
        <f>"01/"&amp;VLOOKUP(LEFT($A180,3),Summary!$J$3:$K$14,2,FALSE)&amp;"/"&amp;RIGHT($A180,4)</f>
        <v>01/11/2035</v>
      </c>
      <c r="H180" s="5">
        <f t="shared" si="2"/>
        <v>49614</v>
      </c>
    </row>
    <row r="181" spans="1:8" x14ac:dyDescent="0.25">
      <c r="A181" t="s">
        <v>123</v>
      </c>
      <c r="B181">
        <v>344.04</v>
      </c>
      <c r="C181">
        <v>0</v>
      </c>
      <c r="D181">
        <v>0</v>
      </c>
      <c r="E181">
        <v>344.04</v>
      </c>
      <c r="F181">
        <v>0</v>
      </c>
      <c r="G181" t="str">
        <f>"01/"&amp;VLOOKUP(LEFT($A181,3),Summary!$J$3:$K$14,2,FALSE)&amp;"/"&amp;RIGHT($A181,4)</f>
        <v>01/12/2035</v>
      </c>
      <c r="H181" s="5">
        <f t="shared" si="2"/>
        <v>49644</v>
      </c>
    </row>
    <row r="182" spans="1:8" x14ac:dyDescent="0.25">
      <c r="A182" t="s">
        <v>122</v>
      </c>
      <c r="B182">
        <v>494.29491562723501</v>
      </c>
      <c r="C182">
        <v>0</v>
      </c>
      <c r="D182">
        <v>0</v>
      </c>
      <c r="E182">
        <v>494.29491562723501</v>
      </c>
      <c r="F182">
        <v>0</v>
      </c>
      <c r="G182" t="str">
        <f>"01/"&amp;VLOOKUP(LEFT($A182,3),Summary!$J$3:$K$14,2,FALSE)&amp;"/"&amp;RIGHT($A182,4)</f>
        <v>01/01/2036</v>
      </c>
      <c r="H182" s="5">
        <f t="shared" si="2"/>
        <v>49675</v>
      </c>
    </row>
    <row r="183" spans="1:8" x14ac:dyDescent="0.25">
      <c r="A183" t="s">
        <v>121</v>
      </c>
      <c r="B183">
        <v>1415.98399746888</v>
      </c>
      <c r="C183">
        <v>0</v>
      </c>
      <c r="D183">
        <v>0</v>
      </c>
      <c r="E183">
        <v>1415.98399746888</v>
      </c>
      <c r="F183">
        <v>0</v>
      </c>
      <c r="G183" t="str">
        <f>"01/"&amp;VLOOKUP(LEFT($A183,3),Summary!$J$3:$K$14,2,FALSE)&amp;"/"&amp;RIGHT($A183,4)</f>
        <v>01/03/2036</v>
      </c>
      <c r="H183" s="5">
        <f t="shared" si="2"/>
        <v>49735</v>
      </c>
    </row>
    <row r="184" spans="1:8" x14ac:dyDescent="0.25">
      <c r="A184" t="s">
        <v>120</v>
      </c>
      <c r="B184">
        <v>537.27708220351599</v>
      </c>
      <c r="C184">
        <v>0</v>
      </c>
      <c r="D184">
        <v>0</v>
      </c>
      <c r="E184">
        <v>537.27708220351599</v>
      </c>
      <c r="F184">
        <v>0</v>
      </c>
      <c r="G184" t="str">
        <f>"01/"&amp;VLOOKUP(LEFT($A184,3),Summary!$J$3:$K$14,2,FALSE)&amp;"/"&amp;RIGHT($A184,4)</f>
        <v>01/04/2036</v>
      </c>
      <c r="H184" s="5">
        <f t="shared" si="2"/>
        <v>49766</v>
      </c>
    </row>
    <row r="185" spans="1:8" x14ac:dyDescent="0.25">
      <c r="A185" t="s">
        <v>119</v>
      </c>
      <c r="B185">
        <v>240.700132827175</v>
      </c>
      <c r="C185">
        <v>0</v>
      </c>
      <c r="D185">
        <v>0</v>
      </c>
      <c r="E185">
        <v>240.700132827175</v>
      </c>
      <c r="F185">
        <v>0</v>
      </c>
      <c r="G185" t="str">
        <f>"01/"&amp;VLOOKUP(LEFT($A185,3),Summary!$J$3:$K$14,2,FALSE)&amp;"/"&amp;RIGHT($A185,4)</f>
        <v>01/05/2036</v>
      </c>
      <c r="H185" s="5">
        <f t="shared" si="2"/>
        <v>49796</v>
      </c>
    </row>
    <row r="186" spans="1:8" x14ac:dyDescent="0.25">
      <c r="A186" t="s">
        <v>118</v>
      </c>
      <c r="B186">
        <v>344.04</v>
      </c>
      <c r="C186">
        <v>0</v>
      </c>
      <c r="D186">
        <v>0</v>
      </c>
      <c r="E186">
        <v>344.04</v>
      </c>
      <c r="F186">
        <v>0</v>
      </c>
      <c r="G186" t="str">
        <f>"01/"&amp;VLOOKUP(LEFT($A186,3),Summary!$J$3:$K$14,2,FALSE)&amp;"/"&amp;RIGHT($A186,4)</f>
        <v>01/06/2036</v>
      </c>
      <c r="H186" s="5">
        <f t="shared" si="2"/>
        <v>49827</v>
      </c>
    </row>
    <row r="187" spans="1:8" x14ac:dyDescent="0.25">
      <c r="A187" t="s">
        <v>117</v>
      </c>
      <c r="B187">
        <v>494.29491562723501</v>
      </c>
      <c r="C187">
        <v>0</v>
      </c>
      <c r="D187">
        <v>0</v>
      </c>
      <c r="E187">
        <v>494.29491562723501</v>
      </c>
      <c r="F187">
        <v>0</v>
      </c>
      <c r="G187" t="str">
        <f>"01/"&amp;VLOOKUP(LEFT($A187,3),Summary!$J$3:$K$14,2,FALSE)&amp;"/"&amp;RIGHT($A187,4)</f>
        <v>01/07/2036</v>
      </c>
      <c r="H187" s="5">
        <f t="shared" si="2"/>
        <v>49857</v>
      </c>
    </row>
    <row r="188" spans="1:8" x14ac:dyDescent="0.25">
      <c r="A188" t="s">
        <v>116</v>
      </c>
      <c r="B188">
        <v>795.342010327509</v>
      </c>
      <c r="C188">
        <v>0</v>
      </c>
      <c r="D188">
        <v>0</v>
      </c>
      <c r="E188">
        <v>795.342010327509</v>
      </c>
      <c r="F188">
        <v>0</v>
      </c>
      <c r="G188" t="str">
        <f>"01/"&amp;VLOOKUP(LEFT($A188,3),Summary!$J$3:$K$14,2,FALSE)&amp;"/"&amp;RIGHT($A188,4)</f>
        <v>01/08/2036</v>
      </c>
      <c r="H188" s="5">
        <f t="shared" si="2"/>
        <v>49888</v>
      </c>
    </row>
    <row r="189" spans="1:8" x14ac:dyDescent="0.25">
      <c r="A189" t="s">
        <v>115</v>
      </c>
      <c r="B189">
        <v>2530.25706656281</v>
      </c>
      <c r="C189">
        <v>0</v>
      </c>
      <c r="D189">
        <v>0</v>
      </c>
      <c r="E189">
        <v>2530.25706656281</v>
      </c>
      <c r="F189">
        <v>0</v>
      </c>
      <c r="G189" t="str">
        <f>"01/"&amp;VLOOKUP(LEFT($A189,3),Summary!$J$3:$K$14,2,FALSE)&amp;"/"&amp;RIGHT($A189,4)</f>
        <v>01/09/2036</v>
      </c>
      <c r="H189" s="5">
        <f t="shared" si="2"/>
        <v>49919</v>
      </c>
    </row>
    <row r="190" spans="1:8" x14ac:dyDescent="0.25">
      <c r="A190" t="s">
        <v>114</v>
      </c>
      <c r="B190">
        <v>537.27708220351599</v>
      </c>
      <c r="C190">
        <v>0</v>
      </c>
      <c r="D190">
        <v>0</v>
      </c>
      <c r="E190">
        <v>537.27708220351599</v>
      </c>
      <c r="F190">
        <v>0</v>
      </c>
      <c r="G190" t="str">
        <f>"01/"&amp;VLOOKUP(LEFT($A190,3),Summary!$J$3:$K$14,2,FALSE)&amp;"/"&amp;RIGHT($A190,4)</f>
        <v>01/10/2036</v>
      </c>
      <c r="H190" s="5">
        <f t="shared" si="2"/>
        <v>49949</v>
      </c>
    </row>
    <row r="191" spans="1:8" x14ac:dyDescent="0.25">
      <c r="A191" t="s">
        <v>113</v>
      </c>
      <c r="B191">
        <v>240.700132827175</v>
      </c>
      <c r="C191">
        <v>0</v>
      </c>
      <c r="D191">
        <v>0</v>
      </c>
      <c r="E191">
        <v>240.700132827175</v>
      </c>
      <c r="F191">
        <v>0</v>
      </c>
      <c r="G191" t="str">
        <f>"01/"&amp;VLOOKUP(LEFT($A191,3),Summary!$J$3:$K$14,2,FALSE)&amp;"/"&amp;RIGHT($A191,4)</f>
        <v>01/11/2036</v>
      </c>
      <c r="H191" s="5">
        <f t="shared" si="2"/>
        <v>49980</v>
      </c>
    </row>
    <row r="192" spans="1:8" x14ac:dyDescent="0.25">
      <c r="A192" t="s">
        <v>26</v>
      </c>
      <c r="B192">
        <v>8344.0400000000009</v>
      </c>
      <c r="C192">
        <v>8000</v>
      </c>
      <c r="D192">
        <v>0</v>
      </c>
      <c r="E192">
        <v>344.04</v>
      </c>
      <c r="F192">
        <v>0</v>
      </c>
      <c r="G192" t="str">
        <f>"01/"&amp;VLOOKUP(LEFT($A192,3),Summary!$J$3:$K$14,2,FALSE)&amp;"/"&amp;RIGHT($A192,4)</f>
        <v>01/12/2036</v>
      </c>
      <c r="H192" s="5">
        <f t="shared" si="2"/>
        <v>50010</v>
      </c>
    </row>
    <row r="193" spans="1:8" x14ac:dyDescent="0.25">
      <c r="A193" t="s">
        <v>112</v>
      </c>
      <c r="B193">
        <v>494.29491562723501</v>
      </c>
      <c r="C193">
        <v>0</v>
      </c>
      <c r="D193">
        <v>0</v>
      </c>
      <c r="E193">
        <v>494.29491562723501</v>
      </c>
      <c r="F193">
        <v>0</v>
      </c>
      <c r="G193" t="str">
        <f>"01/"&amp;VLOOKUP(LEFT($A193,3),Summary!$J$3:$K$14,2,FALSE)&amp;"/"&amp;RIGHT($A193,4)</f>
        <v>01/01/2037</v>
      </c>
      <c r="H193" s="5">
        <f t="shared" si="2"/>
        <v>50041</v>
      </c>
    </row>
    <row r="194" spans="1:8" x14ac:dyDescent="0.25">
      <c r="A194" t="s">
        <v>111</v>
      </c>
      <c r="B194">
        <v>6414.8228863578797</v>
      </c>
      <c r="C194">
        <v>5000</v>
      </c>
      <c r="D194">
        <v>0</v>
      </c>
      <c r="E194">
        <v>1414.82288635788</v>
      </c>
      <c r="F194">
        <v>0</v>
      </c>
      <c r="G194" t="str">
        <f>"01/"&amp;VLOOKUP(LEFT($A194,3),Summary!$J$3:$K$14,2,FALSE)&amp;"/"&amp;RIGHT($A194,4)</f>
        <v>01/03/2037</v>
      </c>
      <c r="H194" s="5">
        <f t="shared" ref="H194:H257" si="3">VALUE(G194)</f>
        <v>50100</v>
      </c>
    </row>
    <row r="195" spans="1:8" x14ac:dyDescent="0.25">
      <c r="A195" t="s">
        <v>110</v>
      </c>
      <c r="B195">
        <v>537.27708220351599</v>
      </c>
      <c r="C195">
        <v>0</v>
      </c>
      <c r="D195">
        <v>0</v>
      </c>
      <c r="E195">
        <v>537.27708220351599</v>
      </c>
      <c r="F195">
        <v>0</v>
      </c>
      <c r="G195" t="str">
        <f>"01/"&amp;VLOOKUP(LEFT($A195,3),Summary!$J$3:$K$14,2,FALSE)&amp;"/"&amp;RIGHT($A195,4)</f>
        <v>01/04/2037</v>
      </c>
      <c r="H195" s="5">
        <f t="shared" si="3"/>
        <v>50131</v>
      </c>
    </row>
    <row r="196" spans="1:8" x14ac:dyDescent="0.25">
      <c r="A196" t="s">
        <v>109</v>
      </c>
      <c r="B196">
        <v>240.700132827175</v>
      </c>
      <c r="C196">
        <v>0</v>
      </c>
      <c r="D196">
        <v>0</v>
      </c>
      <c r="E196">
        <v>240.700132827175</v>
      </c>
      <c r="F196">
        <v>0</v>
      </c>
      <c r="G196" t="str">
        <f>"01/"&amp;VLOOKUP(LEFT($A196,3),Summary!$J$3:$K$14,2,FALSE)&amp;"/"&amp;RIGHT($A196,4)</f>
        <v>01/05/2037</v>
      </c>
      <c r="H196" s="5">
        <f t="shared" si="3"/>
        <v>50161</v>
      </c>
    </row>
    <row r="197" spans="1:8" x14ac:dyDescent="0.25">
      <c r="A197" t="s">
        <v>108</v>
      </c>
      <c r="B197">
        <v>494.29491562723501</v>
      </c>
      <c r="C197">
        <v>0</v>
      </c>
      <c r="D197">
        <v>0</v>
      </c>
      <c r="E197">
        <v>494.29491562723501</v>
      </c>
      <c r="F197">
        <v>0</v>
      </c>
      <c r="G197" t="str">
        <f>"01/"&amp;VLOOKUP(LEFT($A197,3),Summary!$J$3:$K$14,2,FALSE)&amp;"/"&amp;RIGHT($A197,4)</f>
        <v>01/07/2037</v>
      </c>
      <c r="H197" s="5">
        <f t="shared" si="3"/>
        <v>50222</v>
      </c>
    </row>
    <row r="198" spans="1:8" x14ac:dyDescent="0.25">
      <c r="A198" t="s">
        <v>107</v>
      </c>
      <c r="B198">
        <v>795.342010327509</v>
      </c>
      <c r="C198">
        <v>0</v>
      </c>
      <c r="D198">
        <v>0</v>
      </c>
      <c r="E198">
        <v>795.342010327509</v>
      </c>
      <c r="F198">
        <v>0</v>
      </c>
      <c r="G198" t="str">
        <f>"01/"&amp;VLOOKUP(LEFT($A198,3),Summary!$J$3:$K$14,2,FALSE)&amp;"/"&amp;RIGHT($A198,4)</f>
        <v>01/08/2037</v>
      </c>
      <c r="H198" s="5">
        <f t="shared" si="3"/>
        <v>50253</v>
      </c>
    </row>
    <row r="199" spans="1:8" x14ac:dyDescent="0.25">
      <c r="A199" t="s">
        <v>106</v>
      </c>
      <c r="B199">
        <v>2320.0959554518099</v>
      </c>
      <c r="C199">
        <v>0</v>
      </c>
      <c r="D199">
        <v>0</v>
      </c>
      <c r="E199">
        <v>2320.0959554518099</v>
      </c>
      <c r="F199">
        <v>0</v>
      </c>
      <c r="G199" t="str">
        <f>"01/"&amp;VLOOKUP(LEFT($A199,3),Summary!$J$3:$K$14,2,FALSE)&amp;"/"&amp;RIGHT($A199,4)</f>
        <v>01/09/2037</v>
      </c>
      <c r="H199" s="5">
        <f t="shared" si="3"/>
        <v>50284</v>
      </c>
    </row>
    <row r="200" spans="1:8" x14ac:dyDescent="0.25">
      <c r="A200" t="s">
        <v>105</v>
      </c>
      <c r="B200">
        <v>537.27708220351599</v>
      </c>
      <c r="C200">
        <v>0</v>
      </c>
      <c r="D200">
        <v>0</v>
      </c>
      <c r="E200">
        <v>537.27708220351599</v>
      </c>
      <c r="F200">
        <v>0</v>
      </c>
      <c r="G200" t="str">
        <f>"01/"&amp;VLOOKUP(LEFT($A200,3),Summary!$J$3:$K$14,2,FALSE)&amp;"/"&amp;RIGHT($A200,4)</f>
        <v>01/10/2037</v>
      </c>
      <c r="H200" s="5">
        <f t="shared" si="3"/>
        <v>50314</v>
      </c>
    </row>
    <row r="201" spans="1:8" x14ac:dyDescent="0.25">
      <c r="A201" t="s">
        <v>27</v>
      </c>
      <c r="B201">
        <v>8100.2963067757601</v>
      </c>
      <c r="C201">
        <v>7859.5961739485801</v>
      </c>
      <c r="D201">
        <v>0</v>
      </c>
      <c r="E201">
        <v>240.700132827175</v>
      </c>
      <c r="F201">
        <v>0</v>
      </c>
      <c r="G201" t="str">
        <f>"01/"&amp;VLOOKUP(LEFT($A201,3),Summary!$J$3:$K$14,2,FALSE)&amp;"/"&amp;RIGHT($A201,4)</f>
        <v>01/11/2037</v>
      </c>
      <c r="H201" s="5">
        <f t="shared" si="3"/>
        <v>50345</v>
      </c>
    </row>
    <row r="202" spans="1:8" x14ac:dyDescent="0.25">
      <c r="A202" t="s">
        <v>104</v>
      </c>
      <c r="B202">
        <v>494.29491562723501</v>
      </c>
      <c r="C202">
        <v>0</v>
      </c>
      <c r="D202">
        <v>0</v>
      </c>
      <c r="E202">
        <v>494.29491562723501</v>
      </c>
      <c r="F202">
        <v>0</v>
      </c>
      <c r="G202" t="str">
        <f>"01/"&amp;VLOOKUP(LEFT($A202,3),Summary!$J$3:$K$14,2,FALSE)&amp;"/"&amp;RIGHT($A202,4)</f>
        <v>01/01/2038</v>
      </c>
      <c r="H202" s="5">
        <f t="shared" si="3"/>
        <v>50406</v>
      </c>
    </row>
    <row r="203" spans="1:8" x14ac:dyDescent="0.25">
      <c r="A203" t="s">
        <v>103</v>
      </c>
      <c r="B203">
        <v>1203.50066413588</v>
      </c>
      <c r="C203">
        <v>0</v>
      </c>
      <c r="D203">
        <v>0</v>
      </c>
      <c r="E203">
        <v>1203.50066413588</v>
      </c>
      <c r="F203">
        <v>0</v>
      </c>
      <c r="G203" t="str">
        <f>"01/"&amp;VLOOKUP(LEFT($A203,3),Summary!$J$3:$K$14,2,FALSE)&amp;"/"&amp;RIGHT($A203,4)</f>
        <v>01/03/2038</v>
      </c>
      <c r="H203" s="5">
        <f t="shared" si="3"/>
        <v>50465</v>
      </c>
    </row>
    <row r="204" spans="1:8" x14ac:dyDescent="0.25">
      <c r="A204" t="s">
        <v>102</v>
      </c>
      <c r="B204">
        <v>537.27708220351599</v>
      </c>
      <c r="C204">
        <v>0</v>
      </c>
      <c r="D204">
        <v>0</v>
      </c>
      <c r="E204">
        <v>537.27708220351599</v>
      </c>
      <c r="F204">
        <v>0</v>
      </c>
      <c r="G204" t="str">
        <f>"01/"&amp;VLOOKUP(LEFT($A204,3),Summary!$J$3:$K$14,2,FALSE)&amp;"/"&amp;RIGHT($A204,4)</f>
        <v>01/04/2038</v>
      </c>
      <c r="H204" s="5">
        <f t="shared" si="3"/>
        <v>50496</v>
      </c>
    </row>
    <row r="205" spans="1:8" x14ac:dyDescent="0.25">
      <c r="A205" t="s">
        <v>101</v>
      </c>
      <c r="B205">
        <v>494.29491562723501</v>
      </c>
      <c r="C205">
        <v>0</v>
      </c>
      <c r="D205">
        <v>0</v>
      </c>
      <c r="E205">
        <v>494.29491562723501</v>
      </c>
      <c r="F205">
        <v>0</v>
      </c>
      <c r="G205" t="str">
        <f>"01/"&amp;VLOOKUP(LEFT($A205,3),Summary!$J$3:$K$14,2,FALSE)&amp;"/"&amp;RIGHT($A205,4)</f>
        <v>01/07/2038</v>
      </c>
      <c r="H205" s="5">
        <f t="shared" si="3"/>
        <v>50587</v>
      </c>
    </row>
    <row r="206" spans="1:8" x14ac:dyDescent="0.25">
      <c r="A206" t="s">
        <v>100</v>
      </c>
      <c r="B206">
        <v>795.342010327509</v>
      </c>
      <c r="C206">
        <v>0</v>
      </c>
      <c r="D206">
        <v>0</v>
      </c>
      <c r="E206">
        <v>795.342010327509</v>
      </c>
      <c r="F206">
        <v>0</v>
      </c>
      <c r="G206" t="str">
        <f>"01/"&amp;VLOOKUP(LEFT($A206,3),Summary!$J$3:$K$14,2,FALSE)&amp;"/"&amp;RIGHT($A206,4)</f>
        <v>01/08/2038</v>
      </c>
      <c r="H206" s="5">
        <f t="shared" si="3"/>
        <v>50618</v>
      </c>
    </row>
    <row r="207" spans="1:8" x14ac:dyDescent="0.25">
      <c r="A207" t="s">
        <v>99</v>
      </c>
      <c r="B207">
        <v>2320.0959554518099</v>
      </c>
      <c r="C207">
        <v>0</v>
      </c>
      <c r="D207">
        <v>0</v>
      </c>
      <c r="E207">
        <v>2320.0959554518099</v>
      </c>
      <c r="F207">
        <v>0</v>
      </c>
      <c r="G207" t="str">
        <f>"01/"&amp;VLOOKUP(LEFT($A207,3),Summary!$J$3:$K$14,2,FALSE)&amp;"/"&amp;RIGHT($A207,4)</f>
        <v>01/09/2038</v>
      </c>
      <c r="H207" s="5">
        <f t="shared" si="3"/>
        <v>50649</v>
      </c>
    </row>
    <row r="208" spans="1:8" x14ac:dyDescent="0.25">
      <c r="A208" t="s">
        <v>98</v>
      </c>
      <c r="B208">
        <v>537.27708220351599</v>
      </c>
      <c r="C208">
        <v>0</v>
      </c>
      <c r="D208">
        <v>0</v>
      </c>
      <c r="E208">
        <v>537.27708220351599</v>
      </c>
      <c r="F208">
        <v>0</v>
      </c>
      <c r="G208" t="str">
        <f>"01/"&amp;VLOOKUP(LEFT($A208,3),Summary!$J$3:$K$14,2,FALSE)&amp;"/"&amp;RIGHT($A208,4)</f>
        <v>01/10/2038</v>
      </c>
      <c r="H208" s="5">
        <f t="shared" si="3"/>
        <v>50679</v>
      </c>
    </row>
    <row r="209" spans="1:8" x14ac:dyDescent="0.25">
      <c r="A209" t="s">
        <v>97</v>
      </c>
      <c r="B209">
        <v>494.29491562723501</v>
      </c>
      <c r="C209">
        <v>0</v>
      </c>
      <c r="D209">
        <v>0</v>
      </c>
      <c r="E209">
        <v>494.29491562723501</v>
      </c>
      <c r="F209">
        <v>0</v>
      </c>
      <c r="G209" t="str">
        <f>"01/"&amp;VLOOKUP(LEFT($A209,3),Summary!$J$3:$K$14,2,FALSE)&amp;"/"&amp;RIGHT($A209,4)</f>
        <v>01/01/2039</v>
      </c>
      <c r="H209" s="5">
        <f t="shared" si="3"/>
        <v>50771</v>
      </c>
    </row>
    <row r="210" spans="1:8" x14ac:dyDescent="0.25">
      <c r="A210" t="s">
        <v>96</v>
      </c>
      <c r="B210">
        <v>1203.50066413588</v>
      </c>
      <c r="C210">
        <v>0</v>
      </c>
      <c r="D210">
        <v>0</v>
      </c>
      <c r="E210">
        <v>1203.50066413588</v>
      </c>
      <c r="F210">
        <v>0</v>
      </c>
      <c r="G210" t="str">
        <f>"01/"&amp;VLOOKUP(LEFT($A210,3),Summary!$J$3:$K$14,2,FALSE)&amp;"/"&amp;RIGHT($A210,4)</f>
        <v>01/03/2039</v>
      </c>
      <c r="H210" s="5">
        <f t="shared" si="3"/>
        <v>50830</v>
      </c>
    </row>
    <row r="211" spans="1:8" x14ac:dyDescent="0.25">
      <c r="A211" t="s">
        <v>95</v>
      </c>
      <c r="B211">
        <v>537.27708220351599</v>
      </c>
      <c r="C211">
        <v>0</v>
      </c>
      <c r="D211">
        <v>0</v>
      </c>
      <c r="E211">
        <v>537.27708220351599</v>
      </c>
      <c r="F211">
        <v>0</v>
      </c>
      <c r="G211" t="str">
        <f>"01/"&amp;VLOOKUP(LEFT($A211,3),Summary!$J$3:$K$14,2,FALSE)&amp;"/"&amp;RIGHT($A211,4)</f>
        <v>01/04/2039</v>
      </c>
      <c r="H211" s="5">
        <f t="shared" si="3"/>
        <v>50861</v>
      </c>
    </row>
    <row r="212" spans="1:8" x14ac:dyDescent="0.25">
      <c r="A212" t="s">
        <v>94</v>
      </c>
      <c r="B212">
        <v>494.29491562723501</v>
      </c>
      <c r="C212">
        <v>0</v>
      </c>
      <c r="D212">
        <v>0</v>
      </c>
      <c r="E212">
        <v>494.29491562723501</v>
      </c>
      <c r="F212">
        <v>0</v>
      </c>
      <c r="G212" t="str">
        <f>"01/"&amp;VLOOKUP(LEFT($A212,3),Summary!$J$3:$K$14,2,FALSE)&amp;"/"&amp;RIGHT($A212,4)</f>
        <v>01/07/2039</v>
      </c>
      <c r="H212" s="5">
        <f t="shared" si="3"/>
        <v>50952</v>
      </c>
    </row>
    <row r="213" spans="1:8" x14ac:dyDescent="0.25">
      <c r="A213" t="s">
        <v>93</v>
      </c>
      <c r="B213">
        <v>795.342010327509</v>
      </c>
      <c r="C213">
        <v>0</v>
      </c>
      <c r="D213">
        <v>0</v>
      </c>
      <c r="E213">
        <v>795.342010327509</v>
      </c>
      <c r="F213">
        <v>0</v>
      </c>
      <c r="G213" t="str">
        <f>"01/"&amp;VLOOKUP(LEFT($A213,3),Summary!$J$3:$K$14,2,FALSE)&amp;"/"&amp;RIGHT($A213,4)</f>
        <v>01/08/2039</v>
      </c>
      <c r="H213" s="5">
        <f t="shared" si="3"/>
        <v>50983</v>
      </c>
    </row>
    <row r="214" spans="1:8" x14ac:dyDescent="0.25">
      <c r="A214" t="s">
        <v>92</v>
      </c>
      <c r="B214">
        <v>2320.0959554518099</v>
      </c>
      <c r="C214">
        <v>0</v>
      </c>
      <c r="D214">
        <v>0</v>
      </c>
      <c r="E214">
        <v>2320.0959554518099</v>
      </c>
      <c r="F214">
        <v>0</v>
      </c>
      <c r="G214" t="str">
        <f>"01/"&amp;VLOOKUP(LEFT($A214,3),Summary!$J$3:$K$14,2,FALSE)&amp;"/"&amp;RIGHT($A214,4)</f>
        <v>01/09/2039</v>
      </c>
      <c r="H214" s="5">
        <f t="shared" si="3"/>
        <v>51014</v>
      </c>
    </row>
    <row r="215" spans="1:8" x14ac:dyDescent="0.25">
      <c r="A215" t="s">
        <v>91</v>
      </c>
      <c r="B215">
        <v>537.27708220351599</v>
      </c>
      <c r="C215">
        <v>0</v>
      </c>
      <c r="D215">
        <v>0</v>
      </c>
      <c r="E215">
        <v>537.27708220351599</v>
      </c>
      <c r="F215">
        <v>0</v>
      </c>
      <c r="G215" t="str">
        <f>"01/"&amp;VLOOKUP(LEFT($A215,3),Summary!$J$3:$K$14,2,FALSE)&amp;"/"&amp;RIGHT($A215,4)</f>
        <v>01/10/2039</v>
      </c>
      <c r="H215" s="5">
        <f t="shared" si="3"/>
        <v>51044</v>
      </c>
    </row>
    <row r="216" spans="1:8" x14ac:dyDescent="0.25">
      <c r="A216" t="s">
        <v>90</v>
      </c>
      <c r="B216">
        <v>494.29491562723501</v>
      </c>
      <c r="C216">
        <v>0</v>
      </c>
      <c r="D216">
        <v>0</v>
      </c>
      <c r="E216">
        <v>494.29491562723501</v>
      </c>
      <c r="F216">
        <v>0</v>
      </c>
      <c r="G216" t="str">
        <f>"01/"&amp;VLOOKUP(LEFT($A216,3),Summary!$J$3:$K$14,2,FALSE)&amp;"/"&amp;RIGHT($A216,4)</f>
        <v>01/01/2040</v>
      </c>
      <c r="H216" s="5">
        <f t="shared" si="3"/>
        <v>51136</v>
      </c>
    </row>
    <row r="217" spans="1:8" x14ac:dyDescent="0.25">
      <c r="A217" t="s">
        <v>89</v>
      </c>
      <c r="B217">
        <v>40501.481533878803</v>
      </c>
      <c r="C217">
        <v>39297.980869742903</v>
      </c>
      <c r="D217">
        <v>0</v>
      </c>
      <c r="E217">
        <v>1203.50066413588</v>
      </c>
      <c r="F217">
        <v>0</v>
      </c>
      <c r="G217" t="str">
        <f>"01/"&amp;VLOOKUP(LEFT($A217,3),Summary!$J$3:$K$14,2,FALSE)&amp;"/"&amp;RIGHT($A217,4)</f>
        <v>01/03/2040</v>
      </c>
      <c r="H217" s="5">
        <f t="shared" si="3"/>
        <v>51196</v>
      </c>
    </row>
    <row r="218" spans="1:8" x14ac:dyDescent="0.25">
      <c r="A218" t="s">
        <v>88</v>
      </c>
      <c r="B218">
        <v>537.27708220351599</v>
      </c>
      <c r="C218">
        <v>0</v>
      </c>
      <c r="D218">
        <v>0</v>
      </c>
      <c r="E218">
        <v>537.27708220351599</v>
      </c>
      <c r="F218">
        <v>0</v>
      </c>
      <c r="G218" t="str">
        <f>"01/"&amp;VLOOKUP(LEFT($A218,3),Summary!$J$3:$K$14,2,FALSE)&amp;"/"&amp;RIGHT($A218,4)</f>
        <v>01/04/2040</v>
      </c>
      <c r="H218" s="5">
        <f t="shared" si="3"/>
        <v>51227</v>
      </c>
    </row>
    <row r="219" spans="1:8" x14ac:dyDescent="0.25">
      <c r="A219" t="s">
        <v>87</v>
      </c>
      <c r="B219">
        <v>494.29491562723501</v>
      </c>
      <c r="C219">
        <v>0</v>
      </c>
      <c r="D219">
        <v>0</v>
      </c>
      <c r="E219">
        <v>494.29491562723501</v>
      </c>
      <c r="F219">
        <v>0</v>
      </c>
      <c r="G219" t="str">
        <f>"01/"&amp;VLOOKUP(LEFT($A219,3),Summary!$J$3:$K$14,2,FALSE)&amp;"/"&amp;RIGHT($A219,4)</f>
        <v>01/07/2040</v>
      </c>
      <c r="H219" s="5">
        <f t="shared" si="3"/>
        <v>51318</v>
      </c>
    </row>
    <row r="220" spans="1:8" x14ac:dyDescent="0.25">
      <c r="A220" t="s">
        <v>86</v>
      </c>
      <c r="B220">
        <v>795.342010327509</v>
      </c>
      <c r="C220">
        <v>0</v>
      </c>
      <c r="D220">
        <v>0</v>
      </c>
      <c r="E220">
        <v>795.342010327509</v>
      </c>
      <c r="F220">
        <v>0</v>
      </c>
      <c r="G220" t="str">
        <f>"01/"&amp;VLOOKUP(LEFT($A220,3),Summary!$J$3:$K$14,2,FALSE)&amp;"/"&amp;RIGHT($A220,4)</f>
        <v>01/08/2040</v>
      </c>
      <c r="H220" s="5">
        <f t="shared" si="3"/>
        <v>51349</v>
      </c>
    </row>
    <row r="221" spans="1:8" x14ac:dyDescent="0.25">
      <c r="A221" t="s">
        <v>85</v>
      </c>
      <c r="B221">
        <v>1116.5952913159299</v>
      </c>
      <c r="C221">
        <v>0</v>
      </c>
      <c r="D221">
        <v>0</v>
      </c>
      <c r="E221">
        <v>1116.5952913159299</v>
      </c>
      <c r="F221">
        <v>0</v>
      </c>
      <c r="G221" t="str">
        <f>"01/"&amp;VLOOKUP(LEFT($A221,3),Summary!$J$3:$K$14,2,FALSE)&amp;"/"&amp;RIGHT($A221,4)</f>
        <v>01/09/2040</v>
      </c>
      <c r="H221" s="5">
        <f t="shared" si="3"/>
        <v>51380</v>
      </c>
    </row>
    <row r="222" spans="1:8" x14ac:dyDescent="0.25">
      <c r="A222" t="s">
        <v>84</v>
      </c>
      <c r="B222">
        <v>537.27708220351599</v>
      </c>
      <c r="C222">
        <v>0</v>
      </c>
      <c r="D222">
        <v>0</v>
      </c>
      <c r="E222">
        <v>537.27708220351599</v>
      </c>
      <c r="F222">
        <v>0</v>
      </c>
      <c r="G222" t="str">
        <f>"01/"&amp;VLOOKUP(LEFT($A222,3),Summary!$J$3:$K$14,2,FALSE)&amp;"/"&amp;RIGHT($A222,4)</f>
        <v>01/10/2040</v>
      </c>
      <c r="H222" s="5">
        <f t="shared" si="3"/>
        <v>51410</v>
      </c>
    </row>
    <row r="223" spans="1:8" x14ac:dyDescent="0.25">
      <c r="A223" t="s">
        <v>83</v>
      </c>
      <c r="B223">
        <v>494.29491562723501</v>
      </c>
      <c r="C223">
        <v>0</v>
      </c>
      <c r="D223">
        <v>0</v>
      </c>
      <c r="E223">
        <v>494.29491562723501</v>
      </c>
      <c r="F223">
        <v>0</v>
      </c>
      <c r="G223" t="str">
        <f>"01/"&amp;VLOOKUP(LEFT($A223,3),Summary!$J$3:$K$14,2,FALSE)&amp;"/"&amp;RIGHT($A223,4)</f>
        <v>01/01/2041</v>
      </c>
      <c r="H223" s="5">
        <f t="shared" si="3"/>
        <v>51502</v>
      </c>
    </row>
    <row r="224" spans="1:8" x14ac:dyDescent="0.25">
      <c r="A224" t="s">
        <v>82</v>
      </c>
      <c r="B224">
        <v>537.27708220351599</v>
      </c>
      <c r="C224">
        <v>0</v>
      </c>
      <c r="D224">
        <v>0</v>
      </c>
      <c r="E224">
        <v>537.27708220351599</v>
      </c>
      <c r="F224">
        <v>0</v>
      </c>
      <c r="G224" t="str">
        <f>"01/"&amp;VLOOKUP(LEFT($A224,3),Summary!$J$3:$K$14,2,FALSE)&amp;"/"&amp;RIGHT($A224,4)</f>
        <v>01/04/2041</v>
      </c>
      <c r="H224" s="5">
        <f t="shared" si="3"/>
        <v>51592</v>
      </c>
    </row>
    <row r="225" spans="1:8" x14ac:dyDescent="0.25">
      <c r="A225" t="s">
        <v>81</v>
      </c>
      <c r="B225">
        <v>494.29491562723501</v>
      </c>
      <c r="C225">
        <v>0</v>
      </c>
      <c r="D225">
        <v>0</v>
      </c>
      <c r="E225">
        <v>494.29491562723501</v>
      </c>
      <c r="F225">
        <v>0</v>
      </c>
      <c r="G225" t="str">
        <f>"01/"&amp;VLOOKUP(LEFT($A225,3),Summary!$J$3:$K$14,2,FALSE)&amp;"/"&amp;RIGHT($A225,4)</f>
        <v>01/07/2041</v>
      </c>
      <c r="H225" s="5">
        <f t="shared" si="3"/>
        <v>51683</v>
      </c>
    </row>
    <row r="226" spans="1:8" x14ac:dyDescent="0.25">
      <c r="A226" t="s">
        <v>80</v>
      </c>
      <c r="B226">
        <v>18974.5879606706</v>
      </c>
      <c r="C226">
        <v>18179.245950343098</v>
      </c>
      <c r="D226">
        <v>0</v>
      </c>
      <c r="E226">
        <v>795.342010327509</v>
      </c>
      <c r="F226">
        <v>0</v>
      </c>
      <c r="G226" t="str">
        <f>"01/"&amp;VLOOKUP(LEFT($A226,3),Summary!$J$3:$K$14,2,FALSE)&amp;"/"&amp;RIGHT($A226,4)</f>
        <v>01/08/2041</v>
      </c>
      <c r="H226" s="5">
        <f t="shared" si="3"/>
        <v>51714</v>
      </c>
    </row>
    <row r="227" spans="1:8" x14ac:dyDescent="0.25">
      <c r="A227" t="s">
        <v>79</v>
      </c>
      <c r="B227">
        <v>1116.5952913159299</v>
      </c>
      <c r="C227">
        <v>0</v>
      </c>
      <c r="D227">
        <v>0</v>
      </c>
      <c r="E227">
        <v>1116.5952913159299</v>
      </c>
      <c r="F227">
        <v>0</v>
      </c>
      <c r="G227" t="str">
        <f>"01/"&amp;VLOOKUP(LEFT($A227,3),Summary!$J$3:$K$14,2,FALSE)&amp;"/"&amp;RIGHT($A227,4)</f>
        <v>01/09/2041</v>
      </c>
      <c r="H227" s="5">
        <f t="shared" si="3"/>
        <v>51745</v>
      </c>
    </row>
    <row r="228" spans="1:8" x14ac:dyDescent="0.25">
      <c r="A228" t="s">
        <v>78</v>
      </c>
      <c r="B228">
        <v>537.27708220351599</v>
      </c>
      <c r="C228">
        <v>0</v>
      </c>
      <c r="D228">
        <v>0</v>
      </c>
      <c r="E228">
        <v>537.27708220351599</v>
      </c>
      <c r="F228">
        <v>0</v>
      </c>
      <c r="G228" t="str">
        <f>"01/"&amp;VLOOKUP(LEFT($A228,3),Summary!$J$3:$K$14,2,FALSE)&amp;"/"&amp;RIGHT($A228,4)</f>
        <v>01/10/2041</v>
      </c>
      <c r="H228" s="5">
        <f t="shared" si="3"/>
        <v>51775</v>
      </c>
    </row>
    <row r="229" spans="1:8" x14ac:dyDescent="0.25">
      <c r="A229" t="s">
        <v>77</v>
      </c>
      <c r="B229">
        <v>494.29491562723501</v>
      </c>
      <c r="C229">
        <v>0</v>
      </c>
      <c r="D229">
        <v>0</v>
      </c>
      <c r="E229">
        <v>494.29491562723501</v>
      </c>
      <c r="F229">
        <v>0</v>
      </c>
      <c r="G229" t="str">
        <f>"01/"&amp;VLOOKUP(LEFT($A229,3),Summary!$J$3:$K$14,2,FALSE)&amp;"/"&amp;RIGHT($A229,4)</f>
        <v>01/01/2042</v>
      </c>
      <c r="H229" s="5">
        <f t="shared" si="3"/>
        <v>51867</v>
      </c>
    </row>
    <row r="230" spans="1:8" x14ac:dyDescent="0.25">
      <c r="A230" t="s">
        <v>76</v>
      </c>
      <c r="B230">
        <v>537.27708220351599</v>
      </c>
      <c r="C230">
        <v>0</v>
      </c>
      <c r="D230">
        <v>0</v>
      </c>
      <c r="E230">
        <v>537.27708220351599</v>
      </c>
      <c r="F230">
        <v>0</v>
      </c>
      <c r="G230" t="str">
        <f>"01/"&amp;VLOOKUP(LEFT($A230,3),Summary!$J$3:$K$14,2,FALSE)&amp;"/"&amp;RIGHT($A230,4)</f>
        <v>01/04/2042</v>
      </c>
      <c r="H230" s="5">
        <f t="shared" si="3"/>
        <v>51957</v>
      </c>
    </row>
    <row r="231" spans="1:8" x14ac:dyDescent="0.25">
      <c r="A231" t="s">
        <v>75</v>
      </c>
      <c r="B231">
        <v>23090.633915729399</v>
      </c>
      <c r="C231">
        <v>22596.339000102202</v>
      </c>
      <c r="D231">
        <v>0</v>
      </c>
      <c r="E231">
        <v>494.29491562723501</v>
      </c>
      <c r="F231">
        <v>0</v>
      </c>
      <c r="G231" t="str">
        <f>"01/"&amp;VLOOKUP(LEFT($A231,3),Summary!$J$3:$K$14,2,FALSE)&amp;"/"&amp;RIGHT($A231,4)</f>
        <v>01/07/2042</v>
      </c>
      <c r="H231" s="5">
        <f t="shared" si="3"/>
        <v>52048</v>
      </c>
    </row>
    <row r="232" spans="1:8" x14ac:dyDescent="0.25">
      <c r="A232" t="s">
        <v>74</v>
      </c>
      <c r="B232">
        <v>1116.5952913159299</v>
      </c>
      <c r="C232">
        <v>0</v>
      </c>
      <c r="D232">
        <v>0</v>
      </c>
      <c r="E232">
        <v>1116.5952913159299</v>
      </c>
      <c r="F232">
        <v>0</v>
      </c>
      <c r="G232" t="str">
        <f>"01/"&amp;VLOOKUP(LEFT($A232,3),Summary!$J$3:$K$14,2,FALSE)&amp;"/"&amp;RIGHT($A232,4)</f>
        <v>01/09/2042</v>
      </c>
      <c r="H232" s="5">
        <f t="shared" si="3"/>
        <v>52110</v>
      </c>
    </row>
    <row r="233" spans="1:8" x14ac:dyDescent="0.25">
      <c r="A233" t="s">
        <v>73</v>
      </c>
      <c r="B233">
        <v>537.27708220351599</v>
      </c>
      <c r="C233">
        <v>0</v>
      </c>
      <c r="D233">
        <v>0</v>
      </c>
      <c r="E233">
        <v>537.27708220351599</v>
      </c>
      <c r="F233">
        <v>0</v>
      </c>
      <c r="G233" t="str">
        <f>"01/"&amp;VLOOKUP(LEFT($A233,3),Summary!$J$3:$K$14,2,FALSE)&amp;"/"&amp;RIGHT($A233,4)</f>
        <v>01/10/2042</v>
      </c>
      <c r="H233" s="5">
        <f t="shared" si="3"/>
        <v>52140</v>
      </c>
    </row>
    <row r="234" spans="1:8" x14ac:dyDescent="0.25">
      <c r="A234" t="s">
        <v>72</v>
      </c>
      <c r="B234">
        <v>537.27708220351599</v>
      </c>
      <c r="C234">
        <v>0</v>
      </c>
      <c r="D234">
        <v>0</v>
      </c>
      <c r="E234">
        <v>537.27708220351599</v>
      </c>
      <c r="F234">
        <v>0</v>
      </c>
      <c r="G234" t="str">
        <f>"01/"&amp;VLOOKUP(LEFT($A234,3),Summary!$J$3:$K$14,2,FALSE)&amp;"/"&amp;RIGHT($A234,4)</f>
        <v>01/04/2043</v>
      </c>
      <c r="H234" s="5">
        <f t="shared" si="3"/>
        <v>52322</v>
      </c>
    </row>
    <row r="235" spans="1:8" x14ac:dyDescent="0.25">
      <c r="A235" t="s">
        <v>71</v>
      </c>
      <c r="B235">
        <v>1116.5952913159299</v>
      </c>
      <c r="C235">
        <v>0</v>
      </c>
      <c r="D235">
        <v>0</v>
      </c>
      <c r="E235">
        <v>1116.5952913159299</v>
      </c>
      <c r="F235">
        <v>0</v>
      </c>
      <c r="G235" t="str">
        <f>"01/"&amp;VLOOKUP(LEFT($A235,3),Summary!$J$3:$K$14,2,FALSE)&amp;"/"&amp;RIGHT($A235,4)</f>
        <v>01/09/2043</v>
      </c>
      <c r="H235" s="5">
        <f t="shared" si="3"/>
        <v>52475</v>
      </c>
    </row>
    <row r="236" spans="1:8" x14ac:dyDescent="0.25">
      <c r="A236" t="s">
        <v>70</v>
      </c>
      <c r="B236">
        <v>537.27708220351599</v>
      </c>
      <c r="C236">
        <v>0</v>
      </c>
      <c r="D236">
        <v>0</v>
      </c>
      <c r="E236">
        <v>537.27708220351599</v>
      </c>
      <c r="F236">
        <v>0</v>
      </c>
      <c r="G236" t="str">
        <f>"01/"&amp;VLOOKUP(LEFT($A236,3),Summary!$J$3:$K$14,2,FALSE)&amp;"/"&amp;RIGHT($A236,4)</f>
        <v>01/10/2043</v>
      </c>
      <c r="H236" s="5">
        <f t="shared" si="3"/>
        <v>52505</v>
      </c>
    </row>
    <row r="237" spans="1:8" x14ac:dyDescent="0.25">
      <c r="A237" t="s">
        <v>69</v>
      </c>
      <c r="B237">
        <v>537.27708220351599</v>
      </c>
      <c r="C237">
        <v>0</v>
      </c>
      <c r="D237">
        <v>0</v>
      </c>
      <c r="E237">
        <v>537.27708220351599</v>
      </c>
      <c r="F237">
        <v>0</v>
      </c>
      <c r="G237" t="str">
        <f>"01/"&amp;VLOOKUP(LEFT($A237,3),Summary!$J$3:$K$14,2,FALSE)&amp;"/"&amp;RIGHT($A237,4)</f>
        <v>01/04/2044</v>
      </c>
      <c r="H237" s="5">
        <f t="shared" si="3"/>
        <v>52688</v>
      </c>
    </row>
    <row r="238" spans="1:8" x14ac:dyDescent="0.25">
      <c r="A238" t="s">
        <v>68</v>
      </c>
      <c r="B238">
        <v>1116.5952913159299</v>
      </c>
      <c r="C238">
        <v>0</v>
      </c>
      <c r="D238">
        <v>0</v>
      </c>
      <c r="E238">
        <v>1116.5952913159299</v>
      </c>
      <c r="F238">
        <v>0</v>
      </c>
      <c r="G238" t="str">
        <f>"01/"&amp;VLOOKUP(LEFT($A238,3),Summary!$J$3:$K$14,2,FALSE)&amp;"/"&amp;RIGHT($A238,4)</f>
        <v>01/09/2044</v>
      </c>
      <c r="H238" s="5">
        <f t="shared" si="3"/>
        <v>52841</v>
      </c>
    </row>
    <row r="239" spans="1:8" x14ac:dyDescent="0.25">
      <c r="A239" t="s">
        <v>67</v>
      </c>
      <c r="B239">
        <v>537.27708220351599</v>
      </c>
      <c r="C239">
        <v>0</v>
      </c>
      <c r="D239">
        <v>0</v>
      </c>
      <c r="E239">
        <v>537.27708220351599</v>
      </c>
      <c r="F239">
        <v>0</v>
      </c>
      <c r="G239" t="str">
        <f>"01/"&amp;VLOOKUP(LEFT($A239,3),Summary!$J$3:$K$14,2,FALSE)&amp;"/"&amp;RIGHT($A239,4)</f>
        <v>01/10/2044</v>
      </c>
      <c r="H239" s="5">
        <f t="shared" si="3"/>
        <v>52871</v>
      </c>
    </row>
    <row r="240" spans="1:8" x14ac:dyDescent="0.25">
      <c r="A240" t="s">
        <v>66</v>
      </c>
      <c r="B240">
        <v>537.27708220351599</v>
      </c>
      <c r="C240">
        <v>0</v>
      </c>
      <c r="D240">
        <v>0</v>
      </c>
      <c r="E240">
        <v>537.27708220351599</v>
      </c>
      <c r="F240">
        <v>0</v>
      </c>
      <c r="G240" t="str">
        <f>"01/"&amp;VLOOKUP(LEFT($A240,3),Summary!$J$3:$K$14,2,FALSE)&amp;"/"&amp;RIGHT($A240,4)</f>
        <v>01/04/2045</v>
      </c>
      <c r="H240" s="5">
        <f t="shared" si="3"/>
        <v>53053</v>
      </c>
    </row>
    <row r="241" spans="1:8" x14ac:dyDescent="0.25">
      <c r="A241" t="s">
        <v>65</v>
      </c>
      <c r="B241">
        <v>1116.5952913159299</v>
      </c>
      <c r="C241">
        <v>0</v>
      </c>
      <c r="D241">
        <v>0</v>
      </c>
      <c r="E241">
        <v>1116.5952913159299</v>
      </c>
      <c r="F241">
        <v>0</v>
      </c>
      <c r="G241" t="str">
        <f>"01/"&amp;VLOOKUP(LEFT($A241,3),Summary!$J$3:$K$14,2,FALSE)&amp;"/"&amp;RIGHT($A241,4)</f>
        <v>01/09/2045</v>
      </c>
      <c r="H241" s="5">
        <f t="shared" si="3"/>
        <v>53206</v>
      </c>
    </row>
    <row r="242" spans="1:8" x14ac:dyDescent="0.25">
      <c r="A242" t="s">
        <v>64</v>
      </c>
      <c r="B242">
        <v>537.27708220351599</v>
      </c>
      <c r="C242">
        <v>0</v>
      </c>
      <c r="D242">
        <v>0</v>
      </c>
      <c r="E242">
        <v>537.27708220351599</v>
      </c>
      <c r="F242">
        <v>0</v>
      </c>
      <c r="G242" t="str">
        <f>"01/"&amp;VLOOKUP(LEFT($A242,3),Summary!$J$3:$K$14,2,FALSE)&amp;"/"&amp;RIGHT($A242,4)</f>
        <v>01/10/2045</v>
      </c>
      <c r="H242" s="5">
        <f t="shared" si="3"/>
        <v>53236</v>
      </c>
    </row>
    <row r="243" spans="1:8" x14ac:dyDescent="0.25">
      <c r="A243" t="s">
        <v>63</v>
      </c>
      <c r="B243">
        <v>537.27708220351599</v>
      </c>
      <c r="C243">
        <v>0</v>
      </c>
      <c r="D243">
        <v>0</v>
      </c>
      <c r="E243">
        <v>537.27708220351599</v>
      </c>
      <c r="F243">
        <v>0</v>
      </c>
      <c r="G243" t="str">
        <f>"01/"&amp;VLOOKUP(LEFT($A243,3),Summary!$J$3:$K$14,2,FALSE)&amp;"/"&amp;RIGHT($A243,4)</f>
        <v>01/04/2046</v>
      </c>
      <c r="H243" s="5">
        <f t="shared" si="3"/>
        <v>53418</v>
      </c>
    </row>
    <row r="244" spans="1:8" x14ac:dyDescent="0.25">
      <c r="A244" t="s">
        <v>62</v>
      </c>
      <c r="B244">
        <v>1116.5952913159299</v>
      </c>
      <c r="C244">
        <v>0</v>
      </c>
      <c r="D244">
        <v>0</v>
      </c>
      <c r="E244">
        <v>1116.5952913159299</v>
      </c>
      <c r="F244">
        <v>0</v>
      </c>
      <c r="G244" t="str">
        <f>"01/"&amp;VLOOKUP(LEFT($A244,3),Summary!$J$3:$K$14,2,FALSE)&amp;"/"&amp;RIGHT($A244,4)</f>
        <v>01/09/2046</v>
      </c>
      <c r="H244" s="5">
        <f t="shared" si="3"/>
        <v>53571</v>
      </c>
    </row>
    <row r="245" spans="1:8" x14ac:dyDescent="0.25">
      <c r="A245" t="s">
        <v>61</v>
      </c>
      <c r="B245">
        <v>537.27708220351599</v>
      </c>
      <c r="C245">
        <v>0</v>
      </c>
      <c r="D245">
        <v>0</v>
      </c>
      <c r="E245">
        <v>537.27708220351599</v>
      </c>
      <c r="F245">
        <v>0</v>
      </c>
      <c r="G245" t="str">
        <f>"01/"&amp;VLOOKUP(LEFT($A245,3),Summary!$J$3:$K$14,2,FALSE)&amp;"/"&amp;RIGHT($A245,4)</f>
        <v>01/10/2046</v>
      </c>
      <c r="H245" s="5">
        <f t="shared" si="3"/>
        <v>53601</v>
      </c>
    </row>
    <row r="246" spans="1:8" x14ac:dyDescent="0.25">
      <c r="A246" t="s">
        <v>60</v>
      </c>
      <c r="B246">
        <v>537.27708220351599</v>
      </c>
      <c r="C246">
        <v>0</v>
      </c>
      <c r="D246">
        <v>0</v>
      </c>
      <c r="E246">
        <v>537.27708220351599</v>
      </c>
      <c r="F246">
        <v>0</v>
      </c>
      <c r="G246" t="str">
        <f>"01/"&amp;VLOOKUP(LEFT($A246,3),Summary!$J$3:$K$14,2,FALSE)&amp;"/"&amp;RIGHT($A246,4)</f>
        <v>01/04/2047</v>
      </c>
      <c r="H246" s="5">
        <f t="shared" si="3"/>
        <v>53783</v>
      </c>
    </row>
    <row r="247" spans="1:8" x14ac:dyDescent="0.25">
      <c r="A247" t="s">
        <v>59</v>
      </c>
      <c r="B247">
        <v>1116.5952913159299</v>
      </c>
      <c r="C247">
        <v>0</v>
      </c>
      <c r="D247">
        <v>0</v>
      </c>
      <c r="E247">
        <v>1116.5952913159299</v>
      </c>
      <c r="F247">
        <v>0</v>
      </c>
      <c r="G247" t="str">
        <f>"01/"&amp;VLOOKUP(LEFT($A247,3),Summary!$J$3:$K$14,2,FALSE)&amp;"/"&amp;RIGHT($A247,4)</f>
        <v>01/09/2047</v>
      </c>
      <c r="H247" s="5">
        <f t="shared" si="3"/>
        <v>53936</v>
      </c>
    </row>
    <row r="248" spans="1:8" x14ac:dyDescent="0.25">
      <c r="A248" t="s">
        <v>58</v>
      </c>
      <c r="B248">
        <v>537.27708220351599</v>
      </c>
      <c r="C248">
        <v>0</v>
      </c>
      <c r="D248">
        <v>0</v>
      </c>
      <c r="E248">
        <v>537.27708220351599</v>
      </c>
      <c r="F248">
        <v>0</v>
      </c>
      <c r="G248" t="str">
        <f>"01/"&amp;VLOOKUP(LEFT($A248,3),Summary!$J$3:$K$14,2,FALSE)&amp;"/"&amp;RIGHT($A248,4)</f>
        <v>01/10/2047</v>
      </c>
      <c r="H248" s="5">
        <f t="shared" si="3"/>
        <v>53966</v>
      </c>
    </row>
    <row r="249" spans="1:8" x14ac:dyDescent="0.25">
      <c r="A249" t="s">
        <v>57</v>
      </c>
      <c r="B249">
        <v>537.27708220351599</v>
      </c>
      <c r="C249">
        <v>0</v>
      </c>
      <c r="D249">
        <v>0</v>
      </c>
      <c r="E249">
        <v>537.27708220351599</v>
      </c>
      <c r="F249">
        <v>0</v>
      </c>
      <c r="G249" t="str">
        <f>"01/"&amp;VLOOKUP(LEFT($A249,3),Summary!$J$3:$K$14,2,FALSE)&amp;"/"&amp;RIGHT($A249,4)</f>
        <v>01/04/2048</v>
      </c>
      <c r="H249" s="5">
        <f t="shared" si="3"/>
        <v>54149</v>
      </c>
    </row>
    <row r="250" spans="1:8" x14ac:dyDescent="0.25">
      <c r="A250" t="s">
        <v>56</v>
      </c>
      <c r="B250">
        <v>1116.5952913159299</v>
      </c>
      <c r="C250">
        <v>0</v>
      </c>
      <c r="D250">
        <v>0</v>
      </c>
      <c r="E250">
        <v>1116.5952913159299</v>
      </c>
      <c r="F250">
        <v>0</v>
      </c>
      <c r="G250" t="str">
        <f>"01/"&amp;VLOOKUP(LEFT($A250,3),Summary!$J$3:$K$14,2,FALSE)&amp;"/"&amp;RIGHT($A250,4)</f>
        <v>01/09/2048</v>
      </c>
      <c r="H250" s="5">
        <f t="shared" si="3"/>
        <v>54302</v>
      </c>
    </row>
    <row r="251" spans="1:8" x14ac:dyDescent="0.25">
      <c r="A251" t="s">
        <v>55</v>
      </c>
      <c r="B251">
        <v>537.27708220351599</v>
      </c>
      <c r="C251">
        <v>0</v>
      </c>
      <c r="D251">
        <v>0</v>
      </c>
      <c r="E251">
        <v>537.27708220351599</v>
      </c>
      <c r="F251">
        <v>0</v>
      </c>
      <c r="G251" t="str">
        <f>"01/"&amp;VLOOKUP(LEFT($A251,3),Summary!$J$3:$K$14,2,FALSE)&amp;"/"&amp;RIGHT($A251,4)</f>
        <v>01/10/2048</v>
      </c>
      <c r="H251" s="5">
        <f t="shared" si="3"/>
        <v>54332</v>
      </c>
    </row>
    <row r="252" spans="1:8" x14ac:dyDescent="0.25">
      <c r="A252" t="s">
        <v>54</v>
      </c>
      <c r="B252">
        <v>25098.515125792801</v>
      </c>
      <c r="C252">
        <v>24561.238043589299</v>
      </c>
      <c r="D252">
        <v>0</v>
      </c>
      <c r="E252">
        <v>537.27708220351599</v>
      </c>
      <c r="F252">
        <v>0</v>
      </c>
      <c r="G252" t="str">
        <f>"01/"&amp;VLOOKUP(LEFT($A252,3),Summary!$J$3:$K$14,2,FALSE)&amp;"/"&amp;RIGHT($A252,4)</f>
        <v>01/04/2049</v>
      </c>
      <c r="H252" s="5">
        <f t="shared" si="3"/>
        <v>54514</v>
      </c>
    </row>
    <row r="253" spans="1:8" x14ac:dyDescent="0.25">
      <c r="A253" t="s">
        <v>53</v>
      </c>
      <c r="B253">
        <v>1116.5952913159299</v>
      </c>
      <c r="C253">
        <v>0</v>
      </c>
      <c r="D253">
        <v>0</v>
      </c>
      <c r="E253">
        <v>1116.5952913159299</v>
      </c>
      <c r="F253">
        <v>0</v>
      </c>
      <c r="G253" t="str">
        <f>"01/"&amp;VLOOKUP(LEFT($A253,3),Summary!$J$3:$K$14,2,FALSE)&amp;"/"&amp;RIGHT($A253,4)</f>
        <v>01/09/2049</v>
      </c>
      <c r="H253" s="5">
        <f t="shared" si="3"/>
        <v>54667</v>
      </c>
    </row>
    <row r="254" spans="1:8" x14ac:dyDescent="0.25">
      <c r="A254" t="s">
        <v>52</v>
      </c>
      <c r="B254">
        <v>1116.5952913159299</v>
      </c>
      <c r="C254">
        <v>0</v>
      </c>
      <c r="D254">
        <v>0</v>
      </c>
      <c r="E254">
        <v>1116.5952913159299</v>
      </c>
      <c r="F254">
        <v>0</v>
      </c>
      <c r="G254" t="str">
        <f>"01/"&amp;VLOOKUP(LEFT($A254,3),Summary!$J$3:$K$14,2,FALSE)&amp;"/"&amp;RIGHT($A254,4)</f>
        <v>01/09/2050</v>
      </c>
      <c r="H254" s="5">
        <f t="shared" si="3"/>
        <v>55032</v>
      </c>
    </row>
    <row r="255" spans="1:8" x14ac:dyDescent="0.25">
      <c r="A255" t="s">
        <v>51</v>
      </c>
      <c r="B255">
        <v>1116.5952913159299</v>
      </c>
      <c r="C255">
        <v>0</v>
      </c>
      <c r="D255">
        <v>0</v>
      </c>
      <c r="E255">
        <v>1116.5952913159299</v>
      </c>
      <c r="F255">
        <v>0</v>
      </c>
      <c r="G255" t="str">
        <f>"01/"&amp;VLOOKUP(LEFT($A255,3),Summary!$J$3:$K$14,2,FALSE)&amp;"/"&amp;RIGHT($A255,4)</f>
        <v>01/09/2051</v>
      </c>
      <c r="H255" s="5">
        <f t="shared" si="3"/>
        <v>55397</v>
      </c>
    </row>
    <row r="256" spans="1:8" x14ac:dyDescent="0.25">
      <c r="A256" t="s">
        <v>50</v>
      </c>
      <c r="B256">
        <v>1116.5952913159299</v>
      </c>
      <c r="C256">
        <v>0</v>
      </c>
      <c r="D256">
        <v>0</v>
      </c>
      <c r="E256">
        <v>1116.5952913159299</v>
      </c>
      <c r="F256">
        <v>0</v>
      </c>
      <c r="G256" t="str">
        <f>"01/"&amp;VLOOKUP(LEFT($A256,3),Summary!$J$3:$K$14,2,FALSE)&amp;"/"&amp;RIGHT($A256,4)</f>
        <v>01/09/2052</v>
      </c>
      <c r="H256" s="5">
        <f t="shared" si="3"/>
        <v>55763</v>
      </c>
    </row>
    <row r="257" spans="1:8" x14ac:dyDescent="0.25">
      <c r="A257" t="s">
        <v>49</v>
      </c>
      <c r="B257">
        <v>1116.5952913159299</v>
      </c>
      <c r="C257">
        <v>0</v>
      </c>
      <c r="D257">
        <v>0</v>
      </c>
      <c r="E257">
        <v>1116.5952913159299</v>
      </c>
      <c r="F257">
        <v>0</v>
      </c>
      <c r="G257" t="str">
        <f>"01/"&amp;VLOOKUP(LEFT($A257,3),Summary!$J$3:$K$14,2,FALSE)&amp;"/"&amp;RIGHT($A257,4)</f>
        <v>01/09/2053</v>
      </c>
      <c r="H257" s="5">
        <f t="shared" si="3"/>
        <v>56128</v>
      </c>
    </row>
    <row r="258" spans="1:8" x14ac:dyDescent="0.25">
      <c r="A258" t="s">
        <v>48</v>
      </c>
      <c r="B258">
        <v>1116.5952913159299</v>
      </c>
      <c r="C258">
        <v>0</v>
      </c>
      <c r="D258">
        <v>0</v>
      </c>
      <c r="E258">
        <v>1116.5952913159299</v>
      </c>
      <c r="F258">
        <v>0</v>
      </c>
      <c r="G258" t="str">
        <f>"01/"&amp;VLOOKUP(LEFT($A258,3),Summary!$J$3:$K$14,2,FALSE)&amp;"/"&amp;RIGHT($A258,4)</f>
        <v>01/09/2054</v>
      </c>
      <c r="H258" s="5">
        <f t="shared" ref="H258:H321" si="4">VALUE(G258)</f>
        <v>56493</v>
      </c>
    </row>
    <row r="259" spans="1:8" x14ac:dyDescent="0.25">
      <c r="A259" t="s">
        <v>47</v>
      </c>
      <c r="B259">
        <v>1116.5952913159299</v>
      </c>
      <c r="C259">
        <v>0</v>
      </c>
      <c r="D259">
        <v>0</v>
      </c>
      <c r="E259">
        <v>1116.5952913159299</v>
      </c>
      <c r="F259">
        <v>0</v>
      </c>
      <c r="G259" t="str">
        <f>"01/"&amp;VLOOKUP(LEFT($A259,3),Summary!$J$3:$K$14,2,FALSE)&amp;"/"&amp;RIGHT($A259,4)</f>
        <v>01/09/2055</v>
      </c>
      <c r="H259" s="5">
        <f t="shared" si="4"/>
        <v>56858</v>
      </c>
    </row>
    <row r="260" spans="1:8" x14ac:dyDescent="0.25">
      <c r="A260" t="s">
        <v>46</v>
      </c>
      <c r="B260">
        <v>1116.5952913159299</v>
      </c>
      <c r="C260">
        <v>0</v>
      </c>
      <c r="D260">
        <v>0</v>
      </c>
      <c r="E260">
        <v>1116.5952913159299</v>
      </c>
      <c r="F260">
        <v>0</v>
      </c>
      <c r="G260" t="str">
        <f>"01/"&amp;VLOOKUP(LEFT($A260,3),Summary!$J$3:$K$14,2,FALSE)&amp;"/"&amp;RIGHT($A260,4)</f>
        <v>01/09/2056</v>
      </c>
      <c r="H260" s="5">
        <f t="shared" si="4"/>
        <v>57224</v>
      </c>
    </row>
    <row r="261" spans="1:8" x14ac:dyDescent="0.25">
      <c r="A261" t="s">
        <v>45</v>
      </c>
      <c r="B261">
        <v>1116.5952913159299</v>
      </c>
      <c r="C261">
        <v>0</v>
      </c>
      <c r="D261">
        <v>0</v>
      </c>
      <c r="E261">
        <v>1116.5952913159299</v>
      </c>
      <c r="F261">
        <v>0</v>
      </c>
      <c r="G261" t="str">
        <f>"01/"&amp;VLOOKUP(LEFT($A261,3),Summary!$J$3:$K$14,2,FALSE)&amp;"/"&amp;RIGHT($A261,4)</f>
        <v>01/09/2057</v>
      </c>
      <c r="H261" s="5">
        <f t="shared" si="4"/>
        <v>57589</v>
      </c>
    </row>
    <row r="262" spans="1:8" x14ac:dyDescent="0.25">
      <c r="A262" t="s">
        <v>44</v>
      </c>
      <c r="B262">
        <v>1116.5952913159299</v>
      </c>
      <c r="C262">
        <v>0</v>
      </c>
      <c r="D262">
        <v>0</v>
      </c>
      <c r="E262">
        <v>1116.5952913159299</v>
      </c>
      <c r="F262">
        <v>0</v>
      </c>
      <c r="G262" t="str">
        <f>"01/"&amp;VLOOKUP(LEFT($A262,3),Summary!$J$3:$K$14,2,FALSE)&amp;"/"&amp;RIGHT($A262,4)</f>
        <v>01/09/2058</v>
      </c>
      <c r="H262" s="5">
        <f t="shared" si="4"/>
        <v>57954</v>
      </c>
    </row>
    <row r="263" spans="1:8" x14ac:dyDescent="0.25">
      <c r="A263" t="s">
        <v>43</v>
      </c>
      <c r="B263">
        <v>1116.5952913159299</v>
      </c>
      <c r="C263">
        <v>0</v>
      </c>
      <c r="D263">
        <v>0</v>
      </c>
      <c r="E263">
        <v>1116.5952913159299</v>
      </c>
      <c r="F263">
        <v>0</v>
      </c>
      <c r="G263" t="str">
        <f>"01/"&amp;VLOOKUP(LEFT($A263,3),Summary!$J$3:$K$14,2,FALSE)&amp;"/"&amp;RIGHT($A263,4)</f>
        <v>01/09/2059</v>
      </c>
      <c r="H263" s="5">
        <f t="shared" si="4"/>
        <v>58319</v>
      </c>
    </row>
    <row r="264" spans="1:8" x14ac:dyDescent="0.25">
      <c r="A264" t="s">
        <v>42</v>
      </c>
      <c r="B264">
        <v>1116.5952913159299</v>
      </c>
      <c r="C264">
        <v>0</v>
      </c>
      <c r="D264">
        <v>0</v>
      </c>
      <c r="E264">
        <v>1116.5952913159299</v>
      </c>
      <c r="F264">
        <v>0</v>
      </c>
      <c r="G264" t="str">
        <f>"01/"&amp;VLOOKUP(LEFT($A264,3),Summary!$J$3:$K$14,2,FALSE)&amp;"/"&amp;RIGHT($A264,4)</f>
        <v>01/09/2060</v>
      </c>
      <c r="H264" s="5">
        <f t="shared" si="4"/>
        <v>58685</v>
      </c>
    </row>
    <row r="265" spans="1:8" x14ac:dyDescent="0.25">
      <c r="A265" t="s">
        <v>41</v>
      </c>
      <c r="B265">
        <v>1116.5952913159299</v>
      </c>
      <c r="C265">
        <v>0</v>
      </c>
      <c r="D265">
        <v>0</v>
      </c>
      <c r="E265">
        <v>1116.5952913159299</v>
      </c>
      <c r="F265">
        <v>0</v>
      </c>
      <c r="G265" t="str">
        <f>"01/"&amp;VLOOKUP(LEFT($A265,3),Summary!$J$3:$K$14,2,FALSE)&amp;"/"&amp;RIGHT($A265,4)</f>
        <v>01/09/2061</v>
      </c>
      <c r="H265" s="5">
        <f t="shared" si="4"/>
        <v>59050</v>
      </c>
    </row>
    <row r="266" spans="1:8" x14ac:dyDescent="0.25">
      <c r="A266" t="s">
        <v>40</v>
      </c>
      <c r="B266">
        <v>1116.5952913159299</v>
      </c>
      <c r="C266">
        <v>0</v>
      </c>
      <c r="D266">
        <v>0</v>
      </c>
      <c r="E266">
        <v>1116.5952913159299</v>
      </c>
      <c r="F266">
        <v>0</v>
      </c>
      <c r="G266" t="str">
        <f>"01/"&amp;VLOOKUP(LEFT($A266,3),Summary!$J$3:$K$14,2,FALSE)&amp;"/"&amp;RIGHT($A266,4)</f>
        <v>01/09/2062</v>
      </c>
      <c r="H266" s="5">
        <f t="shared" si="4"/>
        <v>59415</v>
      </c>
    </row>
    <row r="267" spans="1:8" x14ac:dyDescent="0.25">
      <c r="A267" t="s">
        <v>39</v>
      </c>
      <c r="B267">
        <v>1116.5952913159299</v>
      </c>
      <c r="C267">
        <v>0</v>
      </c>
      <c r="D267">
        <v>0</v>
      </c>
      <c r="E267">
        <v>1116.5952913159299</v>
      </c>
      <c r="F267">
        <v>0</v>
      </c>
      <c r="G267" t="str">
        <f>"01/"&amp;VLOOKUP(LEFT($A267,3),Summary!$J$3:$K$14,2,FALSE)&amp;"/"&amp;RIGHT($A267,4)</f>
        <v>01/09/2063</v>
      </c>
      <c r="H267" s="5">
        <f t="shared" si="4"/>
        <v>59780</v>
      </c>
    </row>
    <row r="268" spans="1:8" x14ac:dyDescent="0.25">
      <c r="A268" t="s">
        <v>38</v>
      </c>
      <c r="B268">
        <v>1116.5952913159299</v>
      </c>
      <c r="C268">
        <v>0</v>
      </c>
      <c r="D268">
        <v>0</v>
      </c>
      <c r="E268">
        <v>1116.5952913159299</v>
      </c>
      <c r="F268">
        <v>0</v>
      </c>
      <c r="G268" t="str">
        <f>"01/"&amp;VLOOKUP(LEFT($A268,3),Summary!$J$3:$K$14,2,FALSE)&amp;"/"&amp;RIGHT($A268,4)</f>
        <v>01/09/2064</v>
      </c>
      <c r="H268" s="5">
        <f t="shared" si="4"/>
        <v>60146</v>
      </c>
    </row>
    <row r="269" spans="1:8" x14ac:dyDescent="0.25">
      <c r="A269" t="s">
        <v>37</v>
      </c>
      <c r="B269">
        <v>1116.5952913159299</v>
      </c>
      <c r="C269">
        <v>0</v>
      </c>
      <c r="D269">
        <v>0</v>
      </c>
      <c r="E269">
        <v>1116.5952913159299</v>
      </c>
      <c r="F269">
        <v>0</v>
      </c>
      <c r="G269" t="str">
        <f>"01/"&amp;VLOOKUP(LEFT($A269,3),Summary!$J$3:$K$14,2,FALSE)&amp;"/"&amp;RIGHT($A269,4)</f>
        <v>01/09/2065</v>
      </c>
      <c r="H269" s="5">
        <f t="shared" si="4"/>
        <v>60511</v>
      </c>
    </row>
    <row r="270" spans="1:8" x14ac:dyDescent="0.25">
      <c r="A270" t="s">
        <v>36</v>
      </c>
      <c r="B270">
        <v>1116.5952913159299</v>
      </c>
      <c r="C270">
        <v>0</v>
      </c>
      <c r="D270">
        <v>0</v>
      </c>
      <c r="E270">
        <v>1116.5952913159299</v>
      </c>
      <c r="F270">
        <v>0</v>
      </c>
      <c r="G270" t="str">
        <f>"01/"&amp;VLOOKUP(LEFT($A270,3),Summary!$J$3:$K$14,2,FALSE)&amp;"/"&amp;RIGHT($A270,4)</f>
        <v>01/09/2066</v>
      </c>
      <c r="H270" s="5">
        <f t="shared" si="4"/>
        <v>60876</v>
      </c>
    </row>
    <row r="271" spans="1:8" x14ac:dyDescent="0.25">
      <c r="A271" t="s">
        <v>35</v>
      </c>
      <c r="B271">
        <v>1116.5952913159299</v>
      </c>
      <c r="C271">
        <v>0</v>
      </c>
      <c r="D271">
        <v>0</v>
      </c>
      <c r="E271">
        <v>1116.5952913159299</v>
      </c>
      <c r="F271">
        <v>0</v>
      </c>
      <c r="G271" t="str">
        <f>"01/"&amp;VLOOKUP(LEFT($A271,3),Summary!$J$3:$K$14,2,FALSE)&amp;"/"&amp;RIGHT($A271,4)</f>
        <v>01/09/2067</v>
      </c>
      <c r="H271" s="5">
        <f t="shared" si="4"/>
        <v>61241</v>
      </c>
    </row>
    <row r="272" spans="1:8" x14ac:dyDescent="0.25">
      <c r="A272" t="s">
        <v>34</v>
      </c>
      <c r="B272">
        <v>1116.5952913159299</v>
      </c>
      <c r="C272">
        <v>0</v>
      </c>
      <c r="D272">
        <v>0</v>
      </c>
      <c r="E272">
        <v>1116.5952913159299</v>
      </c>
      <c r="F272">
        <v>0</v>
      </c>
      <c r="G272" t="str">
        <f>"01/"&amp;VLOOKUP(LEFT($A272,3),Summary!$J$3:$K$14,2,FALSE)&amp;"/"&amp;RIGHT($A272,4)</f>
        <v>01/09/2068</v>
      </c>
      <c r="H272" s="5">
        <f t="shared" si="4"/>
        <v>61607</v>
      </c>
    </row>
    <row r="273" spans="1:8" x14ac:dyDescent="0.25">
      <c r="A273" t="s">
        <v>33</v>
      </c>
      <c r="B273">
        <v>1116.5952913159299</v>
      </c>
      <c r="C273">
        <v>0</v>
      </c>
      <c r="D273">
        <v>0</v>
      </c>
      <c r="E273">
        <v>1116.5952913159299</v>
      </c>
      <c r="F273">
        <v>0</v>
      </c>
      <c r="G273" t="str">
        <f>"01/"&amp;VLOOKUP(LEFT($A273,3),Summary!$J$3:$K$14,2,FALSE)&amp;"/"&amp;RIGHT($A273,4)</f>
        <v>01/09/2069</v>
      </c>
      <c r="H273" s="5">
        <f t="shared" si="4"/>
        <v>61972</v>
      </c>
    </row>
    <row r="274" spans="1:8" x14ac:dyDescent="0.25">
      <c r="A274" t="s">
        <v>32</v>
      </c>
      <c r="B274">
        <v>1116.5952913159299</v>
      </c>
      <c r="C274">
        <v>0</v>
      </c>
      <c r="D274">
        <v>0</v>
      </c>
      <c r="E274">
        <v>1116.5952913159299</v>
      </c>
      <c r="F274">
        <v>0</v>
      </c>
      <c r="G274" t="str">
        <f>"01/"&amp;VLOOKUP(LEFT($A274,3),Summary!$J$3:$K$14,2,FALSE)&amp;"/"&amp;RIGHT($A274,4)</f>
        <v>01/09/2070</v>
      </c>
      <c r="H274" s="5">
        <f t="shared" si="4"/>
        <v>62337</v>
      </c>
    </row>
    <row r="275" spans="1:8" x14ac:dyDescent="0.25">
      <c r="A275" t="s">
        <v>31</v>
      </c>
      <c r="B275">
        <v>1116.5952913159299</v>
      </c>
      <c r="C275">
        <v>0</v>
      </c>
      <c r="D275">
        <v>0</v>
      </c>
      <c r="E275">
        <v>1116.5952913159299</v>
      </c>
      <c r="F275">
        <v>0</v>
      </c>
      <c r="G275" t="str">
        <f>"01/"&amp;VLOOKUP(LEFT($A275,3),Summary!$J$3:$K$14,2,FALSE)&amp;"/"&amp;RIGHT($A275,4)</f>
        <v>01/09/2071</v>
      </c>
      <c r="H275" s="5">
        <f t="shared" si="4"/>
        <v>62702</v>
      </c>
    </row>
    <row r="276" spans="1:8" x14ac:dyDescent="0.25">
      <c r="A276" t="s">
        <v>30</v>
      </c>
      <c r="B276">
        <v>1116.5952913159299</v>
      </c>
      <c r="C276">
        <v>0</v>
      </c>
      <c r="D276">
        <v>0</v>
      </c>
      <c r="E276">
        <v>1116.5952913159299</v>
      </c>
      <c r="F276">
        <v>0</v>
      </c>
      <c r="G276" t="str">
        <f>"01/"&amp;VLOOKUP(LEFT($A276,3),Summary!$J$3:$K$14,2,FALSE)&amp;"/"&amp;RIGHT($A276,4)</f>
        <v>01/09/2072</v>
      </c>
      <c r="H276" s="5">
        <f t="shared" si="4"/>
        <v>63068</v>
      </c>
    </row>
    <row r="277" spans="1:8" x14ac:dyDescent="0.25">
      <c r="A277" t="s">
        <v>29</v>
      </c>
      <c r="B277">
        <v>26255.710143594799</v>
      </c>
      <c r="C277">
        <v>25139.114852278901</v>
      </c>
      <c r="D277">
        <v>0</v>
      </c>
      <c r="E277">
        <v>1116.5952913159299</v>
      </c>
      <c r="F277">
        <v>0</v>
      </c>
      <c r="G277" t="str">
        <f>"01/"&amp;VLOOKUP(LEFT($A277,3),Summary!$J$3:$K$14,2,FALSE)&amp;"/"&amp;RIGHT($A277,4)</f>
        <v>01/09/2073</v>
      </c>
      <c r="H277" s="5">
        <f t="shared" si="4"/>
        <v>63433</v>
      </c>
    </row>
    <row r="278" spans="1:8" x14ac:dyDescent="0.25">
      <c r="A278" t="s">
        <v>28</v>
      </c>
      <c r="B278">
        <v>945.84345256340703</v>
      </c>
      <c r="C278">
        <v>945.84345256340703</v>
      </c>
      <c r="D278">
        <v>0</v>
      </c>
      <c r="E278">
        <v>0</v>
      </c>
      <c r="F278">
        <v>0</v>
      </c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1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1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1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1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1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1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1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1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1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1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ref="H322:H385" si="5">VALUE(G322)</f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5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ref="H386:H390" si="6">VALUE(G386)</f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6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3A53E-BD72-463E-8651-DB48E4C4E63A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F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846003.43948250497</v>
      </c>
      <c r="C2">
        <v>557494.75244406797</v>
      </c>
      <c r="D2">
        <v>3126.5685829865802</v>
      </c>
      <c r="E2">
        <v>106026.582586598</v>
      </c>
      <c r="F2">
        <v>285382.11845544999</v>
      </c>
    </row>
    <row r="3" spans="1:12" x14ac:dyDescent="0.25">
      <c r="A3" t="s">
        <v>299</v>
      </c>
      <c r="B3">
        <v>1310.23666960079</v>
      </c>
      <c r="C3">
        <v>0</v>
      </c>
      <c r="D3">
        <v>1.2803374065636099</v>
      </c>
      <c r="E3">
        <v>0</v>
      </c>
      <c r="F3">
        <v>1308.9563321942301</v>
      </c>
      <c r="G3" t="str">
        <f>"01/"&amp;VLOOKUP(LEFT($A3,3),Summary!$J$3:$K$14,2,FALSE)&amp;"/"&amp;RIGHT($A3,4)</f>
        <v>01/01/2020</v>
      </c>
      <c r="H3" s="5">
        <f>VALUE(G3)</f>
        <v>43831</v>
      </c>
      <c r="K3" s="4"/>
    </row>
    <row r="4" spans="1:12" x14ac:dyDescent="0.25">
      <c r="A4" t="s">
        <v>298</v>
      </c>
      <c r="B4">
        <v>7309.6917359655299</v>
      </c>
      <c r="C4">
        <v>7000</v>
      </c>
      <c r="D4">
        <v>1.2803374065636099</v>
      </c>
      <c r="E4">
        <v>0</v>
      </c>
      <c r="F4">
        <v>308.41139855896699</v>
      </c>
      <c r="G4" t="str">
        <f>"01/"&amp;VLOOKUP(LEFT($A4,3),Summary!$J$3:$K$14,2,FALSE)&amp;"/"&amp;RIGHT($A4,4)</f>
        <v>01/02/2020</v>
      </c>
      <c r="H4" s="5">
        <f t="shared" ref="H4:H67" si="0">VALUE(G4)</f>
        <v>43862</v>
      </c>
      <c r="I4" s="6"/>
      <c r="J4" s="3"/>
    </row>
    <row r="5" spans="1:12" x14ac:dyDescent="0.25">
      <c r="A5" t="s">
        <v>297</v>
      </c>
      <c r="B5">
        <v>14579.228250042101</v>
      </c>
      <c r="C5">
        <v>11785.1709815293</v>
      </c>
      <c r="D5">
        <v>1.2803374065636099</v>
      </c>
      <c r="E5">
        <v>0</v>
      </c>
      <c r="F5">
        <v>2792.7769311062898</v>
      </c>
      <c r="G5" t="str">
        <f>"01/"&amp;VLOOKUP(LEFT($A5,3),Summary!$J$3:$K$14,2,FALSE)&amp;"/"&amp;RIGHT($A5,4)</f>
        <v>01/03/2020</v>
      </c>
      <c r="H5" s="5">
        <f t="shared" si="0"/>
        <v>43891</v>
      </c>
    </row>
    <row r="6" spans="1:12" x14ac:dyDescent="0.25">
      <c r="A6" t="s">
        <v>296</v>
      </c>
      <c r="B6">
        <v>1855.2322055633799</v>
      </c>
      <c r="C6">
        <v>0</v>
      </c>
      <c r="D6">
        <v>1.2803374065636099</v>
      </c>
      <c r="E6">
        <v>0</v>
      </c>
      <c r="F6">
        <v>1853.95186815682</v>
      </c>
      <c r="G6" t="str">
        <f>"01/"&amp;VLOOKUP(LEFT($A6,3),Summary!$J$3:$K$14,2,FALSE)&amp;"/"&amp;RIGHT($A6,4)</f>
        <v>01/04/2020</v>
      </c>
      <c r="H6" s="5">
        <f t="shared" si="0"/>
        <v>43922</v>
      </c>
    </row>
    <row r="7" spans="1:12" x14ac:dyDescent="0.25">
      <c r="A7" t="s">
        <v>295</v>
      </c>
      <c r="B7">
        <v>63409.239752816902</v>
      </c>
      <c r="C7">
        <v>63173.353919150497</v>
      </c>
      <c r="D7">
        <v>1.2803374065636099</v>
      </c>
      <c r="E7">
        <v>0</v>
      </c>
      <c r="F7">
        <v>234.60549625982699</v>
      </c>
      <c r="G7" t="str">
        <f>"01/"&amp;VLOOKUP(LEFT($A7,3),Summary!$J$3:$K$14,2,FALSE)&amp;"/"&amp;RIGHT($A7,4)</f>
        <v>01/05/2020</v>
      </c>
      <c r="H7" s="5">
        <f t="shared" si="0"/>
        <v>43952</v>
      </c>
    </row>
    <row r="8" spans="1:12" x14ac:dyDescent="0.25">
      <c r="A8" t="s">
        <v>294</v>
      </c>
      <c r="B8">
        <v>3370.0942415269501</v>
      </c>
      <c r="C8">
        <v>0</v>
      </c>
      <c r="D8">
        <v>1.2803374065636099</v>
      </c>
      <c r="E8">
        <v>0</v>
      </c>
      <c r="F8">
        <v>3368.8139041203899</v>
      </c>
      <c r="G8" t="str">
        <f>"01/"&amp;VLOOKUP(LEFT($A8,3),Summary!$J$3:$K$14,2,FALSE)&amp;"/"&amp;RIGHT($A8,4)</f>
        <v>01/06/2020</v>
      </c>
      <c r="H8" s="5">
        <f t="shared" si="0"/>
        <v>43983</v>
      </c>
    </row>
    <row r="9" spans="1:12" x14ac:dyDescent="0.25">
      <c r="A9" t="s">
        <v>293</v>
      </c>
      <c r="B9">
        <v>2989.5864996325699</v>
      </c>
      <c r="C9">
        <v>0</v>
      </c>
      <c r="D9">
        <v>1.2803374065636099</v>
      </c>
      <c r="E9">
        <v>0</v>
      </c>
      <c r="F9">
        <v>2988.3061622260102</v>
      </c>
      <c r="G9" t="str">
        <f>"01/"&amp;VLOOKUP(LEFT($A9,3),Summary!$J$3:$K$14,2,FALSE)&amp;"/"&amp;RIGHT($A9,4)</f>
        <v>01/07/2020</v>
      </c>
      <c r="H9" s="5">
        <f t="shared" si="0"/>
        <v>44013</v>
      </c>
    </row>
    <row r="10" spans="1:12" x14ac:dyDescent="0.25">
      <c r="A10" t="s">
        <v>292</v>
      </c>
      <c r="B10">
        <v>814.37755361412906</v>
      </c>
      <c r="C10">
        <v>0</v>
      </c>
      <c r="D10">
        <v>1.2803374065636099</v>
      </c>
      <c r="E10">
        <v>0</v>
      </c>
      <c r="F10">
        <v>813.097216207565</v>
      </c>
      <c r="G10" t="str">
        <f>"01/"&amp;VLOOKUP(LEFT($A10,3),Summary!$J$3:$K$14,2,FALSE)&amp;"/"&amp;RIGHT($A10,4)</f>
        <v>01/08/2020</v>
      </c>
      <c r="H10" s="5">
        <f t="shared" si="0"/>
        <v>44044</v>
      </c>
    </row>
    <row r="11" spans="1:12" x14ac:dyDescent="0.25">
      <c r="A11" t="s">
        <v>291</v>
      </c>
      <c r="B11">
        <v>3556.1079288466499</v>
      </c>
      <c r="C11">
        <v>20.8472067933197</v>
      </c>
      <c r="D11">
        <v>1.2803374065636099</v>
      </c>
      <c r="E11">
        <v>0</v>
      </c>
      <c r="F11">
        <v>3533.9803846467598</v>
      </c>
      <c r="G11" t="str">
        <f>"01/"&amp;VLOOKUP(LEFT($A11,3),Summary!$J$3:$K$14,2,FALSE)&amp;"/"&amp;RIGHT($A11,4)</f>
        <v>01/09/2020</v>
      </c>
      <c r="H11" s="5">
        <f t="shared" si="0"/>
        <v>44075</v>
      </c>
    </row>
    <row r="12" spans="1:12" x14ac:dyDescent="0.25">
      <c r="A12" t="s">
        <v>290</v>
      </c>
      <c r="B12">
        <v>15803.4223237689</v>
      </c>
      <c r="C12">
        <v>13949.426672440701</v>
      </c>
      <c r="D12">
        <v>1.2803374065636099</v>
      </c>
      <c r="E12">
        <v>0</v>
      </c>
      <c r="F12">
        <v>1852.71531392161</v>
      </c>
      <c r="G12" t="str">
        <f>"01/"&amp;VLOOKUP(LEFT($A12,3),Summary!$J$3:$K$14,2,FALSE)&amp;"/"&amp;RIGHT($A12,4)</f>
        <v>01/10/2020</v>
      </c>
      <c r="H12" s="5">
        <f t="shared" si="0"/>
        <v>44105</v>
      </c>
    </row>
    <row r="13" spans="1:12" x14ac:dyDescent="0.25">
      <c r="A13" t="s">
        <v>289</v>
      </c>
      <c r="B13">
        <v>235.96114763148299</v>
      </c>
      <c r="C13">
        <v>0</v>
      </c>
      <c r="D13">
        <v>1.2803374065636099</v>
      </c>
      <c r="E13">
        <v>0</v>
      </c>
      <c r="F13">
        <v>234.68081022491899</v>
      </c>
      <c r="G13" t="str">
        <f>"01/"&amp;VLOOKUP(LEFT($A13,3),Summary!$J$3:$K$14,2,FALSE)&amp;"/"&amp;RIGHT($A13,4)</f>
        <v>01/11/2020</v>
      </c>
      <c r="H13" s="5">
        <f t="shared" si="0"/>
        <v>44136</v>
      </c>
    </row>
    <row r="14" spans="1:12" x14ac:dyDescent="0.25">
      <c r="A14" t="s">
        <v>288</v>
      </c>
      <c r="B14">
        <v>2279.7218760782198</v>
      </c>
      <c r="C14">
        <v>0</v>
      </c>
      <c r="D14">
        <v>1.2803374065636099</v>
      </c>
      <c r="E14">
        <v>0</v>
      </c>
      <c r="F14">
        <v>2278.4415386716501</v>
      </c>
      <c r="G14" t="str">
        <f>"01/"&amp;VLOOKUP(LEFT($A14,3),Summary!$J$3:$K$14,2,FALSE)&amp;"/"&amp;RIGHT($A14,4)</f>
        <v>01/12/2020</v>
      </c>
      <c r="H14" s="5">
        <f t="shared" si="0"/>
        <v>44166</v>
      </c>
    </row>
    <row r="15" spans="1:12" x14ac:dyDescent="0.25">
      <c r="A15" t="s">
        <v>287</v>
      </c>
      <c r="B15">
        <v>1127.91809734238</v>
      </c>
      <c r="C15">
        <v>0</v>
      </c>
      <c r="D15">
        <v>1.2803374065636099</v>
      </c>
      <c r="E15">
        <v>0</v>
      </c>
      <c r="F15">
        <v>1126.63775993581</v>
      </c>
      <c r="G15" t="str">
        <f>"01/"&amp;VLOOKUP(LEFT($A15,3),Summary!$J$3:$K$14,2,FALSE)&amp;"/"&amp;RIGHT($A15,4)</f>
        <v>01/01/2021</v>
      </c>
      <c r="H15" s="5">
        <f t="shared" si="0"/>
        <v>44197</v>
      </c>
    </row>
    <row r="16" spans="1:12" x14ac:dyDescent="0.25">
      <c r="A16" t="s">
        <v>318</v>
      </c>
      <c r="B16">
        <v>4.8765792397055199</v>
      </c>
      <c r="C16">
        <v>0</v>
      </c>
      <c r="D16">
        <v>1.2803374065636099</v>
      </c>
      <c r="E16">
        <v>0</v>
      </c>
      <c r="F16">
        <v>3.5962418331419101</v>
      </c>
      <c r="G16" t="str">
        <f>"01/"&amp;VLOOKUP(LEFT($A16,3),Summary!$J$3:$K$14,2,FALSE)&amp;"/"&amp;RIGHT($A16,4)</f>
        <v>01/02/2021</v>
      </c>
      <c r="H16" s="5">
        <f t="shared" si="0"/>
        <v>44228</v>
      </c>
    </row>
    <row r="17" spans="1:8" x14ac:dyDescent="0.25">
      <c r="A17" t="s">
        <v>286</v>
      </c>
      <c r="B17">
        <v>7646.1306807055698</v>
      </c>
      <c r="C17">
        <v>5135.6369866882596</v>
      </c>
      <c r="D17">
        <v>1.2803374065636099</v>
      </c>
      <c r="E17">
        <v>0</v>
      </c>
      <c r="F17">
        <v>2509.21335661075</v>
      </c>
      <c r="G17" t="str">
        <f>"01/"&amp;VLOOKUP(LEFT($A17,3),Summary!$J$3:$K$14,2,FALSE)&amp;"/"&amp;RIGHT($A17,4)</f>
        <v>01/03/2021</v>
      </c>
      <c r="H17" s="5">
        <f t="shared" si="0"/>
        <v>44256</v>
      </c>
    </row>
    <row r="18" spans="1:8" x14ac:dyDescent="0.25">
      <c r="A18" t="s">
        <v>285</v>
      </c>
      <c r="B18">
        <v>1704.1721026610801</v>
      </c>
      <c r="C18">
        <v>0</v>
      </c>
      <c r="D18">
        <v>1.2803374065636099</v>
      </c>
      <c r="E18">
        <v>0</v>
      </c>
      <c r="F18">
        <v>1702.8917652545199</v>
      </c>
      <c r="G18" t="str">
        <f>"01/"&amp;VLOOKUP(LEFT($A18,3),Summary!$J$3:$K$14,2,FALSE)&amp;"/"&amp;RIGHT($A18,4)</f>
        <v>01/04/2021</v>
      </c>
      <c r="H18" s="5">
        <f t="shared" si="0"/>
        <v>44287</v>
      </c>
    </row>
    <row r="19" spans="1:8" x14ac:dyDescent="0.25">
      <c r="A19" t="s">
        <v>284</v>
      </c>
      <c r="B19">
        <v>235.37746440202</v>
      </c>
      <c r="C19">
        <v>0</v>
      </c>
      <c r="D19">
        <v>1.2803374065636099</v>
      </c>
      <c r="E19">
        <v>37897.569764395303</v>
      </c>
      <c r="F19">
        <v>234.09712699545599</v>
      </c>
      <c r="G19" t="str">
        <f>"01/"&amp;VLOOKUP(LEFT($A19,3),Summary!$J$3:$K$14,2,FALSE)&amp;"/"&amp;RIGHT($A19,4)</f>
        <v>01/05/2021</v>
      </c>
      <c r="H19" s="5">
        <f t="shared" si="0"/>
        <v>44317</v>
      </c>
    </row>
    <row r="20" spans="1:8" x14ac:dyDescent="0.25">
      <c r="A20" t="s">
        <v>283</v>
      </c>
      <c r="B20">
        <v>3307.0007887132801</v>
      </c>
      <c r="C20">
        <v>0</v>
      </c>
      <c r="D20">
        <v>1.2803374065636099</v>
      </c>
      <c r="E20">
        <v>0</v>
      </c>
      <c r="F20">
        <v>3305.72045130672</v>
      </c>
      <c r="G20" t="str">
        <f>"01/"&amp;VLOOKUP(LEFT($A20,3),Summary!$J$3:$K$14,2,FALSE)&amp;"/"&amp;RIGHT($A20,4)</f>
        <v>01/06/2021</v>
      </c>
      <c r="H20" s="5">
        <f t="shared" si="0"/>
        <v>44348</v>
      </c>
    </row>
    <row r="21" spans="1:8" x14ac:dyDescent="0.25">
      <c r="A21" t="s">
        <v>282</v>
      </c>
      <c r="B21">
        <v>30989.803815603402</v>
      </c>
      <c r="C21">
        <v>28102.245109299402</v>
      </c>
      <c r="D21">
        <v>1.2803374065636099</v>
      </c>
      <c r="E21">
        <v>0</v>
      </c>
      <c r="F21">
        <v>2886.27836889741</v>
      </c>
      <c r="G21" t="str">
        <f>"01/"&amp;VLOOKUP(LEFT($A21,3),Summary!$J$3:$K$14,2,FALSE)&amp;"/"&amp;RIGHT($A21,4)</f>
        <v>01/07/2021</v>
      </c>
      <c r="H21" s="5">
        <f t="shared" si="0"/>
        <v>44378</v>
      </c>
    </row>
    <row r="22" spans="1:8" x14ac:dyDescent="0.25">
      <c r="A22" t="s">
        <v>281</v>
      </c>
      <c r="B22">
        <v>814.15161171885302</v>
      </c>
      <c r="C22">
        <v>0</v>
      </c>
      <c r="D22">
        <v>1.2803374065636099</v>
      </c>
      <c r="E22">
        <v>0</v>
      </c>
      <c r="F22">
        <v>812.87127431228896</v>
      </c>
      <c r="G22" t="str">
        <f>"01/"&amp;VLOOKUP(LEFT($A22,3),Summary!$J$3:$K$14,2,FALSE)&amp;"/"&amp;RIGHT($A22,4)</f>
        <v>01/08/2021</v>
      </c>
      <c r="H22" s="5">
        <f t="shared" si="0"/>
        <v>44409</v>
      </c>
    </row>
    <row r="23" spans="1:8" x14ac:dyDescent="0.25">
      <c r="A23" t="s">
        <v>280</v>
      </c>
      <c r="B23">
        <v>3366.12342421023</v>
      </c>
      <c r="C23">
        <v>20.8472067933197</v>
      </c>
      <c r="D23">
        <v>23.1813374065636</v>
      </c>
      <c r="E23">
        <v>0</v>
      </c>
      <c r="F23">
        <v>3322.0948800103502</v>
      </c>
      <c r="G23" t="str">
        <f>"01/"&amp;VLOOKUP(LEFT($A23,3),Summary!$J$3:$K$14,2,FALSE)&amp;"/"&amp;RIGHT($A23,4)</f>
        <v>01/09/2021</v>
      </c>
      <c r="H23" s="5">
        <f t="shared" si="0"/>
        <v>44440</v>
      </c>
    </row>
    <row r="24" spans="1:8" x14ac:dyDescent="0.25">
      <c r="A24" t="s">
        <v>279</v>
      </c>
      <c r="B24">
        <v>1688.8551250104999</v>
      </c>
      <c r="C24">
        <v>0</v>
      </c>
      <c r="D24">
        <v>1.2803374065636099</v>
      </c>
      <c r="E24">
        <v>0</v>
      </c>
      <c r="F24">
        <v>1687.57478760394</v>
      </c>
      <c r="G24" t="str">
        <f>"01/"&amp;VLOOKUP(LEFT($A24,3),Summary!$J$3:$K$14,2,FALSE)&amp;"/"&amp;RIGHT($A24,4)</f>
        <v>01/10/2021</v>
      </c>
      <c r="H24" s="5">
        <f t="shared" si="0"/>
        <v>44470</v>
      </c>
    </row>
    <row r="25" spans="1:8" x14ac:dyDescent="0.25">
      <c r="A25" t="s">
        <v>278</v>
      </c>
      <c r="B25">
        <v>234.88792362892201</v>
      </c>
      <c r="C25">
        <v>0</v>
      </c>
      <c r="D25">
        <v>0</v>
      </c>
      <c r="E25">
        <v>0</v>
      </c>
      <c r="F25">
        <v>234.88792362892201</v>
      </c>
      <c r="G25" t="str">
        <f>"01/"&amp;VLOOKUP(LEFT($A25,3),Summary!$J$3:$K$14,2,FALSE)&amp;"/"&amp;RIGHT($A25,4)</f>
        <v>01/11/2021</v>
      </c>
      <c r="H25" s="5">
        <f t="shared" si="0"/>
        <v>44501</v>
      </c>
    </row>
    <row r="26" spans="1:8" x14ac:dyDescent="0.25">
      <c r="A26" t="s">
        <v>277</v>
      </c>
      <c r="B26">
        <v>18008.0499955753</v>
      </c>
      <c r="C26">
        <v>15793.338479787601</v>
      </c>
      <c r="D26">
        <v>0</v>
      </c>
      <c r="E26">
        <v>0</v>
      </c>
      <c r="F26">
        <v>2214.7115157876901</v>
      </c>
      <c r="G26" t="str">
        <f>"01/"&amp;VLOOKUP(LEFT($A26,3),Summary!$J$3:$K$14,2,FALSE)&amp;"/"&amp;RIGHT($A26,4)</f>
        <v>01/12/2021</v>
      </c>
      <c r="H26" s="5">
        <f t="shared" si="0"/>
        <v>44531</v>
      </c>
    </row>
    <row r="27" spans="1:8" x14ac:dyDescent="0.25">
      <c r="A27" t="s">
        <v>276</v>
      </c>
      <c r="B27">
        <v>948.48995499990599</v>
      </c>
      <c r="C27">
        <v>0</v>
      </c>
      <c r="D27">
        <v>0</v>
      </c>
      <c r="E27">
        <v>0</v>
      </c>
      <c r="F27">
        <v>948.48995499990599</v>
      </c>
      <c r="G27" t="str">
        <f>"01/"&amp;VLOOKUP(LEFT($A27,3),Summary!$J$3:$K$14,2,FALSE)&amp;"/"&amp;RIGHT($A27,4)</f>
        <v>01/01/2022</v>
      </c>
      <c r="H27" s="5">
        <f t="shared" si="0"/>
        <v>44562</v>
      </c>
    </row>
    <row r="28" spans="1:8" x14ac:dyDescent="0.25">
      <c r="A28" t="s">
        <v>317</v>
      </c>
      <c r="B28">
        <v>3.7280412720528702</v>
      </c>
      <c r="C28">
        <v>0</v>
      </c>
      <c r="D28">
        <v>0</v>
      </c>
      <c r="E28">
        <v>0</v>
      </c>
      <c r="F28">
        <v>3.7280412720528702</v>
      </c>
      <c r="G28" t="str">
        <f>"01/"&amp;VLOOKUP(LEFT($A28,3),Summary!$J$3:$K$14,2,FALSE)&amp;"/"&amp;RIGHT($A28,4)</f>
        <v>01/02/2022</v>
      </c>
      <c r="H28" s="5">
        <f t="shared" si="0"/>
        <v>44593</v>
      </c>
    </row>
    <row r="29" spans="1:8" x14ac:dyDescent="0.25">
      <c r="A29" t="s">
        <v>275</v>
      </c>
      <c r="B29">
        <v>2494.3942801900998</v>
      </c>
      <c r="C29">
        <v>20.8472067933197</v>
      </c>
      <c r="D29">
        <v>0</v>
      </c>
      <c r="E29">
        <v>0</v>
      </c>
      <c r="F29">
        <v>2473.54707339678</v>
      </c>
      <c r="G29" t="str">
        <f>"01/"&amp;VLOOKUP(LEFT($A29,3),Summary!$J$3:$K$14,2,FALSE)&amp;"/"&amp;RIGHT($A29,4)</f>
        <v>01/03/2022</v>
      </c>
      <c r="H29" s="5">
        <f t="shared" si="0"/>
        <v>44621</v>
      </c>
    </row>
    <row r="30" spans="1:8" x14ac:dyDescent="0.25">
      <c r="A30" t="s">
        <v>274</v>
      </c>
      <c r="B30">
        <v>17496.362044481</v>
      </c>
      <c r="C30">
        <v>15793.338479787601</v>
      </c>
      <c r="D30">
        <v>0</v>
      </c>
      <c r="E30">
        <v>0</v>
      </c>
      <c r="F30">
        <v>1703.02356469343</v>
      </c>
      <c r="G30" t="str">
        <f>"01/"&amp;VLOOKUP(LEFT($A30,3),Summary!$J$3:$K$14,2,FALSE)&amp;"/"&amp;RIGHT($A30,4)</f>
        <v>01/04/2022</v>
      </c>
      <c r="H30" s="5">
        <f t="shared" si="0"/>
        <v>44652</v>
      </c>
    </row>
    <row r="31" spans="1:8" x14ac:dyDescent="0.25">
      <c r="A31" t="s">
        <v>273</v>
      </c>
      <c r="B31">
        <v>234.90675212019499</v>
      </c>
      <c r="C31">
        <v>0</v>
      </c>
      <c r="D31">
        <v>0</v>
      </c>
      <c r="E31">
        <v>0</v>
      </c>
      <c r="F31">
        <v>234.90675212019499</v>
      </c>
      <c r="G31" t="str">
        <f>"01/"&amp;VLOOKUP(LEFT($A31,3),Summary!$J$3:$K$14,2,FALSE)&amp;"/"&amp;RIGHT($A31,4)</f>
        <v>01/05/2022</v>
      </c>
      <c r="H31" s="5">
        <f t="shared" si="0"/>
        <v>44682</v>
      </c>
    </row>
    <row r="32" spans="1:8" x14ac:dyDescent="0.25">
      <c r="A32" t="s">
        <v>272</v>
      </c>
      <c r="B32">
        <v>19098.897617129202</v>
      </c>
      <c r="C32">
        <v>15793.338479787601</v>
      </c>
      <c r="D32">
        <v>0</v>
      </c>
      <c r="E32">
        <v>0</v>
      </c>
      <c r="F32">
        <v>3305.55913734162</v>
      </c>
      <c r="G32" t="str">
        <f>"01/"&amp;VLOOKUP(LEFT($A32,3),Summary!$J$3:$K$14,2,FALSE)&amp;"/"&amp;RIGHT($A32,4)</f>
        <v>01/06/2022</v>
      </c>
      <c r="H32" s="5">
        <f t="shared" si="0"/>
        <v>44713</v>
      </c>
    </row>
    <row r="33" spans="1:8" x14ac:dyDescent="0.25">
      <c r="A33" t="s">
        <v>271</v>
      </c>
      <c r="B33">
        <v>32175.560452636899</v>
      </c>
      <c r="C33">
        <v>30125.586036790901</v>
      </c>
      <c r="D33">
        <v>0</v>
      </c>
      <c r="E33">
        <v>0</v>
      </c>
      <c r="F33">
        <v>2049.9744158460599</v>
      </c>
      <c r="G33" t="str">
        <f>"01/"&amp;VLOOKUP(LEFT($A33,3),Summary!$J$3:$K$14,2,FALSE)&amp;"/"&amp;RIGHT($A33,4)</f>
        <v>01/07/2022</v>
      </c>
      <c r="H33" s="5">
        <f t="shared" si="0"/>
        <v>44743</v>
      </c>
    </row>
    <row r="34" spans="1:8" x14ac:dyDescent="0.25">
      <c r="A34" t="s">
        <v>270</v>
      </c>
      <c r="B34">
        <v>813.28550112029495</v>
      </c>
      <c r="C34">
        <v>0</v>
      </c>
      <c r="D34">
        <v>0</v>
      </c>
      <c r="E34">
        <v>0</v>
      </c>
      <c r="F34">
        <v>813.28550112029495</v>
      </c>
      <c r="G34" t="str">
        <f>"01/"&amp;VLOOKUP(LEFT($A34,3),Summary!$J$3:$K$14,2,FALSE)&amp;"/"&amp;RIGHT($A34,4)</f>
        <v>01/08/2022</v>
      </c>
      <c r="H34" s="5">
        <f t="shared" si="0"/>
        <v>44774</v>
      </c>
    </row>
    <row r="35" spans="1:8" x14ac:dyDescent="0.25">
      <c r="A35" t="s">
        <v>269</v>
      </c>
      <c r="B35">
        <v>7992.2111098664</v>
      </c>
      <c r="C35">
        <v>4649.8088908135796</v>
      </c>
      <c r="D35">
        <v>0</v>
      </c>
      <c r="E35">
        <v>0</v>
      </c>
      <c r="F35">
        <v>3342.4022190528199</v>
      </c>
      <c r="G35" t="str">
        <f>"01/"&amp;VLOOKUP(LEFT($A35,3),Summary!$J$3:$K$14,2,FALSE)&amp;"/"&amp;RIGHT($A35,4)</f>
        <v>01/09/2022</v>
      </c>
      <c r="H35" s="5">
        <f t="shared" si="0"/>
        <v>44805</v>
      </c>
    </row>
    <row r="36" spans="1:8" x14ac:dyDescent="0.25">
      <c r="A36" t="s">
        <v>268</v>
      </c>
      <c r="B36">
        <v>1687.8572149730301</v>
      </c>
      <c r="C36">
        <v>0</v>
      </c>
      <c r="D36">
        <v>0</v>
      </c>
      <c r="E36">
        <v>0</v>
      </c>
      <c r="F36">
        <v>1687.8572149730301</v>
      </c>
      <c r="G36" t="str">
        <f>"01/"&amp;VLOOKUP(LEFT($A36,3),Summary!$J$3:$K$14,2,FALSE)&amp;"/"&amp;RIGHT($A36,4)</f>
        <v>01/10/2022</v>
      </c>
      <c r="H36" s="5">
        <f t="shared" si="0"/>
        <v>44835</v>
      </c>
    </row>
    <row r="37" spans="1:8" x14ac:dyDescent="0.25">
      <c r="A37" t="s">
        <v>267</v>
      </c>
      <c r="B37">
        <v>234.6243247511</v>
      </c>
      <c r="C37">
        <v>0</v>
      </c>
      <c r="D37">
        <v>0</v>
      </c>
      <c r="E37">
        <v>0</v>
      </c>
      <c r="F37">
        <v>234.6243247511</v>
      </c>
      <c r="G37" t="str">
        <f>"01/"&amp;VLOOKUP(LEFT($A37,3),Summary!$J$3:$K$14,2,FALSE)&amp;"/"&amp;RIGHT($A37,4)</f>
        <v>01/11/2022</v>
      </c>
      <c r="H37" s="5">
        <f t="shared" si="0"/>
        <v>44866</v>
      </c>
    </row>
    <row r="38" spans="1:8" x14ac:dyDescent="0.25">
      <c r="A38" t="s">
        <v>266</v>
      </c>
      <c r="B38">
        <v>24221.037888855401</v>
      </c>
      <c r="C38">
        <v>22500</v>
      </c>
      <c r="D38">
        <v>0</v>
      </c>
      <c r="E38">
        <v>0</v>
      </c>
      <c r="F38">
        <v>1721.0378888554201</v>
      </c>
      <c r="G38" t="str">
        <f>"01/"&amp;VLOOKUP(LEFT($A38,3),Summary!$J$3:$K$14,2,FALSE)&amp;"/"&amp;RIGHT($A38,4)</f>
        <v>01/12/2022</v>
      </c>
      <c r="H38" s="5">
        <f t="shared" si="0"/>
        <v>44896</v>
      </c>
    </row>
    <row r="39" spans="1:8" x14ac:dyDescent="0.25">
      <c r="A39" t="s">
        <v>265</v>
      </c>
      <c r="B39">
        <v>477.92830110523198</v>
      </c>
      <c r="C39">
        <v>0</v>
      </c>
      <c r="D39">
        <v>0</v>
      </c>
      <c r="E39">
        <v>0</v>
      </c>
      <c r="F39">
        <v>477.92830110523198</v>
      </c>
      <c r="G39" t="str">
        <f>"01/"&amp;VLOOKUP(LEFT($A39,3),Summary!$J$3:$K$14,2,FALSE)&amp;"/"&amp;RIGHT($A39,4)</f>
        <v>01/01/2023</v>
      </c>
      <c r="H39" s="5">
        <f t="shared" si="0"/>
        <v>44927</v>
      </c>
    </row>
    <row r="40" spans="1:8" x14ac:dyDescent="0.25">
      <c r="A40" t="s">
        <v>340</v>
      </c>
      <c r="B40">
        <v>3.7468697633258601</v>
      </c>
      <c r="C40">
        <v>0</v>
      </c>
      <c r="D40">
        <v>0</v>
      </c>
      <c r="E40">
        <v>0</v>
      </c>
      <c r="F40">
        <v>3.7468697633258601</v>
      </c>
      <c r="G40" t="str">
        <f>"01/"&amp;VLOOKUP(LEFT($A40,3),Summary!$J$3:$K$14,2,FALSE)&amp;"/"&amp;RIGHT($A40,4)</f>
        <v>01/02/2023</v>
      </c>
      <c r="H40" s="5">
        <f t="shared" si="0"/>
        <v>44958</v>
      </c>
    </row>
    <row r="41" spans="1:8" x14ac:dyDescent="0.25">
      <c r="A41" t="s">
        <v>264</v>
      </c>
      <c r="B41">
        <v>2316.9117508613999</v>
      </c>
      <c r="C41">
        <v>0</v>
      </c>
      <c r="D41">
        <v>0</v>
      </c>
      <c r="E41">
        <v>0</v>
      </c>
      <c r="F41">
        <v>2316.9117508613999</v>
      </c>
      <c r="G41" t="str">
        <f>"01/"&amp;VLOOKUP(LEFT($A41,3),Summary!$J$3:$K$14,2,FALSE)&amp;"/"&amp;RIGHT($A41,4)</f>
        <v>01/03/2023</v>
      </c>
      <c r="H41" s="5">
        <f t="shared" si="0"/>
        <v>44986</v>
      </c>
    </row>
    <row r="42" spans="1:8" x14ac:dyDescent="0.25">
      <c r="A42" t="s">
        <v>263</v>
      </c>
      <c r="B42">
        <v>1071.1958830455601</v>
      </c>
      <c r="C42">
        <v>0</v>
      </c>
      <c r="D42">
        <v>0</v>
      </c>
      <c r="E42">
        <v>0</v>
      </c>
      <c r="F42">
        <v>1071.1958830455601</v>
      </c>
      <c r="G42" t="str">
        <f>"01/"&amp;VLOOKUP(LEFT($A42,3),Summary!$J$3:$K$14,2,FALSE)&amp;"/"&amp;RIGHT($A42,4)</f>
        <v>01/04/2023</v>
      </c>
      <c r="H42" s="5">
        <f t="shared" si="0"/>
        <v>45017</v>
      </c>
    </row>
    <row r="43" spans="1:8" x14ac:dyDescent="0.25">
      <c r="A43" t="s">
        <v>262</v>
      </c>
      <c r="B43">
        <v>235.09503703292501</v>
      </c>
      <c r="C43">
        <v>0</v>
      </c>
      <c r="D43">
        <v>0</v>
      </c>
      <c r="E43">
        <v>0</v>
      </c>
      <c r="F43">
        <v>235.09503703292501</v>
      </c>
      <c r="G43" t="str">
        <f>"01/"&amp;VLOOKUP(LEFT($A43,3),Summary!$J$3:$K$14,2,FALSE)&amp;"/"&amp;RIGHT($A43,4)</f>
        <v>01/05/2023</v>
      </c>
      <c r="H43" s="5">
        <f t="shared" si="0"/>
        <v>45047</v>
      </c>
    </row>
    <row r="44" spans="1:8" x14ac:dyDescent="0.25">
      <c r="A44" t="s">
        <v>261</v>
      </c>
      <c r="B44">
        <v>1821.74454502553</v>
      </c>
      <c r="C44">
        <v>0</v>
      </c>
      <c r="D44">
        <v>0</v>
      </c>
      <c r="E44">
        <v>0</v>
      </c>
      <c r="F44">
        <v>1821.74454502553</v>
      </c>
      <c r="G44" t="str">
        <f>"01/"&amp;VLOOKUP(LEFT($A44,3),Summary!$J$3:$K$14,2,FALSE)&amp;"/"&amp;RIGHT($A44,4)</f>
        <v>01/06/2023</v>
      </c>
      <c r="H44" s="5">
        <f t="shared" si="0"/>
        <v>45078</v>
      </c>
    </row>
    <row r="45" spans="1:8" x14ac:dyDescent="0.25">
      <c r="A45" t="s">
        <v>260</v>
      </c>
      <c r="B45">
        <v>23690.256090075502</v>
      </c>
      <c r="C45">
        <v>22110.6738717027</v>
      </c>
      <c r="D45">
        <v>0</v>
      </c>
      <c r="E45">
        <v>0</v>
      </c>
      <c r="F45">
        <v>1579.5822183728401</v>
      </c>
      <c r="G45" t="str">
        <f>"01/"&amp;VLOOKUP(LEFT($A45,3),Summary!$J$3:$K$14,2,FALSE)&amp;"/"&amp;RIGHT($A45,4)</f>
        <v>01/07/2023</v>
      </c>
      <c r="H45" s="5">
        <f t="shared" si="0"/>
        <v>45108</v>
      </c>
    </row>
    <row r="46" spans="1:8" x14ac:dyDescent="0.25">
      <c r="A46" t="s">
        <v>259</v>
      </c>
      <c r="B46">
        <v>813.07838771629201</v>
      </c>
      <c r="C46">
        <v>0</v>
      </c>
      <c r="D46">
        <v>0</v>
      </c>
      <c r="E46">
        <v>0</v>
      </c>
      <c r="F46">
        <v>813.07838771629201</v>
      </c>
      <c r="G46" t="str">
        <f>"01/"&amp;VLOOKUP(LEFT($A46,3),Summary!$J$3:$K$14,2,FALSE)&amp;"/"&amp;RIGHT($A46,4)</f>
        <v>01/08/2023</v>
      </c>
      <c r="H46" s="5">
        <f t="shared" si="0"/>
        <v>45139</v>
      </c>
    </row>
    <row r="47" spans="1:8" x14ac:dyDescent="0.25">
      <c r="A47" t="s">
        <v>258</v>
      </c>
      <c r="B47">
        <v>3171.6803258270402</v>
      </c>
      <c r="C47">
        <v>0</v>
      </c>
      <c r="D47">
        <v>0</v>
      </c>
      <c r="E47">
        <v>0</v>
      </c>
      <c r="F47">
        <v>3171.6803258270402</v>
      </c>
      <c r="G47" t="str">
        <f>"01/"&amp;VLOOKUP(LEFT($A47,3),Summary!$J$3:$K$14,2,FALSE)&amp;"/"&amp;RIGHT($A47,4)</f>
        <v>01/09/2023</v>
      </c>
      <c r="H47" s="5">
        <f t="shared" si="0"/>
        <v>45170</v>
      </c>
    </row>
    <row r="48" spans="1:8" x14ac:dyDescent="0.25">
      <c r="A48" t="s">
        <v>257</v>
      </c>
      <c r="B48">
        <v>1688.0643283770301</v>
      </c>
      <c r="C48">
        <v>0</v>
      </c>
      <c r="D48">
        <v>0</v>
      </c>
      <c r="E48">
        <v>0</v>
      </c>
      <c r="F48">
        <v>1688.0643283770301</v>
      </c>
      <c r="G48" t="str">
        <f>"01/"&amp;VLOOKUP(LEFT($A48,3),Summary!$J$3:$K$14,2,FALSE)&amp;"/"&amp;RIGHT($A48,4)</f>
        <v>01/10/2023</v>
      </c>
      <c r="H48" s="5">
        <f t="shared" si="0"/>
        <v>45200</v>
      </c>
    </row>
    <row r="49" spans="1:8" x14ac:dyDescent="0.25">
      <c r="A49" t="s">
        <v>256</v>
      </c>
      <c r="B49">
        <v>234.71846720746501</v>
      </c>
      <c r="C49">
        <v>0</v>
      </c>
      <c r="D49">
        <v>0</v>
      </c>
      <c r="E49">
        <v>0</v>
      </c>
      <c r="F49">
        <v>234.71846720746501</v>
      </c>
      <c r="G49" t="str">
        <f>"01/"&amp;VLOOKUP(LEFT($A49,3),Summary!$J$3:$K$14,2,FALSE)&amp;"/"&amp;RIGHT($A49,4)</f>
        <v>01/11/2023</v>
      </c>
      <c r="H49" s="5">
        <f t="shared" si="0"/>
        <v>45231</v>
      </c>
    </row>
    <row r="50" spans="1:8" x14ac:dyDescent="0.25">
      <c r="A50" t="s">
        <v>255</v>
      </c>
      <c r="B50">
        <v>983.28148187287002</v>
      </c>
      <c r="C50">
        <v>0</v>
      </c>
      <c r="D50">
        <v>0</v>
      </c>
      <c r="E50">
        <v>0</v>
      </c>
      <c r="F50">
        <v>983.28148187287002</v>
      </c>
      <c r="G50" t="str">
        <f>"01/"&amp;VLOOKUP(LEFT($A50,3),Summary!$J$3:$K$14,2,FALSE)&amp;"/"&amp;RIGHT($A50,4)</f>
        <v>01/12/2023</v>
      </c>
      <c r="H50" s="5">
        <f t="shared" si="0"/>
        <v>45261</v>
      </c>
    </row>
    <row r="51" spans="1:8" x14ac:dyDescent="0.25">
      <c r="A51" t="s">
        <v>254</v>
      </c>
      <c r="B51">
        <v>478.49315584342202</v>
      </c>
      <c r="C51">
        <v>0</v>
      </c>
      <c r="D51">
        <v>0</v>
      </c>
      <c r="E51">
        <v>0</v>
      </c>
      <c r="F51">
        <v>478.49315584342202</v>
      </c>
      <c r="G51" t="str">
        <f>"01/"&amp;VLOOKUP(LEFT($A51,3),Summary!$J$3:$K$14,2,FALSE)&amp;"/"&amp;RIGHT($A51,4)</f>
        <v>01/01/2024</v>
      </c>
      <c r="H51" s="5">
        <f t="shared" si="0"/>
        <v>45292</v>
      </c>
    </row>
    <row r="52" spans="1:8" x14ac:dyDescent="0.25">
      <c r="A52" t="s">
        <v>339</v>
      </c>
      <c r="B52">
        <v>4.3117245015156902</v>
      </c>
      <c r="C52">
        <v>0</v>
      </c>
      <c r="D52">
        <v>0</v>
      </c>
      <c r="E52">
        <v>0</v>
      </c>
      <c r="F52">
        <v>4.3117245015156902</v>
      </c>
      <c r="G52" t="str">
        <f>"01/"&amp;VLOOKUP(LEFT($A52,3),Summary!$J$3:$K$14,2,FALSE)&amp;"/"&amp;RIGHT($A52,4)</f>
        <v>01/02/2024</v>
      </c>
      <c r="H52" s="5">
        <f t="shared" si="0"/>
        <v>45323</v>
      </c>
    </row>
    <row r="53" spans="1:8" x14ac:dyDescent="0.25">
      <c r="A53" t="s">
        <v>253</v>
      </c>
      <c r="B53">
        <v>20216.644428317799</v>
      </c>
      <c r="C53">
        <v>17899.116943759302</v>
      </c>
      <c r="D53">
        <v>0</v>
      </c>
      <c r="E53">
        <v>0</v>
      </c>
      <c r="F53">
        <v>2317.52748455848</v>
      </c>
      <c r="G53" t="str">
        <f>"01/"&amp;VLOOKUP(LEFT($A53,3),Summary!$J$3:$K$14,2,FALSE)&amp;"/"&amp;RIGHT($A53,4)</f>
        <v>01/03/2024</v>
      </c>
      <c r="H53" s="5">
        <f t="shared" si="0"/>
        <v>45352</v>
      </c>
    </row>
    <row r="54" spans="1:8" x14ac:dyDescent="0.25">
      <c r="A54" t="s">
        <v>252</v>
      </c>
      <c r="B54">
        <v>1072.3632495044801</v>
      </c>
      <c r="C54">
        <v>0</v>
      </c>
      <c r="D54">
        <v>0</v>
      </c>
      <c r="E54">
        <v>0</v>
      </c>
      <c r="F54">
        <v>1072.3632495044801</v>
      </c>
      <c r="G54" t="str">
        <f>"01/"&amp;VLOOKUP(LEFT($A54,3),Summary!$J$3:$K$14,2,FALSE)&amp;"/"&amp;RIGHT($A54,4)</f>
        <v>01/04/2024</v>
      </c>
      <c r="H54" s="5">
        <f t="shared" si="0"/>
        <v>45383</v>
      </c>
    </row>
    <row r="55" spans="1:8" x14ac:dyDescent="0.25">
      <c r="A55" t="s">
        <v>251</v>
      </c>
      <c r="B55">
        <v>235.302150436928</v>
      </c>
      <c r="C55">
        <v>0</v>
      </c>
      <c r="D55">
        <v>0</v>
      </c>
      <c r="E55">
        <v>0</v>
      </c>
      <c r="F55">
        <v>235.302150436928</v>
      </c>
      <c r="G55" t="str">
        <f>"01/"&amp;VLOOKUP(LEFT($A55,3),Summary!$J$3:$K$14,2,FALSE)&amp;"/"&amp;RIGHT($A55,4)</f>
        <v>01/05/2024</v>
      </c>
      <c r="H55" s="5">
        <f t="shared" si="0"/>
        <v>45413</v>
      </c>
    </row>
    <row r="56" spans="1:8" x14ac:dyDescent="0.25">
      <c r="A56" t="s">
        <v>250</v>
      </c>
      <c r="B56">
        <v>1825.95225628872</v>
      </c>
      <c r="C56">
        <v>0</v>
      </c>
      <c r="D56">
        <v>0</v>
      </c>
      <c r="E56">
        <v>0</v>
      </c>
      <c r="F56">
        <v>1825.95225628872</v>
      </c>
      <c r="G56" t="str">
        <f>"01/"&amp;VLOOKUP(LEFT($A56,3),Summary!$J$3:$K$14,2,FALSE)&amp;"/"&amp;RIGHT($A56,4)</f>
        <v>01/06/2024</v>
      </c>
      <c r="H56" s="5">
        <f t="shared" si="0"/>
        <v>45444</v>
      </c>
    </row>
    <row r="57" spans="1:8" x14ac:dyDescent="0.25">
      <c r="A57" t="s">
        <v>249</v>
      </c>
      <c r="B57">
        <v>844.56137523300299</v>
      </c>
      <c r="C57">
        <v>0</v>
      </c>
      <c r="D57">
        <v>0</v>
      </c>
      <c r="E57">
        <v>21057.7846397168</v>
      </c>
      <c r="F57">
        <v>844.56137523300299</v>
      </c>
      <c r="G57" t="str">
        <f>"01/"&amp;VLOOKUP(LEFT($A57,3),Summary!$J$3:$K$14,2,FALSE)&amp;"/"&amp;RIGHT($A57,4)</f>
        <v>01/07/2024</v>
      </c>
      <c r="H57" s="5">
        <f t="shared" si="0"/>
        <v>45474</v>
      </c>
    </row>
    <row r="58" spans="1:8" x14ac:dyDescent="0.25">
      <c r="A58" t="s">
        <v>248</v>
      </c>
      <c r="B58">
        <v>813.43612905047905</v>
      </c>
      <c r="C58">
        <v>0</v>
      </c>
      <c r="D58">
        <v>0</v>
      </c>
      <c r="E58">
        <v>47071.228182485698</v>
      </c>
      <c r="F58">
        <v>813.43612905047905</v>
      </c>
      <c r="G58" t="str">
        <f>"01/"&amp;VLOOKUP(LEFT($A58,3),Summary!$J$3:$K$14,2,FALSE)&amp;"/"&amp;RIGHT($A58,4)</f>
        <v>01/08/2024</v>
      </c>
      <c r="H58" s="5">
        <f t="shared" si="0"/>
        <v>45505</v>
      </c>
    </row>
    <row r="59" spans="1:8" x14ac:dyDescent="0.25">
      <c r="A59" t="s">
        <v>247</v>
      </c>
      <c r="B59">
        <v>3157.4665046681998</v>
      </c>
      <c r="C59">
        <v>0</v>
      </c>
      <c r="D59">
        <v>0</v>
      </c>
      <c r="E59">
        <v>0</v>
      </c>
      <c r="F59">
        <v>3157.4665046681998</v>
      </c>
      <c r="G59" t="str">
        <f>"01/"&amp;VLOOKUP(LEFT($A59,3),Summary!$J$3:$K$14,2,FALSE)&amp;"/"&amp;RIGHT($A59,4)</f>
        <v>01/09/2024</v>
      </c>
      <c r="H59" s="5">
        <f t="shared" si="0"/>
        <v>45536</v>
      </c>
    </row>
    <row r="60" spans="1:8" x14ac:dyDescent="0.25">
      <c r="A60" t="s">
        <v>246</v>
      </c>
      <c r="B60">
        <v>1477.11867598049</v>
      </c>
      <c r="C60">
        <v>0</v>
      </c>
      <c r="D60">
        <v>0</v>
      </c>
      <c r="E60">
        <v>0</v>
      </c>
      <c r="F60">
        <v>1477.11867598049</v>
      </c>
      <c r="G60" t="str">
        <f>"01/"&amp;VLOOKUP(LEFT($A60,3),Summary!$J$3:$K$14,2,FALSE)&amp;"/"&amp;RIGHT($A60,4)</f>
        <v>01/10/2024</v>
      </c>
      <c r="H60" s="5">
        <f t="shared" si="0"/>
        <v>45566</v>
      </c>
    </row>
    <row r="61" spans="1:8" x14ac:dyDescent="0.25">
      <c r="A61" t="s">
        <v>245</v>
      </c>
      <c r="B61">
        <v>235.05738005037901</v>
      </c>
      <c r="C61">
        <v>0</v>
      </c>
      <c r="D61">
        <v>0</v>
      </c>
      <c r="E61">
        <v>0</v>
      </c>
      <c r="F61">
        <v>235.05738005037901</v>
      </c>
      <c r="G61" t="str">
        <f>"01/"&amp;VLOOKUP(LEFT($A61,3),Summary!$J$3:$K$14,2,FALSE)&amp;"/"&amp;RIGHT($A61,4)</f>
        <v>01/11/2024</v>
      </c>
      <c r="H61" s="5">
        <f t="shared" si="0"/>
        <v>45597</v>
      </c>
    </row>
    <row r="62" spans="1:8" x14ac:dyDescent="0.25">
      <c r="A62" t="s">
        <v>244</v>
      </c>
      <c r="B62">
        <v>11984.2229064365</v>
      </c>
      <c r="C62">
        <v>11000</v>
      </c>
      <c r="D62">
        <v>0</v>
      </c>
      <c r="E62">
        <v>0</v>
      </c>
      <c r="F62">
        <v>984.22290643652002</v>
      </c>
      <c r="G62" t="str">
        <f>"01/"&amp;VLOOKUP(LEFT($A62,3),Summary!$J$3:$K$14,2,FALSE)&amp;"/"&amp;RIGHT($A62,4)</f>
        <v>01/12/2024</v>
      </c>
      <c r="H62" s="5">
        <f t="shared" si="0"/>
        <v>45627</v>
      </c>
    </row>
    <row r="63" spans="1:8" x14ac:dyDescent="0.25">
      <c r="A63" t="s">
        <v>243</v>
      </c>
      <c r="B63">
        <v>478.36135640451101</v>
      </c>
      <c r="C63">
        <v>0</v>
      </c>
      <c r="D63">
        <v>0</v>
      </c>
      <c r="E63">
        <v>0</v>
      </c>
      <c r="F63">
        <v>478.36135640451101</v>
      </c>
      <c r="G63" t="str">
        <f>"01/"&amp;VLOOKUP(LEFT($A63,3),Summary!$J$3:$K$14,2,FALSE)&amp;"/"&amp;RIGHT($A63,4)</f>
        <v>01/01/2025</v>
      </c>
      <c r="H63" s="5">
        <f t="shared" si="0"/>
        <v>45658</v>
      </c>
    </row>
    <row r="64" spans="1:8" x14ac:dyDescent="0.25">
      <c r="A64" t="s">
        <v>242</v>
      </c>
      <c r="B64">
        <v>747.743139027697</v>
      </c>
      <c r="C64">
        <v>743.48789999999997</v>
      </c>
      <c r="D64">
        <v>0</v>
      </c>
      <c r="E64">
        <v>0</v>
      </c>
      <c r="F64">
        <v>4.2552390276967103</v>
      </c>
      <c r="G64" t="str">
        <f>"01/"&amp;VLOOKUP(LEFT($A64,3),Summary!$J$3:$K$14,2,FALSE)&amp;"/"&amp;RIGHT($A64,4)</f>
        <v>01/02/2025</v>
      </c>
      <c r="H64" s="5">
        <f t="shared" si="0"/>
        <v>45689</v>
      </c>
    </row>
    <row r="65" spans="1:8" x14ac:dyDescent="0.25">
      <c r="A65" t="s">
        <v>241</v>
      </c>
      <c r="B65">
        <v>2260.3120736651999</v>
      </c>
      <c r="C65">
        <v>0</v>
      </c>
      <c r="D65">
        <v>0</v>
      </c>
      <c r="E65">
        <v>0</v>
      </c>
      <c r="F65">
        <v>2260.3120736651999</v>
      </c>
      <c r="G65" t="str">
        <f>"01/"&amp;VLOOKUP(LEFT($A65,3),Summary!$J$3:$K$14,2,FALSE)&amp;"/"&amp;RIGHT($A65,4)</f>
        <v>01/03/2025</v>
      </c>
      <c r="H65" s="5">
        <f t="shared" si="0"/>
        <v>45717</v>
      </c>
    </row>
    <row r="66" spans="1:8" x14ac:dyDescent="0.25">
      <c r="A66" t="s">
        <v>240</v>
      </c>
      <c r="B66">
        <v>860.70211443956998</v>
      </c>
      <c r="C66">
        <v>0</v>
      </c>
      <c r="D66">
        <v>0</v>
      </c>
      <c r="E66">
        <v>0</v>
      </c>
      <c r="F66">
        <v>860.70211443956998</v>
      </c>
      <c r="G66" t="str">
        <f>"01/"&amp;VLOOKUP(LEFT($A66,3),Summary!$J$3:$K$14,2,FALSE)&amp;"/"&amp;RIGHT($A66,4)</f>
        <v>01/04/2025</v>
      </c>
      <c r="H66" s="5">
        <f t="shared" si="0"/>
        <v>45748</v>
      </c>
    </row>
    <row r="67" spans="1:8" x14ac:dyDescent="0.25">
      <c r="A67" t="s">
        <v>239</v>
      </c>
      <c r="B67">
        <v>235.24566496310899</v>
      </c>
      <c r="C67">
        <v>0</v>
      </c>
      <c r="D67">
        <v>0</v>
      </c>
      <c r="E67">
        <v>0</v>
      </c>
      <c r="F67">
        <v>235.24566496310899</v>
      </c>
      <c r="G67" t="str">
        <f>"01/"&amp;VLOOKUP(LEFT($A67,3),Summary!$J$3:$K$14,2,FALSE)&amp;"/"&amp;RIGHT($A67,4)</f>
        <v>01/05/2025</v>
      </c>
      <c r="H67" s="5">
        <f t="shared" si="0"/>
        <v>45778</v>
      </c>
    </row>
    <row r="68" spans="1:8" x14ac:dyDescent="0.25">
      <c r="A68" t="s">
        <v>238</v>
      </c>
      <c r="B68">
        <v>1426.2308610269099</v>
      </c>
      <c r="C68">
        <v>0</v>
      </c>
      <c r="D68">
        <v>0</v>
      </c>
      <c r="E68">
        <v>0</v>
      </c>
      <c r="F68">
        <v>1426.2308610269099</v>
      </c>
      <c r="G68" t="str">
        <f>"01/"&amp;VLOOKUP(LEFT($A68,3),Summary!$J$3:$K$14,2,FALSE)&amp;"/"&amp;RIGHT($A68,4)</f>
        <v>01/06/2025</v>
      </c>
      <c r="H68" s="5">
        <f t="shared" ref="H68:H131" si="1">VALUE(G68)</f>
        <v>45809</v>
      </c>
    </row>
    <row r="69" spans="1:8" x14ac:dyDescent="0.25">
      <c r="A69" t="s">
        <v>237</v>
      </c>
      <c r="B69">
        <v>844.37309032027304</v>
      </c>
      <c r="C69">
        <v>0</v>
      </c>
      <c r="D69">
        <v>0</v>
      </c>
      <c r="E69">
        <v>0</v>
      </c>
      <c r="F69">
        <v>844.37309032027304</v>
      </c>
      <c r="G69" t="str">
        <f>"01/"&amp;VLOOKUP(LEFT($A69,3),Summary!$J$3:$K$14,2,FALSE)&amp;"/"&amp;RIGHT($A69,4)</f>
        <v>01/07/2025</v>
      </c>
      <c r="H69" s="5">
        <f t="shared" si="1"/>
        <v>45839</v>
      </c>
    </row>
    <row r="70" spans="1:8" x14ac:dyDescent="0.25">
      <c r="A70" t="s">
        <v>236</v>
      </c>
      <c r="B70">
        <v>813.37964357665999</v>
      </c>
      <c r="C70">
        <v>0</v>
      </c>
      <c r="D70">
        <v>0</v>
      </c>
      <c r="E70">
        <v>0</v>
      </c>
      <c r="F70">
        <v>813.37964357665999</v>
      </c>
      <c r="G70" t="str">
        <f>"01/"&amp;VLOOKUP(LEFT($A70,3),Summary!$J$3:$K$14,2,FALSE)&amp;"/"&amp;RIGHT($A70,4)</f>
        <v>01/08/2025</v>
      </c>
      <c r="H70" s="5">
        <f t="shared" si="1"/>
        <v>45870</v>
      </c>
    </row>
    <row r="71" spans="1:8" x14ac:dyDescent="0.25">
      <c r="A71" t="s">
        <v>235</v>
      </c>
      <c r="B71">
        <v>3157.7489320372902</v>
      </c>
      <c r="C71">
        <v>0</v>
      </c>
      <c r="D71">
        <v>0</v>
      </c>
      <c r="E71">
        <v>0</v>
      </c>
      <c r="F71">
        <v>3157.7489320372902</v>
      </c>
      <c r="G71" t="str">
        <f>"01/"&amp;VLOOKUP(LEFT($A71,3),Summary!$J$3:$K$14,2,FALSE)&amp;"/"&amp;RIGHT($A71,4)</f>
        <v>01/09/2025</v>
      </c>
      <c r="H71" s="5">
        <f t="shared" si="1"/>
        <v>45901</v>
      </c>
    </row>
    <row r="72" spans="1:8" x14ac:dyDescent="0.25">
      <c r="A72" t="s">
        <v>234</v>
      </c>
      <c r="B72">
        <v>1477.23164692813</v>
      </c>
      <c r="C72">
        <v>0</v>
      </c>
      <c r="D72">
        <v>0</v>
      </c>
      <c r="E72">
        <v>0</v>
      </c>
      <c r="F72">
        <v>1477.23164692813</v>
      </c>
      <c r="G72" t="str">
        <f>"01/"&amp;VLOOKUP(LEFT($A72,3),Summary!$J$3:$K$14,2,FALSE)&amp;"/"&amp;RIGHT($A72,4)</f>
        <v>01/10/2025</v>
      </c>
      <c r="H72" s="5">
        <f t="shared" si="1"/>
        <v>45931</v>
      </c>
    </row>
    <row r="73" spans="1:8" x14ac:dyDescent="0.25">
      <c r="A73" t="s">
        <v>233</v>
      </c>
      <c r="B73">
        <v>235.01972306783301</v>
      </c>
      <c r="C73">
        <v>0</v>
      </c>
      <c r="D73">
        <v>0</v>
      </c>
      <c r="E73">
        <v>0</v>
      </c>
      <c r="F73">
        <v>235.01972306783301</v>
      </c>
      <c r="G73" t="str">
        <f>"01/"&amp;VLOOKUP(LEFT($A73,3),Summary!$J$3:$K$14,2,FALSE)&amp;"/"&amp;RIGHT($A73,4)</f>
        <v>01/11/2025</v>
      </c>
      <c r="H73" s="5">
        <f t="shared" si="1"/>
        <v>45962</v>
      </c>
    </row>
    <row r="74" spans="1:8" x14ac:dyDescent="0.25">
      <c r="A74" t="s">
        <v>232</v>
      </c>
      <c r="B74">
        <v>3662.5992438477901</v>
      </c>
      <c r="C74">
        <v>0</v>
      </c>
      <c r="D74">
        <v>3076.5001600421801</v>
      </c>
      <c r="E74">
        <v>0</v>
      </c>
      <c r="F74">
        <v>586.09908380561501</v>
      </c>
      <c r="G74" t="str">
        <f>"01/"&amp;VLOOKUP(LEFT($A74,3),Summary!$J$3:$K$14,2,FALSE)&amp;"/"&amp;RIGHT($A74,4)</f>
        <v>01/12/2025</v>
      </c>
      <c r="H74" s="5">
        <f t="shared" si="1"/>
        <v>45992</v>
      </c>
    </row>
    <row r="75" spans="1:8" x14ac:dyDescent="0.25">
      <c r="A75" t="s">
        <v>231</v>
      </c>
      <c r="B75">
        <v>473.65423358626299</v>
      </c>
      <c r="C75">
        <v>0</v>
      </c>
      <c r="D75">
        <v>0</v>
      </c>
      <c r="E75">
        <v>0</v>
      </c>
      <c r="F75">
        <v>473.65423358626299</v>
      </c>
      <c r="G75" t="str">
        <f>"01/"&amp;VLOOKUP(LEFT($A75,3),Summary!$J$3:$K$14,2,FALSE)&amp;"/"&amp;RIGHT($A75,4)</f>
        <v>01/01/2026</v>
      </c>
      <c r="H75" s="5">
        <f t="shared" si="1"/>
        <v>46023</v>
      </c>
    </row>
    <row r="76" spans="1:8" x14ac:dyDescent="0.25">
      <c r="A76" t="s">
        <v>230</v>
      </c>
      <c r="B76">
        <v>2255.5861223556799</v>
      </c>
      <c r="C76">
        <v>0</v>
      </c>
      <c r="D76">
        <v>0</v>
      </c>
      <c r="E76">
        <v>0</v>
      </c>
      <c r="F76">
        <v>2255.5861223556799</v>
      </c>
      <c r="G76" t="str">
        <f>"01/"&amp;VLOOKUP(LEFT($A76,3),Summary!$J$3:$K$14,2,FALSE)&amp;"/"&amp;RIGHT($A76,4)</f>
        <v>01/03/2026</v>
      </c>
      <c r="H76" s="5">
        <f t="shared" si="1"/>
        <v>46082</v>
      </c>
    </row>
    <row r="77" spans="1:8" x14ac:dyDescent="0.25">
      <c r="A77" t="s">
        <v>229</v>
      </c>
      <c r="B77">
        <v>856.10796256895901</v>
      </c>
      <c r="C77">
        <v>0</v>
      </c>
      <c r="D77">
        <v>0</v>
      </c>
      <c r="E77">
        <v>0</v>
      </c>
      <c r="F77">
        <v>856.10796256895901</v>
      </c>
      <c r="G77" t="str">
        <f>"01/"&amp;VLOOKUP(LEFT($A77,3),Summary!$J$3:$K$14,2,FALSE)&amp;"/"&amp;RIGHT($A77,4)</f>
        <v>01/04/2026</v>
      </c>
      <c r="H77" s="5">
        <f t="shared" si="1"/>
        <v>46113</v>
      </c>
    </row>
    <row r="78" spans="1:8" x14ac:dyDescent="0.25">
      <c r="A78" t="s">
        <v>228</v>
      </c>
      <c r="B78">
        <v>230.65151309249799</v>
      </c>
      <c r="C78">
        <v>0</v>
      </c>
      <c r="D78">
        <v>0</v>
      </c>
      <c r="E78">
        <v>0</v>
      </c>
      <c r="F78">
        <v>230.65151309249799</v>
      </c>
      <c r="G78" t="str">
        <f>"01/"&amp;VLOOKUP(LEFT($A78,3),Summary!$J$3:$K$14,2,FALSE)&amp;"/"&amp;RIGHT($A78,4)</f>
        <v>01/05/2026</v>
      </c>
      <c r="H78" s="5">
        <f t="shared" si="1"/>
        <v>46143</v>
      </c>
    </row>
    <row r="79" spans="1:8" x14ac:dyDescent="0.25">
      <c r="A79" t="s">
        <v>227</v>
      </c>
      <c r="B79">
        <v>1421.46725273484</v>
      </c>
      <c r="C79">
        <v>0</v>
      </c>
      <c r="D79">
        <v>0</v>
      </c>
      <c r="E79">
        <v>0</v>
      </c>
      <c r="F79">
        <v>1421.46725273484</v>
      </c>
      <c r="G79" t="str">
        <f>"01/"&amp;VLOOKUP(LEFT($A79,3),Summary!$J$3:$K$14,2,FALSE)&amp;"/"&amp;RIGHT($A79,4)</f>
        <v>01/06/2026</v>
      </c>
      <c r="H79" s="5">
        <f t="shared" si="1"/>
        <v>46174</v>
      </c>
    </row>
    <row r="80" spans="1:8" x14ac:dyDescent="0.25">
      <c r="A80" t="s">
        <v>226</v>
      </c>
      <c r="B80">
        <v>839.590653536932</v>
      </c>
      <c r="C80">
        <v>0</v>
      </c>
      <c r="D80">
        <v>0</v>
      </c>
      <c r="E80">
        <v>0</v>
      </c>
      <c r="F80">
        <v>839.590653536932</v>
      </c>
      <c r="G80" t="str">
        <f>"01/"&amp;VLOOKUP(LEFT($A80,3),Summary!$J$3:$K$14,2,FALSE)&amp;"/"&amp;RIGHT($A80,4)</f>
        <v>01/07/2026</v>
      </c>
      <c r="H80" s="5">
        <f t="shared" si="1"/>
        <v>46204</v>
      </c>
    </row>
    <row r="81" spans="1:8" x14ac:dyDescent="0.25">
      <c r="A81" t="s">
        <v>225</v>
      </c>
      <c r="B81">
        <v>808.89846265368794</v>
      </c>
      <c r="C81">
        <v>0</v>
      </c>
      <c r="D81">
        <v>0</v>
      </c>
      <c r="E81">
        <v>0</v>
      </c>
      <c r="F81">
        <v>808.89846265368794</v>
      </c>
      <c r="G81" t="str">
        <f>"01/"&amp;VLOOKUP(LEFT($A81,3),Summary!$J$3:$K$14,2,FALSE)&amp;"/"&amp;RIGHT($A81,4)</f>
        <v>01/08/2026</v>
      </c>
      <c r="H81" s="5">
        <f t="shared" si="1"/>
        <v>46235</v>
      </c>
    </row>
    <row r="82" spans="1:8" x14ac:dyDescent="0.25">
      <c r="A82" t="s">
        <v>224</v>
      </c>
      <c r="B82">
        <v>3152.7782103412201</v>
      </c>
      <c r="C82">
        <v>0</v>
      </c>
      <c r="D82">
        <v>0</v>
      </c>
      <c r="E82">
        <v>0</v>
      </c>
      <c r="F82">
        <v>3152.7782103412201</v>
      </c>
      <c r="G82" t="str">
        <f>"01/"&amp;VLOOKUP(LEFT($A82,3),Summary!$J$3:$K$14,2,FALSE)&amp;"/"&amp;RIGHT($A82,4)</f>
        <v>01/09/2026</v>
      </c>
      <c r="H82" s="5">
        <f t="shared" si="1"/>
        <v>46266</v>
      </c>
    </row>
    <row r="83" spans="1:8" x14ac:dyDescent="0.25">
      <c r="A83" t="s">
        <v>223</v>
      </c>
      <c r="B83">
        <v>13798.483365028</v>
      </c>
      <c r="C83">
        <v>12326.071811865701</v>
      </c>
      <c r="D83">
        <v>0</v>
      </c>
      <c r="E83">
        <v>0</v>
      </c>
      <c r="F83">
        <v>1472.4115531622499</v>
      </c>
      <c r="G83" t="str">
        <f>"01/"&amp;VLOOKUP(LEFT($A83,3),Summary!$J$3:$K$14,2,FALSE)&amp;"/"&amp;RIGHT($A83,4)</f>
        <v>01/10/2026</v>
      </c>
      <c r="H83" s="5">
        <f t="shared" si="1"/>
        <v>46296</v>
      </c>
    </row>
    <row r="84" spans="1:8" x14ac:dyDescent="0.25">
      <c r="A84" t="s">
        <v>222</v>
      </c>
      <c r="B84">
        <v>230.65151309249799</v>
      </c>
      <c r="C84">
        <v>0</v>
      </c>
      <c r="D84">
        <v>0</v>
      </c>
      <c r="E84">
        <v>0</v>
      </c>
      <c r="F84">
        <v>230.65151309249799</v>
      </c>
      <c r="G84" t="str">
        <f>"01/"&amp;VLOOKUP(LEFT($A84,3),Summary!$J$3:$K$14,2,FALSE)&amp;"/"&amp;RIGHT($A84,4)</f>
        <v>01/11/2026</v>
      </c>
      <c r="H84" s="5">
        <f t="shared" si="1"/>
        <v>46327</v>
      </c>
    </row>
    <row r="85" spans="1:8" x14ac:dyDescent="0.25">
      <c r="A85" t="s">
        <v>221</v>
      </c>
      <c r="B85">
        <v>16374.2785569844</v>
      </c>
      <c r="C85">
        <v>15793.338479787601</v>
      </c>
      <c r="D85">
        <v>0</v>
      </c>
      <c r="E85">
        <v>0</v>
      </c>
      <c r="F85">
        <v>580.94007719681395</v>
      </c>
      <c r="G85" t="str">
        <f>"01/"&amp;VLOOKUP(LEFT($A85,3),Summary!$J$3:$K$14,2,FALSE)&amp;"/"&amp;RIGHT($A85,4)</f>
        <v>01/12/2026</v>
      </c>
      <c r="H85" s="5">
        <f t="shared" si="1"/>
        <v>46357</v>
      </c>
    </row>
    <row r="86" spans="1:8" x14ac:dyDescent="0.25">
      <c r="A86" t="s">
        <v>220</v>
      </c>
      <c r="B86">
        <v>473.65423358626299</v>
      </c>
      <c r="C86">
        <v>0</v>
      </c>
      <c r="D86">
        <v>0</v>
      </c>
      <c r="E86">
        <v>0</v>
      </c>
      <c r="F86">
        <v>473.65423358626299</v>
      </c>
      <c r="G86" t="str">
        <f>"01/"&amp;VLOOKUP(LEFT($A86,3),Summary!$J$3:$K$14,2,FALSE)&amp;"/"&amp;RIGHT($A86,4)</f>
        <v>01/01/2027</v>
      </c>
      <c r="H86" s="5">
        <f t="shared" si="1"/>
        <v>46388</v>
      </c>
    </row>
    <row r="87" spans="1:8" x14ac:dyDescent="0.25">
      <c r="A87" t="s">
        <v>219</v>
      </c>
      <c r="B87">
        <v>2255.5861223556799</v>
      </c>
      <c r="C87">
        <v>0</v>
      </c>
      <c r="D87">
        <v>0</v>
      </c>
      <c r="E87">
        <v>0</v>
      </c>
      <c r="F87">
        <v>2255.5861223556799</v>
      </c>
      <c r="G87" t="str">
        <f>"01/"&amp;VLOOKUP(LEFT($A87,3),Summary!$J$3:$K$14,2,FALSE)&amp;"/"&amp;RIGHT($A87,4)</f>
        <v>01/03/2027</v>
      </c>
      <c r="H87" s="5">
        <f t="shared" si="1"/>
        <v>46447</v>
      </c>
    </row>
    <row r="88" spans="1:8" x14ac:dyDescent="0.25">
      <c r="A88" t="s">
        <v>218</v>
      </c>
      <c r="B88">
        <v>856.10796256895901</v>
      </c>
      <c r="C88">
        <v>0</v>
      </c>
      <c r="D88">
        <v>0</v>
      </c>
      <c r="E88">
        <v>0</v>
      </c>
      <c r="F88">
        <v>856.10796256895901</v>
      </c>
      <c r="G88" t="str">
        <f>"01/"&amp;VLOOKUP(LEFT($A88,3),Summary!$J$3:$K$14,2,FALSE)&amp;"/"&amp;RIGHT($A88,4)</f>
        <v>01/04/2027</v>
      </c>
      <c r="H88" s="5">
        <f t="shared" si="1"/>
        <v>46478</v>
      </c>
    </row>
    <row r="89" spans="1:8" x14ac:dyDescent="0.25">
      <c r="A89" t="s">
        <v>217</v>
      </c>
      <c r="B89">
        <v>230.65151309249799</v>
      </c>
      <c r="C89">
        <v>0</v>
      </c>
      <c r="D89">
        <v>0</v>
      </c>
      <c r="E89">
        <v>0</v>
      </c>
      <c r="F89">
        <v>230.65151309249799</v>
      </c>
      <c r="G89" t="str">
        <f>"01/"&amp;VLOOKUP(LEFT($A89,3),Summary!$J$3:$K$14,2,FALSE)&amp;"/"&amp;RIGHT($A89,4)</f>
        <v>01/05/2027</v>
      </c>
      <c r="H89" s="5">
        <f t="shared" si="1"/>
        <v>46508</v>
      </c>
    </row>
    <row r="90" spans="1:8" x14ac:dyDescent="0.25">
      <c r="A90" t="s">
        <v>216</v>
      </c>
      <c r="B90">
        <v>22479.251892451699</v>
      </c>
      <c r="C90">
        <v>21057.7846397168</v>
      </c>
      <c r="D90">
        <v>0</v>
      </c>
      <c r="E90">
        <v>0</v>
      </c>
      <c r="F90">
        <v>1421.46725273484</v>
      </c>
      <c r="G90" t="str">
        <f>"01/"&amp;VLOOKUP(LEFT($A90,3),Summary!$J$3:$K$14,2,FALSE)&amp;"/"&amp;RIGHT($A90,4)</f>
        <v>01/06/2027</v>
      </c>
      <c r="H90" s="5">
        <f t="shared" si="1"/>
        <v>46539</v>
      </c>
    </row>
    <row r="91" spans="1:8" x14ac:dyDescent="0.25">
      <c r="A91" t="s">
        <v>215</v>
      </c>
      <c r="B91">
        <v>839.590653536932</v>
      </c>
      <c r="C91">
        <v>0</v>
      </c>
      <c r="D91">
        <v>0</v>
      </c>
      <c r="E91">
        <v>0</v>
      </c>
      <c r="F91">
        <v>839.590653536932</v>
      </c>
      <c r="G91" t="str">
        <f>"01/"&amp;VLOOKUP(LEFT($A91,3),Summary!$J$3:$K$14,2,FALSE)&amp;"/"&amp;RIGHT($A91,4)</f>
        <v>01/07/2027</v>
      </c>
      <c r="H91" s="5">
        <f t="shared" si="1"/>
        <v>46569</v>
      </c>
    </row>
    <row r="92" spans="1:8" x14ac:dyDescent="0.25">
      <c r="A92" t="s">
        <v>214</v>
      </c>
      <c r="B92">
        <v>808.89846265368794</v>
      </c>
      <c r="C92">
        <v>0</v>
      </c>
      <c r="D92">
        <v>0</v>
      </c>
      <c r="E92">
        <v>0</v>
      </c>
      <c r="F92">
        <v>808.89846265368794</v>
      </c>
      <c r="G92" t="str">
        <f>"01/"&amp;VLOOKUP(LEFT($A92,3),Summary!$J$3:$K$14,2,FALSE)&amp;"/"&amp;RIGHT($A92,4)</f>
        <v>01/08/2027</v>
      </c>
      <c r="H92" s="5">
        <f t="shared" si="1"/>
        <v>46600</v>
      </c>
    </row>
    <row r="93" spans="1:8" x14ac:dyDescent="0.25">
      <c r="A93" t="s">
        <v>213</v>
      </c>
      <c r="B93">
        <v>3152.7782103412201</v>
      </c>
      <c r="C93">
        <v>0</v>
      </c>
      <c r="D93">
        <v>0</v>
      </c>
      <c r="E93">
        <v>0</v>
      </c>
      <c r="F93">
        <v>3152.7782103412201</v>
      </c>
      <c r="G93" t="str">
        <f>"01/"&amp;VLOOKUP(LEFT($A93,3),Summary!$J$3:$K$14,2,FALSE)&amp;"/"&amp;RIGHT($A93,4)</f>
        <v>01/09/2027</v>
      </c>
      <c r="H93" s="5">
        <f t="shared" si="1"/>
        <v>46631</v>
      </c>
    </row>
    <row r="94" spans="1:8" x14ac:dyDescent="0.25">
      <c r="A94" t="s">
        <v>212</v>
      </c>
      <c r="B94">
        <v>856.10796256895901</v>
      </c>
      <c r="C94">
        <v>0</v>
      </c>
      <c r="D94">
        <v>0</v>
      </c>
      <c r="E94">
        <v>0</v>
      </c>
      <c r="F94">
        <v>856.10796256895901</v>
      </c>
      <c r="G94" t="str">
        <f>"01/"&amp;VLOOKUP(LEFT($A94,3),Summary!$J$3:$K$14,2,FALSE)&amp;"/"&amp;RIGHT($A94,4)</f>
        <v>01/10/2027</v>
      </c>
      <c r="H94" s="5">
        <f t="shared" si="1"/>
        <v>46661</v>
      </c>
    </row>
    <row r="95" spans="1:8" x14ac:dyDescent="0.25">
      <c r="A95" t="s">
        <v>211</v>
      </c>
      <c r="B95">
        <v>230.65151309249799</v>
      </c>
      <c r="C95">
        <v>0</v>
      </c>
      <c r="D95">
        <v>0</v>
      </c>
      <c r="E95">
        <v>0</v>
      </c>
      <c r="F95">
        <v>230.65151309249799</v>
      </c>
      <c r="G95" t="str">
        <f>"01/"&amp;VLOOKUP(LEFT($A95,3),Summary!$J$3:$K$14,2,FALSE)&amp;"/"&amp;RIGHT($A95,4)</f>
        <v>01/11/2027</v>
      </c>
      <c r="H95" s="5">
        <f t="shared" si="1"/>
        <v>46692</v>
      </c>
    </row>
    <row r="96" spans="1:8" x14ac:dyDescent="0.25">
      <c r="A96" t="s">
        <v>210</v>
      </c>
      <c r="B96">
        <v>344.04</v>
      </c>
      <c r="C96">
        <v>0</v>
      </c>
      <c r="D96">
        <v>0</v>
      </c>
      <c r="E96">
        <v>0</v>
      </c>
      <c r="F96">
        <v>344.04</v>
      </c>
      <c r="G96" t="str">
        <f>"01/"&amp;VLOOKUP(LEFT($A96,3),Summary!$J$3:$K$14,2,FALSE)&amp;"/"&amp;RIGHT($A96,4)</f>
        <v>01/12/2027</v>
      </c>
      <c r="H96" s="5">
        <f t="shared" si="1"/>
        <v>46722</v>
      </c>
    </row>
    <row r="97" spans="1:8" x14ac:dyDescent="0.25">
      <c r="A97" t="s">
        <v>209</v>
      </c>
      <c r="B97">
        <v>473.65423358626299</v>
      </c>
      <c r="C97">
        <v>0</v>
      </c>
      <c r="D97">
        <v>0</v>
      </c>
      <c r="E97">
        <v>0</v>
      </c>
      <c r="F97">
        <v>473.65423358626299</v>
      </c>
      <c r="G97" t="str">
        <f>"01/"&amp;VLOOKUP(LEFT($A97,3),Summary!$J$3:$K$14,2,FALSE)&amp;"/"&amp;RIGHT($A97,4)</f>
        <v>01/01/2028</v>
      </c>
      <c r="H97" s="5">
        <f t="shared" si="1"/>
        <v>46753</v>
      </c>
    </row>
    <row r="98" spans="1:8" x14ac:dyDescent="0.25">
      <c r="A98" t="s">
        <v>208</v>
      </c>
      <c r="B98">
        <v>15943.1461381716</v>
      </c>
      <c r="C98">
        <v>13687.5600158159</v>
      </c>
      <c r="D98">
        <v>0</v>
      </c>
      <c r="E98">
        <v>0</v>
      </c>
      <c r="F98">
        <v>2255.5861223556799</v>
      </c>
      <c r="G98" t="str">
        <f>"01/"&amp;VLOOKUP(LEFT($A98,3),Summary!$J$3:$K$14,2,FALSE)&amp;"/"&amp;RIGHT($A98,4)</f>
        <v>01/03/2028</v>
      </c>
      <c r="H98" s="5">
        <f t="shared" si="1"/>
        <v>46813</v>
      </c>
    </row>
    <row r="99" spans="1:8" x14ac:dyDescent="0.25">
      <c r="A99" t="s">
        <v>207</v>
      </c>
      <c r="B99">
        <v>856.10796256895901</v>
      </c>
      <c r="C99">
        <v>0</v>
      </c>
      <c r="D99">
        <v>0</v>
      </c>
      <c r="E99">
        <v>0</v>
      </c>
      <c r="F99">
        <v>856.10796256895901</v>
      </c>
      <c r="G99" t="str">
        <f>"01/"&amp;VLOOKUP(LEFT($A99,3),Summary!$J$3:$K$14,2,FALSE)&amp;"/"&amp;RIGHT($A99,4)</f>
        <v>01/04/2028</v>
      </c>
      <c r="H99" s="5">
        <f t="shared" si="1"/>
        <v>46844</v>
      </c>
    </row>
    <row r="100" spans="1:8" x14ac:dyDescent="0.25">
      <c r="A100" t="s">
        <v>206</v>
      </c>
      <c r="B100">
        <v>230.65151309249799</v>
      </c>
      <c r="C100">
        <v>0</v>
      </c>
      <c r="D100">
        <v>0</v>
      </c>
      <c r="E100">
        <v>0</v>
      </c>
      <c r="F100">
        <v>230.65151309249799</v>
      </c>
      <c r="G100" t="str">
        <f>"01/"&amp;VLOOKUP(LEFT($A100,3),Summary!$J$3:$K$14,2,FALSE)&amp;"/"&amp;RIGHT($A100,4)</f>
        <v>01/05/2028</v>
      </c>
      <c r="H100" s="5">
        <f t="shared" si="1"/>
        <v>46874</v>
      </c>
    </row>
    <row r="101" spans="1:8" x14ac:dyDescent="0.25">
      <c r="A101" t="s">
        <v>205</v>
      </c>
      <c r="B101">
        <v>1265.4138679369601</v>
      </c>
      <c r="C101">
        <v>0</v>
      </c>
      <c r="D101">
        <v>0</v>
      </c>
      <c r="E101">
        <v>0</v>
      </c>
      <c r="F101">
        <v>1265.4138679369601</v>
      </c>
      <c r="G101" t="str">
        <f>"01/"&amp;VLOOKUP(LEFT($A101,3),Summary!$J$3:$K$14,2,FALSE)&amp;"/"&amp;RIGHT($A101,4)</f>
        <v>01/06/2028</v>
      </c>
      <c r="H101" s="5">
        <f t="shared" si="1"/>
        <v>46905</v>
      </c>
    </row>
    <row r="102" spans="1:8" x14ac:dyDescent="0.25">
      <c r="A102" t="s">
        <v>204</v>
      </c>
      <c r="B102">
        <v>839.590653536932</v>
      </c>
      <c r="C102">
        <v>0</v>
      </c>
      <c r="D102">
        <v>0</v>
      </c>
      <c r="E102">
        <v>0</v>
      </c>
      <c r="F102">
        <v>839.590653536932</v>
      </c>
      <c r="G102" t="str">
        <f>"01/"&amp;VLOOKUP(LEFT($A102,3),Summary!$J$3:$K$14,2,FALSE)&amp;"/"&amp;RIGHT($A102,4)</f>
        <v>01/07/2028</v>
      </c>
      <c r="H102" s="5">
        <f t="shared" si="1"/>
        <v>46935</v>
      </c>
    </row>
    <row r="103" spans="1:8" x14ac:dyDescent="0.25">
      <c r="A103" t="s">
        <v>203</v>
      </c>
      <c r="B103">
        <v>808.89846265368794</v>
      </c>
      <c r="C103">
        <v>0</v>
      </c>
      <c r="D103">
        <v>0</v>
      </c>
      <c r="E103">
        <v>0</v>
      </c>
      <c r="F103">
        <v>808.89846265368794</v>
      </c>
      <c r="G103" t="str">
        <f>"01/"&amp;VLOOKUP(LEFT($A103,3),Summary!$J$3:$K$14,2,FALSE)&amp;"/"&amp;RIGHT($A103,4)</f>
        <v>01/08/2028</v>
      </c>
      <c r="H103" s="5">
        <f t="shared" si="1"/>
        <v>46966</v>
      </c>
    </row>
    <row r="104" spans="1:8" x14ac:dyDescent="0.25">
      <c r="A104" t="s">
        <v>202</v>
      </c>
      <c r="B104">
        <v>3152.7782103412201</v>
      </c>
      <c r="C104">
        <v>0</v>
      </c>
      <c r="D104">
        <v>0</v>
      </c>
      <c r="E104">
        <v>0</v>
      </c>
      <c r="F104">
        <v>3152.7782103412201</v>
      </c>
      <c r="G104" t="str">
        <f>"01/"&amp;VLOOKUP(LEFT($A104,3),Summary!$J$3:$K$14,2,FALSE)&amp;"/"&amp;RIGHT($A104,4)</f>
        <v>01/09/2028</v>
      </c>
      <c r="H104" s="5">
        <f t="shared" si="1"/>
        <v>46997</v>
      </c>
    </row>
    <row r="105" spans="1:8" x14ac:dyDescent="0.25">
      <c r="A105" t="s">
        <v>201</v>
      </c>
      <c r="B105">
        <v>856.10796256895901</v>
      </c>
      <c r="C105">
        <v>0</v>
      </c>
      <c r="D105">
        <v>0</v>
      </c>
      <c r="E105">
        <v>0</v>
      </c>
      <c r="F105">
        <v>856.10796256895901</v>
      </c>
      <c r="G105" t="str">
        <f>"01/"&amp;VLOOKUP(LEFT($A105,3),Summary!$J$3:$K$14,2,FALSE)&amp;"/"&amp;RIGHT($A105,4)</f>
        <v>01/10/2028</v>
      </c>
      <c r="H105" s="5">
        <f t="shared" si="1"/>
        <v>47027</v>
      </c>
    </row>
    <row r="106" spans="1:8" x14ac:dyDescent="0.25">
      <c r="A106" t="s">
        <v>200</v>
      </c>
      <c r="B106">
        <v>230.65151309249799</v>
      </c>
      <c r="C106">
        <v>0</v>
      </c>
      <c r="D106">
        <v>0</v>
      </c>
      <c r="E106">
        <v>0</v>
      </c>
      <c r="F106">
        <v>230.65151309249799</v>
      </c>
      <c r="G106" t="str">
        <f>"01/"&amp;VLOOKUP(LEFT($A106,3),Summary!$J$3:$K$14,2,FALSE)&amp;"/"&amp;RIGHT($A106,4)</f>
        <v>01/11/2028</v>
      </c>
      <c r="H106" s="5">
        <f t="shared" si="1"/>
        <v>47058</v>
      </c>
    </row>
    <row r="107" spans="1:8" x14ac:dyDescent="0.25">
      <c r="A107" t="s">
        <v>199</v>
      </c>
      <c r="B107">
        <v>344.04</v>
      </c>
      <c r="C107">
        <v>0</v>
      </c>
      <c r="D107">
        <v>0</v>
      </c>
      <c r="E107">
        <v>0</v>
      </c>
      <c r="F107">
        <v>344.04</v>
      </c>
      <c r="G107" t="str">
        <f>"01/"&amp;VLOOKUP(LEFT($A107,3),Summary!$J$3:$K$14,2,FALSE)&amp;"/"&amp;RIGHT($A107,4)</f>
        <v>01/12/2028</v>
      </c>
      <c r="H107" s="5">
        <f t="shared" si="1"/>
        <v>47088</v>
      </c>
    </row>
    <row r="108" spans="1:8" x14ac:dyDescent="0.25">
      <c r="A108" t="s">
        <v>198</v>
      </c>
      <c r="B108">
        <v>473.65423358626299</v>
      </c>
      <c r="C108">
        <v>0</v>
      </c>
      <c r="D108">
        <v>0</v>
      </c>
      <c r="E108">
        <v>0</v>
      </c>
      <c r="F108">
        <v>473.65423358626299</v>
      </c>
      <c r="G108" t="str">
        <f>"01/"&amp;VLOOKUP(LEFT($A108,3),Summary!$J$3:$K$14,2,FALSE)&amp;"/"&amp;RIGHT($A108,4)</f>
        <v>01/01/2029</v>
      </c>
      <c r="H108" s="5">
        <f t="shared" si="1"/>
        <v>47119</v>
      </c>
    </row>
    <row r="109" spans="1:8" x14ac:dyDescent="0.25">
      <c r="A109" t="s">
        <v>197</v>
      </c>
      <c r="B109">
        <v>1964.7254720195899</v>
      </c>
      <c r="C109">
        <v>0</v>
      </c>
      <c r="D109">
        <v>0</v>
      </c>
      <c r="E109">
        <v>0</v>
      </c>
      <c r="F109">
        <v>1964.7254720195899</v>
      </c>
      <c r="G109" t="str">
        <f>"01/"&amp;VLOOKUP(LEFT($A109,3),Summary!$J$3:$K$14,2,FALSE)&amp;"/"&amp;RIGHT($A109,4)</f>
        <v>01/03/2029</v>
      </c>
      <c r="H109" s="5">
        <f t="shared" si="1"/>
        <v>47178</v>
      </c>
    </row>
    <row r="110" spans="1:8" x14ac:dyDescent="0.25">
      <c r="A110" t="s">
        <v>196</v>
      </c>
      <c r="B110">
        <v>19684.599235563299</v>
      </c>
      <c r="C110">
        <v>18828.491272994299</v>
      </c>
      <c r="D110">
        <v>0</v>
      </c>
      <c r="E110">
        <v>0</v>
      </c>
      <c r="F110">
        <v>856.10796256895901</v>
      </c>
      <c r="G110" t="str">
        <f>"01/"&amp;VLOOKUP(LEFT($A110,3),Summary!$J$3:$K$14,2,FALSE)&amp;"/"&amp;RIGHT($A110,4)</f>
        <v>01/04/2029</v>
      </c>
      <c r="H110" s="5">
        <f t="shared" si="1"/>
        <v>47209</v>
      </c>
    </row>
    <row r="111" spans="1:8" x14ac:dyDescent="0.25">
      <c r="A111" t="s">
        <v>195</v>
      </c>
      <c r="B111">
        <v>230.65151309249799</v>
      </c>
      <c r="C111">
        <v>0</v>
      </c>
      <c r="D111">
        <v>0</v>
      </c>
      <c r="E111">
        <v>0</v>
      </c>
      <c r="F111">
        <v>230.65151309249799</v>
      </c>
      <c r="G111" t="str">
        <f>"01/"&amp;VLOOKUP(LEFT($A111,3),Summary!$J$3:$K$14,2,FALSE)&amp;"/"&amp;RIGHT($A111,4)</f>
        <v>01/05/2029</v>
      </c>
      <c r="H111" s="5">
        <f t="shared" si="1"/>
        <v>47239</v>
      </c>
    </row>
    <row r="112" spans="1:8" x14ac:dyDescent="0.25">
      <c r="A112" t="s">
        <v>194</v>
      </c>
      <c r="B112">
        <v>1263.53386793696</v>
      </c>
      <c r="C112">
        <v>0</v>
      </c>
      <c r="D112">
        <v>0</v>
      </c>
      <c r="E112">
        <v>0</v>
      </c>
      <c r="F112">
        <v>1263.53386793696</v>
      </c>
      <c r="G112" t="str">
        <f>"01/"&amp;VLOOKUP(LEFT($A112,3),Summary!$J$3:$K$14,2,FALSE)&amp;"/"&amp;RIGHT($A112,4)</f>
        <v>01/06/2029</v>
      </c>
      <c r="H112" s="5">
        <f t="shared" si="1"/>
        <v>47270</v>
      </c>
    </row>
    <row r="113" spans="1:8" x14ac:dyDescent="0.25">
      <c r="A113" t="s">
        <v>193</v>
      </c>
      <c r="B113">
        <v>839.590653536932</v>
      </c>
      <c r="C113">
        <v>0</v>
      </c>
      <c r="D113">
        <v>0</v>
      </c>
      <c r="E113">
        <v>0</v>
      </c>
      <c r="F113">
        <v>839.590653536932</v>
      </c>
      <c r="G113" t="str">
        <f>"01/"&amp;VLOOKUP(LEFT($A113,3),Summary!$J$3:$K$14,2,FALSE)&amp;"/"&amp;RIGHT($A113,4)</f>
        <v>01/07/2029</v>
      </c>
      <c r="H113" s="5">
        <f t="shared" si="1"/>
        <v>47300</v>
      </c>
    </row>
    <row r="114" spans="1:8" x14ac:dyDescent="0.25">
      <c r="A114" t="s">
        <v>192</v>
      </c>
      <c r="B114">
        <v>808.89846265368794</v>
      </c>
      <c r="C114">
        <v>0</v>
      </c>
      <c r="D114">
        <v>0</v>
      </c>
      <c r="E114">
        <v>0</v>
      </c>
      <c r="F114">
        <v>808.89846265368794</v>
      </c>
      <c r="G114" t="str">
        <f>"01/"&amp;VLOOKUP(LEFT($A114,3),Summary!$J$3:$K$14,2,FALSE)&amp;"/"&amp;RIGHT($A114,4)</f>
        <v>01/08/2029</v>
      </c>
      <c r="H114" s="5">
        <f t="shared" si="1"/>
        <v>47331</v>
      </c>
    </row>
    <row r="115" spans="1:8" x14ac:dyDescent="0.25">
      <c r="A115" t="s">
        <v>191</v>
      </c>
      <c r="B115">
        <v>3152.7782103412201</v>
      </c>
      <c r="C115">
        <v>0</v>
      </c>
      <c r="D115">
        <v>0</v>
      </c>
      <c r="E115">
        <v>0</v>
      </c>
      <c r="F115">
        <v>3152.7782103412201</v>
      </c>
      <c r="G115" t="str">
        <f>"01/"&amp;VLOOKUP(LEFT($A115,3),Summary!$J$3:$K$14,2,FALSE)&amp;"/"&amp;RIGHT($A115,4)</f>
        <v>01/09/2029</v>
      </c>
      <c r="H115" s="5">
        <f t="shared" si="1"/>
        <v>47362</v>
      </c>
    </row>
    <row r="116" spans="1:8" x14ac:dyDescent="0.25">
      <c r="A116" t="s">
        <v>190</v>
      </c>
      <c r="B116">
        <v>514.84155824593802</v>
      </c>
      <c r="C116">
        <v>0</v>
      </c>
      <c r="D116">
        <v>0</v>
      </c>
      <c r="E116">
        <v>0</v>
      </c>
      <c r="F116">
        <v>514.84155824593802</v>
      </c>
      <c r="G116" t="str">
        <f>"01/"&amp;VLOOKUP(LEFT($A116,3),Summary!$J$3:$K$14,2,FALSE)&amp;"/"&amp;RIGHT($A116,4)</f>
        <v>01/10/2029</v>
      </c>
      <c r="H116" s="5">
        <f t="shared" si="1"/>
        <v>47392</v>
      </c>
    </row>
    <row r="117" spans="1:8" x14ac:dyDescent="0.25">
      <c r="A117" t="s">
        <v>189</v>
      </c>
      <c r="B117">
        <v>230.65151309249799</v>
      </c>
      <c r="C117">
        <v>0</v>
      </c>
      <c r="D117">
        <v>0</v>
      </c>
      <c r="E117">
        <v>0</v>
      </c>
      <c r="F117">
        <v>230.65151309249799</v>
      </c>
      <c r="G117" t="str">
        <f>"01/"&amp;VLOOKUP(LEFT($A117,3),Summary!$J$3:$K$14,2,FALSE)&amp;"/"&amp;RIGHT($A117,4)</f>
        <v>01/11/2029</v>
      </c>
      <c r="H117" s="5">
        <f t="shared" si="1"/>
        <v>47423</v>
      </c>
    </row>
    <row r="118" spans="1:8" x14ac:dyDescent="0.25">
      <c r="A118" t="s">
        <v>188</v>
      </c>
      <c r="B118">
        <v>344.04</v>
      </c>
      <c r="C118">
        <v>0</v>
      </c>
      <c r="D118">
        <v>0</v>
      </c>
      <c r="E118">
        <v>0</v>
      </c>
      <c r="F118">
        <v>344.04</v>
      </c>
      <c r="G118" t="str">
        <f>"01/"&amp;VLOOKUP(LEFT($A118,3),Summary!$J$3:$K$14,2,FALSE)&amp;"/"&amp;RIGHT($A118,4)</f>
        <v>01/12/2029</v>
      </c>
      <c r="H118" s="5">
        <f t="shared" si="1"/>
        <v>47453</v>
      </c>
    </row>
    <row r="119" spans="1:8" x14ac:dyDescent="0.25">
      <c r="A119" t="s">
        <v>187</v>
      </c>
      <c r="B119">
        <v>473.65423358626299</v>
      </c>
      <c r="C119">
        <v>0</v>
      </c>
      <c r="D119">
        <v>0</v>
      </c>
      <c r="E119">
        <v>0</v>
      </c>
      <c r="F119">
        <v>473.65423358626299</v>
      </c>
      <c r="G119" t="str">
        <f>"01/"&amp;VLOOKUP(LEFT($A119,3),Summary!$J$3:$K$14,2,FALSE)&amp;"/"&amp;RIGHT($A119,4)</f>
        <v>01/01/2030</v>
      </c>
      <c r="H119" s="5">
        <f t="shared" si="1"/>
        <v>47484</v>
      </c>
    </row>
    <row r="120" spans="1:8" x14ac:dyDescent="0.25">
      <c r="A120" t="s">
        <v>186</v>
      </c>
      <c r="B120">
        <v>1964.7254720195899</v>
      </c>
      <c r="C120">
        <v>0</v>
      </c>
      <c r="D120">
        <v>0</v>
      </c>
      <c r="E120">
        <v>0</v>
      </c>
      <c r="F120">
        <v>1964.7254720195899</v>
      </c>
      <c r="G120" t="str">
        <f>"01/"&amp;VLOOKUP(LEFT($A120,3),Summary!$J$3:$K$14,2,FALSE)&amp;"/"&amp;RIGHT($A120,4)</f>
        <v>01/03/2030</v>
      </c>
      <c r="H120" s="5">
        <f t="shared" si="1"/>
        <v>47543</v>
      </c>
    </row>
    <row r="121" spans="1:8" x14ac:dyDescent="0.25">
      <c r="A121" t="s">
        <v>185</v>
      </c>
      <c r="B121">
        <v>514.84155824593802</v>
      </c>
      <c r="C121">
        <v>0</v>
      </c>
      <c r="D121">
        <v>0</v>
      </c>
      <c r="E121">
        <v>0</v>
      </c>
      <c r="F121">
        <v>514.84155824593802</v>
      </c>
      <c r="G121" t="str">
        <f>"01/"&amp;VLOOKUP(LEFT($A121,3),Summary!$J$3:$K$14,2,FALSE)&amp;"/"&amp;RIGHT($A121,4)</f>
        <v>01/04/2030</v>
      </c>
      <c r="H121" s="5">
        <f t="shared" si="1"/>
        <v>47574</v>
      </c>
    </row>
    <row r="122" spans="1:8" x14ac:dyDescent="0.25">
      <c r="A122" t="s">
        <v>184</v>
      </c>
      <c r="B122">
        <v>230.65151309249799</v>
      </c>
      <c r="C122">
        <v>0</v>
      </c>
      <c r="D122">
        <v>0</v>
      </c>
      <c r="E122">
        <v>0</v>
      </c>
      <c r="F122">
        <v>230.65151309249799</v>
      </c>
      <c r="G122" t="str">
        <f>"01/"&amp;VLOOKUP(LEFT($A122,3),Summary!$J$3:$K$14,2,FALSE)&amp;"/"&amp;RIGHT($A122,4)</f>
        <v>01/05/2030</v>
      </c>
      <c r="H122" s="5">
        <f t="shared" si="1"/>
        <v>47604</v>
      </c>
    </row>
    <row r="123" spans="1:8" x14ac:dyDescent="0.25">
      <c r="A123" t="s">
        <v>183</v>
      </c>
      <c r="B123">
        <v>17287.4272233624</v>
      </c>
      <c r="C123">
        <v>16023.8933554254</v>
      </c>
      <c r="D123">
        <v>0</v>
      </c>
      <c r="E123">
        <v>0</v>
      </c>
      <c r="F123">
        <v>1263.53386793696</v>
      </c>
      <c r="G123" t="str">
        <f>"01/"&amp;VLOOKUP(LEFT($A123,3),Summary!$J$3:$K$14,2,FALSE)&amp;"/"&amp;RIGHT($A123,4)</f>
        <v>01/06/2030</v>
      </c>
      <c r="H123" s="5">
        <f t="shared" si="1"/>
        <v>47635</v>
      </c>
    </row>
    <row r="124" spans="1:8" x14ac:dyDescent="0.25">
      <c r="A124" t="s">
        <v>182</v>
      </c>
      <c r="B124">
        <v>839.590653536932</v>
      </c>
      <c r="C124">
        <v>0</v>
      </c>
      <c r="D124">
        <v>0</v>
      </c>
      <c r="E124">
        <v>0</v>
      </c>
      <c r="F124">
        <v>839.590653536932</v>
      </c>
      <c r="G124" t="str">
        <f>"01/"&amp;VLOOKUP(LEFT($A124,3),Summary!$J$3:$K$14,2,FALSE)&amp;"/"&amp;RIGHT($A124,4)</f>
        <v>01/07/2030</v>
      </c>
      <c r="H124" s="5">
        <f t="shared" si="1"/>
        <v>47665</v>
      </c>
    </row>
    <row r="125" spans="1:8" x14ac:dyDescent="0.25">
      <c r="A125" t="s">
        <v>181</v>
      </c>
      <c r="B125">
        <v>808.89846265368794</v>
      </c>
      <c r="C125">
        <v>0</v>
      </c>
      <c r="D125">
        <v>0</v>
      </c>
      <c r="E125">
        <v>0</v>
      </c>
      <c r="F125">
        <v>808.89846265368794</v>
      </c>
      <c r="G125" t="str">
        <f>"01/"&amp;VLOOKUP(LEFT($A125,3),Summary!$J$3:$K$14,2,FALSE)&amp;"/"&amp;RIGHT($A125,4)</f>
        <v>01/08/2030</v>
      </c>
      <c r="H125" s="5">
        <f t="shared" si="1"/>
        <v>47696</v>
      </c>
    </row>
    <row r="126" spans="1:8" x14ac:dyDescent="0.25">
      <c r="A126" t="s">
        <v>180</v>
      </c>
      <c r="B126">
        <v>3152.7782103412201</v>
      </c>
      <c r="C126">
        <v>0</v>
      </c>
      <c r="D126">
        <v>0</v>
      </c>
      <c r="E126">
        <v>0</v>
      </c>
      <c r="F126">
        <v>3152.7782103412201</v>
      </c>
      <c r="G126" t="str">
        <f>"01/"&amp;VLOOKUP(LEFT($A126,3),Summary!$J$3:$K$14,2,FALSE)&amp;"/"&amp;RIGHT($A126,4)</f>
        <v>01/09/2030</v>
      </c>
      <c r="H126" s="5">
        <f t="shared" si="1"/>
        <v>47727</v>
      </c>
    </row>
    <row r="127" spans="1:8" x14ac:dyDescent="0.25">
      <c r="A127" t="s">
        <v>179</v>
      </c>
      <c r="B127">
        <v>514.84155824593802</v>
      </c>
      <c r="C127">
        <v>0</v>
      </c>
      <c r="D127">
        <v>0</v>
      </c>
      <c r="E127">
        <v>0</v>
      </c>
      <c r="F127">
        <v>514.84155824593802</v>
      </c>
      <c r="G127" t="str">
        <f>"01/"&amp;VLOOKUP(LEFT($A127,3),Summary!$J$3:$K$14,2,FALSE)&amp;"/"&amp;RIGHT($A127,4)</f>
        <v>01/10/2030</v>
      </c>
      <c r="H127" s="5">
        <f t="shared" si="1"/>
        <v>47757</v>
      </c>
    </row>
    <row r="128" spans="1:8" x14ac:dyDescent="0.25">
      <c r="A128" t="s">
        <v>178</v>
      </c>
      <c r="B128">
        <v>230.65151309249799</v>
      </c>
      <c r="C128">
        <v>0</v>
      </c>
      <c r="D128">
        <v>0</v>
      </c>
      <c r="E128">
        <v>0</v>
      </c>
      <c r="F128">
        <v>230.65151309249799</v>
      </c>
      <c r="G128" t="str">
        <f>"01/"&amp;VLOOKUP(LEFT($A128,3),Summary!$J$3:$K$14,2,FALSE)&amp;"/"&amp;RIGHT($A128,4)</f>
        <v>01/11/2030</v>
      </c>
      <c r="H128" s="5">
        <f t="shared" si="1"/>
        <v>47788</v>
      </c>
    </row>
    <row r="129" spans="1:8" x14ac:dyDescent="0.25">
      <c r="A129" t="s">
        <v>177</v>
      </c>
      <c r="B129">
        <v>344.04</v>
      </c>
      <c r="C129">
        <v>0</v>
      </c>
      <c r="D129">
        <v>0</v>
      </c>
      <c r="E129">
        <v>0</v>
      </c>
      <c r="F129">
        <v>344.04</v>
      </c>
      <c r="G129" t="str">
        <f>"01/"&amp;VLOOKUP(LEFT($A129,3),Summary!$J$3:$K$14,2,FALSE)&amp;"/"&amp;RIGHT($A129,4)</f>
        <v>01/12/2030</v>
      </c>
      <c r="H129" s="5">
        <f t="shared" si="1"/>
        <v>47818</v>
      </c>
    </row>
    <row r="130" spans="1:8" x14ac:dyDescent="0.25">
      <c r="A130" t="s">
        <v>176</v>
      </c>
      <c r="B130">
        <v>473.65423358626299</v>
      </c>
      <c r="C130">
        <v>0</v>
      </c>
      <c r="D130">
        <v>0</v>
      </c>
      <c r="E130">
        <v>0</v>
      </c>
      <c r="F130">
        <v>473.65423358626299</v>
      </c>
      <c r="G130" t="str">
        <f>"01/"&amp;VLOOKUP(LEFT($A130,3),Summary!$J$3:$K$14,2,FALSE)&amp;"/"&amp;RIGHT($A130,4)</f>
        <v>01/01/2031</v>
      </c>
      <c r="H130" s="5">
        <f t="shared" si="1"/>
        <v>47849</v>
      </c>
    </row>
    <row r="131" spans="1:8" x14ac:dyDescent="0.25">
      <c r="A131" t="s">
        <v>175</v>
      </c>
      <c r="B131">
        <v>1964.7254720195899</v>
      </c>
      <c r="C131">
        <v>0</v>
      </c>
      <c r="D131">
        <v>0</v>
      </c>
      <c r="E131">
        <v>0</v>
      </c>
      <c r="F131">
        <v>1964.7254720195899</v>
      </c>
      <c r="G131" t="str">
        <f>"01/"&amp;VLOOKUP(LEFT($A131,3),Summary!$J$3:$K$14,2,FALSE)&amp;"/"&amp;RIGHT($A131,4)</f>
        <v>01/03/2031</v>
      </c>
      <c r="H131" s="5">
        <f t="shared" si="1"/>
        <v>47908</v>
      </c>
    </row>
    <row r="132" spans="1:8" x14ac:dyDescent="0.25">
      <c r="A132" t="s">
        <v>174</v>
      </c>
      <c r="B132">
        <v>514.84155824593802</v>
      </c>
      <c r="C132">
        <v>0</v>
      </c>
      <c r="D132">
        <v>0</v>
      </c>
      <c r="E132">
        <v>0</v>
      </c>
      <c r="F132">
        <v>514.84155824593802</v>
      </c>
      <c r="G132" t="str">
        <f>"01/"&amp;VLOOKUP(LEFT($A132,3),Summary!$J$3:$K$14,2,FALSE)&amp;"/"&amp;RIGHT($A132,4)</f>
        <v>01/04/2031</v>
      </c>
      <c r="H132" s="5">
        <f t="shared" ref="H132:H195" si="2">VALUE(G132)</f>
        <v>47939</v>
      </c>
    </row>
    <row r="133" spans="1:8" x14ac:dyDescent="0.25">
      <c r="A133" t="s">
        <v>173</v>
      </c>
      <c r="B133">
        <v>230.65151309249799</v>
      </c>
      <c r="C133">
        <v>0</v>
      </c>
      <c r="D133">
        <v>0</v>
      </c>
      <c r="E133">
        <v>0</v>
      </c>
      <c r="F133">
        <v>230.65151309249799</v>
      </c>
      <c r="G133" t="str">
        <f>"01/"&amp;VLOOKUP(LEFT($A133,3),Summary!$J$3:$K$14,2,FALSE)&amp;"/"&amp;RIGHT($A133,4)</f>
        <v>01/05/2031</v>
      </c>
      <c r="H133" s="5">
        <f t="shared" si="2"/>
        <v>47969</v>
      </c>
    </row>
    <row r="134" spans="1:8" x14ac:dyDescent="0.25">
      <c r="A134" t="s">
        <v>172</v>
      </c>
      <c r="B134">
        <v>342.16</v>
      </c>
      <c r="C134">
        <v>0</v>
      </c>
      <c r="D134">
        <v>0</v>
      </c>
      <c r="E134">
        <v>0</v>
      </c>
      <c r="F134">
        <v>342.16</v>
      </c>
      <c r="G134" t="str">
        <f>"01/"&amp;VLOOKUP(LEFT($A134,3),Summary!$J$3:$K$14,2,FALSE)&amp;"/"&amp;RIGHT($A134,4)</f>
        <v>01/06/2031</v>
      </c>
      <c r="H134" s="5">
        <f t="shared" si="2"/>
        <v>48000</v>
      </c>
    </row>
    <row r="135" spans="1:8" x14ac:dyDescent="0.25">
      <c r="A135" t="s">
        <v>171</v>
      </c>
      <c r="B135">
        <v>839.590653536932</v>
      </c>
      <c r="C135">
        <v>0</v>
      </c>
      <c r="D135">
        <v>0</v>
      </c>
      <c r="E135">
        <v>0</v>
      </c>
      <c r="F135">
        <v>839.590653536932</v>
      </c>
      <c r="G135" t="str">
        <f>"01/"&amp;VLOOKUP(LEFT($A135,3),Summary!$J$3:$K$14,2,FALSE)&amp;"/"&amp;RIGHT($A135,4)</f>
        <v>01/07/2031</v>
      </c>
      <c r="H135" s="5">
        <f t="shared" si="2"/>
        <v>48030</v>
      </c>
    </row>
    <row r="136" spans="1:8" x14ac:dyDescent="0.25">
      <c r="A136" t="s">
        <v>170</v>
      </c>
      <c r="B136">
        <v>808.89846265368794</v>
      </c>
      <c r="C136">
        <v>0</v>
      </c>
      <c r="D136">
        <v>0</v>
      </c>
      <c r="E136">
        <v>0</v>
      </c>
      <c r="F136">
        <v>808.89846265368794</v>
      </c>
      <c r="G136" t="str">
        <f>"01/"&amp;VLOOKUP(LEFT($A136,3),Summary!$J$3:$K$14,2,FALSE)&amp;"/"&amp;RIGHT($A136,4)</f>
        <v>01/08/2031</v>
      </c>
      <c r="H136" s="5">
        <f t="shared" si="2"/>
        <v>48061</v>
      </c>
    </row>
    <row r="137" spans="1:8" x14ac:dyDescent="0.25">
      <c r="A137" t="s">
        <v>169</v>
      </c>
      <c r="B137">
        <v>3152.7782103412201</v>
      </c>
      <c r="C137">
        <v>0</v>
      </c>
      <c r="D137">
        <v>0</v>
      </c>
      <c r="E137">
        <v>0</v>
      </c>
      <c r="F137">
        <v>3152.7782103412201</v>
      </c>
      <c r="G137" t="str">
        <f>"01/"&amp;VLOOKUP(LEFT($A137,3),Summary!$J$3:$K$14,2,FALSE)&amp;"/"&amp;RIGHT($A137,4)</f>
        <v>01/09/2031</v>
      </c>
      <c r="H137" s="5">
        <f t="shared" si="2"/>
        <v>48092</v>
      </c>
    </row>
    <row r="138" spans="1:8" x14ac:dyDescent="0.25">
      <c r="A138" t="s">
        <v>168</v>
      </c>
      <c r="B138">
        <v>514.84155824593802</v>
      </c>
      <c r="C138">
        <v>0</v>
      </c>
      <c r="D138">
        <v>0</v>
      </c>
      <c r="E138">
        <v>0</v>
      </c>
      <c r="F138">
        <v>514.84155824593802</v>
      </c>
      <c r="G138" t="str">
        <f>"01/"&amp;VLOOKUP(LEFT($A138,3),Summary!$J$3:$K$14,2,FALSE)&amp;"/"&amp;RIGHT($A138,4)</f>
        <v>01/10/2031</v>
      </c>
      <c r="H138" s="5">
        <f t="shared" si="2"/>
        <v>48122</v>
      </c>
    </row>
    <row r="139" spans="1:8" x14ac:dyDescent="0.25">
      <c r="A139" t="s">
        <v>167</v>
      </c>
      <c r="B139">
        <v>230.65151309249799</v>
      </c>
      <c r="C139">
        <v>0</v>
      </c>
      <c r="D139">
        <v>0</v>
      </c>
      <c r="E139">
        <v>0</v>
      </c>
      <c r="F139">
        <v>230.65151309249799</v>
      </c>
      <c r="G139" t="str">
        <f>"01/"&amp;VLOOKUP(LEFT($A139,3),Summary!$J$3:$K$14,2,FALSE)&amp;"/"&amp;RIGHT($A139,4)</f>
        <v>01/11/2031</v>
      </c>
      <c r="H139" s="5">
        <f t="shared" si="2"/>
        <v>48153</v>
      </c>
    </row>
    <row r="140" spans="1:8" x14ac:dyDescent="0.25">
      <c r="A140" t="s">
        <v>166</v>
      </c>
      <c r="B140">
        <v>344.04</v>
      </c>
      <c r="C140">
        <v>0</v>
      </c>
      <c r="D140">
        <v>0</v>
      </c>
      <c r="E140">
        <v>0</v>
      </c>
      <c r="F140">
        <v>344.04</v>
      </c>
      <c r="G140" t="str">
        <f>"01/"&amp;VLOOKUP(LEFT($A140,3),Summary!$J$3:$K$14,2,FALSE)&amp;"/"&amp;RIGHT($A140,4)</f>
        <v>01/12/2031</v>
      </c>
      <c r="H140" s="5">
        <f t="shared" si="2"/>
        <v>48183</v>
      </c>
    </row>
    <row r="141" spans="1:8" x14ac:dyDescent="0.25">
      <c r="A141" t="s">
        <v>165</v>
      </c>
      <c r="B141">
        <v>473.65423358626299</v>
      </c>
      <c r="C141">
        <v>0</v>
      </c>
      <c r="D141">
        <v>0</v>
      </c>
      <c r="E141">
        <v>0</v>
      </c>
      <c r="F141">
        <v>473.65423358626299</v>
      </c>
      <c r="G141" t="str">
        <f>"01/"&amp;VLOOKUP(LEFT($A141,3),Summary!$J$3:$K$14,2,FALSE)&amp;"/"&amp;RIGHT($A141,4)</f>
        <v>01/01/2032</v>
      </c>
      <c r="H141" s="5">
        <f t="shared" si="2"/>
        <v>48214</v>
      </c>
    </row>
    <row r="142" spans="1:8" x14ac:dyDescent="0.25">
      <c r="A142" t="s">
        <v>164</v>
      </c>
      <c r="B142">
        <v>1964.7254720195899</v>
      </c>
      <c r="C142">
        <v>0</v>
      </c>
      <c r="D142">
        <v>0</v>
      </c>
      <c r="E142">
        <v>0</v>
      </c>
      <c r="F142">
        <v>1964.7254720195899</v>
      </c>
      <c r="G142" t="str">
        <f>"01/"&amp;VLOOKUP(LEFT($A142,3),Summary!$J$3:$K$14,2,FALSE)&amp;"/"&amp;RIGHT($A142,4)</f>
        <v>01/03/2032</v>
      </c>
      <c r="H142" s="5">
        <f t="shared" si="2"/>
        <v>48274</v>
      </c>
    </row>
    <row r="143" spans="1:8" x14ac:dyDescent="0.25">
      <c r="A143" t="s">
        <v>163</v>
      </c>
      <c r="B143">
        <v>514.84155824593802</v>
      </c>
      <c r="C143">
        <v>0</v>
      </c>
      <c r="D143">
        <v>0</v>
      </c>
      <c r="E143">
        <v>0</v>
      </c>
      <c r="F143">
        <v>514.84155824593802</v>
      </c>
      <c r="G143" t="str">
        <f>"01/"&amp;VLOOKUP(LEFT($A143,3),Summary!$J$3:$K$14,2,FALSE)&amp;"/"&amp;RIGHT($A143,4)</f>
        <v>01/04/2032</v>
      </c>
      <c r="H143" s="5">
        <f t="shared" si="2"/>
        <v>48305</v>
      </c>
    </row>
    <row r="144" spans="1:8" x14ac:dyDescent="0.25">
      <c r="A144" t="s">
        <v>162</v>
      </c>
      <c r="B144">
        <v>230.65151309249799</v>
      </c>
      <c r="C144">
        <v>0</v>
      </c>
      <c r="D144">
        <v>0</v>
      </c>
      <c r="E144">
        <v>0</v>
      </c>
      <c r="F144">
        <v>230.65151309249799</v>
      </c>
      <c r="G144" t="str">
        <f>"01/"&amp;VLOOKUP(LEFT($A144,3),Summary!$J$3:$K$14,2,FALSE)&amp;"/"&amp;RIGHT($A144,4)</f>
        <v>01/05/2032</v>
      </c>
      <c r="H144" s="5">
        <f t="shared" si="2"/>
        <v>48335</v>
      </c>
    </row>
    <row r="145" spans="1:8" x14ac:dyDescent="0.25">
      <c r="A145" t="s">
        <v>161</v>
      </c>
      <c r="B145">
        <v>344.04</v>
      </c>
      <c r="C145">
        <v>0</v>
      </c>
      <c r="D145">
        <v>0</v>
      </c>
      <c r="E145">
        <v>0</v>
      </c>
      <c r="F145">
        <v>344.04</v>
      </c>
      <c r="G145" t="str">
        <f>"01/"&amp;VLOOKUP(LEFT($A145,3),Summary!$J$3:$K$14,2,FALSE)&amp;"/"&amp;RIGHT($A145,4)</f>
        <v>01/06/2032</v>
      </c>
      <c r="H145" s="5">
        <f t="shared" si="2"/>
        <v>48366</v>
      </c>
    </row>
    <row r="146" spans="1:8" x14ac:dyDescent="0.25">
      <c r="A146" t="s">
        <v>160</v>
      </c>
      <c r="B146">
        <v>839.590653536932</v>
      </c>
      <c r="C146">
        <v>0</v>
      </c>
      <c r="D146">
        <v>0</v>
      </c>
      <c r="E146">
        <v>0</v>
      </c>
      <c r="F146">
        <v>839.590653536932</v>
      </c>
      <c r="G146" t="str">
        <f>"01/"&amp;VLOOKUP(LEFT($A146,3),Summary!$J$3:$K$14,2,FALSE)&amp;"/"&amp;RIGHT($A146,4)</f>
        <v>01/07/2032</v>
      </c>
      <c r="H146" s="5">
        <f t="shared" si="2"/>
        <v>48396</v>
      </c>
    </row>
    <row r="147" spans="1:8" x14ac:dyDescent="0.25">
      <c r="A147" t="s">
        <v>159</v>
      </c>
      <c r="B147">
        <v>808.89846265368794</v>
      </c>
      <c r="C147">
        <v>0</v>
      </c>
      <c r="D147">
        <v>0</v>
      </c>
      <c r="E147">
        <v>0</v>
      </c>
      <c r="F147">
        <v>808.89846265368794</v>
      </c>
      <c r="G147" t="str">
        <f>"01/"&amp;VLOOKUP(LEFT($A147,3),Summary!$J$3:$K$14,2,FALSE)&amp;"/"&amp;RIGHT($A147,4)</f>
        <v>01/08/2032</v>
      </c>
      <c r="H147" s="5">
        <f t="shared" si="2"/>
        <v>48427</v>
      </c>
    </row>
    <row r="148" spans="1:8" x14ac:dyDescent="0.25">
      <c r="A148" t="s">
        <v>158</v>
      </c>
      <c r="B148">
        <v>3152.7782103412201</v>
      </c>
      <c r="C148">
        <v>0</v>
      </c>
      <c r="D148">
        <v>0</v>
      </c>
      <c r="E148">
        <v>0</v>
      </c>
      <c r="F148">
        <v>3152.7782103412201</v>
      </c>
      <c r="G148" t="str">
        <f>"01/"&amp;VLOOKUP(LEFT($A148,3),Summary!$J$3:$K$14,2,FALSE)&amp;"/"&amp;RIGHT($A148,4)</f>
        <v>01/09/2032</v>
      </c>
      <c r="H148" s="5">
        <f t="shared" si="2"/>
        <v>48458</v>
      </c>
    </row>
    <row r="149" spans="1:8" x14ac:dyDescent="0.25">
      <c r="A149" t="s">
        <v>157</v>
      </c>
      <c r="B149">
        <v>514.84155824593802</v>
      </c>
      <c r="C149">
        <v>0</v>
      </c>
      <c r="D149">
        <v>0</v>
      </c>
      <c r="E149">
        <v>0</v>
      </c>
      <c r="F149">
        <v>514.84155824593802</v>
      </c>
      <c r="G149" t="str">
        <f>"01/"&amp;VLOOKUP(LEFT($A149,3),Summary!$J$3:$K$14,2,FALSE)&amp;"/"&amp;RIGHT($A149,4)</f>
        <v>01/10/2032</v>
      </c>
      <c r="H149" s="5">
        <f t="shared" si="2"/>
        <v>48488</v>
      </c>
    </row>
    <row r="150" spans="1:8" x14ac:dyDescent="0.25">
      <c r="A150" t="s">
        <v>156</v>
      </c>
      <c r="B150">
        <v>230.65151309249799</v>
      </c>
      <c r="C150">
        <v>0</v>
      </c>
      <c r="D150">
        <v>0</v>
      </c>
      <c r="E150">
        <v>0</v>
      </c>
      <c r="F150">
        <v>230.65151309249799</v>
      </c>
      <c r="G150" t="str">
        <f>"01/"&amp;VLOOKUP(LEFT($A150,3),Summary!$J$3:$K$14,2,FALSE)&amp;"/"&amp;RIGHT($A150,4)</f>
        <v>01/11/2032</v>
      </c>
      <c r="H150" s="5">
        <f t="shared" si="2"/>
        <v>48519</v>
      </c>
    </row>
    <row r="151" spans="1:8" x14ac:dyDescent="0.25">
      <c r="A151" t="s">
        <v>155</v>
      </c>
      <c r="B151">
        <v>344.04</v>
      </c>
      <c r="C151">
        <v>0</v>
      </c>
      <c r="D151">
        <v>0</v>
      </c>
      <c r="E151">
        <v>0</v>
      </c>
      <c r="F151">
        <v>344.04</v>
      </c>
      <c r="G151" t="str">
        <f>"01/"&amp;VLOOKUP(LEFT($A151,3),Summary!$J$3:$K$14,2,FALSE)&amp;"/"&amp;RIGHT($A151,4)</f>
        <v>01/12/2032</v>
      </c>
      <c r="H151" s="5">
        <f t="shared" si="2"/>
        <v>48549</v>
      </c>
    </row>
    <row r="152" spans="1:8" x14ac:dyDescent="0.25">
      <c r="A152" t="s">
        <v>154</v>
      </c>
      <c r="B152">
        <v>473.65423358626299</v>
      </c>
      <c r="C152">
        <v>0</v>
      </c>
      <c r="D152">
        <v>0</v>
      </c>
      <c r="E152">
        <v>0</v>
      </c>
      <c r="F152">
        <v>473.65423358626299</v>
      </c>
      <c r="G152" t="str">
        <f>"01/"&amp;VLOOKUP(LEFT($A152,3),Summary!$J$3:$K$14,2,FALSE)&amp;"/"&amp;RIGHT($A152,4)</f>
        <v>01/01/2033</v>
      </c>
      <c r="H152" s="5">
        <f t="shared" si="2"/>
        <v>48580</v>
      </c>
    </row>
    <row r="153" spans="1:8" x14ac:dyDescent="0.25">
      <c r="A153" t="s">
        <v>153</v>
      </c>
      <c r="B153">
        <v>1965.88658313059</v>
      </c>
      <c r="C153">
        <v>0</v>
      </c>
      <c r="D153">
        <v>0</v>
      </c>
      <c r="E153">
        <v>0</v>
      </c>
      <c r="F153">
        <v>1965.88658313059</v>
      </c>
      <c r="G153" t="str">
        <f>"01/"&amp;VLOOKUP(LEFT($A153,3),Summary!$J$3:$K$14,2,FALSE)&amp;"/"&amp;RIGHT($A153,4)</f>
        <v>01/03/2033</v>
      </c>
      <c r="H153" s="5">
        <f t="shared" si="2"/>
        <v>48639</v>
      </c>
    </row>
    <row r="154" spans="1:8" x14ac:dyDescent="0.25">
      <c r="A154" t="s">
        <v>152</v>
      </c>
      <c r="B154">
        <v>514.84155824593802</v>
      </c>
      <c r="C154">
        <v>0</v>
      </c>
      <c r="D154">
        <v>0</v>
      </c>
      <c r="E154">
        <v>0</v>
      </c>
      <c r="F154">
        <v>514.84155824593802</v>
      </c>
      <c r="G154" t="str">
        <f>"01/"&amp;VLOOKUP(LEFT($A154,3),Summary!$J$3:$K$14,2,FALSE)&amp;"/"&amp;RIGHT($A154,4)</f>
        <v>01/04/2033</v>
      </c>
      <c r="H154" s="5">
        <f t="shared" si="2"/>
        <v>48670</v>
      </c>
    </row>
    <row r="155" spans="1:8" x14ac:dyDescent="0.25">
      <c r="A155" t="s">
        <v>151</v>
      </c>
      <c r="B155">
        <v>230.65151309249799</v>
      </c>
      <c r="C155">
        <v>0</v>
      </c>
      <c r="D155">
        <v>0</v>
      </c>
      <c r="E155">
        <v>0</v>
      </c>
      <c r="F155">
        <v>230.65151309249799</v>
      </c>
      <c r="G155" t="str">
        <f>"01/"&amp;VLOOKUP(LEFT($A155,3),Summary!$J$3:$K$14,2,FALSE)&amp;"/"&amp;RIGHT($A155,4)</f>
        <v>01/05/2033</v>
      </c>
      <c r="H155" s="5">
        <f t="shared" si="2"/>
        <v>48700</v>
      </c>
    </row>
    <row r="156" spans="1:8" x14ac:dyDescent="0.25">
      <c r="A156" t="s">
        <v>150</v>
      </c>
      <c r="B156">
        <v>342.16</v>
      </c>
      <c r="C156">
        <v>0</v>
      </c>
      <c r="D156">
        <v>0</v>
      </c>
      <c r="E156">
        <v>0</v>
      </c>
      <c r="F156">
        <v>342.16</v>
      </c>
      <c r="G156" t="str">
        <f>"01/"&amp;VLOOKUP(LEFT($A156,3),Summary!$J$3:$K$14,2,FALSE)&amp;"/"&amp;RIGHT($A156,4)</f>
        <v>01/06/2033</v>
      </c>
      <c r="H156" s="5">
        <f t="shared" si="2"/>
        <v>48731</v>
      </c>
    </row>
    <row r="157" spans="1:8" x14ac:dyDescent="0.25">
      <c r="A157" t="s">
        <v>149</v>
      </c>
      <c r="B157">
        <v>8235.2337406563602</v>
      </c>
      <c r="C157">
        <v>7395.6430871194298</v>
      </c>
      <c r="D157">
        <v>0</v>
      </c>
      <c r="E157">
        <v>0</v>
      </c>
      <c r="F157">
        <v>839.590653536932</v>
      </c>
      <c r="G157" t="str">
        <f>"01/"&amp;VLOOKUP(LEFT($A157,3),Summary!$J$3:$K$14,2,FALSE)&amp;"/"&amp;RIGHT($A157,4)</f>
        <v>01/07/2033</v>
      </c>
      <c r="H157" s="5">
        <f t="shared" si="2"/>
        <v>48761</v>
      </c>
    </row>
    <row r="158" spans="1:8" x14ac:dyDescent="0.25">
      <c r="A158" t="s">
        <v>148</v>
      </c>
      <c r="B158">
        <v>808.89846265368794</v>
      </c>
      <c r="C158">
        <v>0</v>
      </c>
      <c r="D158">
        <v>0</v>
      </c>
      <c r="E158">
        <v>0</v>
      </c>
      <c r="F158">
        <v>808.89846265368794</v>
      </c>
      <c r="G158" t="str">
        <f>"01/"&amp;VLOOKUP(LEFT($A158,3),Summary!$J$3:$K$14,2,FALSE)&amp;"/"&amp;RIGHT($A158,4)</f>
        <v>01/08/2033</v>
      </c>
      <c r="H158" s="5">
        <f t="shared" si="2"/>
        <v>48792</v>
      </c>
    </row>
    <row r="159" spans="1:8" x14ac:dyDescent="0.25">
      <c r="A159" t="s">
        <v>147</v>
      </c>
      <c r="B159">
        <v>3151.61709923022</v>
      </c>
      <c r="C159">
        <v>0</v>
      </c>
      <c r="D159">
        <v>0</v>
      </c>
      <c r="E159">
        <v>0</v>
      </c>
      <c r="F159">
        <v>3151.61709923022</v>
      </c>
      <c r="G159" t="str">
        <f>"01/"&amp;VLOOKUP(LEFT($A159,3),Summary!$J$3:$K$14,2,FALSE)&amp;"/"&amp;RIGHT($A159,4)</f>
        <v>01/09/2033</v>
      </c>
      <c r="H159" s="5">
        <f t="shared" si="2"/>
        <v>48823</v>
      </c>
    </row>
    <row r="160" spans="1:8" x14ac:dyDescent="0.25">
      <c r="A160" t="s">
        <v>146</v>
      </c>
      <c r="B160">
        <v>514.84155824593802</v>
      </c>
      <c r="C160">
        <v>0</v>
      </c>
      <c r="D160">
        <v>0</v>
      </c>
      <c r="E160">
        <v>0</v>
      </c>
      <c r="F160">
        <v>514.84155824593802</v>
      </c>
      <c r="G160" t="str">
        <f>"01/"&amp;VLOOKUP(LEFT($A160,3),Summary!$J$3:$K$14,2,FALSE)&amp;"/"&amp;RIGHT($A160,4)</f>
        <v>01/10/2033</v>
      </c>
      <c r="H160" s="5">
        <f t="shared" si="2"/>
        <v>48853</v>
      </c>
    </row>
    <row r="161" spans="1:8" x14ac:dyDescent="0.25">
      <c r="A161" t="s">
        <v>145</v>
      </c>
      <c r="B161">
        <v>230.65151309249799</v>
      </c>
      <c r="C161">
        <v>0</v>
      </c>
      <c r="D161">
        <v>0</v>
      </c>
      <c r="E161">
        <v>0</v>
      </c>
      <c r="F161">
        <v>230.65151309249799</v>
      </c>
      <c r="G161" t="str">
        <f>"01/"&amp;VLOOKUP(LEFT($A161,3),Summary!$J$3:$K$14,2,FALSE)&amp;"/"&amp;RIGHT($A161,4)</f>
        <v>01/11/2033</v>
      </c>
      <c r="H161" s="5">
        <f t="shared" si="2"/>
        <v>48884</v>
      </c>
    </row>
    <row r="162" spans="1:8" x14ac:dyDescent="0.25">
      <c r="A162" t="s">
        <v>144</v>
      </c>
      <c r="B162">
        <v>344.04</v>
      </c>
      <c r="C162">
        <v>0</v>
      </c>
      <c r="D162">
        <v>0</v>
      </c>
      <c r="E162">
        <v>0</v>
      </c>
      <c r="F162">
        <v>344.04</v>
      </c>
      <c r="G162" t="str">
        <f>"01/"&amp;VLOOKUP(LEFT($A162,3),Summary!$J$3:$K$14,2,FALSE)&amp;"/"&amp;RIGHT($A162,4)</f>
        <v>01/12/2033</v>
      </c>
      <c r="H162" s="5">
        <f t="shared" si="2"/>
        <v>48914</v>
      </c>
    </row>
    <row r="163" spans="1:8" x14ac:dyDescent="0.25">
      <c r="A163" t="s">
        <v>143</v>
      </c>
      <c r="B163">
        <v>473.65423358626299</v>
      </c>
      <c r="C163">
        <v>0</v>
      </c>
      <c r="D163">
        <v>0</v>
      </c>
      <c r="E163">
        <v>0</v>
      </c>
      <c r="F163">
        <v>473.65423358626299</v>
      </c>
      <c r="G163" t="str">
        <f>"01/"&amp;VLOOKUP(LEFT($A163,3),Summary!$J$3:$K$14,2,FALSE)&amp;"/"&amp;RIGHT($A163,4)</f>
        <v>01/01/2034</v>
      </c>
      <c r="H163" s="5">
        <f t="shared" si="2"/>
        <v>48945</v>
      </c>
    </row>
    <row r="164" spans="1:8" x14ac:dyDescent="0.25">
      <c r="A164" t="s">
        <v>142</v>
      </c>
      <c r="B164">
        <v>1965.88658313059</v>
      </c>
      <c r="C164">
        <v>0</v>
      </c>
      <c r="D164">
        <v>0</v>
      </c>
      <c r="E164">
        <v>0</v>
      </c>
      <c r="F164">
        <v>1965.88658313059</v>
      </c>
      <c r="G164" t="str">
        <f>"01/"&amp;VLOOKUP(LEFT($A164,3),Summary!$J$3:$K$14,2,FALSE)&amp;"/"&amp;RIGHT($A164,4)</f>
        <v>01/03/2034</v>
      </c>
      <c r="H164" s="5">
        <f t="shared" si="2"/>
        <v>49004</v>
      </c>
    </row>
    <row r="165" spans="1:8" x14ac:dyDescent="0.25">
      <c r="A165" t="s">
        <v>141</v>
      </c>
      <c r="B165">
        <v>514.84155824593802</v>
      </c>
      <c r="C165">
        <v>0</v>
      </c>
      <c r="D165">
        <v>0</v>
      </c>
      <c r="E165">
        <v>0</v>
      </c>
      <c r="F165">
        <v>514.84155824593802</v>
      </c>
      <c r="G165" t="str">
        <f>"01/"&amp;VLOOKUP(LEFT($A165,3),Summary!$J$3:$K$14,2,FALSE)&amp;"/"&amp;RIGHT($A165,4)</f>
        <v>01/04/2034</v>
      </c>
      <c r="H165" s="5">
        <f t="shared" si="2"/>
        <v>49035</v>
      </c>
    </row>
    <row r="166" spans="1:8" x14ac:dyDescent="0.25">
      <c r="A166" t="s">
        <v>140</v>
      </c>
      <c r="B166">
        <v>230.65151309249799</v>
      </c>
      <c r="C166">
        <v>0</v>
      </c>
      <c r="D166">
        <v>0</v>
      </c>
      <c r="E166">
        <v>0</v>
      </c>
      <c r="F166">
        <v>230.65151309249799</v>
      </c>
      <c r="G166" t="str">
        <f>"01/"&amp;VLOOKUP(LEFT($A166,3),Summary!$J$3:$K$14,2,FALSE)&amp;"/"&amp;RIGHT($A166,4)</f>
        <v>01/05/2034</v>
      </c>
      <c r="H166" s="5">
        <f t="shared" si="2"/>
        <v>49065</v>
      </c>
    </row>
    <row r="167" spans="1:8" x14ac:dyDescent="0.25">
      <c r="A167" t="s">
        <v>139</v>
      </c>
      <c r="B167">
        <v>342.16</v>
      </c>
      <c r="C167">
        <v>0</v>
      </c>
      <c r="D167">
        <v>0</v>
      </c>
      <c r="E167">
        <v>0</v>
      </c>
      <c r="F167">
        <v>342.16</v>
      </c>
      <c r="G167" t="str">
        <f>"01/"&amp;VLOOKUP(LEFT($A167,3),Summary!$J$3:$K$14,2,FALSE)&amp;"/"&amp;RIGHT($A167,4)</f>
        <v>01/06/2034</v>
      </c>
      <c r="H167" s="5">
        <f t="shared" si="2"/>
        <v>49096</v>
      </c>
    </row>
    <row r="168" spans="1:8" x14ac:dyDescent="0.25">
      <c r="A168" t="s">
        <v>138</v>
      </c>
      <c r="B168">
        <v>473.65423358626299</v>
      </c>
      <c r="C168">
        <v>0</v>
      </c>
      <c r="D168">
        <v>0</v>
      </c>
      <c r="E168">
        <v>0</v>
      </c>
      <c r="F168">
        <v>473.65423358626299</v>
      </c>
      <c r="G168" t="str">
        <f>"01/"&amp;VLOOKUP(LEFT($A168,3),Summary!$J$3:$K$14,2,FALSE)&amp;"/"&amp;RIGHT($A168,4)</f>
        <v>01/07/2034</v>
      </c>
      <c r="H168" s="5">
        <f t="shared" si="2"/>
        <v>49126</v>
      </c>
    </row>
    <row r="169" spans="1:8" x14ac:dyDescent="0.25">
      <c r="A169" t="s">
        <v>137</v>
      </c>
      <c r="B169">
        <v>808.89846265368794</v>
      </c>
      <c r="C169">
        <v>0</v>
      </c>
      <c r="D169">
        <v>0</v>
      </c>
      <c r="E169">
        <v>0</v>
      </c>
      <c r="F169">
        <v>808.89846265368794</v>
      </c>
      <c r="G169" t="str">
        <f>"01/"&amp;VLOOKUP(LEFT($A169,3),Summary!$J$3:$K$14,2,FALSE)&amp;"/"&amp;RIGHT($A169,4)</f>
        <v>01/08/2034</v>
      </c>
      <c r="H169" s="5">
        <f t="shared" si="2"/>
        <v>49157</v>
      </c>
    </row>
    <row r="170" spans="1:8" x14ac:dyDescent="0.25">
      <c r="A170" t="s">
        <v>136</v>
      </c>
      <c r="B170">
        <v>3151.61709923022</v>
      </c>
      <c r="C170">
        <v>0</v>
      </c>
      <c r="D170">
        <v>0</v>
      </c>
      <c r="E170">
        <v>0</v>
      </c>
      <c r="F170">
        <v>3151.61709923022</v>
      </c>
      <c r="G170" t="str">
        <f>"01/"&amp;VLOOKUP(LEFT($A170,3),Summary!$J$3:$K$14,2,FALSE)&amp;"/"&amp;RIGHT($A170,4)</f>
        <v>01/09/2034</v>
      </c>
      <c r="H170" s="5">
        <f t="shared" si="2"/>
        <v>49188</v>
      </c>
    </row>
    <row r="171" spans="1:8" x14ac:dyDescent="0.25">
      <c r="A171" t="s">
        <v>135</v>
      </c>
      <c r="B171">
        <v>514.84155824593802</v>
      </c>
      <c r="C171">
        <v>0</v>
      </c>
      <c r="D171">
        <v>0</v>
      </c>
      <c r="E171">
        <v>0</v>
      </c>
      <c r="F171">
        <v>514.84155824593802</v>
      </c>
      <c r="G171" t="str">
        <f>"01/"&amp;VLOOKUP(LEFT($A171,3),Summary!$J$3:$K$14,2,FALSE)&amp;"/"&amp;RIGHT($A171,4)</f>
        <v>01/10/2034</v>
      </c>
      <c r="H171" s="5">
        <f t="shared" si="2"/>
        <v>49218</v>
      </c>
    </row>
    <row r="172" spans="1:8" x14ac:dyDescent="0.25">
      <c r="A172" t="s">
        <v>134</v>
      </c>
      <c r="B172">
        <v>230.65151309249799</v>
      </c>
      <c r="C172">
        <v>0</v>
      </c>
      <c r="D172">
        <v>0</v>
      </c>
      <c r="E172">
        <v>0</v>
      </c>
      <c r="F172">
        <v>230.65151309249799</v>
      </c>
      <c r="G172" t="str">
        <f>"01/"&amp;VLOOKUP(LEFT($A172,3),Summary!$J$3:$K$14,2,FALSE)&amp;"/"&amp;RIGHT($A172,4)</f>
        <v>01/11/2034</v>
      </c>
      <c r="H172" s="5">
        <f t="shared" si="2"/>
        <v>49249</v>
      </c>
    </row>
    <row r="173" spans="1:8" x14ac:dyDescent="0.25">
      <c r="A173" t="s">
        <v>133</v>
      </c>
      <c r="B173">
        <v>344.04</v>
      </c>
      <c r="C173">
        <v>0</v>
      </c>
      <c r="D173">
        <v>0</v>
      </c>
      <c r="E173">
        <v>0</v>
      </c>
      <c r="F173">
        <v>344.04</v>
      </c>
      <c r="G173" t="str">
        <f>"01/"&amp;VLOOKUP(LEFT($A173,3),Summary!$J$3:$K$14,2,FALSE)&amp;"/"&amp;RIGHT($A173,4)</f>
        <v>01/12/2034</v>
      </c>
      <c r="H173" s="5">
        <f t="shared" si="2"/>
        <v>49279</v>
      </c>
    </row>
    <row r="174" spans="1:8" x14ac:dyDescent="0.25">
      <c r="A174" t="s">
        <v>132</v>
      </c>
      <c r="B174">
        <v>473.65423358626299</v>
      </c>
      <c r="C174">
        <v>0</v>
      </c>
      <c r="D174">
        <v>0</v>
      </c>
      <c r="E174">
        <v>0</v>
      </c>
      <c r="F174">
        <v>473.65423358626299</v>
      </c>
      <c r="G174" t="str">
        <f>"01/"&amp;VLOOKUP(LEFT($A174,3),Summary!$J$3:$K$14,2,FALSE)&amp;"/"&amp;RIGHT($A174,4)</f>
        <v>01/01/2035</v>
      </c>
      <c r="H174" s="5">
        <f t="shared" si="2"/>
        <v>49310</v>
      </c>
    </row>
    <row r="175" spans="1:8" x14ac:dyDescent="0.25">
      <c r="A175" t="s">
        <v>25</v>
      </c>
      <c r="B175">
        <v>20794.377856124898</v>
      </c>
      <c r="C175">
        <v>18828.491272994299</v>
      </c>
      <c r="D175">
        <v>0</v>
      </c>
      <c r="E175">
        <v>0</v>
      </c>
      <c r="F175">
        <v>1965.88658313059</v>
      </c>
      <c r="G175" t="str">
        <f>"01/"&amp;VLOOKUP(LEFT($A175,3),Summary!$J$3:$K$14,2,FALSE)&amp;"/"&amp;RIGHT($A175,4)</f>
        <v>01/03/2035</v>
      </c>
      <c r="H175" s="5">
        <f t="shared" si="2"/>
        <v>49369</v>
      </c>
    </row>
    <row r="176" spans="1:8" x14ac:dyDescent="0.25">
      <c r="A176" t="s">
        <v>131</v>
      </c>
      <c r="B176">
        <v>514.84155824593802</v>
      </c>
      <c r="C176">
        <v>0</v>
      </c>
      <c r="D176">
        <v>0</v>
      </c>
      <c r="E176">
        <v>0</v>
      </c>
      <c r="F176">
        <v>514.84155824593802</v>
      </c>
      <c r="G176" t="str">
        <f>"01/"&amp;VLOOKUP(LEFT($A176,3),Summary!$J$3:$K$14,2,FALSE)&amp;"/"&amp;RIGHT($A176,4)</f>
        <v>01/04/2035</v>
      </c>
      <c r="H176" s="5">
        <f t="shared" si="2"/>
        <v>49400</v>
      </c>
    </row>
    <row r="177" spans="1:8" x14ac:dyDescent="0.25">
      <c r="A177" t="s">
        <v>130</v>
      </c>
      <c r="B177">
        <v>230.77749829330401</v>
      </c>
      <c r="C177">
        <v>0.12598520080585901</v>
      </c>
      <c r="D177">
        <v>0</v>
      </c>
      <c r="E177">
        <v>0</v>
      </c>
      <c r="F177">
        <v>230.65151309249799</v>
      </c>
      <c r="G177" t="str">
        <f>"01/"&amp;VLOOKUP(LEFT($A177,3),Summary!$J$3:$K$14,2,FALSE)&amp;"/"&amp;RIGHT($A177,4)</f>
        <v>01/05/2035</v>
      </c>
      <c r="H177" s="5">
        <f t="shared" si="2"/>
        <v>49430</v>
      </c>
    </row>
    <row r="178" spans="1:8" x14ac:dyDescent="0.25">
      <c r="A178" t="s">
        <v>129</v>
      </c>
      <c r="B178">
        <v>342.16</v>
      </c>
      <c r="C178">
        <v>0</v>
      </c>
      <c r="D178">
        <v>0</v>
      </c>
      <c r="E178">
        <v>0</v>
      </c>
      <c r="F178">
        <v>342.16</v>
      </c>
      <c r="G178" t="str">
        <f>"01/"&amp;VLOOKUP(LEFT($A178,3),Summary!$J$3:$K$14,2,FALSE)&amp;"/"&amp;RIGHT($A178,4)</f>
        <v>01/06/2035</v>
      </c>
      <c r="H178" s="5">
        <f t="shared" si="2"/>
        <v>49461</v>
      </c>
    </row>
    <row r="179" spans="1:8" x14ac:dyDescent="0.25">
      <c r="A179" t="s">
        <v>128</v>
      </c>
      <c r="B179">
        <v>473.65423358626299</v>
      </c>
      <c r="C179">
        <v>0</v>
      </c>
      <c r="D179">
        <v>0</v>
      </c>
      <c r="E179">
        <v>0</v>
      </c>
      <c r="F179">
        <v>473.65423358626299</v>
      </c>
      <c r="G179" t="str">
        <f>"01/"&amp;VLOOKUP(LEFT($A179,3),Summary!$J$3:$K$14,2,FALSE)&amp;"/"&amp;RIGHT($A179,4)</f>
        <v>01/07/2035</v>
      </c>
      <c r="H179" s="5">
        <f t="shared" si="2"/>
        <v>49491</v>
      </c>
    </row>
    <row r="180" spans="1:8" x14ac:dyDescent="0.25">
      <c r="A180" t="s">
        <v>127</v>
      </c>
      <c r="B180">
        <v>808.89846265368794</v>
      </c>
      <c r="C180">
        <v>0</v>
      </c>
      <c r="D180">
        <v>0</v>
      </c>
      <c r="E180">
        <v>0</v>
      </c>
      <c r="F180">
        <v>808.89846265368794</v>
      </c>
      <c r="G180" t="str">
        <f>"01/"&amp;VLOOKUP(LEFT($A180,3),Summary!$J$3:$K$14,2,FALSE)&amp;"/"&amp;RIGHT($A180,4)</f>
        <v>01/08/2035</v>
      </c>
      <c r="H180" s="5">
        <f t="shared" si="2"/>
        <v>49522</v>
      </c>
    </row>
    <row r="181" spans="1:8" x14ac:dyDescent="0.25">
      <c r="A181" t="s">
        <v>126</v>
      </c>
      <c r="B181">
        <v>2551.4589399035299</v>
      </c>
      <c r="C181">
        <v>0</v>
      </c>
      <c r="D181">
        <v>0</v>
      </c>
      <c r="E181">
        <v>0</v>
      </c>
      <c r="F181">
        <v>2551.4589399035299</v>
      </c>
      <c r="G181" t="str">
        <f>"01/"&amp;VLOOKUP(LEFT($A181,3),Summary!$J$3:$K$14,2,FALSE)&amp;"/"&amp;RIGHT($A181,4)</f>
        <v>01/09/2035</v>
      </c>
      <c r="H181" s="5">
        <f t="shared" si="2"/>
        <v>49553</v>
      </c>
    </row>
    <row r="182" spans="1:8" x14ac:dyDescent="0.25">
      <c r="A182" t="s">
        <v>125</v>
      </c>
      <c r="B182">
        <v>514.84155824593802</v>
      </c>
      <c r="C182">
        <v>0</v>
      </c>
      <c r="D182">
        <v>0</v>
      </c>
      <c r="E182">
        <v>0</v>
      </c>
      <c r="F182">
        <v>514.84155824593802</v>
      </c>
      <c r="G182" t="str">
        <f>"01/"&amp;VLOOKUP(LEFT($A182,3),Summary!$J$3:$K$14,2,FALSE)&amp;"/"&amp;RIGHT($A182,4)</f>
        <v>01/10/2035</v>
      </c>
      <c r="H182" s="5">
        <f t="shared" si="2"/>
        <v>49583</v>
      </c>
    </row>
    <row r="183" spans="1:8" x14ac:dyDescent="0.25">
      <c r="A183" t="s">
        <v>124</v>
      </c>
      <c r="B183">
        <v>230.64901809418001</v>
      </c>
      <c r="C183">
        <v>0</v>
      </c>
      <c r="D183">
        <v>0</v>
      </c>
      <c r="E183">
        <v>0</v>
      </c>
      <c r="F183">
        <v>230.64901809418001</v>
      </c>
      <c r="G183" t="str">
        <f>"01/"&amp;VLOOKUP(LEFT($A183,3),Summary!$J$3:$K$14,2,FALSE)&amp;"/"&amp;RIGHT($A183,4)</f>
        <v>01/11/2035</v>
      </c>
      <c r="H183" s="5">
        <f t="shared" si="2"/>
        <v>49614</v>
      </c>
    </row>
    <row r="184" spans="1:8" x14ac:dyDescent="0.25">
      <c r="A184" t="s">
        <v>123</v>
      </c>
      <c r="B184">
        <v>344.04</v>
      </c>
      <c r="C184">
        <v>0</v>
      </c>
      <c r="D184">
        <v>0</v>
      </c>
      <c r="E184">
        <v>0</v>
      </c>
      <c r="F184">
        <v>344.04</v>
      </c>
      <c r="G184" t="str">
        <f>"01/"&amp;VLOOKUP(LEFT($A184,3),Summary!$J$3:$K$14,2,FALSE)&amp;"/"&amp;RIGHT($A184,4)</f>
        <v>01/12/2035</v>
      </c>
      <c r="H184" s="5">
        <f t="shared" si="2"/>
        <v>49644</v>
      </c>
    </row>
    <row r="185" spans="1:8" x14ac:dyDescent="0.25">
      <c r="A185" t="s">
        <v>122</v>
      </c>
      <c r="B185">
        <v>473.65423358626299</v>
      </c>
      <c r="C185">
        <v>0</v>
      </c>
      <c r="D185">
        <v>0</v>
      </c>
      <c r="E185">
        <v>0</v>
      </c>
      <c r="F185">
        <v>473.65423358626299</v>
      </c>
      <c r="G185" t="str">
        <f>"01/"&amp;VLOOKUP(LEFT($A185,3),Summary!$J$3:$K$14,2,FALSE)&amp;"/"&amp;RIGHT($A185,4)</f>
        <v>01/01/2036</v>
      </c>
      <c r="H185" s="5">
        <f t="shared" si="2"/>
        <v>49675</v>
      </c>
    </row>
    <row r="186" spans="1:8" x14ac:dyDescent="0.25">
      <c r="A186" t="s">
        <v>121</v>
      </c>
      <c r="B186">
        <v>1365.7284238038999</v>
      </c>
      <c r="C186">
        <v>0</v>
      </c>
      <c r="D186">
        <v>0</v>
      </c>
      <c r="E186">
        <v>0</v>
      </c>
      <c r="F186">
        <v>1365.7284238038999</v>
      </c>
      <c r="G186" t="str">
        <f>"01/"&amp;VLOOKUP(LEFT($A186,3),Summary!$J$3:$K$14,2,FALSE)&amp;"/"&amp;RIGHT($A186,4)</f>
        <v>01/03/2036</v>
      </c>
      <c r="H186" s="5">
        <f t="shared" si="2"/>
        <v>49735</v>
      </c>
    </row>
    <row r="187" spans="1:8" x14ac:dyDescent="0.25">
      <c r="A187" t="s">
        <v>120</v>
      </c>
      <c r="B187">
        <v>514.84155824593802</v>
      </c>
      <c r="C187">
        <v>0</v>
      </c>
      <c r="D187">
        <v>0</v>
      </c>
      <c r="E187">
        <v>0</v>
      </c>
      <c r="F187">
        <v>514.84155824593802</v>
      </c>
      <c r="G187" t="str">
        <f>"01/"&amp;VLOOKUP(LEFT($A187,3),Summary!$J$3:$K$14,2,FALSE)&amp;"/"&amp;RIGHT($A187,4)</f>
        <v>01/04/2036</v>
      </c>
      <c r="H187" s="5">
        <f t="shared" si="2"/>
        <v>49766</v>
      </c>
    </row>
    <row r="188" spans="1:8" x14ac:dyDescent="0.25">
      <c r="A188" t="s">
        <v>119</v>
      </c>
      <c r="B188">
        <v>230.64901809418001</v>
      </c>
      <c r="C188">
        <v>0</v>
      </c>
      <c r="D188">
        <v>0</v>
      </c>
      <c r="E188">
        <v>0</v>
      </c>
      <c r="F188">
        <v>230.64901809418001</v>
      </c>
      <c r="G188" t="str">
        <f>"01/"&amp;VLOOKUP(LEFT($A188,3),Summary!$J$3:$K$14,2,FALSE)&amp;"/"&amp;RIGHT($A188,4)</f>
        <v>01/05/2036</v>
      </c>
      <c r="H188" s="5">
        <f t="shared" si="2"/>
        <v>49796</v>
      </c>
    </row>
    <row r="189" spans="1:8" x14ac:dyDescent="0.25">
      <c r="A189" t="s">
        <v>118</v>
      </c>
      <c r="B189">
        <v>344.04</v>
      </c>
      <c r="C189">
        <v>0</v>
      </c>
      <c r="D189">
        <v>0</v>
      </c>
      <c r="E189">
        <v>0</v>
      </c>
      <c r="F189">
        <v>344.04</v>
      </c>
      <c r="G189" t="str">
        <f>"01/"&amp;VLOOKUP(LEFT($A189,3),Summary!$J$3:$K$14,2,FALSE)&amp;"/"&amp;RIGHT($A189,4)</f>
        <v>01/06/2036</v>
      </c>
      <c r="H189" s="5">
        <f t="shared" si="2"/>
        <v>49827</v>
      </c>
    </row>
    <row r="190" spans="1:8" x14ac:dyDescent="0.25">
      <c r="A190" t="s">
        <v>117</v>
      </c>
      <c r="B190">
        <v>473.65423358626299</v>
      </c>
      <c r="C190">
        <v>0</v>
      </c>
      <c r="D190">
        <v>0</v>
      </c>
      <c r="E190">
        <v>0</v>
      </c>
      <c r="F190">
        <v>473.65423358626299</v>
      </c>
      <c r="G190" t="str">
        <f>"01/"&amp;VLOOKUP(LEFT($A190,3),Summary!$J$3:$K$14,2,FALSE)&amp;"/"&amp;RIGHT($A190,4)</f>
        <v>01/07/2036</v>
      </c>
      <c r="H190" s="5">
        <f t="shared" si="2"/>
        <v>49857</v>
      </c>
    </row>
    <row r="191" spans="1:8" x14ac:dyDescent="0.25">
      <c r="A191" t="s">
        <v>116</v>
      </c>
      <c r="B191">
        <v>808.89846265368794</v>
      </c>
      <c r="C191">
        <v>0</v>
      </c>
      <c r="D191">
        <v>0</v>
      </c>
      <c r="E191">
        <v>0</v>
      </c>
      <c r="F191">
        <v>808.89846265368794</v>
      </c>
      <c r="G191" t="str">
        <f>"01/"&amp;VLOOKUP(LEFT($A191,3),Summary!$J$3:$K$14,2,FALSE)&amp;"/"&amp;RIGHT($A191,4)</f>
        <v>01/08/2036</v>
      </c>
      <c r="H191" s="5">
        <f t="shared" si="2"/>
        <v>49888</v>
      </c>
    </row>
    <row r="192" spans="1:8" x14ac:dyDescent="0.25">
      <c r="A192" t="s">
        <v>115</v>
      </c>
      <c r="B192">
        <v>2551.4589399035299</v>
      </c>
      <c r="C192">
        <v>0</v>
      </c>
      <c r="D192">
        <v>0</v>
      </c>
      <c r="E192">
        <v>0</v>
      </c>
      <c r="F192">
        <v>2551.4589399035299</v>
      </c>
      <c r="G192" t="str">
        <f>"01/"&amp;VLOOKUP(LEFT($A192,3),Summary!$J$3:$K$14,2,FALSE)&amp;"/"&amp;RIGHT($A192,4)</f>
        <v>01/09/2036</v>
      </c>
      <c r="H192" s="5">
        <f t="shared" si="2"/>
        <v>49919</v>
      </c>
    </row>
    <row r="193" spans="1:8" x14ac:dyDescent="0.25">
      <c r="A193" t="s">
        <v>114</v>
      </c>
      <c r="B193">
        <v>514.84155824593802</v>
      </c>
      <c r="C193">
        <v>0</v>
      </c>
      <c r="D193">
        <v>0</v>
      </c>
      <c r="E193">
        <v>0</v>
      </c>
      <c r="F193">
        <v>514.84155824593802</v>
      </c>
      <c r="G193" t="str">
        <f>"01/"&amp;VLOOKUP(LEFT($A193,3),Summary!$J$3:$K$14,2,FALSE)&amp;"/"&amp;RIGHT($A193,4)</f>
        <v>01/10/2036</v>
      </c>
      <c r="H193" s="5">
        <f t="shared" si="2"/>
        <v>49949</v>
      </c>
    </row>
    <row r="194" spans="1:8" x14ac:dyDescent="0.25">
      <c r="A194" t="s">
        <v>113</v>
      </c>
      <c r="B194">
        <v>230.64901809418001</v>
      </c>
      <c r="C194">
        <v>0</v>
      </c>
      <c r="D194">
        <v>0</v>
      </c>
      <c r="E194">
        <v>0</v>
      </c>
      <c r="F194">
        <v>230.64901809418001</v>
      </c>
      <c r="G194" t="str">
        <f>"01/"&amp;VLOOKUP(LEFT($A194,3),Summary!$J$3:$K$14,2,FALSE)&amp;"/"&amp;RIGHT($A194,4)</f>
        <v>01/11/2036</v>
      </c>
      <c r="H194" s="5">
        <f t="shared" si="2"/>
        <v>49980</v>
      </c>
    </row>
    <row r="195" spans="1:8" x14ac:dyDescent="0.25">
      <c r="A195" t="s">
        <v>26</v>
      </c>
      <c r="B195">
        <v>8344.0400000000009</v>
      </c>
      <c r="C195">
        <v>8000</v>
      </c>
      <c r="D195">
        <v>0</v>
      </c>
      <c r="E195">
        <v>0</v>
      </c>
      <c r="F195">
        <v>344.04</v>
      </c>
      <c r="G195" t="str">
        <f>"01/"&amp;VLOOKUP(LEFT($A195,3),Summary!$J$3:$K$14,2,FALSE)&amp;"/"&amp;RIGHT($A195,4)</f>
        <v>01/12/2036</v>
      </c>
      <c r="H195" s="5">
        <f t="shared" si="2"/>
        <v>50010</v>
      </c>
    </row>
    <row r="196" spans="1:8" x14ac:dyDescent="0.25">
      <c r="A196" t="s">
        <v>112</v>
      </c>
      <c r="B196">
        <v>473.65423358626299</v>
      </c>
      <c r="C196">
        <v>0</v>
      </c>
      <c r="D196">
        <v>0</v>
      </c>
      <c r="E196">
        <v>0</v>
      </c>
      <c r="F196">
        <v>473.65423358626299</v>
      </c>
      <c r="G196" t="str">
        <f>"01/"&amp;VLOOKUP(LEFT($A196,3),Summary!$J$3:$K$14,2,FALSE)&amp;"/"&amp;RIGHT($A196,4)</f>
        <v>01/01/2037</v>
      </c>
      <c r="H196" s="5">
        <f t="shared" ref="H196:H259" si="3">VALUE(G196)</f>
        <v>50041</v>
      </c>
    </row>
    <row r="197" spans="1:8" x14ac:dyDescent="0.25">
      <c r="A197" t="s">
        <v>111</v>
      </c>
      <c r="B197">
        <v>6364.5673126928996</v>
      </c>
      <c r="C197">
        <v>5000</v>
      </c>
      <c r="D197">
        <v>0</v>
      </c>
      <c r="E197">
        <v>0</v>
      </c>
      <c r="F197">
        <v>1364.5673126929</v>
      </c>
      <c r="G197" t="str">
        <f>"01/"&amp;VLOOKUP(LEFT($A197,3),Summary!$J$3:$K$14,2,FALSE)&amp;"/"&amp;RIGHT($A197,4)</f>
        <v>01/03/2037</v>
      </c>
      <c r="H197" s="5">
        <f t="shared" si="3"/>
        <v>50100</v>
      </c>
    </row>
    <row r="198" spans="1:8" x14ac:dyDescent="0.25">
      <c r="A198" t="s">
        <v>110</v>
      </c>
      <c r="B198">
        <v>514.84155824593802</v>
      </c>
      <c r="C198">
        <v>0</v>
      </c>
      <c r="D198">
        <v>0</v>
      </c>
      <c r="E198">
        <v>0</v>
      </c>
      <c r="F198">
        <v>514.84155824593802</v>
      </c>
      <c r="G198" t="str">
        <f>"01/"&amp;VLOOKUP(LEFT($A198,3),Summary!$J$3:$K$14,2,FALSE)&amp;"/"&amp;RIGHT($A198,4)</f>
        <v>01/04/2037</v>
      </c>
      <c r="H198" s="5">
        <f t="shared" si="3"/>
        <v>50131</v>
      </c>
    </row>
    <row r="199" spans="1:8" x14ac:dyDescent="0.25">
      <c r="A199" t="s">
        <v>109</v>
      </c>
      <c r="B199">
        <v>230.64901809418001</v>
      </c>
      <c r="C199">
        <v>0</v>
      </c>
      <c r="D199">
        <v>0</v>
      </c>
      <c r="E199">
        <v>0</v>
      </c>
      <c r="F199">
        <v>230.64901809418001</v>
      </c>
      <c r="G199" t="str">
        <f>"01/"&amp;VLOOKUP(LEFT($A199,3),Summary!$J$3:$K$14,2,FALSE)&amp;"/"&amp;RIGHT($A199,4)</f>
        <v>01/05/2037</v>
      </c>
      <c r="H199" s="5">
        <f t="shared" si="3"/>
        <v>50161</v>
      </c>
    </row>
    <row r="200" spans="1:8" x14ac:dyDescent="0.25">
      <c r="A200" t="s">
        <v>108</v>
      </c>
      <c r="B200">
        <v>473.65423358626299</v>
      </c>
      <c r="C200">
        <v>0</v>
      </c>
      <c r="D200">
        <v>0</v>
      </c>
      <c r="E200">
        <v>0</v>
      </c>
      <c r="F200">
        <v>473.65423358626299</v>
      </c>
      <c r="G200" t="str">
        <f>"01/"&amp;VLOOKUP(LEFT($A200,3),Summary!$J$3:$K$14,2,FALSE)&amp;"/"&amp;RIGHT($A200,4)</f>
        <v>01/07/2037</v>
      </c>
      <c r="H200" s="5">
        <f t="shared" si="3"/>
        <v>50222</v>
      </c>
    </row>
    <row r="201" spans="1:8" x14ac:dyDescent="0.25">
      <c r="A201" t="s">
        <v>107</v>
      </c>
      <c r="B201">
        <v>808.89846265368794</v>
      </c>
      <c r="C201">
        <v>0</v>
      </c>
      <c r="D201">
        <v>0</v>
      </c>
      <c r="E201">
        <v>0</v>
      </c>
      <c r="F201">
        <v>808.89846265368794</v>
      </c>
      <c r="G201" t="str">
        <f>"01/"&amp;VLOOKUP(LEFT($A201,3),Summary!$J$3:$K$14,2,FALSE)&amp;"/"&amp;RIGHT($A201,4)</f>
        <v>01/08/2037</v>
      </c>
      <c r="H201" s="5">
        <f t="shared" si="3"/>
        <v>50253</v>
      </c>
    </row>
    <row r="202" spans="1:8" x14ac:dyDescent="0.25">
      <c r="A202" t="s">
        <v>106</v>
      </c>
      <c r="B202">
        <v>2341.2978287925298</v>
      </c>
      <c r="C202">
        <v>0</v>
      </c>
      <c r="D202">
        <v>0</v>
      </c>
      <c r="E202">
        <v>0</v>
      </c>
      <c r="F202">
        <v>2341.2978287925298</v>
      </c>
      <c r="G202" t="str">
        <f>"01/"&amp;VLOOKUP(LEFT($A202,3),Summary!$J$3:$K$14,2,FALSE)&amp;"/"&amp;RIGHT($A202,4)</f>
        <v>01/09/2037</v>
      </c>
      <c r="H202" s="5">
        <f t="shared" si="3"/>
        <v>50284</v>
      </c>
    </row>
    <row r="203" spans="1:8" x14ac:dyDescent="0.25">
      <c r="A203" t="s">
        <v>105</v>
      </c>
      <c r="B203">
        <v>514.84155824593802</v>
      </c>
      <c r="C203">
        <v>0</v>
      </c>
      <c r="D203">
        <v>0</v>
      </c>
      <c r="E203">
        <v>0</v>
      </c>
      <c r="F203">
        <v>514.84155824593802</v>
      </c>
      <c r="G203" t="str">
        <f>"01/"&amp;VLOOKUP(LEFT($A203,3),Summary!$J$3:$K$14,2,FALSE)&amp;"/"&amp;RIGHT($A203,4)</f>
        <v>01/10/2037</v>
      </c>
      <c r="H203" s="5">
        <f t="shared" si="3"/>
        <v>50314</v>
      </c>
    </row>
    <row r="204" spans="1:8" x14ac:dyDescent="0.25">
      <c r="A204" t="s">
        <v>27</v>
      </c>
      <c r="B204">
        <v>7762.0455272918998</v>
      </c>
      <c r="C204">
        <v>7531.3965091977198</v>
      </c>
      <c r="D204">
        <v>0</v>
      </c>
      <c r="E204">
        <v>0</v>
      </c>
      <c r="F204">
        <v>230.64901809418001</v>
      </c>
      <c r="G204" t="str">
        <f>"01/"&amp;VLOOKUP(LEFT($A204,3),Summary!$J$3:$K$14,2,FALSE)&amp;"/"&amp;RIGHT($A204,4)</f>
        <v>01/11/2037</v>
      </c>
      <c r="H204" s="5">
        <f t="shared" si="3"/>
        <v>50345</v>
      </c>
    </row>
    <row r="205" spans="1:8" x14ac:dyDescent="0.25">
      <c r="A205" t="s">
        <v>104</v>
      </c>
      <c r="B205">
        <v>473.65423358626299</v>
      </c>
      <c r="C205">
        <v>0</v>
      </c>
      <c r="D205">
        <v>0</v>
      </c>
      <c r="E205">
        <v>0</v>
      </c>
      <c r="F205">
        <v>473.65423358626299</v>
      </c>
      <c r="G205" t="str">
        <f>"01/"&amp;VLOOKUP(LEFT($A205,3),Summary!$J$3:$K$14,2,FALSE)&amp;"/"&amp;RIGHT($A205,4)</f>
        <v>01/01/2038</v>
      </c>
      <c r="H205" s="5">
        <f t="shared" si="3"/>
        <v>50406</v>
      </c>
    </row>
    <row r="206" spans="1:8" x14ac:dyDescent="0.25">
      <c r="A206" t="s">
        <v>103</v>
      </c>
      <c r="B206">
        <v>1153.2450904709001</v>
      </c>
      <c r="C206">
        <v>0</v>
      </c>
      <c r="D206">
        <v>0</v>
      </c>
      <c r="E206">
        <v>0</v>
      </c>
      <c r="F206">
        <v>1153.2450904709001</v>
      </c>
      <c r="G206" t="str">
        <f>"01/"&amp;VLOOKUP(LEFT($A206,3),Summary!$J$3:$K$14,2,FALSE)&amp;"/"&amp;RIGHT($A206,4)</f>
        <v>01/03/2038</v>
      </c>
      <c r="H206" s="5">
        <f t="shared" si="3"/>
        <v>50465</v>
      </c>
    </row>
    <row r="207" spans="1:8" x14ac:dyDescent="0.25">
      <c r="A207" t="s">
        <v>102</v>
      </c>
      <c r="B207">
        <v>514.84155824593802</v>
      </c>
      <c r="C207">
        <v>0</v>
      </c>
      <c r="D207">
        <v>0</v>
      </c>
      <c r="E207">
        <v>0</v>
      </c>
      <c r="F207">
        <v>514.84155824593802</v>
      </c>
      <c r="G207" t="str">
        <f>"01/"&amp;VLOOKUP(LEFT($A207,3),Summary!$J$3:$K$14,2,FALSE)&amp;"/"&amp;RIGHT($A207,4)</f>
        <v>01/04/2038</v>
      </c>
      <c r="H207" s="5">
        <f t="shared" si="3"/>
        <v>50496</v>
      </c>
    </row>
    <row r="208" spans="1:8" x14ac:dyDescent="0.25">
      <c r="A208" t="s">
        <v>101</v>
      </c>
      <c r="B208">
        <v>473.65423358626299</v>
      </c>
      <c r="C208">
        <v>0</v>
      </c>
      <c r="D208">
        <v>0</v>
      </c>
      <c r="E208">
        <v>0</v>
      </c>
      <c r="F208">
        <v>473.65423358626299</v>
      </c>
      <c r="G208" t="str">
        <f>"01/"&amp;VLOOKUP(LEFT($A208,3),Summary!$J$3:$K$14,2,FALSE)&amp;"/"&amp;RIGHT($A208,4)</f>
        <v>01/07/2038</v>
      </c>
      <c r="H208" s="5">
        <f t="shared" si="3"/>
        <v>50587</v>
      </c>
    </row>
    <row r="209" spans="1:8" x14ac:dyDescent="0.25">
      <c r="A209" t="s">
        <v>100</v>
      </c>
      <c r="B209">
        <v>808.89846265368794</v>
      </c>
      <c r="C209">
        <v>0</v>
      </c>
      <c r="D209">
        <v>0</v>
      </c>
      <c r="E209">
        <v>0</v>
      </c>
      <c r="F209">
        <v>808.89846265368794</v>
      </c>
      <c r="G209" t="str">
        <f>"01/"&amp;VLOOKUP(LEFT($A209,3),Summary!$J$3:$K$14,2,FALSE)&amp;"/"&amp;RIGHT($A209,4)</f>
        <v>01/08/2038</v>
      </c>
      <c r="H209" s="5">
        <f t="shared" si="3"/>
        <v>50618</v>
      </c>
    </row>
    <row r="210" spans="1:8" x14ac:dyDescent="0.25">
      <c r="A210" t="s">
        <v>99</v>
      </c>
      <c r="B210">
        <v>2341.2978287925298</v>
      </c>
      <c r="C210">
        <v>0</v>
      </c>
      <c r="D210">
        <v>0</v>
      </c>
      <c r="E210">
        <v>0</v>
      </c>
      <c r="F210">
        <v>2341.2978287925298</v>
      </c>
      <c r="G210" t="str">
        <f>"01/"&amp;VLOOKUP(LEFT($A210,3),Summary!$J$3:$K$14,2,FALSE)&amp;"/"&amp;RIGHT($A210,4)</f>
        <v>01/09/2038</v>
      </c>
      <c r="H210" s="5">
        <f t="shared" si="3"/>
        <v>50649</v>
      </c>
    </row>
    <row r="211" spans="1:8" x14ac:dyDescent="0.25">
      <c r="A211" t="s">
        <v>98</v>
      </c>
      <c r="B211">
        <v>514.84155824593802</v>
      </c>
      <c r="C211">
        <v>0</v>
      </c>
      <c r="D211">
        <v>0</v>
      </c>
      <c r="E211">
        <v>0</v>
      </c>
      <c r="F211">
        <v>514.84155824593802</v>
      </c>
      <c r="G211" t="str">
        <f>"01/"&amp;VLOOKUP(LEFT($A211,3),Summary!$J$3:$K$14,2,FALSE)&amp;"/"&amp;RIGHT($A211,4)</f>
        <v>01/10/2038</v>
      </c>
      <c r="H211" s="5">
        <f t="shared" si="3"/>
        <v>50679</v>
      </c>
    </row>
    <row r="212" spans="1:8" x14ac:dyDescent="0.25">
      <c r="A212" t="s">
        <v>97</v>
      </c>
      <c r="B212">
        <v>473.65423358626299</v>
      </c>
      <c r="C212">
        <v>0</v>
      </c>
      <c r="D212">
        <v>0</v>
      </c>
      <c r="E212">
        <v>0</v>
      </c>
      <c r="F212">
        <v>473.65423358626299</v>
      </c>
      <c r="G212" t="str">
        <f>"01/"&amp;VLOOKUP(LEFT($A212,3),Summary!$J$3:$K$14,2,FALSE)&amp;"/"&amp;RIGHT($A212,4)</f>
        <v>01/01/2039</v>
      </c>
      <c r="H212" s="5">
        <f t="shared" si="3"/>
        <v>50771</v>
      </c>
    </row>
    <row r="213" spans="1:8" x14ac:dyDescent="0.25">
      <c r="A213" t="s">
        <v>96</v>
      </c>
      <c r="B213">
        <v>1153.2450904709001</v>
      </c>
      <c r="C213">
        <v>0</v>
      </c>
      <c r="D213">
        <v>0</v>
      </c>
      <c r="E213">
        <v>0</v>
      </c>
      <c r="F213">
        <v>1153.2450904709001</v>
      </c>
      <c r="G213" t="str">
        <f>"01/"&amp;VLOOKUP(LEFT($A213,3),Summary!$J$3:$K$14,2,FALSE)&amp;"/"&amp;RIGHT($A213,4)</f>
        <v>01/03/2039</v>
      </c>
      <c r="H213" s="5">
        <f t="shared" si="3"/>
        <v>50830</v>
      </c>
    </row>
    <row r="214" spans="1:8" x14ac:dyDescent="0.25">
      <c r="A214" t="s">
        <v>95</v>
      </c>
      <c r="B214">
        <v>514.84155824593802</v>
      </c>
      <c r="C214">
        <v>0</v>
      </c>
      <c r="D214">
        <v>0</v>
      </c>
      <c r="E214">
        <v>0</v>
      </c>
      <c r="F214">
        <v>514.84155824593802</v>
      </c>
      <c r="G214" t="str">
        <f>"01/"&amp;VLOOKUP(LEFT($A214,3),Summary!$J$3:$K$14,2,FALSE)&amp;"/"&amp;RIGHT($A214,4)</f>
        <v>01/04/2039</v>
      </c>
      <c r="H214" s="5">
        <f t="shared" si="3"/>
        <v>50861</v>
      </c>
    </row>
    <row r="215" spans="1:8" x14ac:dyDescent="0.25">
      <c r="A215" t="s">
        <v>94</v>
      </c>
      <c r="B215">
        <v>473.65423358626299</v>
      </c>
      <c r="C215">
        <v>0</v>
      </c>
      <c r="D215">
        <v>0</v>
      </c>
      <c r="E215">
        <v>0</v>
      </c>
      <c r="F215">
        <v>473.65423358626299</v>
      </c>
      <c r="G215" t="str">
        <f>"01/"&amp;VLOOKUP(LEFT($A215,3),Summary!$J$3:$K$14,2,FALSE)&amp;"/"&amp;RIGHT($A215,4)</f>
        <v>01/07/2039</v>
      </c>
      <c r="H215" s="5">
        <f t="shared" si="3"/>
        <v>50952</v>
      </c>
    </row>
    <row r="216" spans="1:8" x14ac:dyDescent="0.25">
      <c r="A216" t="s">
        <v>93</v>
      </c>
      <c r="B216">
        <v>808.89846265368794</v>
      </c>
      <c r="C216">
        <v>0</v>
      </c>
      <c r="D216">
        <v>0</v>
      </c>
      <c r="E216">
        <v>0</v>
      </c>
      <c r="F216">
        <v>808.89846265368794</v>
      </c>
      <c r="G216" t="str">
        <f>"01/"&amp;VLOOKUP(LEFT($A216,3),Summary!$J$3:$K$14,2,FALSE)&amp;"/"&amp;RIGHT($A216,4)</f>
        <v>01/08/2039</v>
      </c>
      <c r="H216" s="5">
        <f t="shared" si="3"/>
        <v>50983</v>
      </c>
    </row>
    <row r="217" spans="1:8" x14ac:dyDescent="0.25">
      <c r="A217" t="s">
        <v>92</v>
      </c>
      <c r="B217">
        <v>2341.2978287925298</v>
      </c>
      <c r="C217">
        <v>0</v>
      </c>
      <c r="D217">
        <v>0</v>
      </c>
      <c r="E217">
        <v>0</v>
      </c>
      <c r="F217">
        <v>2341.2978287925298</v>
      </c>
      <c r="G217" t="str">
        <f>"01/"&amp;VLOOKUP(LEFT($A217,3),Summary!$J$3:$K$14,2,FALSE)&amp;"/"&amp;RIGHT($A217,4)</f>
        <v>01/09/2039</v>
      </c>
      <c r="H217" s="5">
        <f t="shared" si="3"/>
        <v>51014</v>
      </c>
    </row>
    <row r="218" spans="1:8" x14ac:dyDescent="0.25">
      <c r="A218" t="s">
        <v>91</v>
      </c>
      <c r="B218">
        <v>514.84155824593802</v>
      </c>
      <c r="C218">
        <v>0</v>
      </c>
      <c r="D218">
        <v>0</v>
      </c>
      <c r="E218">
        <v>0</v>
      </c>
      <c r="F218">
        <v>514.84155824593802</v>
      </c>
      <c r="G218" t="str">
        <f>"01/"&amp;VLOOKUP(LEFT($A218,3),Summary!$J$3:$K$14,2,FALSE)&amp;"/"&amp;RIGHT($A218,4)</f>
        <v>01/10/2039</v>
      </c>
      <c r="H218" s="5">
        <f t="shared" si="3"/>
        <v>51044</v>
      </c>
    </row>
    <row r="219" spans="1:8" x14ac:dyDescent="0.25">
      <c r="A219" t="s">
        <v>90</v>
      </c>
      <c r="B219">
        <v>473.65423358626299</v>
      </c>
      <c r="C219">
        <v>0</v>
      </c>
      <c r="D219">
        <v>0</v>
      </c>
      <c r="E219">
        <v>0</v>
      </c>
      <c r="F219">
        <v>473.65423358626299</v>
      </c>
      <c r="G219" t="str">
        <f>"01/"&amp;VLOOKUP(LEFT($A219,3),Summary!$J$3:$K$14,2,FALSE)&amp;"/"&amp;RIGHT($A219,4)</f>
        <v>01/01/2040</v>
      </c>
      <c r="H219" s="5">
        <f t="shared" si="3"/>
        <v>51136</v>
      </c>
    </row>
    <row r="220" spans="1:8" x14ac:dyDescent="0.25">
      <c r="A220" t="s">
        <v>89</v>
      </c>
      <c r="B220">
        <v>38810.227636459502</v>
      </c>
      <c r="C220">
        <v>37656.982545988598</v>
      </c>
      <c r="D220">
        <v>0</v>
      </c>
      <c r="E220">
        <v>0</v>
      </c>
      <c r="F220">
        <v>1153.2450904709001</v>
      </c>
      <c r="G220" t="str">
        <f>"01/"&amp;VLOOKUP(LEFT($A220,3),Summary!$J$3:$K$14,2,FALSE)&amp;"/"&amp;RIGHT($A220,4)</f>
        <v>01/03/2040</v>
      </c>
      <c r="H220" s="5">
        <f t="shared" si="3"/>
        <v>51196</v>
      </c>
    </row>
    <row r="221" spans="1:8" x14ac:dyDescent="0.25">
      <c r="A221" t="s">
        <v>88</v>
      </c>
      <c r="B221">
        <v>514.84155824593802</v>
      </c>
      <c r="C221">
        <v>0</v>
      </c>
      <c r="D221">
        <v>0</v>
      </c>
      <c r="E221">
        <v>0</v>
      </c>
      <c r="F221">
        <v>514.84155824593802</v>
      </c>
      <c r="G221" t="str">
        <f>"01/"&amp;VLOOKUP(LEFT($A221,3),Summary!$J$3:$K$14,2,FALSE)&amp;"/"&amp;RIGHT($A221,4)</f>
        <v>01/04/2040</v>
      </c>
      <c r="H221" s="5">
        <f t="shared" si="3"/>
        <v>51227</v>
      </c>
    </row>
    <row r="222" spans="1:8" x14ac:dyDescent="0.25">
      <c r="A222" t="s">
        <v>87</v>
      </c>
      <c r="B222">
        <v>473.65423358626299</v>
      </c>
      <c r="C222">
        <v>0</v>
      </c>
      <c r="D222">
        <v>0</v>
      </c>
      <c r="E222">
        <v>0</v>
      </c>
      <c r="F222">
        <v>473.65423358626299</v>
      </c>
      <c r="G222" t="str">
        <f>"01/"&amp;VLOOKUP(LEFT($A222,3),Summary!$J$3:$K$14,2,FALSE)&amp;"/"&amp;RIGHT($A222,4)</f>
        <v>01/07/2040</v>
      </c>
      <c r="H222" s="5">
        <f t="shared" si="3"/>
        <v>51318</v>
      </c>
    </row>
    <row r="223" spans="1:8" x14ac:dyDescent="0.25">
      <c r="A223" t="s">
        <v>86</v>
      </c>
      <c r="B223">
        <v>808.89846265368794</v>
      </c>
      <c r="C223">
        <v>0</v>
      </c>
      <c r="D223">
        <v>0</v>
      </c>
      <c r="E223">
        <v>0</v>
      </c>
      <c r="F223">
        <v>808.89846265368794</v>
      </c>
      <c r="G223" t="str">
        <f>"01/"&amp;VLOOKUP(LEFT($A223,3),Summary!$J$3:$K$14,2,FALSE)&amp;"/"&amp;RIGHT($A223,4)</f>
        <v>01/08/2040</v>
      </c>
      <c r="H223" s="5">
        <f t="shared" si="3"/>
        <v>51349</v>
      </c>
    </row>
    <row r="224" spans="1:8" x14ac:dyDescent="0.25">
      <c r="A224" t="s">
        <v>85</v>
      </c>
      <c r="B224">
        <v>1188.0527383216299</v>
      </c>
      <c r="C224">
        <v>0</v>
      </c>
      <c r="D224">
        <v>0</v>
      </c>
      <c r="E224">
        <v>0</v>
      </c>
      <c r="F224">
        <v>1188.0527383216299</v>
      </c>
      <c r="G224" t="str">
        <f>"01/"&amp;VLOOKUP(LEFT($A224,3),Summary!$J$3:$K$14,2,FALSE)&amp;"/"&amp;RIGHT($A224,4)</f>
        <v>01/09/2040</v>
      </c>
      <c r="H224" s="5">
        <f t="shared" si="3"/>
        <v>51380</v>
      </c>
    </row>
    <row r="225" spans="1:8" x14ac:dyDescent="0.25">
      <c r="A225" t="s">
        <v>84</v>
      </c>
      <c r="B225">
        <v>514.84155824593802</v>
      </c>
      <c r="C225">
        <v>0</v>
      </c>
      <c r="D225">
        <v>0</v>
      </c>
      <c r="E225">
        <v>0</v>
      </c>
      <c r="F225">
        <v>514.84155824593802</v>
      </c>
      <c r="G225" t="str">
        <f>"01/"&amp;VLOOKUP(LEFT($A225,3),Summary!$J$3:$K$14,2,FALSE)&amp;"/"&amp;RIGHT($A225,4)</f>
        <v>01/10/2040</v>
      </c>
      <c r="H225" s="5">
        <f t="shared" si="3"/>
        <v>51410</v>
      </c>
    </row>
    <row r="226" spans="1:8" x14ac:dyDescent="0.25">
      <c r="A226" t="s">
        <v>83</v>
      </c>
      <c r="B226">
        <v>473.65423358626299</v>
      </c>
      <c r="C226">
        <v>0</v>
      </c>
      <c r="D226">
        <v>0</v>
      </c>
      <c r="E226">
        <v>0</v>
      </c>
      <c r="F226">
        <v>473.65423358626299</v>
      </c>
      <c r="G226" t="str">
        <f>"01/"&amp;VLOOKUP(LEFT($A226,3),Summary!$J$3:$K$14,2,FALSE)&amp;"/"&amp;RIGHT($A226,4)</f>
        <v>01/01/2041</v>
      </c>
      <c r="H226" s="5">
        <f t="shared" si="3"/>
        <v>51502</v>
      </c>
    </row>
    <row r="227" spans="1:8" x14ac:dyDescent="0.25">
      <c r="A227" t="s">
        <v>82</v>
      </c>
      <c r="B227">
        <v>514.84155824593802</v>
      </c>
      <c r="C227">
        <v>0</v>
      </c>
      <c r="D227">
        <v>0</v>
      </c>
      <c r="E227">
        <v>0</v>
      </c>
      <c r="F227">
        <v>514.84155824593802</v>
      </c>
      <c r="G227" t="str">
        <f>"01/"&amp;VLOOKUP(LEFT($A227,3),Summary!$J$3:$K$14,2,FALSE)&amp;"/"&amp;RIGHT($A227,4)</f>
        <v>01/04/2041</v>
      </c>
      <c r="H227" s="5">
        <f t="shared" si="3"/>
        <v>51592</v>
      </c>
    </row>
    <row r="228" spans="1:8" x14ac:dyDescent="0.25">
      <c r="A228" t="s">
        <v>81</v>
      </c>
      <c r="B228">
        <v>473.65423358626299</v>
      </c>
      <c r="C228">
        <v>0</v>
      </c>
      <c r="D228">
        <v>0</v>
      </c>
      <c r="E228">
        <v>0</v>
      </c>
      <c r="F228">
        <v>473.65423358626299</v>
      </c>
      <c r="G228" t="str">
        <f>"01/"&amp;VLOOKUP(LEFT($A228,3),Summary!$J$3:$K$14,2,FALSE)&amp;"/"&amp;RIGHT($A228,4)</f>
        <v>01/07/2041</v>
      </c>
      <c r="H228" s="5">
        <f t="shared" si="3"/>
        <v>51683</v>
      </c>
    </row>
    <row r="229" spans="1:8" x14ac:dyDescent="0.25">
      <c r="A229" t="s">
        <v>80</v>
      </c>
      <c r="B229">
        <v>19298.006180452299</v>
      </c>
      <c r="C229">
        <v>18489.107717798601</v>
      </c>
      <c r="D229">
        <v>0</v>
      </c>
      <c r="E229">
        <v>0</v>
      </c>
      <c r="F229">
        <v>808.89846265368794</v>
      </c>
      <c r="G229" t="str">
        <f>"01/"&amp;VLOOKUP(LEFT($A229,3),Summary!$J$3:$K$14,2,FALSE)&amp;"/"&amp;RIGHT($A229,4)</f>
        <v>01/08/2041</v>
      </c>
      <c r="H229" s="5">
        <f t="shared" si="3"/>
        <v>51714</v>
      </c>
    </row>
    <row r="230" spans="1:8" x14ac:dyDescent="0.25">
      <c r="A230" t="s">
        <v>79</v>
      </c>
      <c r="B230">
        <v>1188.0527383216299</v>
      </c>
      <c r="C230">
        <v>0</v>
      </c>
      <c r="D230">
        <v>0</v>
      </c>
      <c r="E230">
        <v>0</v>
      </c>
      <c r="F230">
        <v>1188.0527383216299</v>
      </c>
      <c r="G230" t="str">
        <f>"01/"&amp;VLOOKUP(LEFT($A230,3),Summary!$J$3:$K$14,2,FALSE)&amp;"/"&amp;RIGHT($A230,4)</f>
        <v>01/09/2041</v>
      </c>
      <c r="H230" s="5">
        <f t="shared" si="3"/>
        <v>51745</v>
      </c>
    </row>
    <row r="231" spans="1:8" x14ac:dyDescent="0.25">
      <c r="A231" t="s">
        <v>78</v>
      </c>
      <c r="B231">
        <v>514.84155824593802</v>
      </c>
      <c r="C231">
        <v>0</v>
      </c>
      <c r="D231">
        <v>0</v>
      </c>
      <c r="E231">
        <v>0</v>
      </c>
      <c r="F231">
        <v>514.84155824593802</v>
      </c>
      <c r="G231" t="str">
        <f>"01/"&amp;VLOOKUP(LEFT($A231,3),Summary!$J$3:$K$14,2,FALSE)&amp;"/"&amp;RIGHT($A231,4)</f>
        <v>01/10/2041</v>
      </c>
      <c r="H231" s="5">
        <f t="shared" si="3"/>
        <v>51775</v>
      </c>
    </row>
    <row r="232" spans="1:8" x14ac:dyDescent="0.25">
      <c r="A232" t="s">
        <v>77</v>
      </c>
      <c r="B232">
        <v>473.65423358626299</v>
      </c>
      <c r="C232">
        <v>0</v>
      </c>
      <c r="D232">
        <v>0</v>
      </c>
      <c r="E232">
        <v>0</v>
      </c>
      <c r="F232">
        <v>473.65423358626299</v>
      </c>
      <c r="G232" t="str">
        <f>"01/"&amp;VLOOKUP(LEFT($A232,3),Summary!$J$3:$K$14,2,FALSE)&amp;"/"&amp;RIGHT($A232,4)</f>
        <v>01/01/2042</v>
      </c>
      <c r="H232" s="5">
        <f t="shared" si="3"/>
        <v>51867</v>
      </c>
    </row>
    <row r="233" spans="1:8" x14ac:dyDescent="0.25">
      <c r="A233" t="s">
        <v>76</v>
      </c>
      <c r="B233">
        <v>514.84155824593802</v>
      </c>
      <c r="C233">
        <v>0</v>
      </c>
      <c r="D233">
        <v>0</v>
      </c>
      <c r="E233">
        <v>0</v>
      </c>
      <c r="F233">
        <v>514.84155824593802</v>
      </c>
      <c r="G233" t="str">
        <f>"01/"&amp;VLOOKUP(LEFT($A233,3),Summary!$J$3:$K$14,2,FALSE)&amp;"/"&amp;RIGHT($A233,4)</f>
        <v>01/04/2042</v>
      </c>
      <c r="H233" s="5">
        <f t="shared" si="3"/>
        <v>51957</v>
      </c>
    </row>
    <row r="234" spans="1:8" x14ac:dyDescent="0.25">
      <c r="A234" t="s">
        <v>75</v>
      </c>
      <c r="B234">
        <v>22126.4191975297</v>
      </c>
      <c r="C234">
        <v>21652.764963943398</v>
      </c>
      <c r="D234">
        <v>0</v>
      </c>
      <c r="E234">
        <v>0</v>
      </c>
      <c r="F234">
        <v>473.65423358626299</v>
      </c>
      <c r="G234" t="str">
        <f>"01/"&amp;VLOOKUP(LEFT($A234,3),Summary!$J$3:$K$14,2,FALSE)&amp;"/"&amp;RIGHT($A234,4)</f>
        <v>01/07/2042</v>
      </c>
      <c r="H234" s="5">
        <f t="shared" si="3"/>
        <v>52048</v>
      </c>
    </row>
    <row r="235" spans="1:8" x14ac:dyDescent="0.25">
      <c r="A235" t="s">
        <v>74</v>
      </c>
      <c r="B235">
        <v>1188.0527383216299</v>
      </c>
      <c r="C235">
        <v>0</v>
      </c>
      <c r="D235">
        <v>0</v>
      </c>
      <c r="E235">
        <v>0</v>
      </c>
      <c r="F235">
        <v>1188.0527383216299</v>
      </c>
      <c r="G235" t="str">
        <f>"01/"&amp;VLOOKUP(LEFT($A235,3),Summary!$J$3:$K$14,2,FALSE)&amp;"/"&amp;RIGHT($A235,4)</f>
        <v>01/09/2042</v>
      </c>
      <c r="H235" s="5">
        <f t="shared" si="3"/>
        <v>52110</v>
      </c>
    </row>
    <row r="236" spans="1:8" x14ac:dyDescent="0.25">
      <c r="A236" t="s">
        <v>73</v>
      </c>
      <c r="B236">
        <v>514.84155824593802</v>
      </c>
      <c r="C236">
        <v>0</v>
      </c>
      <c r="D236">
        <v>0</v>
      </c>
      <c r="E236">
        <v>0</v>
      </c>
      <c r="F236">
        <v>514.84155824593802</v>
      </c>
      <c r="G236" t="str">
        <f>"01/"&amp;VLOOKUP(LEFT($A236,3),Summary!$J$3:$K$14,2,FALSE)&amp;"/"&amp;RIGHT($A236,4)</f>
        <v>01/10/2042</v>
      </c>
      <c r="H236" s="5">
        <f t="shared" si="3"/>
        <v>52140</v>
      </c>
    </row>
    <row r="237" spans="1:8" x14ac:dyDescent="0.25">
      <c r="A237" t="s">
        <v>72</v>
      </c>
      <c r="B237">
        <v>514.84155824593802</v>
      </c>
      <c r="C237">
        <v>0</v>
      </c>
      <c r="D237">
        <v>0</v>
      </c>
      <c r="E237">
        <v>0</v>
      </c>
      <c r="F237">
        <v>514.84155824593802</v>
      </c>
      <c r="G237" t="str">
        <f>"01/"&amp;VLOOKUP(LEFT($A237,3),Summary!$J$3:$K$14,2,FALSE)&amp;"/"&amp;RIGHT($A237,4)</f>
        <v>01/04/2043</v>
      </c>
      <c r="H237" s="5">
        <f t="shared" si="3"/>
        <v>52322</v>
      </c>
    </row>
    <row r="238" spans="1:8" x14ac:dyDescent="0.25">
      <c r="A238" t="s">
        <v>71</v>
      </c>
      <c r="B238">
        <v>1188.0527383216299</v>
      </c>
      <c r="C238">
        <v>0</v>
      </c>
      <c r="D238">
        <v>0</v>
      </c>
      <c r="E238">
        <v>0</v>
      </c>
      <c r="F238">
        <v>1188.0527383216299</v>
      </c>
      <c r="G238" t="str">
        <f>"01/"&amp;VLOOKUP(LEFT($A238,3),Summary!$J$3:$K$14,2,FALSE)&amp;"/"&amp;RIGHT($A238,4)</f>
        <v>01/09/2043</v>
      </c>
      <c r="H238" s="5">
        <f t="shared" si="3"/>
        <v>52475</v>
      </c>
    </row>
    <row r="239" spans="1:8" x14ac:dyDescent="0.25">
      <c r="A239" t="s">
        <v>70</v>
      </c>
      <c r="B239">
        <v>514.84155824593802</v>
      </c>
      <c r="C239">
        <v>0</v>
      </c>
      <c r="D239">
        <v>0</v>
      </c>
      <c r="E239">
        <v>0</v>
      </c>
      <c r="F239">
        <v>514.84155824593802</v>
      </c>
      <c r="G239" t="str">
        <f>"01/"&amp;VLOOKUP(LEFT($A239,3),Summary!$J$3:$K$14,2,FALSE)&amp;"/"&amp;RIGHT($A239,4)</f>
        <v>01/10/2043</v>
      </c>
      <c r="H239" s="5">
        <f t="shared" si="3"/>
        <v>52505</v>
      </c>
    </row>
    <row r="240" spans="1:8" x14ac:dyDescent="0.25">
      <c r="A240" t="s">
        <v>69</v>
      </c>
      <c r="B240">
        <v>514.84155824593802</v>
      </c>
      <c r="C240">
        <v>0</v>
      </c>
      <c r="D240">
        <v>0</v>
      </c>
      <c r="E240">
        <v>0</v>
      </c>
      <c r="F240">
        <v>514.84155824593802</v>
      </c>
      <c r="G240" t="str">
        <f>"01/"&amp;VLOOKUP(LEFT($A240,3),Summary!$J$3:$K$14,2,FALSE)&amp;"/"&amp;RIGHT($A240,4)</f>
        <v>01/04/2044</v>
      </c>
      <c r="H240" s="5">
        <f t="shared" si="3"/>
        <v>52688</v>
      </c>
    </row>
    <row r="241" spans="1:8" x14ac:dyDescent="0.25">
      <c r="A241" t="s">
        <v>68</v>
      </c>
      <c r="B241">
        <v>1188.0527383216299</v>
      </c>
      <c r="C241">
        <v>0</v>
      </c>
      <c r="D241">
        <v>0</v>
      </c>
      <c r="E241">
        <v>0</v>
      </c>
      <c r="F241">
        <v>1188.0527383216299</v>
      </c>
      <c r="G241" t="str">
        <f>"01/"&amp;VLOOKUP(LEFT($A241,3),Summary!$J$3:$K$14,2,FALSE)&amp;"/"&amp;RIGHT($A241,4)</f>
        <v>01/09/2044</v>
      </c>
      <c r="H241" s="5">
        <f t="shared" si="3"/>
        <v>52841</v>
      </c>
    </row>
    <row r="242" spans="1:8" x14ac:dyDescent="0.25">
      <c r="A242" t="s">
        <v>67</v>
      </c>
      <c r="B242">
        <v>514.84155824593802</v>
      </c>
      <c r="C242">
        <v>0</v>
      </c>
      <c r="D242">
        <v>0</v>
      </c>
      <c r="E242">
        <v>0</v>
      </c>
      <c r="F242">
        <v>514.84155824593802</v>
      </c>
      <c r="G242" t="str">
        <f>"01/"&amp;VLOOKUP(LEFT($A242,3),Summary!$J$3:$K$14,2,FALSE)&amp;"/"&amp;RIGHT($A242,4)</f>
        <v>01/10/2044</v>
      </c>
      <c r="H242" s="5">
        <f t="shared" si="3"/>
        <v>52871</v>
      </c>
    </row>
    <row r="243" spans="1:8" x14ac:dyDescent="0.25">
      <c r="A243" t="s">
        <v>66</v>
      </c>
      <c r="B243">
        <v>514.84155824593802</v>
      </c>
      <c r="C243">
        <v>0</v>
      </c>
      <c r="D243">
        <v>0</v>
      </c>
      <c r="E243">
        <v>0</v>
      </c>
      <c r="F243">
        <v>514.84155824593802</v>
      </c>
      <c r="G243" t="str">
        <f>"01/"&amp;VLOOKUP(LEFT($A243,3),Summary!$J$3:$K$14,2,FALSE)&amp;"/"&amp;RIGHT($A243,4)</f>
        <v>01/04/2045</v>
      </c>
      <c r="H243" s="5">
        <f t="shared" si="3"/>
        <v>53053</v>
      </c>
    </row>
    <row r="244" spans="1:8" x14ac:dyDescent="0.25">
      <c r="A244" t="s">
        <v>65</v>
      </c>
      <c r="B244">
        <v>1188.0527383216299</v>
      </c>
      <c r="C244">
        <v>0</v>
      </c>
      <c r="D244">
        <v>0</v>
      </c>
      <c r="E244">
        <v>0</v>
      </c>
      <c r="F244">
        <v>1188.0527383216299</v>
      </c>
      <c r="G244" t="str">
        <f>"01/"&amp;VLOOKUP(LEFT($A244,3),Summary!$J$3:$K$14,2,FALSE)&amp;"/"&amp;RIGHT($A244,4)</f>
        <v>01/09/2045</v>
      </c>
      <c r="H244" s="5">
        <f t="shared" si="3"/>
        <v>53206</v>
      </c>
    </row>
    <row r="245" spans="1:8" x14ac:dyDescent="0.25">
      <c r="A245" t="s">
        <v>64</v>
      </c>
      <c r="B245">
        <v>514.84155824593802</v>
      </c>
      <c r="C245">
        <v>0</v>
      </c>
      <c r="D245">
        <v>0</v>
      </c>
      <c r="E245">
        <v>0</v>
      </c>
      <c r="F245">
        <v>514.84155824593802</v>
      </c>
      <c r="G245" t="str">
        <f>"01/"&amp;VLOOKUP(LEFT($A245,3),Summary!$J$3:$K$14,2,FALSE)&amp;"/"&amp;RIGHT($A245,4)</f>
        <v>01/10/2045</v>
      </c>
      <c r="H245" s="5">
        <f t="shared" si="3"/>
        <v>53236</v>
      </c>
    </row>
    <row r="246" spans="1:8" x14ac:dyDescent="0.25">
      <c r="A246" t="s">
        <v>63</v>
      </c>
      <c r="B246">
        <v>514.84155824593802</v>
      </c>
      <c r="C246">
        <v>0</v>
      </c>
      <c r="D246">
        <v>0</v>
      </c>
      <c r="E246">
        <v>0</v>
      </c>
      <c r="F246">
        <v>514.84155824593802</v>
      </c>
      <c r="G246" t="str">
        <f>"01/"&amp;VLOOKUP(LEFT($A246,3),Summary!$J$3:$K$14,2,FALSE)&amp;"/"&amp;RIGHT($A246,4)</f>
        <v>01/04/2046</v>
      </c>
      <c r="H246" s="5">
        <f t="shared" si="3"/>
        <v>53418</v>
      </c>
    </row>
    <row r="247" spans="1:8" x14ac:dyDescent="0.25">
      <c r="A247" t="s">
        <v>62</v>
      </c>
      <c r="B247">
        <v>1188.0527383216299</v>
      </c>
      <c r="C247">
        <v>0</v>
      </c>
      <c r="D247">
        <v>0</v>
      </c>
      <c r="E247">
        <v>0</v>
      </c>
      <c r="F247">
        <v>1188.0527383216299</v>
      </c>
      <c r="G247" t="str">
        <f>"01/"&amp;VLOOKUP(LEFT($A247,3),Summary!$J$3:$K$14,2,FALSE)&amp;"/"&amp;RIGHT($A247,4)</f>
        <v>01/09/2046</v>
      </c>
      <c r="H247" s="5">
        <f t="shared" si="3"/>
        <v>53571</v>
      </c>
    </row>
    <row r="248" spans="1:8" x14ac:dyDescent="0.25">
      <c r="A248" t="s">
        <v>61</v>
      </c>
      <c r="B248">
        <v>514.84155824593802</v>
      </c>
      <c r="C248">
        <v>0</v>
      </c>
      <c r="D248">
        <v>0</v>
      </c>
      <c r="E248">
        <v>0</v>
      </c>
      <c r="F248">
        <v>514.84155824593802</v>
      </c>
      <c r="G248" t="str">
        <f>"01/"&amp;VLOOKUP(LEFT($A248,3),Summary!$J$3:$K$14,2,FALSE)&amp;"/"&amp;RIGHT($A248,4)</f>
        <v>01/10/2046</v>
      </c>
      <c r="H248" s="5">
        <f t="shared" si="3"/>
        <v>53601</v>
      </c>
    </row>
    <row r="249" spans="1:8" x14ac:dyDescent="0.25">
      <c r="A249" t="s">
        <v>60</v>
      </c>
      <c r="B249">
        <v>514.84155824593802</v>
      </c>
      <c r="C249">
        <v>0</v>
      </c>
      <c r="D249">
        <v>0</v>
      </c>
      <c r="E249">
        <v>0</v>
      </c>
      <c r="F249">
        <v>514.84155824593802</v>
      </c>
      <c r="G249" t="str">
        <f>"01/"&amp;VLOOKUP(LEFT($A249,3),Summary!$J$3:$K$14,2,FALSE)&amp;"/"&amp;RIGHT($A249,4)</f>
        <v>01/04/2047</v>
      </c>
      <c r="H249" s="5">
        <f t="shared" si="3"/>
        <v>53783</v>
      </c>
    </row>
    <row r="250" spans="1:8" x14ac:dyDescent="0.25">
      <c r="A250" t="s">
        <v>59</v>
      </c>
      <c r="B250">
        <v>1188.0527383216299</v>
      </c>
      <c r="C250">
        <v>0</v>
      </c>
      <c r="D250">
        <v>0</v>
      </c>
      <c r="E250">
        <v>0</v>
      </c>
      <c r="F250">
        <v>1188.0527383216299</v>
      </c>
      <c r="G250" t="str">
        <f>"01/"&amp;VLOOKUP(LEFT($A250,3),Summary!$J$3:$K$14,2,FALSE)&amp;"/"&amp;RIGHT($A250,4)</f>
        <v>01/09/2047</v>
      </c>
      <c r="H250" s="5">
        <f t="shared" si="3"/>
        <v>53936</v>
      </c>
    </row>
    <row r="251" spans="1:8" x14ac:dyDescent="0.25">
      <c r="A251" t="s">
        <v>58</v>
      </c>
      <c r="B251">
        <v>514.84155824593802</v>
      </c>
      <c r="C251">
        <v>0</v>
      </c>
      <c r="D251">
        <v>0</v>
      </c>
      <c r="E251">
        <v>0</v>
      </c>
      <c r="F251">
        <v>514.84155824593802</v>
      </c>
      <c r="G251" t="str">
        <f>"01/"&amp;VLOOKUP(LEFT($A251,3),Summary!$J$3:$K$14,2,FALSE)&amp;"/"&amp;RIGHT($A251,4)</f>
        <v>01/10/2047</v>
      </c>
      <c r="H251" s="5">
        <f t="shared" si="3"/>
        <v>53966</v>
      </c>
    </row>
    <row r="252" spans="1:8" x14ac:dyDescent="0.25">
      <c r="A252" t="s">
        <v>57</v>
      </c>
      <c r="B252">
        <v>514.84155824593802</v>
      </c>
      <c r="C252">
        <v>0</v>
      </c>
      <c r="D252">
        <v>0</v>
      </c>
      <c r="E252">
        <v>0</v>
      </c>
      <c r="F252">
        <v>514.84155824593802</v>
      </c>
      <c r="G252" t="str">
        <f>"01/"&amp;VLOOKUP(LEFT($A252,3),Summary!$J$3:$K$14,2,FALSE)&amp;"/"&amp;RIGHT($A252,4)</f>
        <v>01/04/2048</v>
      </c>
      <c r="H252" s="5">
        <f t="shared" si="3"/>
        <v>54149</v>
      </c>
    </row>
    <row r="253" spans="1:8" x14ac:dyDescent="0.25">
      <c r="A253" t="s">
        <v>56</v>
      </c>
      <c r="B253">
        <v>1188.0527383216299</v>
      </c>
      <c r="C253">
        <v>0</v>
      </c>
      <c r="D253">
        <v>0</v>
      </c>
      <c r="E253">
        <v>0</v>
      </c>
      <c r="F253">
        <v>1188.0527383216299</v>
      </c>
      <c r="G253" t="str">
        <f>"01/"&amp;VLOOKUP(LEFT($A253,3),Summary!$J$3:$K$14,2,FALSE)&amp;"/"&amp;RIGHT($A253,4)</f>
        <v>01/09/2048</v>
      </c>
      <c r="H253" s="5">
        <f t="shared" si="3"/>
        <v>54302</v>
      </c>
    </row>
    <row r="254" spans="1:8" x14ac:dyDescent="0.25">
      <c r="A254" t="s">
        <v>55</v>
      </c>
      <c r="B254">
        <v>514.84155824593802</v>
      </c>
      <c r="C254">
        <v>0</v>
      </c>
      <c r="D254">
        <v>0</v>
      </c>
      <c r="E254">
        <v>0</v>
      </c>
      <c r="F254">
        <v>514.84155824593802</v>
      </c>
      <c r="G254" t="str">
        <f>"01/"&amp;VLOOKUP(LEFT($A254,3),Summary!$J$3:$K$14,2,FALSE)&amp;"/"&amp;RIGHT($A254,4)</f>
        <v>01/10/2048</v>
      </c>
      <c r="H254" s="5">
        <f t="shared" si="3"/>
        <v>54332</v>
      </c>
    </row>
    <row r="255" spans="1:8" x14ac:dyDescent="0.25">
      <c r="A255" t="s">
        <v>54</v>
      </c>
      <c r="B255">
        <v>24050.455649488798</v>
      </c>
      <c r="C255">
        <v>23535.6140912429</v>
      </c>
      <c r="D255">
        <v>0</v>
      </c>
      <c r="E255">
        <v>0</v>
      </c>
      <c r="F255">
        <v>514.84155824593802</v>
      </c>
      <c r="G255" t="str">
        <f>"01/"&amp;VLOOKUP(LEFT($A255,3),Summary!$J$3:$K$14,2,FALSE)&amp;"/"&amp;RIGHT($A255,4)</f>
        <v>01/04/2049</v>
      </c>
      <c r="H255" s="5">
        <f t="shared" si="3"/>
        <v>54514</v>
      </c>
    </row>
    <row r="256" spans="1:8" x14ac:dyDescent="0.25">
      <c r="A256" t="s">
        <v>53</v>
      </c>
      <c r="B256">
        <v>1188.0527383216299</v>
      </c>
      <c r="C256">
        <v>0</v>
      </c>
      <c r="D256">
        <v>0</v>
      </c>
      <c r="E256">
        <v>0</v>
      </c>
      <c r="F256">
        <v>1188.0527383216299</v>
      </c>
      <c r="G256" t="str">
        <f>"01/"&amp;VLOOKUP(LEFT($A256,3),Summary!$J$3:$K$14,2,FALSE)&amp;"/"&amp;RIGHT($A256,4)</f>
        <v>01/09/2049</v>
      </c>
      <c r="H256" s="5">
        <f t="shared" si="3"/>
        <v>54667</v>
      </c>
    </row>
    <row r="257" spans="1:8" x14ac:dyDescent="0.25">
      <c r="A257" t="s">
        <v>52</v>
      </c>
      <c r="B257">
        <v>1188.0527383216299</v>
      </c>
      <c r="C257">
        <v>0</v>
      </c>
      <c r="D257">
        <v>0</v>
      </c>
      <c r="E257">
        <v>0</v>
      </c>
      <c r="F257">
        <v>1188.0527383216299</v>
      </c>
      <c r="G257" t="str">
        <f>"01/"&amp;VLOOKUP(LEFT($A257,3),Summary!$J$3:$K$14,2,FALSE)&amp;"/"&amp;RIGHT($A257,4)</f>
        <v>01/09/2050</v>
      </c>
      <c r="H257" s="5">
        <f t="shared" si="3"/>
        <v>55032</v>
      </c>
    </row>
    <row r="258" spans="1:8" x14ac:dyDescent="0.25">
      <c r="A258" t="s">
        <v>51</v>
      </c>
      <c r="B258">
        <v>1188.0527383216299</v>
      </c>
      <c r="C258">
        <v>0</v>
      </c>
      <c r="D258">
        <v>0</v>
      </c>
      <c r="E258">
        <v>0</v>
      </c>
      <c r="F258">
        <v>1188.0527383216299</v>
      </c>
      <c r="G258" t="str">
        <f>"01/"&amp;VLOOKUP(LEFT($A258,3),Summary!$J$3:$K$14,2,FALSE)&amp;"/"&amp;RIGHT($A258,4)</f>
        <v>01/09/2051</v>
      </c>
      <c r="H258" s="5">
        <f t="shared" si="3"/>
        <v>55397</v>
      </c>
    </row>
    <row r="259" spans="1:8" x14ac:dyDescent="0.25">
      <c r="A259" t="s">
        <v>50</v>
      </c>
      <c r="B259">
        <v>1188.0527383216299</v>
      </c>
      <c r="C259">
        <v>0</v>
      </c>
      <c r="D259">
        <v>0</v>
      </c>
      <c r="E259">
        <v>0</v>
      </c>
      <c r="F259">
        <v>1188.0527383216299</v>
      </c>
      <c r="G259" t="str">
        <f>"01/"&amp;VLOOKUP(LEFT($A259,3),Summary!$J$3:$K$14,2,FALSE)&amp;"/"&amp;RIGHT($A259,4)</f>
        <v>01/09/2052</v>
      </c>
      <c r="H259" s="5">
        <f t="shared" si="3"/>
        <v>55763</v>
      </c>
    </row>
    <row r="260" spans="1:8" x14ac:dyDescent="0.25">
      <c r="A260" t="s">
        <v>49</v>
      </c>
      <c r="B260">
        <v>1188.0527383216299</v>
      </c>
      <c r="C260">
        <v>0</v>
      </c>
      <c r="D260">
        <v>0</v>
      </c>
      <c r="E260">
        <v>0</v>
      </c>
      <c r="F260">
        <v>1188.0527383216299</v>
      </c>
      <c r="G260" t="str">
        <f>"01/"&amp;VLOOKUP(LEFT($A260,3),Summary!$J$3:$K$14,2,FALSE)&amp;"/"&amp;RIGHT($A260,4)</f>
        <v>01/09/2053</v>
      </c>
      <c r="H260" s="5">
        <f t="shared" ref="H260:H323" si="4">VALUE(G260)</f>
        <v>56128</v>
      </c>
    </row>
    <row r="261" spans="1:8" x14ac:dyDescent="0.25">
      <c r="A261" t="s">
        <v>48</v>
      </c>
      <c r="B261">
        <v>1188.0527383216299</v>
      </c>
      <c r="C261">
        <v>0</v>
      </c>
      <c r="D261">
        <v>0</v>
      </c>
      <c r="E261">
        <v>0</v>
      </c>
      <c r="F261">
        <v>1188.0527383216299</v>
      </c>
      <c r="G261" t="str">
        <f>"01/"&amp;VLOOKUP(LEFT($A261,3),Summary!$J$3:$K$14,2,FALSE)&amp;"/"&amp;RIGHT($A261,4)</f>
        <v>01/09/2054</v>
      </c>
      <c r="H261" s="5">
        <f t="shared" si="4"/>
        <v>56493</v>
      </c>
    </row>
    <row r="262" spans="1:8" x14ac:dyDescent="0.25">
      <c r="A262" t="s">
        <v>47</v>
      </c>
      <c r="B262">
        <v>1188.0527383216299</v>
      </c>
      <c r="C262">
        <v>0</v>
      </c>
      <c r="D262">
        <v>0</v>
      </c>
      <c r="E262">
        <v>0</v>
      </c>
      <c r="F262">
        <v>1188.0527383216299</v>
      </c>
      <c r="G262" t="str">
        <f>"01/"&amp;VLOOKUP(LEFT($A262,3),Summary!$J$3:$K$14,2,FALSE)&amp;"/"&amp;RIGHT($A262,4)</f>
        <v>01/09/2055</v>
      </c>
      <c r="H262" s="5">
        <f t="shared" si="4"/>
        <v>56858</v>
      </c>
    </row>
    <row r="263" spans="1:8" x14ac:dyDescent="0.25">
      <c r="A263" t="s">
        <v>46</v>
      </c>
      <c r="B263">
        <v>1188.0527383216299</v>
      </c>
      <c r="C263">
        <v>0</v>
      </c>
      <c r="D263">
        <v>0</v>
      </c>
      <c r="E263">
        <v>0</v>
      </c>
      <c r="F263">
        <v>1188.0527383216299</v>
      </c>
      <c r="G263" t="str">
        <f>"01/"&amp;VLOOKUP(LEFT($A263,3),Summary!$J$3:$K$14,2,FALSE)&amp;"/"&amp;RIGHT($A263,4)</f>
        <v>01/09/2056</v>
      </c>
      <c r="H263" s="5">
        <f t="shared" si="4"/>
        <v>57224</v>
      </c>
    </row>
    <row r="264" spans="1:8" x14ac:dyDescent="0.25">
      <c r="A264" t="s">
        <v>45</v>
      </c>
      <c r="B264">
        <v>1188.0527383216299</v>
      </c>
      <c r="C264">
        <v>0</v>
      </c>
      <c r="D264">
        <v>0</v>
      </c>
      <c r="E264">
        <v>0</v>
      </c>
      <c r="F264">
        <v>1188.0527383216299</v>
      </c>
      <c r="G264" t="str">
        <f>"01/"&amp;VLOOKUP(LEFT($A264,3),Summary!$J$3:$K$14,2,FALSE)&amp;"/"&amp;RIGHT($A264,4)</f>
        <v>01/09/2057</v>
      </c>
      <c r="H264" s="5">
        <f t="shared" si="4"/>
        <v>57589</v>
      </c>
    </row>
    <row r="265" spans="1:8" x14ac:dyDescent="0.25">
      <c r="A265" t="s">
        <v>44</v>
      </c>
      <c r="B265">
        <v>1188.0527383216299</v>
      </c>
      <c r="C265">
        <v>0</v>
      </c>
      <c r="D265">
        <v>0</v>
      </c>
      <c r="E265">
        <v>0</v>
      </c>
      <c r="F265">
        <v>1188.0527383216299</v>
      </c>
      <c r="G265" t="str">
        <f>"01/"&amp;VLOOKUP(LEFT($A265,3),Summary!$J$3:$K$14,2,FALSE)&amp;"/"&amp;RIGHT($A265,4)</f>
        <v>01/09/2058</v>
      </c>
      <c r="H265" s="5">
        <f t="shared" si="4"/>
        <v>57954</v>
      </c>
    </row>
    <row r="266" spans="1:8" x14ac:dyDescent="0.25">
      <c r="A266" t="s">
        <v>43</v>
      </c>
      <c r="B266">
        <v>1188.0527383216299</v>
      </c>
      <c r="C266">
        <v>0</v>
      </c>
      <c r="D266">
        <v>0</v>
      </c>
      <c r="E266">
        <v>0</v>
      </c>
      <c r="F266">
        <v>1188.0527383216299</v>
      </c>
      <c r="G266" t="str">
        <f>"01/"&amp;VLOOKUP(LEFT($A266,3),Summary!$J$3:$K$14,2,FALSE)&amp;"/"&amp;RIGHT($A266,4)</f>
        <v>01/09/2059</v>
      </c>
      <c r="H266" s="5">
        <f t="shared" si="4"/>
        <v>58319</v>
      </c>
    </row>
    <row r="267" spans="1:8" x14ac:dyDescent="0.25">
      <c r="A267" t="s">
        <v>42</v>
      </c>
      <c r="B267">
        <v>1188.0527383216299</v>
      </c>
      <c r="C267">
        <v>0</v>
      </c>
      <c r="D267">
        <v>0</v>
      </c>
      <c r="E267">
        <v>0</v>
      </c>
      <c r="F267">
        <v>1188.0527383216299</v>
      </c>
      <c r="G267" t="str">
        <f>"01/"&amp;VLOOKUP(LEFT($A267,3),Summary!$J$3:$K$14,2,FALSE)&amp;"/"&amp;RIGHT($A267,4)</f>
        <v>01/09/2060</v>
      </c>
      <c r="H267" s="5">
        <f t="shared" si="4"/>
        <v>58685</v>
      </c>
    </row>
    <row r="268" spans="1:8" x14ac:dyDescent="0.25">
      <c r="A268" t="s">
        <v>41</v>
      </c>
      <c r="B268">
        <v>1188.0527383216299</v>
      </c>
      <c r="C268">
        <v>0</v>
      </c>
      <c r="D268">
        <v>0</v>
      </c>
      <c r="E268">
        <v>0</v>
      </c>
      <c r="F268">
        <v>1188.0527383216299</v>
      </c>
      <c r="G268" t="str">
        <f>"01/"&amp;VLOOKUP(LEFT($A268,3),Summary!$J$3:$K$14,2,FALSE)&amp;"/"&amp;RIGHT($A268,4)</f>
        <v>01/09/2061</v>
      </c>
      <c r="H268" s="5">
        <f t="shared" si="4"/>
        <v>59050</v>
      </c>
    </row>
    <row r="269" spans="1:8" x14ac:dyDescent="0.25">
      <c r="A269" t="s">
        <v>40</v>
      </c>
      <c r="B269">
        <v>1188.0527383216299</v>
      </c>
      <c r="C269">
        <v>0</v>
      </c>
      <c r="D269">
        <v>0</v>
      </c>
      <c r="E269">
        <v>0</v>
      </c>
      <c r="F269">
        <v>1188.0527383216299</v>
      </c>
      <c r="G269" t="str">
        <f>"01/"&amp;VLOOKUP(LEFT($A269,3),Summary!$J$3:$K$14,2,FALSE)&amp;"/"&amp;RIGHT($A269,4)</f>
        <v>01/09/2062</v>
      </c>
      <c r="H269" s="5">
        <f t="shared" si="4"/>
        <v>59415</v>
      </c>
    </row>
    <row r="270" spans="1:8" x14ac:dyDescent="0.25">
      <c r="A270" t="s">
        <v>39</v>
      </c>
      <c r="B270">
        <v>1188.0527383216299</v>
      </c>
      <c r="C270">
        <v>0</v>
      </c>
      <c r="D270">
        <v>0</v>
      </c>
      <c r="E270">
        <v>0</v>
      </c>
      <c r="F270">
        <v>1188.0527383216299</v>
      </c>
      <c r="G270" t="str">
        <f>"01/"&amp;VLOOKUP(LEFT($A270,3),Summary!$J$3:$K$14,2,FALSE)&amp;"/"&amp;RIGHT($A270,4)</f>
        <v>01/09/2063</v>
      </c>
      <c r="H270" s="5">
        <f t="shared" si="4"/>
        <v>59780</v>
      </c>
    </row>
    <row r="271" spans="1:8" x14ac:dyDescent="0.25">
      <c r="A271" t="s">
        <v>38</v>
      </c>
      <c r="B271">
        <v>1188.0527383216299</v>
      </c>
      <c r="C271">
        <v>0</v>
      </c>
      <c r="D271">
        <v>0</v>
      </c>
      <c r="E271">
        <v>0</v>
      </c>
      <c r="F271">
        <v>1188.0527383216299</v>
      </c>
      <c r="G271" t="str">
        <f>"01/"&amp;VLOOKUP(LEFT($A271,3),Summary!$J$3:$K$14,2,FALSE)&amp;"/"&amp;RIGHT($A271,4)</f>
        <v>01/09/2064</v>
      </c>
      <c r="H271" s="5">
        <f t="shared" si="4"/>
        <v>60146</v>
      </c>
    </row>
    <row r="272" spans="1:8" x14ac:dyDescent="0.25">
      <c r="A272" t="s">
        <v>37</v>
      </c>
      <c r="B272">
        <v>1188.0527383216299</v>
      </c>
      <c r="C272">
        <v>0</v>
      </c>
      <c r="D272">
        <v>0</v>
      </c>
      <c r="E272">
        <v>0</v>
      </c>
      <c r="F272">
        <v>1188.0527383216299</v>
      </c>
      <c r="G272" t="str">
        <f>"01/"&amp;VLOOKUP(LEFT($A272,3),Summary!$J$3:$K$14,2,FALSE)&amp;"/"&amp;RIGHT($A272,4)</f>
        <v>01/09/2065</v>
      </c>
      <c r="H272" s="5">
        <f t="shared" si="4"/>
        <v>60511</v>
      </c>
    </row>
    <row r="273" spans="1:8" x14ac:dyDescent="0.25">
      <c r="A273" t="s">
        <v>36</v>
      </c>
      <c r="B273">
        <v>1188.0527383216299</v>
      </c>
      <c r="C273">
        <v>0</v>
      </c>
      <c r="D273">
        <v>0</v>
      </c>
      <c r="E273">
        <v>0</v>
      </c>
      <c r="F273">
        <v>1188.0527383216299</v>
      </c>
      <c r="G273" t="str">
        <f>"01/"&amp;VLOOKUP(LEFT($A273,3),Summary!$J$3:$K$14,2,FALSE)&amp;"/"&amp;RIGHT($A273,4)</f>
        <v>01/09/2066</v>
      </c>
      <c r="H273" s="5">
        <f t="shared" si="4"/>
        <v>60876</v>
      </c>
    </row>
    <row r="274" spans="1:8" x14ac:dyDescent="0.25">
      <c r="A274" t="s">
        <v>35</v>
      </c>
      <c r="B274">
        <v>1188.0527383216299</v>
      </c>
      <c r="C274">
        <v>0</v>
      </c>
      <c r="D274">
        <v>0</v>
      </c>
      <c r="E274">
        <v>0</v>
      </c>
      <c r="F274">
        <v>1188.0527383216299</v>
      </c>
      <c r="G274" t="str">
        <f>"01/"&amp;VLOOKUP(LEFT($A274,3),Summary!$J$3:$K$14,2,FALSE)&amp;"/"&amp;RIGHT($A274,4)</f>
        <v>01/09/2067</v>
      </c>
      <c r="H274" s="5">
        <f t="shared" si="4"/>
        <v>61241</v>
      </c>
    </row>
    <row r="275" spans="1:8" x14ac:dyDescent="0.25">
      <c r="A275" t="s">
        <v>34</v>
      </c>
      <c r="B275">
        <v>1188.0527383216299</v>
      </c>
      <c r="C275">
        <v>0</v>
      </c>
      <c r="D275">
        <v>0</v>
      </c>
      <c r="E275">
        <v>0</v>
      </c>
      <c r="F275">
        <v>1188.0527383216299</v>
      </c>
      <c r="G275" t="str">
        <f>"01/"&amp;VLOOKUP(LEFT($A275,3),Summary!$J$3:$K$14,2,FALSE)&amp;"/"&amp;RIGHT($A275,4)</f>
        <v>01/09/2068</v>
      </c>
      <c r="H275" s="5">
        <f t="shared" si="4"/>
        <v>61607</v>
      </c>
    </row>
    <row r="276" spans="1:8" x14ac:dyDescent="0.25">
      <c r="A276" t="s">
        <v>33</v>
      </c>
      <c r="B276">
        <v>1188.0527383216299</v>
      </c>
      <c r="C276">
        <v>0</v>
      </c>
      <c r="D276">
        <v>0</v>
      </c>
      <c r="E276">
        <v>0</v>
      </c>
      <c r="F276">
        <v>1188.0527383216299</v>
      </c>
      <c r="G276" t="str">
        <f>"01/"&amp;VLOOKUP(LEFT($A276,3),Summary!$J$3:$K$14,2,FALSE)&amp;"/"&amp;RIGHT($A276,4)</f>
        <v>01/09/2069</v>
      </c>
      <c r="H276" s="5">
        <f t="shared" si="4"/>
        <v>61972</v>
      </c>
    </row>
    <row r="277" spans="1:8" x14ac:dyDescent="0.25">
      <c r="A277" t="s">
        <v>32</v>
      </c>
      <c r="B277">
        <v>1188.0527383216299</v>
      </c>
      <c r="C277">
        <v>0</v>
      </c>
      <c r="D277">
        <v>0</v>
      </c>
      <c r="E277">
        <v>0</v>
      </c>
      <c r="F277">
        <v>1188.0527383216299</v>
      </c>
      <c r="G277" t="str">
        <f>"01/"&amp;VLOOKUP(LEFT($A277,3),Summary!$J$3:$K$14,2,FALSE)&amp;"/"&amp;RIGHT($A277,4)</f>
        <v>01/09/2070</v>
      </c>
      <c r="H277" s="5">
        <f t="shared" si="4"/>
        <v>62337</v>
      </c>
    </row>
    <row r="278" spans="1:8" x14ac:dyDescent="0.25">
      <c r="A278" t="s">
        <v>31</v>
      </c>
      <c r="B278">
        <v>1188.0527383216299</v>
      </c>
      <c r="C278">
        <v>0</v>
      </c>
      <c r="D278">
        <v>0</v>
      </c>
      <c r="E278">
        <v>0</v>
      </c>
      <c r="F278">
        <v>1188.0527383216299</v>
      </c>
      <c r="G278" t="str">
        <f>"01/"&amp;VLOOKUP(LEFT($A278,3),Summary!$J$3:$K$14,2,FALSE)&amp;"/"&amp;RIGHT($A278,4)</f>
        <v>01/09/2071</v>
      </c>
      <c r="H278" s="5">
        <f t="shared" si="4"/>
        <v>62702</v>
      </c>
    </row>
    <row r="279" spans="1:8" x14ac:dyDescent="0.25">
      <c r="A279" t="s">
        <v>30</v>
      </c>
      <c r="B279">
        <v>1188.0527383216299</v>
      </c>
      <c r="C279">
        <v>0</v>
      </c>
      <c r="D279">
        <v>0</v>
      </c>
      <c r="E279">
        <v>0</v>
      </c>
      <c r="F279">
        <v>1188.0527383216299</v>
      </c>
      <c r="G279" t="str">
        <f>"01/"&amp;VLOOKUP(LEFT($A279,3),Summary!$J$3:$K$14,2,FALSE)&amp;"/"&amp;RIGHT($A279,4)</f>
        <v>01/09/2072</v>
      </c>
      <c r="H279" s="5">
        <f t="shared" si="4"/>
        <v>63068</v>
      </c>
    </row>
    <row r="280" spans="1:8" x14ac:dyDescent="0.25">
      <c r="A280" t="s">
        <v>29</v>
      </c>
      <c r="B280">
        <v>26328.513283218199</v>
      </c>
      <c r="C280">
        <v>25140.460544896501</v>
      </c>
      <c r="D280">
        <v>0</v>
      </c>
      <c r="E280">
        <v>0</v>
      </c>
      <c r="F280">
        <v>1188.0527383216299</v>
      </c>
      <c r="G280" t="str">
        <f>"01/"&amp;VLOOKUP(LEFT($A280,3),Summary!$J$3:$K$14,2,FALSE)&amp;"/"&amp;RIGHT($A280,4)</f>
        <v>01/09/2073</v>
      </c>
      <c r="H280" s="5">
        <f t="shared" si="4"/>
        <v>63433</v>
      </c>
    </row>
    <row r="281" spans="1:8" x14ac:dyDescent="0.25">
      <c r="A281" t="s">
        <v>28</v>
      </c>
      <c r="B281">
        <v>929.96177816271597</v>
      </c>
      <c r="C281">
        <v>929.96177816271597</v>
      </c>
      <c r="D281">
        <v>0</v>
      </c>
      <c r="E281">
        <v>0</v>
      </c>
      <c r="F281">
        <v>0</v>
      </c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1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1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1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1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1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1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1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8AE3E-02CA-4087-A112-4363D2F5DBBA}">
  <dimension ref="A1:L391"/>
  <sheetViews>
    <sheetView workbookViewId="0">
      <selection activeCell="A3" sqref="A3:XFD3"/>
    </sheetView>
  </sheetViews>
  <sheetFormatPr baseColWidth="10" defaultRowHeight="15" x14ac:dyDescent="0.25"/>
  <cols>
    <col min="1" max="1" width="9.140625" bestFit="1" customWidth="1"/>
    <col min="2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F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846003.43948250497</v>
      </c>
      <c r="C2">
        <v>557494.75244406797</v>
      </c>
      <c r="D2">
        <v>3126.5685829865802</v>
      </c>
      <c r="E2">
        <v>106026.582586598</v>
      </c>
      <c r="F2">
        <v>285382.11845544999</v>
      </c>
    </row>
    <row r="3" spans="1:12" x14ac:dyDescent="0.25">
      <c r="A3" t="s">
        <v>298</v>
      </c>
      <c r="B3">
        <v>7309.6917359655299</v>
      </c>
      <c r="C3">
        <v>7000</v>
      </c>
      <c r="D3">
        <v>1.2803374065636099</v>
      </c>
      <c r="E3">
        <v>0</v>
      </c>
      <c r="F3">
        <v>308.41139855896699</v>
      </c>
      <c r="G3" t="str">
        <f>"01/"&amp;VLOOKUP(LEFT($A3,3),Summary!$J$3:$K$14,2,FALSE)&amp;"/"&amp;RIGHT($A3,4)</f>
        <v>01/02/2020</v>
      </c>
      <c r="H3" s="5">
        <f t="shared" ref="H3:H66" si="0">VALUE(G3)</f>
        <v>43862</v>
      </c>
      <c r="I3" s="6"/>
      <c r="J3" s="3"/>
    </row>
    <row r="4" spans="1:12" x14ac:dyDescent="0.25">
      <c r="A4" t="s">
        <v>297</v>
      </c>
      <c r="B4">
        <v>14579.228250042101</v>
      </c>
      <c r="C4">
        <v>11785.1709815293</v>
      </c>
      <c r="D4">
        <v>1.2803374065636099</v>
      </c>
      <c r="E4">
        <v>0</v>
      </c>
      <c r="F4">
        <v>2792.7769311062898</v>
      </c>
      <c r="G4" t="str">
        <f>"01/"&amp;VLOOKUP(LEFT($A4,3),Summary!$J$3:$K$14,2,FALSE)&amp;"/"&amp;RIGHT($A4,4)</f>
        <v>01/03/2020</v>
      </c>
      <c r="H4" s="5">
        <f t="shared" si="0"/>
        <v>43891</v>
      </c>
    </row>
    <row r="5" spans="1:12" x14ac:dyDescent="0.25">
      <c r="A5" t="s">
        <v>296</v>
      </c>
      <c r="B5">
        <v>1855.2322055633799</v>
      </c>
      <c r="C5">
        <v>0</v>
      </c>
      <c r="D5">
        <v>1.2803374065636099</v>
      </c>
      <c r="E5">
        <v>0</v>
      </c>
      <c r="F5">
        <v>1853.95186815682</v>
      </c>
      <c r="G5" t="str">
        <f>"01/"&amp;VLOOKUP(LEFT($A5,3),Summary!$J$3:$K$14,2,FALSE)&amp;"/"&amp;RIGHT($A5,4)</f>
        <v>01/04/2020</v>
      </c>
      <c r="H5" s="5">
        <f t="shared" si="0"/>
        <v>43922</v>
      </c>
    </row>
    <row r="6" spans="1:12" x14ac:dyDescent="0.25">
      <c r="A6" t="s">
        <v>295</v>
      </c>
      <c r="B6">
        <v>63409.239752816902</v>
      </c>
      <c r="C6">
        <v>63173.353919150497</v>
      </c>
      <c r="D6">
        <v>1.2803374065636099</v>
      </c>
      <c r="E6">
        <v>0</v>
      </c>
      <c r="F6">
        <v>234.60549625982699</v>
      </c>
      <c r="G6" t="str">
        <f>"01/"&amp;VLOOKUP(LEFT($A6,3),Summary!$J$3:$K$14,2,FALSE)&amp;"/"&amp;RIGHT($A6,4)</f>
        <v>01/05/2020</v>
      </c>
      <c r="H6" s="5">
        <f t="shared" si="0"/>
        <v>43952</v>
      </c>
    </row>
    <row r="7" spans="1:12" x14ac:dyDescent="0.25">
      <c r="A7" t="s">
        <v>294</v>
      </c>
      <c r="B7">
        <v>3370.0942415269501</v>
      </c>
      <c r="C7">
        <v>0</v>
      </c>
      <c r="D7">
        <v>1.2803374065636099</v>
      </c>
      <c r="E7">
        <v>0</v>
      </c>
      <c r="F7">
        <v>3368.8139041203899</v>
      </c>
      <c r="G7" t="str">
        <f>"01/"&amp;VLOOKUP(LEFT($A7,3),Summary!$J$3:$K$14,2,FALSE)&amp;"/"&amp;RIGHT($A7,4)</f>
        <v>01/06/2020</v>
      </c>
      <c r="H7" s="5">
        <f t="shared" si="0"/>
        <v>43983</v>
      </c>
    </row>
    <row r="8" spans="1:12" x14ac:dyDescent="0.25">
      <c r="A8" t="s">
        <v>293</v>
      </c>
      <c r="B8">
        <v>2989.5864996325699</v>
      </c>
      <c r="C8">
        <v>0</v>
      </c>
      <c r="D8">
        <v>1.2803374065636099</v>
      </c>
      <c r="E8">
        <v>0</v>
      </c>
      <c r="F8">
        <v>2988.3061622260102</v>
      </c>
      <c r="G8" t="str">
        <f>"01/"&amp;VLOOKUP(LEFT($A8,3),Summary!$J$3:$K$14,2,FALSE)&amp;"/"&amp;RIGHT($A8,4)</f>
        <v>01/07/2020</v>
      </c>
      <c r="H8" s="5">
        <f t="shared" si="0"/>
        <v>44013</v>
      </c>
    </row>
    <row r="9" spans="1:12" x14ac:dyDescent="0.25">
      <c r="A9" t="s">
        <v>292</v>
      </c>
      <c r="B9">
        <v>814.37755361412906</v>
      </c>
      <c r="C9">
        <v>0</v>
      </c>
      <c r="D9">
        <v>1.2803374065636099</v>
      </c>
      <c r="E9">
        <v>0</v>
      </c>
      <c r="F9">
        <v>813.097216207565</v>
      </c>
      <c r="G9" t="str">
        <f>"01/"&amp;VLOOKUP(LEFT($A9,3),Summary!$J$3:$K$14,2,FALSE)&amp;"/"&amp;RIGHT($A9,4)</f>
        <v>01/08/2020</v>
      </c>
      <c r="H9" s="5">
        <f t="shared" si="0"/>
        <v>44044</v>
      </c>
    </row>
    <row r="10" spans="1:12" x14ac:dyDescent="0.25">
      <c r="A10" t="s">
        <v>291</v>
      </c>
      <c r="B10">
        <v>3556.1079288466499</v>
      </c>
      <c r="C10">
        <v>20.8472067933197</v>
      </c>
      <c r="D10">
        <v>1.2803374065636099</v>
      </c>
      <c r="E10">
        <v>0</v>
      </c>
      <c r="F10">
        <v>3533.9803846467598</v>
      </c>
      <c r="G10" t="str">
        <f>"01/"&amp;VLOOKUP(LEFT($A10,3),Summary!$J$3:$K$14,2,FALSE)&amp;"/"&amp;RIGHT($A10,4)</f>
        <v>01/09/2020</v>
      </c>
      <c r="H10" s="5">
        <f t="shared" si="0"/>
        <v>44075</v>
      </c>
    </row>
    <row r="11" spans="1:12" x14ac:dyDescent="0.25">
      <c r="A11" t="s">
        <v>290</v>
      </c>
      <c r="B11">
        <v>15803.4223237689</v>
      </c>
      <c r="C11">
        <v>13949.426672440701</v>
      </c>
      <c r="D11">
        <v>1.2803374065636099</v>
      </c>
      <c r="E11">
        <v>0</v>
      </c>
      <c r="F11">
        <v>1852.71531392161</v>
      </c>
      <c r="G11" t="str">
        <f>"01/"&amp;VLOOKUP(LEFT($A11,3),Summary!$J$3:$K$14,2,FALSE)&amp;"/"&amp;RIGHT($A11,4)</f>
        <v>01/10/2020</v>
      </c>
      <c r="H11" s="5">
        <f t="shared" si="0"/>
        <v>44105</v>
      </c>
    </row>
    <row r="12" spans="1:12" x14ac:dyDescent="0.25">
      <c r="A12" t="s">
        <v>289</v>
      </c>
      <c r="B12">
        <v>235.96114763148299</v>
      </c>
      <c r="C12">
        <v>0</v>
      </c>
      <c r="D12">
        <v>1.2803374065636099</v>
      </c>
      <c r="E12">
        <v>0</v>
      </c>
      <c r="F12">
        <v>234.68081022491899</v>
      </c>
      <c r="G12" t="str">
        <f>"01/"&amp;VLOOKUP(LEFT($A12,3),Summary!$J$3:$K$14,2,FALSE)&amp;"/"&amp;RIGHT($A12,4)</f>
        <v>01/11/2020</v>
      </c>
      <c r="H12" s="5">
        <f t="shared" si="0"/>
        <v>44136</v>
      </c>
    </row>
    <row r="13" spans="1:12" x14ac:dyDescent="0.25">
      <c r="A13" t="s">
        <v>288</v>
      </c>
      <c r="B13">
        <v>2279.7218760782198</v>
      </c>
      <c r="C13">
        <v>0</v>
      </c>
      <c r="D13">
        <v>1.2803374065636099</v>
      </c>
      <c r="E13">
        <v>0</v>
      </c>
      <c r="F13">
        <v>2278.4415386716501</v>
      </c>
      <c r="G13" t="str">
        <f>"01/"&amp;VLOOKUP(LEFT($A13,3),Summary!$J$3:$K$14,2,FALSE)&amp;"/"&amp;RIGHT($A13,4)</f>
        <v>01/12/2020</v>
      </c>
      <c r="H13" s="5">
        <f t="shared" si="0"/>
        <v>44166</v>
      </c>
    </row>
    <row r="14" spans="1:12" x14ac:dyDescent="0.25">
      <c r="A14" t="s">
        <v>287</v>
      </c>
      <c r="B14">
        <v>1127.91809734238</v>
      </c>
      <c r="C14">
        <v>0</v>
      </c>
      <c r="D14">
        <v>1.2803374065636099</v>
      </c>
      <c r="E14">
        <v>0</v>
      </c>
      <c r="F14">
        <v>1126.63775993581</v>
      </c>
      <c r="G14" t="str">
        <f>"01/"&amp;VLOOKUP(LEFT($A14,3),Summary!$J$3:$K$14,2,FALSE)&amp;"/"&amp;RIGHT($A14,4)</f>
        <v>01/01/2021</v>
      </c>
      <c r="H14" s="5">
        <f t="shared" si="0"/>
        <v>44197</v>
      </c>
    </row>
    <row r="15" spans="1:12" x14ac:dyDescent="0.25">
      <c r="A15" t="s">
        <v>318</v>
      </c>
      <c r="B15">
        <v>4.8765792397055199</v>
      </c>
      <c r="C15">
        <v>0</v>
      </c>
      <c r="D15">
        <v>1.2803374065636099</v>
      </c>
      <c r="E15">
        <v>0</v>
      </c>
      <c r="F15">
        <v>3.5962418331419101</v>
      </c>
      <c r="G15" t="str">
        <f>"01/"&amp;VLOOKUP(LEFT($A15,3),Summary!$J$3:$K$14,2,FALSE)&amp;"/"&amp;RIGHT($A15,4)</f>
        <v>01/02/2021</v>
      </c>
      <c r="H15" s="5">
        <f t="shared" si="0"/>
        <v>44228</v>
      </c>
    </row>
    <row r="16" spans="1:12" x14ac:dyDescent="0.25">
      <c r="A16" t="s">
        <v>286</v>
      </c>
      <c r="B16">
        <v>7646.1306807055698</v>
      </c>
      <c r="C16">
        <v>5135.6369866882596</v>
      </c>
      <c r="D16">
        <v>1.2803374065636099</v>
      </c>
      <c r="E16">
        <v>0</v>
      </c>
      <c r="F16">
        <v>2509.21335661075</v>
      </c>
      <c r="G16" t="str">
        <f>"01/"&amp;VLOOKUP(LEFT($A16,3),Summary!$J$3:$K$14,2,FALSE)&amp;"/"&amp;RIGHT($A16,4)</f>
        <v>01/03/2021</v>
      </c>
      <c r="H16" s="5">
        <f t="shared" si="0"/>
        <v>44256</v>
      </c>
    </row>
    <row r="17" spans="1:8" x14ac:dyDescent="0.25">
      <c r="A17" t="s">
        <v>285</v>
      </c>
      <c r="B17">
        <v>1704.1721026610801</v>
      </c>
      <c r="C17">
        <v>0</v>
      </c>
      <c r="D17">
        <v>1.2803374065636099</v>
      </c>
      <c r="E17">
        <v>0</v>
      </c>
      <c r="F17">
        <v>1702.8917652545199</v>
      </c>
      <c r="G17" t="str">
        <f>"01/"&amp;VLOOKUP(LEFT($A17,3),Summary!$J$3:$K$14,2,FALSE)&amp;"/"&amp;RIGHT($A17,4)</f>
        <v>01/04/2021</v>
      </c>
      <c r="H17" s="5">
        <f t="shared" si="0"/>
        <v>44287</v>
      </c>
    </row>
    <row r="18" spans="1:8" x14ac:dyDescent="0.25">
      <c r="A18" t="s">
        <v>284</v>
      </c>
      <c r="B18">
        <v>235.37746440202</v>
      </c>
      <c r="C18">
        <v>0</v>
      </c>
      <c r="D18">
        <v>1.2803374065636099</v>
      </c>
      <c r="E18">
        <v>37897.569764395303</v>
      </c>
      <c r="F18">
        <v>234.09712699545599</v>
      </c>
      <c r="G18" t="str">
        <f>"01/"&amp;VLOOKUP(LEFT($A18,3),Summary!$J$3:$K$14,2,FALSE)&amp;"/"&amp;RIGHT($A18,4)</f>
        <v>01/05/2021</v>
      </c>
      <c r="H18" s="5">
        <f t="shared" si="0"/>
        <v>44317</v>
      </c>
    </row>
    <row r="19" spans="1:8" x14ac:dyDescent="0.25">
      <c r="A19" t="s">
        <v>283</v>
      </c>
      <c r="B19">
        <v>3307.0007887132801</v>
      </c>
      <c r="C19">
        <v>0</v>
      </c>
      <c r="D19">
        <v>1.2803374065636099</v>
      </c>
      <c r="E19">
        <v>0</v>
      </c>
      <c r="F19">
        <v>3305.72045130672</v>
      </c>
      <c r="G19" t="str">
        <f>"01/"&amp;VLOOKUP(LEFT($A19,3),Summary!$J$3:$K$14,2,FALSE)&amp;"/"&amp;RIGHT($A19,4)</f>
        <v>01/06/2021</v>
      </c>
      <c r="H19" s="5">
        <f t="shared" si="0"/>
        <v>44348</v>
      </c>
    </row>
    <row r="20" spans="1:8" x14ac:dyDescent="0.25">
      <c r="A20" t="s">
        <v>282</v>
      </c>
      <c r="B20">
        <v>30989.803815603402</v>
      </c>
      <c r="C20">
        <v>28102.245109299402</v>
      </c>
      <c r="D20">
        <v>1.2803374065636099</v>
      </c>
      <c r="E20">
        <v>0</v>
      </c>
      <c r="F20">
        <v>2886.27836889741</v>
      </c>
      <c r="G20" t="str">
        <f>"01/"&amp;VLOOKUP(LEFT($A20,3),Summary!$J$3:$K$14,2,FALSE)&amp;"/"&amp;RIGHT($A20,4)</f>
        <v>01/07/2021</v>
      </c>
      <c r="H20" s="5">
        <f t="shared" si="0"/>
        <v>44378</v>
      </c>
    </row>
    <row r="21" spans="1:8" x14ac:dyDescent="0.25">
      <c r="A21" t="s">
        <v>281</v>
      </c>
      <c r="B21">
        <v>814.15161171885302</v>
      </c>
      <c r="C21">
        <v>0</v>
      </c>
      <c r="D21">
        <v>1.2803374065636099</v>
      </c>
      <c r="E21">
        <v>0</v>
      </c>
      <c r="F21">
        <v>812.87127431228896</v>
      </c>
      <c r="G21" t="str">
        <f>"01/"&amp;VLOOKUP(LEFT($A21,3),Summary!$J$3:$K$14,2,FALSE)&amp;"/"&amp;RIGHT($A21,4)</f>
        <v>01/08/2021</v>
      </c>
      <c r="H21" s="5">
        <f t="shared" si="0"/>
        <v>44409</v>
      </c>
    </row>
    <row r="22" spans="1:8" x14ac:dyDescent="0.25">
      <c r="A22" t="s">
        <v>280</v>
      </c>
      <c r="B22">
        <v>3366.12342421023</v>
      </c>
      <c r="C22">
        <v>20.8472067933197</v>
      </c>
      <c r="D22">
        <v>23.1813374065636</v>
      </c>
      <c r="E22">
        <v>0</v>
      </c>
      <c r="F22">
        <v>3322.0948800103502</v>
      </c>
      <c r="G22" t="str">
        <f>"01/"&amp;VLOOKUP(LEFT($A22,3),Summary!$J$3:$K$14,2,FALSE)&amp;"/"&amp;RIGHT($A22,4)</f>
        <v>01/09/2021</v>
      </c>
      <c r="H22" s="5">
        <f t="shared" si="0"/>
        <v>44440</v>
      </c>
    </row>
    <row r="23" spans="1:8" x14ac:dyDescent="0.25">
      <c r="A23" t="s">
        <v>279</v>
      </c>
      <c r="B23">
        <v>1688.8551250104999</v>
      </c>
      <c r="C23">
        <v>0</v>
      </c>
      <c r="D23">
        <v>1.2803374065636099</v>
      </c>
      <c r="E23">
        <v>0</v>
      </c>
      <c r="F23">
        <v>1687.57478760394</v>
      </c>
      <c r="G23" t="str">
        <f>"01/"&amp;VLOOKUP(LEFT($A23,3),Summary!$J$3:$K$14,2,FALSE)&amp;"/"&amp;RIGHT($A23,4)</f>
        <v>01/10/2021</v>
      </c>
      <c r="H23" s="5">
        <f t="shared" si="0"/>
        <v>44470</v>
      </c>
    </row>
    <row r="24" spans="1:8" x14ac:dyDescent="0.25">
      <c r="A24" t="s">
        <v>278</v>
      </c>
      <c r="B24">
        <v>234.88792362892201</v>
      </c>
      <c r="C24">
        <v>0</v>
      </c>
      <c r="D24">
        <v>0</v>
      </c>
      <c r="E24">
        <v>0</v>
      </c>
      <c r="F24">
        <v>234.88792362892201</v>
      </c>
      <c r="G24" t="str">
        <f>"01/"&amp;VLOOKUP(LEFT($A24,3),Summary!$J$3:$K$14,2,FALSE)&amp;"/"&amp;RIGHT($A24,4)</f>
        <v>01/11/2021</v>
      </c>
      <c r="H24" s="5">
        <f t="shared" si="0"/>
        <v>44501</v>
      </c>
    </row>
    <row r="25" spans="1:8" x14ac:dyDescent="0.25">
      <c r="A25" t="s">
        <v>277</v>
      </c>
      <c r="B25">
        <v>18008.0499955753</v>
      </c>
      <c r="C25">
        <v>15793.338479787601</v>
      </c>
      <c r="D25">
        <v>0</v>
      </c>
      <c r="E25">
        <v>0</v>
      </c>
      <c r="F25">
        <v>2214.7115157876901</v>
      </c>
      <c r="G25" t="str">
        <f>"01/"&amp;VLOOKUP(LEFT($A25,3),Summary!$J$3:$K$14,2,FALSE)&amp;"/"&amp;RIGHT($A25,4)</f>
        <v>01/12/2021</v>
      </c>
      <c r="H25" s="5">
        <f t="shared" si="0"/>
        <v>44531</v>
      </c>
    </row>
    <row r="26" spans="1:8" x14ac:dyDescent="0.25">
      <c r="A26" t="s">
        <v>276</v>
      </c>
      <c r="B26">
        <v>948.48995499990599</v>
      </c>
      <c r="C26">
        <v>0</v>
      </c>
      <c r="D26">
        <v>0</v>
      </c>
      <c r="E26">
        <v>0</v>
      </c>
      <c r="F26">
        <v>948.48995499990599</v>
      </c>
      <c r="G26" t="str">
        <f>"01/"&amp;VLOOKUP(LEFT($A26,3),Summary!$J$3:$K$14,2,FALSE)&amp;"/"&amp;RIGHT($A26,4)</f>
        <v>01/01/2022</v>
      </c>
      <c r="H26" s="5">
        <f t="shared" si="0"/>
        <v>44562</v>
      </c>
    </row>
    <row r="27" spans="1:8" x14ac:dyDescent="0.25">
      <c r="A27" t="s">
        <v>317</v>
      </c>
      <c r="B27">
        <v>3.7280412720528702</v>
      </c>
      <c r="C27">
        <v>0</v>
      </c>
      <c r="D27">
        <v>0</v>
      </c>
      <c r="E27">
        <v>0</v>
      </c>
      <c r="F27">
        <v>3.7280412720528702</v>
      </c>
      <c r="G27" t="str">
        <f>"01/"&amp;VLOOKUP(LEFT($A27,3),Summary!$J$3:$K$14,2,FALSE)&amp;"/"&amp;RIGHT($A27,4)</f>
        <v>01/02/2022</v>
      </c>
      <c r="H27" s="5">
        <f t="shared" si="0"/>
        <v>44593</v>
      </c>
    </row>
    <row r="28" spans="1:8" x14ac:dyDescent="0.25">
      <c r="A28" t="s">
        <v>275</v>
      </c>
      <c r="B28">
        <v>2494.3942801900998</v>
      </c>
      <c r="C28">
        <v>20.8472067933197</v>
      </c>
      <c r="D28">
        <v>0</v>
      </c>
      <c r="E28">
        <v>0</v>
      </c>
      <c r="F28">
        <v>2473.54707339678</v>
      </c>
      <c r="G28" t="str">
        <f>"01/"&amp;VLOOKUP(LEFT($A28,3),Summary!$J$3:$K$14,2,FALSE)&amp;"/"&amp;RIGHT($A28,4)</f>
        <v>01/03/2022</v>
      </c>
      <c r="H28" s="5">
        <f t="shared" si="0"/>
        <v>44621</v>
      </c>
    </row>
    <row r="29" spans="1:8" x14ac:dyDescent="0.25">
      <c r="A29" t="s">
        <v>274</v>
      </c>
      <c r="B29">
        <v>17496.362044481</v>
      </c>
      <c r="C29">
        <v>15793.338479787601</v>
      </c>
      <c r="D29">
        <v>0</v>
      </c>
      <c r="E29">
        <v>0</v>
      </c>
      <c r="F29">
        <v>1703.02356469343</v>
      </c>
      <c r="G29" t="str">
        <f>"01/"&amp;VLOOKUP(LEFT($A29,3),Summary!$J$3:$K$14,2,FALSE)&amp;"/"&amp;RIGHT($A29,4)</f>
        <v>01/04/2022</v>
      </c>
      <c r="H29" s="5">
        <f t="shared" si="0"/>
        <v>44652</v>
      </c>
    </row>
    <row r="30" spans="1:8" x14ac:dyDescent="0.25">
      <c r="A30" t="s">
        <v>273</v>
      </c>
      <c r="B30">
        <v>234.90675212019499</v>
      </c>
      <c r="C30">
        <v>0</v>
      </c>
      <c r="D30">
        <v>0</v>
      </c>
      <c r="E30">
        <v>0</v>
      </c>
      <c r="F30">
        <v>234.90675212019499</v>
      </c>
      <c r="G30" t="str">
        <f>"01/"&amp;VLOOKUP(LEFT($A30,3),Summary!$J$3:$K$14,2,FALSE)&amp;"/"&amp;RIGHT($A30,4)</f>
        <v>01/05/2022</v>
      </c>
      <c r="H30" s="5">
        <f t="shared" si="0"/>
        <v>44682</v>
      </c>
    </row>
    <row r="31" spans="1:8" x14ac:dyDescent="0.25">
      <c r="A31" t="s">
        <v>272</v>
      </c>
      <c r="B31">
        <v>19098.897617129202</v>
      </c>
      <c r="C31">
        <v>15793.338479787601</v>
      </c>
      <c r="D31">
        <v>0</v>
      </c>
      <c r="E31">
        <v>0</v>
      </c>
      <c r="F31">
        <v>3305.55913734162</v>
      </c>
      <c r="G31" t="str">
        <f>"01/"&amp;VLOOKUP(LEFT($A31,3),Summary!$J$3:$K$14,2,FALSE)&amp;"/"&amp;RIGHT($A31,4)</f>
        <v>01/06/2022</v>
      </c>
      <c r="H31" s="5">
        <f t="shared" si="0"/>
        <v>44713</v>
      </c>
    </row>
    <row r="32" spans="1:8" x14ac:dyDescent="0.25">
      <c r="A32" t="s">
        <v>271</v>
      </c>
      <c r="B32">
        <v>32175.560452636899</v>
      </c>
      <c r="C32">
        <v>30125.586036790901</v>
      </c>
      <c r="D32">
        <v>0</v>
      </c>
      <c r="E32">
        <v>0</v>
      </c>
      <c r="F32">
        <v>2049.9744158460599</v>
      </c>
      <c r="G32" t="str">
        <f>"01/"&amp;VLOOKUP(LEFT($A32,3),Summary!$J$3:$K$14,2,FALSE)&amp;"/"&amp;RIGHT($A32,4)</f>
        <v>01/07/2022</v>
      </c>
      <c r="H32" s="5">
        <f t="shared" si="0"/>
        <v>44743</v>
      </c>
    </row>
    <row r="33" spans="1:8" x14ac:dyDescent="0.25">
      <c r="A33" t="s">
        <v>270</v>
      </c>
      <c r="B33">
        <v>813.28550112029495</v>
      </c>
      <c r="C33">
        <v>0</v>
      </c>
      <c r="D33">
        <v>0</v>
      </c>
      <c r="E33">
        <v>0</v>
      </c>
      <c r="F33">
        <v>813.28550112029495</v>
      </c>
      <c r="G33" t="str">
        <f>"01/"&amp;VLOOKUP(LEFT($A33,3),Summary!$J$3:$K$14,2,FALSE)&amp;"/"&amp;RIGHT($A33,4)</f>
        <v>01/08/2022</v>
      </c>
      <c r="H33" s="5">
        <f t="shared" si="0"/>
        <v>44774</v>
      </c>
    </row>
    <row r="34" spans="1:8" x14ac:dyDescent="0.25">
      <c r="A34" t="s">
        <v>269</v>
      </c>
      <c r="B34">
        <v>7992.2111098664</v>
      </c>
      <c r="C34">
        <v>4649.8088908135796</v>
      </c>
      <c r="D34">
        <v>0</v>
      </c>
      <c r="E34">
        <v>0</v>
      </c>
      <c r="F34">
        <v>3342.4022190528199</v>
      </c>
      <c r="G34" t="str">
        <f>"01/"&amp;VLOOKUP(LEFT($A34,3),Summary!$J$3:$K$14,2,FALSE)&amp;"/"&amp;RIGHT($A34,4)</f>
        <v>01/09/2022</v>
      </c>
      <c r="H34" s="5">
        <f t="shared" si="0"/>
        <v>44805</v>
      </c>
    </row>
    <row r="35" spans="1:8" x14ac:dyDescent="0.25">
      <c r="A35" t="s">
        <v>268</v>
      </c>
      <c r="B35">
        <v>1687.8572149730301</v>
      </c>
      <c r="C35">
        <v>0</v>
      </c>
      <c r="D35">
        <v>0</v>
      </c>
      <c r="E35">
        <v>0</v>
      </c>
      <c r="F35">
        <v>1687.8572149730301</v>
      </c>
      <c r="G35" t="str">
        <f>"01/"&amp;VLOOKUP(LEFT($A35,3),Summary!$J$3:$K$14,2,FALSE)&amp;"/"&amp;RIGHT($A35,4)</f>
        <v>01/10/2022</v>
      </c>
      <c r="H35" s="5">
        <f t="shared" si="0"/>
        <v>44835</v>
      </c>
    </row>
    <row r="36" spans="1:8" x14ac:dyDescent="0.25">
      <c r="A36" t="s">
        <v>267</v>
      </c>
      <c r="B36">
        <v>234.6243247511</v>
      </c>
      <c r="C36">
        <v>0</v>
      </c>
      <c r="D36">
        <v>0</v>
      </c>
      <c r="E36">
        <v>0</v>
      </c>
      <c r="F36">
        <v>234.6243247511</v>
      </c>
      <c r="G36" t="str">
        <f>"01/"&amp;VLOOKUP(LEFT($A36,3),Summary!$J$3:$K$14,2,FALSE)&amp;"/"&amp;RIGHT($A36,4)</f>
        <v>01/11/2022</v>
      </c>
      <c r="H36" s="5">
        <f t="shared" si="0"/>
        <v>44866</v>
      </c>
    </row>
    <row r="37" spans="1:8" x14ac:dyDescent="0.25">
      <c r="A37" t="s">
        <v>266</v>
      </c>
      <c r="B37">
        <v>24221.037888855401</v>
      </c>
      <c r="C37">
        <v>22500</v>
      </c>
      <c r="D37">
        <v>0</v>
      </c>
      <c r="E37">
        <v>0</v>
      </c>
      <c r="F37">
        <v>1721.0378888554201</v>
      </c>
      <c r="G37" t="str">
        <f>"01/"&amp;VLOOKUP(LEFT($A37,3),Summary!$J$3:$K$14,2,FALSE)&amp;"/"&amp;RIGHT($A37,4)</f>
        <v>01/12/2022</v>
      </c>
      <c r="H37" s="5">
        <f t="shared" si="0"/>
        <v>44896</v>
      </c>
    </row>
    <row r="38" spans="1:8" x14ac:dyDescent="0.25">
      <c r="A38" t="s">
        <v>265</v>
      </c>
      <c r="B38">
        <v>477.92830110523198</v>
      </c>
      <c r="C38">
        <v>0</v>
      </c>
      <c r="D38">
        <v>0</v>
      </c>
      <c r="E38">
        <v>0</v>
      </c>
      <c r="F38">
        <v>477.92830110523198</v>
      </c>
      <c r="G38" t="str">
        <f>"01/"&amp;VLOOKUP(LEFT($A38,3),Summary!$J$3:$K$14,2,FALSE)&amp;"/"&amp;RIGHT($A38,4)</f>
        <v>01/01/2023</v>
      </c>
      <c r="H38" s="5">
        <f t="shared" si="0"/>
        <v>44927</v>
      </c>
    </row>
    <row r="39" spans="1:8" x14ac:dyDescent="0.25">
      <c r="A39" t="s">
        <v>340</v>
      </c>
      <c r="B39">
        <v>3.7468697633258601</v>
      </c>
      <c r="C39">
        <v>0</v>
      </c>
      <c r="D39">
        <v>0</v>
      </c>
      <c r="E39">
        <v>0</v>
      </c>
      <c r="F39">
        <v>3.7468697633258601</v>
      </c>
      <c r="G39" t="str">
        <f>"01/"&amp;VLOOKUP(LEFT($A39,3),Summary!$J$3:$K$14,2,FALSE)&amp;"/"&amp;RIGHT($A39,4)</f>
        <v>01/02/2023</v>
      </c>
      <c r="H39" s="5">
        <f t="shared" si="0"/>
        <v>44958</v>
      </c>
    </row>
    <row r="40" spans="1:8" x14ac:dyDescent="0.25">
      <c r="A40" t="s">
        <v>264</v>
      </c>
      <c r="B40">
        <v>2316.9117508613999</v>
      </c>
      <c r="C40">
        <v>0</v>
      </c>
      <c r="D40">
        <v>0</v>
      </c>
      <c r="E40">
        <v>0</v>
      </c>
      <c r="F40">
        <v>2316.9117508613999</v>
      </c>
      <c r="G40" t="str">
        <f>"01/"&amp;VLOOKUP(LEFT($A40,3),Summary!$J$3:$K$14,2,FALSE)&amp;"/"&amp;RIGHT($A40,4)</f>
        <v>01/03/2023</v>
      </c>
      <c r="H40" s="5">
        <f t="shared" si="0"/>
        <v>44986</v>
      </c>
    </row>
    <row r="41" spans="1:8" x14ac:dyDescent="0.25">
      <c r="A41" t="s">
        <v>263</v>
      </c>
      <c r="B41">
        <v>1071.1958830455601</v>
      </c>
      <c r="C41">
        <v>0</v>
      </c>
      <c r="D41">
        <v>0</v>
      </c>
      <c r="E41">
        <v>0</v>
      </c>
      <c r="F41">
        <v>1071.1958830455601</v>
      </c>
      <c r="G41" t="str">
        <f>"01/"&amp;VLOOKUP(LEFT($A41,3),Summary!$J$3:$K$14,2,FALSE)&amp;"/"&amp;RIGHT($A41,4)</f>
        <v>01/04/2023</v>
      </c>
      <c r="H41" s="5">
        <f t="shared" si="0"/>
        <v>45017</v>
      </c>
    </row>
    <row r="42" spans="1:8" x14ac:dyDescent="0.25">
      <c r="A42" t="s">
        <v>262</v>
      </c>
      <c r="B42">
        <v>235.09503703292501</v>
      </c>
      <c r="C42">
        <v>0</v>
      </c>
      <c r="D42">
        <v>0</v>
      </c>
      <c r="E42">
        <v>0</v>
      </c>
      <c r="F42">
        <v>235.09503703292501</v>
      </c>
      <c r="G42" t="str">
        <f>"01/"&amp;VLOOKUP(LEFT($A42,3),Summary!$J$3:$K$14,2,FALSE)&amp;"/"&amp;RIGHT($A42,4)</f>
        <v>01/05/2023</v>
      </c>
      <c r="H42" s="5">
        <f t="shared" si="0"/>
        <v>45047</v>
      </c>
    </row>
    <row r="43" spans="1:8" x14ac:dyDescent="0.25">
      <c r="A43" t="s">
        <v>261</v>
      </c>
      <c r="B43">
        <v>1821.74454502553</v>
      </c>
      <c r="C43">
        <v>0</v>
      </c>
      <c r="D43">
        <v>0</v>
      </c>
      <c r="E43">
        <v>0</v>
      </c>
      <c r="F43">
        <v>1821.74454502553</v>
      </c>
      <c r="G43" t="str">
        <f>"01/"&amp;VLOOKUP(LEFT($A43,3),Summary!$J$3:$K$14,2,FALSE)&amp;"/"&amp;RIGHT($A43,4)</f>
        <v>01/06/2023</v>
      </c>
      <c r="H43" s="5">
        <f t="shared" si="0"/>
        <v>45078</v>
      </c>
    </row>
    <row r="44" spans="1:8" x14ac:dyDescent="0.25">
      <c r="A44" t="s">
        <v>260</v>
      </c>
      <c r="B44">
        <v>23690.256090075502</v>
      </c>
      <c r="C44">
        <v>22110.6738717027</v>
      </c>
      <c r="D44">
        <v>0</v>
      </c>
      <c r="E44">
        <v>0</v>
      </c>
      <c r="F44">
        <v>1579.5822183728401</v>
      </c>
      <c r="G44" t="str">
        <f>"01/"&amp;VLOOKUP(LEFT($A44,3),Summary!$J$3:$K$14,2,FALSE)&amp;"/"&amp;RIGHT($A44,4)</f>
        <v>01/07/2023</v>
      </c>
      <c r="H44" s="5">
        <f t="shared" si="0"/>
        <v>45108</v>
      </c>
    </row>
    <row r="45" spans="1:8" x14ac:dyDescent="0.25">
      <c r="A45" t="s">
        <v>259</v>
      </c>
      <c r="B45">
        <v>813.07838771629201</v>
      </c>
      <c r="C45">
        <v>0</v>
      </c>
      <c r="D45">
        <v>0</v>
      </c>
      <c r="E45">
        <v>0</v>
      </c>
      <c r="F45">
        <v>813.07838771629201</v>
      </c>
      <c r="G45" t="str">
        <f>"01/"&amp;VLOOKUP(LEFT($A45,3),Summary!$J$3:$K$14,2,FALSE)&amp;"/"&amp;RIGHT($A45,4)</f>
        <v>01/08/2023</v>
      </c>
      <c r="H45" s="5">
        <f t="shared" si="0"/>
        <v>45139</v>
      </c>
    </row>
    <row r="46" spans="1:8" x14ac:dyDescent="0.25">
      <c r="A46" t="s">
        <v>258</v>
      </c>
      <c r="B46">
        <v>3171.6803258270402</v>
      </c>
      <c r="C46">
        <v>0</v>
      </c>
      <c r="D46">
        <v>0</v>
      </c>
      <c r="E46">
        <v>0</v>
      </c>
      <c r="F46">
        <v>3171.6803258270402</v>
      </c>
      <c r="G46" t="str">
        <f>"01/"&amp;VLOOKUP(LEFT($A46,3),Summary!$J$3:$K$14,2,FALSE)&amp;"/"&amp;RIGHT($A46,4)</f>
        <v>01/09/2023</v>
      </c>
      <c r="H46" s="5">
        <f t="shared" si="0"/>
        <v>45170</v>
      </c>
    </row>
    <row r="47" spans="1:8" x14ac:dyDescent="0.25">
      <c r="A47" t="s">
        <v>257</v>
      </c>
      <c r="B47">
        <v>1688.0643283770301</v>
      </c>
      <c r="C47">
        <v>0</v>
      </c>
      <c r="D47">
        <v>0</v>
      </c>
      <c r="E47">
        <v>0</v>
      </c>
      <c r="F47">
        <v>1688.0643283770301</v>
      </c>
      <c r="G47" t="str">
        <f>"01/"&amp;VLOOKUP(LEFT($A47,3),Summary!$J$3:$K$14,2,FALSE)&amp;"/"&amp;RIGHT($A47,4)</f>
        <v>01/10/2023</v>
      </c>
      <c r="H47" s="5">
        <f t="shared" si="0"/>
        <v>45200</v>
      </c>
    </row>
    <row r="48" spans="1:8" x14ac:dyDescent="0.25">
      <c r="A48" t="s">
        <v>256</v>
      </c>
      <c r="B48">
        <v>234.71846720746501</v>
      </c>
      <c r="C48">
        <v>0</v>
      </c>
      <c r="D48">
        <v>0</v>
      </c>
      <c r="E48">
        <v>0</v>
      </c>
      <c r="F48">
        <v>234.71846720746501</v>
      </c>
      <c r="G48" t="str">
        <f>"01/"&amp;VLOOKUP(LEFT($A48,3),Summary!$J$3:$K$14,2,FALSE)&amp;"/"&amp;RIGHT($A48,4)</f>
        <v>01/11/2023</v>
      </c>
      <c r="H48" s="5">
        <f t="shared" si="0"/>
        <v>45231</v>
      </c>
    </row>
    <row r="49" spans="1:8" x14ac:dyDescent="0.25">
      <c r="A49" t="s">
        <v>255</v>
      </c>
      <c r="B49">
        <v>983.28148187287002</v>
      </c>
      <c r="C49">
        <v>0</v>
      </c>
      <c r="D49">
        <v>0</v>
      </c>
      <c r="E49">
        <v>0</v>
      </c>
      <c r="F49">
        <v>983.28148187287002</v>
      </c>
      <c r="G49" t="str">
        <f>"01/"&amp;VLOOKUP(LEFT($A49,3),Summary!$J$3:$K$14,2,FALSE)&amp;"/"&amp;RIGHT($A49,4)</f>
        <v>01/12/2023</v>
      </c>
      <c r="H49" s="5">
        <f t="shared" si="0"/>
        <v>45261</v>
      </c>
    </row>
    <row r="50" spans="1:8" x14ac:dyDescent="0.25">
      <c r="A50" t="s">
        <v>254</v>
      </c>
      <c r="B50">
        <v>478.49315584342202</v>
      </c>
      <c r="C50">
        <v>0</v>
      </c>
      <c r="D50">
        <v>0</v>
      </c>
      <c r="E50">
        <v>0</v>
      </c>
      <c r="F50">
        <v>478.49315584342202</v>
      </c>
      <c r="G50" t="str">
        <f>"01/"&amp;VLOOKUP(LEFT($A50,3),Summary!$J$3:$K$14,2,FALSE)&amp;"/"&amp;RIGHT($A50,4)</f>
        <v>01/01/2024</v>
      </c>
      <c r="H50" s="5">
        <f t="shared" si="0"/>
        <v>45292</v>
      </c>
    </row>
    <row r="51" spans="1:8" x14ac:dyDescent="0.25">
      <c r="A51" t="s">
        <v>339</v>
      </c>
      <c r="B51">
        <v>4.3117245015156902</v>
      </c>
      <c r="C51">
        <v>0</v>
      </c>
      <c r="D51">
        <v>0</v>
      </c>
      <c r="E51">
        <v>0</v>
      </c>
      <c r="F51">
        <v>4.3117245015156902</v>
      </c>
      <c r="G51" t="str">
        <f>"01/"&amp;VLOOKUP(LEFT($A51,3),Summary!$J$3:$K$14,2,FALSE)&amp;"/"&amp;RIGHT($A51,4)</f>
        <v>01/02/2024</v>
      </c>
      <c r="H51" s="5">
        <f t="shared" si="0"/>
        <v>45323</v>
      </c>
    </row>
    <row r="52" spans="1:8" x14ac:dyDescent="0.25">
      <c r="A52" t="s">
        <v>253</v>
      </c>
      <c r="B52">
        <v>20216.644428317799</v>
      </c>
      <c r="C52">
        <v>17899.116943759302</v>
      </c>
      <c r="D52">
        <v>0</v>
      </c>
      <c r="E52">
        <v>0</v>
      </c>
      <c r="F52">
        <v>2317.52748455848</v>
      </c>
      <c r="G52" t="str">
        <f>"01/"&amp;VLOOKUP(LEFT($A52,3),Summary!$J$3:$K$14,2,FALSE)&amp;"/"&amp;RIGHT($A52,4)</f>
        <v>01/03/2024</v>
      </c>
      <c r="H52" s="5">
        <f t="shared" si="0"/>
        <v>45352</v>
      </c>
    </row>
    <row r="53" spans="1:8" x14ac:dyDescent="0.25">
      <c r="A53" t="s">
        <v>252</v>
      </c>
      <c r="B53">
        <v>1072.3632495044801</v>
      </c>
      <c r="C53">
        <v>0</v>
      </c>
      <c r="D53">
        <v>0</v>
      </c>
      <c r="E53">
        <v>0</v>
      </c>
      <c r="F53">
        <v>1072.3632495044801</v>
      </c>
      <c r="G53" t="str">
        <f>"01/"&amp;VLOOKUP(LEFT($A53,3),Summary!$J$3:$K$14,2,FALSE)&amp;"/"&amp;RIGHT($A53,4)</f>
        <v>01/04/2024</v>
      </c>
      <c r="H53" s="5">
        <f t="shared" si="0"/>
        <v>45383</v>
      </c>
    </row>
    <row r="54" spans="1:8" x14ac:dyDescent="0.25">
      <c r="A54" t="s">
        <v>251</v>
      </c>
      <c r="B54">
        <v>235.302150436928</v>
      </c>
      <c r="C54">
        <v>0</v>
      </c>
      <c r="D54">
        <v>0</v>
      </c>
      <c r="E54">
        <v>0</v>
      </c>
      <c r="F54">
        <v>235.302150436928</v>
      </c>
      <c r="G54" t="str">
        <f>"01/"&amp;VLOOKUP(LEFT($A54,3),Summary!$J$3:$K$14,2,FALSE)&amp;"/"&amp;RIGHT($A54,4)</f>
        <v>01/05/2024</v>
      </c>
      <c r="H54" s="5">
        <f t="shared" si="0"/>
        <v>45413</v>
      </c>
    </row>
    <row r="55" spans="1:8" x14ac:dyDescent="0.25">
      <c r="A55" t="s">
        <v>250</v>
      </c>
      <c r="B55">
        <v>1825.95225628872</v>
      </c>
      <c r="C55">
        <v>0</v>
      </c>
      <c r="D55">
        <v>0</v>
      </c>
      <c r="E55">
        <v>0</v>
      </c>
      <c r="F55">
        <v>1825.95225628872</v>
      </c>
      <c r="G55" t="str">
        <f>"01/"&amp;VLOOKUP(LEFT($A55,3),Summary!$J$3:$K$14,2,FALSE)&amp;"/"&amp;RIGHT($A55,4)</f>
        <v>01/06/2024</v>
      </c>
      <c r="H55" s="5">
        <f t="shared" si="0"/>
        <v>45444</v>
      </c>
    </row>
    <row r="56" spans="1:8" x14ac:dyDescent="0.25">
      <c r="A56" t="s">
        <v>249</v>
      </c>
      <c r="B56">
        <v>844.56137523300299</v>
      </c>
      <c r="C56">
        <v>0</v>
      </c>
      <c r="D56">
        <v>0</v>
      </c>
      <c r="E56">
        <v>21057.7846397168</v>
      </c>
      <c r="F56">
        <v>844.56137523300299</v>
      </c>
      <c r="G56" t="str">
        <f>"01/"&amp;VLOOKUP(LEFT($A56,3),Summary!$J$3:$K$14,2,FALSE)&amp;"/"&amp;RIGHT($A56,4)</f>
        <v>01/07/2024</v>
      </c>
      <c r="H56" s="5">
        <f t="shared" si="0"/>
        <v>45474</v>
      </c>
    </row>
    <row r="57" spans="1:8" x14ac:dyDescent="0.25">
      <c r="A57" t="s">
        <v>248</v>
      </c>
      <c r="B57">
        <v>813.43612905047905</v>
      </c>
      <c r="C57">
        <v>0</v>
      </c>
      <c r="D57">
        <v>0</v>
      </c>
      <c r="E57">
        <v>47071.228182485698</v>
      </c>
      <c r="F57">
        <v>813.43612905047905</v>
      </c>
      <c r="G57" t="str">
        <f>"01/"&amp;VLOOKUP(LEFT($A57,3),Summary!$J$3:$K$14,2,FALSE)&amp;"/"&amp;RIGHT($A57,4)</f>
        <v>01/08/2024</v>
      </c>
      <c r="H57" s="5">
        <f t="shared" si="0"/>
        <v>45505</v>
      </c>
    </row>
    <row r="58" spans="1:8" x14ac:dyDescent="0.25">
      <c r="A58" t="s">
        <v>247</v>
      </c>
      <c r="B58">
        <v>3157.4665046681998</v>
      </c>
      <c r="C58">
        <v>0</v>
      </c>
      <c r="D58">
        <v>0</v>
      </c>
      <c r="E58">
        <v>0</v>
      </c>
      <c r="F58">
        <v>3157.4665046681998</v>
      </c>
      <c r="G58" t="str">
        <f>"01/"&amp;VLOOKUP(LEFT($A58,3),Summary!$J$3:$K$14,2,FALSE)&amp;"/"&amp;RIGHT($A58,4)</f>
        <v>01/09/2024</v>
      </c>
      <c r="H58" s="5">
        <f t="shared" si="0"/>
        <v>45536</v>
      </c>
    </row>
    <row r="59" spans="1:8" x14ac:dyDescent="0.25">
      <c r="A59" t="s">
        <v>246</v>
      </c>
      <c r="B59">
        <v>1477.11867598049</v>
      </c>
      <c r="C59">
        <v>0</v>
      </c>
      <c r="D59">
        <v>0</v>
      </c>
      <c r="E59">
        <v>0</v>
      </c>
      <c r="F59">
        <v>1477.11867598049</v>
      </c>
      <c r="G59" t="str">
        <f>"01/"&amp;VLOOKUP(LEFT($A59,3),Summary!$J$3:$K$14,2,FALSE)&amp;"/"&amp;RIGHT($A59,4)</f>
        <v>01/10/2024</v>
      </c>
      <c r="H59" s="5">
        <f t="shared" si="0"/>
        <v>45566</v>
      </c>
    </row>
    <row r="60" spans="1:8" x14ac:dyDescent="0.25">
      <c r="A60" t="s">
        <v>245</v>
      </c>
      <c r="B60">
        <v>235.05738005037901</v>
      </c>
      <c r="C60">
        <v>0</v>
      </c>
      <c r="D60">
        <v>0</v>
      </c>
      <c r="E60">
        <v>0</v>
      </c>
      <c r="F60">
        <v>235.05738005037901</v>
      </c>
      <c r="G60" t="str">
        <f>"01/"&amp;VLOOKUP(LEFT($A60,3),Summary!$J$3:$K$14,2,FALSE)&amp;"/"&amp;RIGHT($A60,4)</f>
        <v>01/11/2024</v>
      </c>
      <c r="H60" s="5">
        <f t="shared" si="0"/>
        <v>45597</v>
      </c>
    </row>
    <row r="61" spans="1:8" x14ac:dyDescent="0.25">
      <c r="A61" t="s">
        <v>244</v>
      </c>
      <c r="B61">
        <v>11984.2229064365</v>
      </c>
      <c r="C61">
        <v>11000</v>
      </c>
      <c r="D61">
        <v>0</v>
      </c>
      <c r="E61">
        <v>0</v>
      </c>
      <c r="F61">
        <v>984.22290643652002</v>
      </c>
      <c r="G61" t="str">
        <f>"01/"&amp;VLOOKUP(LEFT($A61,3),Summary!$J$3:$K$14,2,FALSE)&amp;"/"&amp;RIGHT($A61,4)</f>
        <v>01/12/2024</v>
      </c>
      <c r="H61" s="5">
        <f t="shared" si="0"/>
        <v>45627</v>
      </c>
    </row>
    <row r="62" spans="1:8" x14ac:dyDescent="0.25">
      <c r="A62" t="s">
        <v>243</v>
      </c>
      <c r="B62">
        <v>478.36135640451101</v>
      </c>
      <c r="C62">
        <v>0</v>
      </c>
      <c r="D62">
        <v>0</v>
      </c>
      <c r="E62">
        <v>0</v>
      </c>
      <c r="F62">
        <v>478.36135640451101</v>
      </c>
      <c r="G62" t="str">
        <f>"01/"&amp;VLOOKUP(LEFT($A62,3),Summary!$J$3:$K$14,2,FALSE)&amp;"/"&amp;RIGHT($A62,4)</f>
        <v>01/01/2025</v>
      </c>
      <c r="H62" s="5">
        <f t="shared" si="0"/>
        <v>45658</v>
      </c>
    </row>
    <row r="63" spans="1:8" x14ac:dyDescent="0.25">
      <c r="A63" t="s">
        <v>242</v>
      </c>
      <c r="B63">
        <v>747.743139027697</v>
      </c>
      <c r="C63">
        <v>743.48789999999997</v>
      </c>
      <c r="D63">
        <v>0</v>
      </c>
      <c r="E63">
        <v>0</v>
      </c>
      <c r="F63">
        <v>4.2552390276967103</v>
      </c>
      <c r="G63" t="str">
        <f>"01/"&amp;VLOOKUP(LEFT($A63,3),Summary!$J$3:$K$14,2,FALSE)&amp;"/"&amp;RIGHT($A63,4)</f>
        <v>01/02/2025</v>
      </c>
      <c r="H63" s="5">
        <f t="shared" si="0"/>
        <v>45689</v>
      </c>
    </row>
    <row r="64" spans="1:8" x14ac:dyDescent="0.25">
      <c r="A64" t="s">
        <v>241</v>
      </c>
      <c r="B64">
        <v>2260.3120736651999</v>
      </c>
      <c r="C64">
        <v>0</v>
      </c>
      <c r="D64">
        <v>0</v>
      </c>
      <c r="E64">
        <v>0</v>
      </c>
      <c r="F64">
        <v>2260.3120736651999</v>
      </c>
      <c r="G64" t="str">
        <f>"01/"&amp;VLOOKUP(LEFT($A64,3),Summary!$J$3:$K$14,2,FALSE)&amp;"/"&amp;RIGHT($A64,4)</f>
        <v>01/03/2025</v>
      </c>
      <c r="H64" s="5">
        <f t="shared" si="0"/>
        <v>45717</v>
      </c>
    </row>
    <row r="65" spans="1:8" x14ac:dyDescent="0.25">
      <c r="A65" t="s">
        <v>240</v>
      </c>
      <c r="B65">
        <v>860.70211443956998</v>
      </c>
      <c r="C65">
        <v>0</v>
      </c>
      <c r="D65">
        <v>0</v>
      </c>
      <c r="E65">
        <v>0</v>
      </c>
      <c r="F65">
        <v>860.70211443956998</v>
      </c>
      <c r="G65" t="str">
        <f>"01/"&amp;VLOOKUP(LEFT($A65,3),Summary!$J$3:$K$14,2,FALSE)&amp;"/"&amp;RIGHT($A65,4)</f>
        <v>01/04/2025</v>
      </c>
      <c r="H65" s="5">
        <f t="shared" si="0"/>
        <v>45748</v>
      </c>
    </row>
    <row r="66" spans="1:8" x14ac:dyDescent="0.25">
      <c r="A66" t="s">
        <v>239</v>
      </c>
      <c r="B66">
        <v>235.24566496310899</v>
      </c>
      <c r="C66">
        <v>0</v>
      </c>
      <c r="D66">
        <v>0</v>
      </c>
      <c r="E66">
        <v>0</v>
      </c>
      <c r="F66">
        <v>235.24566496310899</v>
      </c>
      <c r="G66" t="str">
        <f>"01/"&amp;VLOOKUP(LEFT($A66,3),Summary!$J$3:$K$14,2,FALSE)&amp;"/"&amp;RIGHT($A66,4)</f>
        <v>01/05/2025</v>
      </c>
      <c r="H66" s="5">
        <f t="shared" si="0"/>
        <v>45778</v>
      </c>
    </row>
    <row r="67" spans="1:8" x14ac:dyDescent="0.25">
      <c r="A67" t="s">
        <v>238</v>
      </c>
      <c r="B67">
        <v>1426.2308610269099</v>
      </c>
      <c r="C67">
        <v>0</v>
      </c>
      <c r="D67">
        <v>0</v>
      </c>
      <c r="E67">
        <v>0</v>
      </c>
      <c r="F67">
        <v>1426.2308610269099</v>
      </c>
      <c r="G67" t="str">
        <f>"01/"&amp;VLOOKUP(LEFT($A67,3),Summary!$J$3:$K$14,2,FALSE)&amp;"/"&amp;RIGHT($A67,4)</f>
        <v>01/06/2025</v>
      </c>
      <c r="H67" s="5">
        <f t="shared" ref="H67:H130" si="1">VALUE(G67)</f>
        <v>45809</v>
      </c>
    </row>
    <row r="68" spans="1:8" x14ac:dyDescent="0.25">
      <c r="A68" t="s">
        <v>237</v>
      </c>
      <c r="B68">
        <v>844.37309032027304</v>
      </c>
      <c r="C68">
        <v>0</v>
      </c>
      <c r="D68">
        <v>0</v>
      </c>
      <c r="E68">
        <v>0</v>
      </c>
      <c r="F68">
        <v>844.37309032027304</v>
      </c>
      <c r="G68" t="str">
        <f>"01/"&amp;VLOOKUP(LEFT($A68,3),Summary!$J$3:$K$14,2,FALSE)&amp;"/"&amp;RIGHT($A68,4)</f>
        <v>01/07/2025</v>
      </c>
      <c r="H68" s="5">
        <f t="shared" si="1"/>
        <v>45839</v>
      </c>
    </row>
    <row r="69" spans="1:8" x14ac:dyDescent="0.25">
      <c r="A69" t="s">
        <v>236</v>
      </c>
      <c r="B69">
        <v>813.37964357665999</v>
      </c>
      <c r="C69">
        <v>0</v>
      </c>
      <c r="D69">
        <v>0</v>
      </c>
      <c r="E69">
        <v>0</v>
      </c>
      <c r="F69">
        <v>813.37964357665999</v>
      </c>
      <c r="G69" t="str">
        <f>"01/"&amp;VLOOKUP(LEFT($A69,3),Summary!$J$3:$K$14,2,FALSE)&amp;"/"&amp;RIGHT($A69,4)</f>
        <v>01/08/2025</v>
      </c>
      <c r="H69" s="5">
        <f t="shared" si="1"/>
        <v>45870</v>
      </c>
    </row>
    <row r="70" spans="1:8" x14ac:dyDescent="0.25">
      <c r="A70" t="s">
        <v>235</v>
      </c>
      <c r="B70">
        <v>3157.7489320372902</v>
      </c>
      <c r="C70">
        <v>0</v>
      </c>
      <c r="D70">
        <v>0</v>
      </c>
      <c r="E70">
        <v>0</v>
      </c>
      <c r="F70">
        <v>3157.7489320372902</v>
      </c>
      <c r="G70" t="str">
        <f>"01/"&amp;VLOOKUP(LEFT($A70,3),Summary!$J$3:$K$14,2,FALSE)&amp;"/"&amp;RIGHT($A70,4)</f>
        <v>01/09/2025</v>
      </c>
      <c r="H70" s="5">
        <f t="shared" si="1"/>
        <v>45901</v>
      </c>
    </row>
    <row r="71" spans="1:8" x14ac:dyDescent="0.25">
      <c r="A71" t="s">
        <v>234</v>
      </c>
      <c r="B71">
        <v>1477.23164692813</v>
      </c>
      <c r="C71">
        <v>0</v>
      </c>
      <c r="D71">
        <v>0</v>
      </c>
      <c r="E71">
        <v>0</v>
      </c>
      <c r="F71">
        <v>1477.23164692813</v>
      </c>
      <c r="G71" t="str">
        <f>"01/"&amp;VLOOKUP(LEFT($A71,3),Summary!$J$3:$K$14,2,FALSE)&amp;"/"&amp;RIGHT($A71,4)</f>
        <v>01/10/2025</v>
      </c>
      <c r="H71" s="5">
        <f t="shared" si="1"/>
        <v>45931</v>
      </c>
    </row>
    <row r="72" spans="1:8" x14ac:dyDescent="0.25">
      <c r="A72" t="s">
        <v>233</v>
      </c>
      <c r="B72">
        <v>235.01972306783301</v>
      </c>
      <c r="C72">
        <v>0</v>
      </c>
      <c r="D72">
        <v>0</v>
      </c>
      <c r="E72">
        <v>0</v>
      </c>
      <c r="F72">
        <v>235.01972306783301</v>
      </c>
      <c r="G72" t="str">
        <f>"01/"&amp;VLOOKUP(LEFT($A72,3),Summary!$J$3:$K$14,2,FALSE)&amp;"/"&amp;RIGHT($A72,4)</f>
        <v>01/11/2025</v>
      </c>
      <c r="H72" s="5">
        <f t="shared" si="1"/>
        <v>45962</v>
      </c>
    </row>
    <row r="73" spans="1:8" x14ac:dyDescent="0.25">
      <c r="A73" t="s">
        <v>232</v>
      </c>
      <c r="B73">
        <v>3662.5992438477901</v>
      </c>
      <c r="C73">
        <v>0</v>
      </c>
      <c r="D73">
        <v>3076.5001600421801</v>
      </c>
      <c r="E73">
        <v>0</v>
      </c>
      <c r="F73">
        <v>586.09908380561501</v>
      </c>
      <c r="G73" t="str">
        <f>"01/"&amp;VLOOKUP(LEFT($A73,3),Summary!$J$3:$K$14,2,FALSE)&amp;"/"&amp;RIGHT($A73,4)</f>
        <v>01/12/2025</v>
      </c>
      <c r="H73" s="5">
        <f t="shared" si="1"/>
        <v>45992</v>
      </c>
    </row>
    <row r="74" spans="1:8" x14ac:dyDescent="0.25">
      <c r="A74" t="s">
        <v>231</v>
      </c>
      <c r="B74">
        <v>473.65423358626299</v>
      </c>
      <c r="C74">
        <v>0</v>
      </c>
      <c r="D74">
        <v>0</v>
      </c>
      <c r="E74">
        <v>0</v>
      </c>
      <c r="F74">
        <v>473.65423358626299</v>
      </c>
      <c r="G74" t="str">
        <f>"01/"&amp;VLOOKUP(LEFT($A74,3),Summary!$J$3:$K$14,2,FALSE)&amp;"/"&amp;RIGHT($A74,4)</f>
        <v>01/01/2026</v>
      </c>
      <c r="H74" s="5">
        <f t="shared" si="1"/>
        <v>46023</v>
      </c>
    </row>
    <row r="75" spans="1:8" x14ac:dyDescent="0.25">
      <c r="A75" t="s">
        <v>230</v>
      </c>
      <c r="B75">
        <v>2255.5861223556799</v>
      </c>
      <c r="C75">
        <v>0</v>
      </c>
      <c r="D75">
        <v>0</v>
      </c>
      <c r="E75">
        <v>0</v>
      </c>
      <c r="F75">
        <v>2255.5861223556799</v>
      </c>
      <c r="G75" t="str">
        <f>"01/"&amp;VLOOKUP(LEFT($A75,3),Summary!$J$3:$K$14,2,FALSE)&amp;"/"&amp;RIGHT($A75,4)</f>
        <v>01/03/2026</v>
      </c>
      <c r="H75" s="5">
        <f t="shared" si="1"/>
        <v>46082</v>
      </c>
    </row>
    <row r="76" spans="1:8" x14ac:dyDescent="0.25">
      <c r="A76" t="s">
        <v>229</v>
      </c>
      <c r="B76">
        <v>856.10796256895901</v>
      </c>
      <c r="C76">
        <v>0</v>
      </c>
      <c r="D76">
        <v>0</v>
      </c>
      <c r="E76">
        <v>0</v>
      </c>
      <c r="F76">
        <v>856.10796256895901</v>
      </c>
      <c r="G76" t="str">
        <f>"01/"&amp;VLOOKUP(LEFT($A76,3),Summary!$J$3:$K$14,2,FALSE)&amp;"/"&amp;RIGHT($A76,4)</f>
        <v>01/04/2026</v>
      </c>
      <c r="H76" s="5">
        <f t="shared" si="1"/>
        <v>46113</v>
      </c>
    </row>
    <row r="77" spans="1:8" x14ac:dyDescent="0.25">
      <c r="A77" t="s">
        <v>228</v>
      </c>
      <c r="B77">
        <v>230.65151309249799</v>
      </c>
      <c r="C77">
        <v>0</v>
      </c>
      <c r="D77">
        <v>0</v>
      </c>
      <c r="E77">
        <v>0</v>
      </c>
      <c r="F77">
        <v>230.65151309249799</v>
      </c>
      <c r="G77" t="str">
        <f>"01/"&amp;VLOOKUP(LEFT($A77,3),Summary!$J$3:$K$14,2,FALSE)&amp;"/"&amp;RIGHT($A77,4)</f>
        <v>01/05/2026</v>
      </c>
      <c r="H77" s="5">
        <f t="shared" si="1"/>
        <v>46143</v>
      </c>
    </row>
    <row r="78" spans="1:8" x14ac:dyDescent="0.25">
      <c r="A78" t="s">
        <v>227</v>
      </c>
      <c r="B78">
        <v>1421.46725273484</v>
      </c>
      <c r="C78">
        <v>0</v>
      </c>
      <c r="D78">
        <v>0</v>
      </c>
      <c r="E78">
        <v>0</v>
      </c>
      <c r="F78">
        <v>1421.46725273484</v>
      </c>
      <c r="G78" t="str">
        <f>"01/"&amp;VLOOKUP(LEFT($A78,3),Summary!$J$3:$K$14,2,FALSE)&amp;"/"&amp;RIGHT($A78,4)</f>
        <v>01/06/2026</v>
      </c>
      <c r="H78" s="5">
        <f t="shared" si="1"/>
        <v>46174</v>
      </c>
    </row>
    <row r="79" spans="1:8" x14ac:dyDescent="0.25">
      <c r="A79" t="s">
        <v>226</v>
      </c>
      <c r="B79">
        <v>839.590653536932</v>
      </c>
      <c r="C79">
        <v>0</v>
      </c>
      <c r="D79">
        <v>0</v>
      </c>
      <c r="E79">
        <v>0</v>
      </c>
      <c r="F79">
        <v>839.590653536932</v>
      </c>
      <c r="G79" t="str">
        <f>"01/"&amp;VLOOKUP(LEFT($A79,3),Summary!$J$3:$K$14,2,FALSE)&amp;"/"&amp;RIGHT($A79,4)</f>
        <v>01/07/2026</v>
      </c>
      <c r="H79" s="5">
        <f t="shared" si="1"/>
        <v>46204</v>
      </c>
    </row>
    <row r="80" spans="1:8" x14ac:dyDescent="0.25">
      <c r="A80" t="s">
        <v>225</v>
      </c>
      <c r="B80">
        <v>808.89846265368794</v>
      </c>
      <c r="C80">
        <v>0</v>
      </c>
      <c r="D80">
        <v>0</v>
      </c>
      <c r="E80">
        <v>0</v>
      </c>
      <c r="F80">
        <v>808.89846265368794</v>
      </c>
      <c r="G80" t="str">
        <f>"01/"&amp;VLOOKUP(LEFT($A80,3),Summary!$J$3:$K$14,2,FALSE)&amp;"/"&amp;RIGHT($A80,4)</f>
        <v>01/08/2026</v>
      </c>
      <c r="H80" s="5">
        <f t="shared" si="1"/>
        <v>46235</v>
      </c>
    </row>
    <row r="81" spans="1:8" x14ac:dyDescent="0.25">
      <c r="A81" t="s">
        <v>224</v>
      </c>
      <c r="B81">
        <v>3152.7782103412201</v>
      </c>
      <c r="C81">
        <v>0</v>
      </c>
      <c r="D81">
        <v>0</v>
      </c>
      <c r="E81">
        <v>0</v>
      </c>
      <c r="F81">
        <v>3152.7782103412201</v>
      </c>
      <c r="G81" t="str">
        <f>"01/"&amp;VLOOKUP(LEFT($A81,3),Summary!$J$3:$K$14,2,FALSE)&amp;"/"&amp;RIGHT($A81,4)</f>
        <v>01/09/2026</v>
      </c>
      <c r="H81" s="5">
        <f t="shared" si="1"/>
        <v>46266</v>
      </c>
    </row>
    <row r="82" spans="1:8" x14ac:dyDescent="0.25">
      <c r="A82" t="s">
        <v>223</v>
      </c>
      <c r="B82">
        <v>13798.483365028</v>
      </c>
      <c r="C82">
        <v>12326.071811865701</v>
      </c>
      <c r="D82">
        <v>0</v>
      </c>
      <c r="E82">
        <v>0</v>
      </c>
      <c r="F82">
        <v>1472.4115531622499</v>
      </c>
      <c r="G82" t="str">
        <f>"01/"&amp;VLOOKUP(LEFT($A82,3),Summary!$J$3:$K$14,2,FALSE)&amp;"/"&amp;RIGHT($A82,4)</f>
        <v>01/10/2026</v>
      </c>
      <c r="H82" s="5">
        <f t="shared" si="1"/>
        <v>46296</v>
      </c>
    </row>
    <row r="83" spans="1:8" x14ac:dyDescent="0.25">
      <c r="A83" t="s">
        <v>222</v>
      </c>
      <c r="B83">
        <v>230.65151309249799</v>
      </c>
      <c r="C83">
        <v>0</v>
      </c>
      <c r="D83">
        <v>0</v>
      </c>
      <c r="E83">
        <v>0</v>
      </c>
      <c r="F83">
        <v>230.65151309249799</v>
      </c>
      <c r="G83" t="str">
        <f>"01/"&amp;VLOOKUP(LEFT($A83,3),Summary!$J$3:$K$14,2,FALSE)&amp;"/"&amp;RIGHT($A83,4)</f>
        <v>01/11/2026</v>
      </c>
      <c r="H83" s="5">
        <f t="shared" si="1"/>
        <v>46327</v>
      </c>
    </row>
    <row r="84" spans="1:8" x14ac:dyDescent="0.25">
      <c r="A84" t="s">
        <v>221</v>
      </c>
      <c r="B84">
        <v>16374.2785569844</v>
      </c>
      <c r="C84">
        <v>15793.338479787601</v>
      </c>
      <c r="D84">
        <v>0</v>
      </c>
      <c r="E84">
        <v>0</v>
      </c>
      <c r="F84">
        <v>580.94007719681395</v>
      </c>
      <c r="G84" t="str">
        <f>"01/"&amp;VLOOKUP(LEFT($A84,3),Summary!$J$3:$K$14,2,FALSE)&amp;"/"&amp;RIGHT($A84,4)</f>
        <v>01/12/2026</v>
      </c>
      <c r="H84" s="5">
        <f t="shared" si="1"/>
        <v>46357</v>
      </c>
    </row>
    <row r="85" spans="1:8" x14ac:dyDescent="0.25">
      <c r="A85" t="s">
        <v>220</v>
      </c>
      <c r="B85">
        <v>473.65423358626299</v>
      </c>
      <c r="C85">
        <v>0</v>
      </c>
      <c r="D85">
        <v>0</v>
      </c>
      <c r="E85">
        <v>0</v>
      </c>
      <c r="F85">
        <v>473.65423358626299</v>
      </c>
      <c r="G85" t="str">
        <f>"01/"&amp;VLOOKUP(LEFT($A85,3),Summary!$J$3:$K$14,2,FALSE)&amp;"/"&amp;RIGHT($A85,4)</f>
        <v>01/01/2027</v>
      </c>
      <c r="H85" s="5">
        <f t="shared" si="1"/>
        <v>46388</v>
      </c>
    </row>
    <row r="86" spans="1:8" x14ac:dyDescent="0.25">
      <c r="A86" t="s">
        <v>219</v>
      </c>
      <c r="B86">
        <v>2255.5861223556799</v>
      </c>
      <c r="C86">
        <v>0</v>
      </c>
      <c r="D86">
        <v>0</v>
      </c>
      <c r="E86">
        <v>0</v>
      </c>
      <c r="F86">
        <v>2255.5861223556799</v>
      </c>
      <c r="G86" t="str">
        <f>"01/"&amp;VLOOKUP(LEFT($A86,3),Summary!$J$3:$K$14,2,FALSE)&amp;"/"&amp;RIGHT($A86,4)</f>
        <v>01/03/2027</v>
      </c>
      <c r="H86" s="5">
        <f t="shared" si="1"/>
        <v>46447</v>
      </c>
    </row>
    <row r="87" spans="1:8" x14ac:dyDescent="0.25">
      <c r="A87" t="s">
        <v>218</v>
      </c>
      <c r="B87">
        <v>856.10796256895901</v>
      </c>
      <c r="C87">
        <v>0</v>
      </c>
      <c r="D87">
        <v>0</v>
      </c>
      <c r="E87">
        <v>0</v>
      </c>
      <c r="F87">
        <v>856.10796256895901</v>
      </c>
      <c r="G87" t="str">
        <f>"01/"&amp;VLOOKUP(LEFT($A87,3),Summary!$J$3:$K$14,2,FALSE)&amp;"/"&amp;RIGHT($A87,4)</f>
        <v>01/04/2027</v>
      </c>
      <c r="H87" s="5">
        <f t="shared" si="1"/>
        <v>46478</v>
      </c>
    </row>
    <row r="88" spans="1:8" x14ac:dyDescent="0.25">
      <c r="A88" t="s">
        <v>217</v>
      </c>
      <c r="B88">
        <v>230.65151309249799</v>
      </c>
      <c r="C88">
        <v>0</v>
      </c>
      <c r="D88">
        <v>0</v>
      </c>
      <c r="E88">
        <v>0</v>
      </c>
      <c r="F88">
        <v>230.65151309249799</v>
      </c>
      <c r="G88" t="str">
        <f>"01/"&amp;VLOOKUP(LEFT($A88,3),Summary!$J$3:$K$14,2,FALSE)&amp;"/"&amp;RIGHT($A88,4)</f>
        <v>01/05/2027</v>
      </c>
      <c r="H88" s="5">
        <f t="shared" si="1"/>
        <v>46508</v>
      </c>
    </row>
    <row r="89" spans="1:8" x14ac:dyDescent="0.25">
      <c r="A89" t="s">
        <v>216</v>
      </c>
      <c r="B89">
        <v>22479.251892451699</v>
      </c>
      <c r="C89">
        <v>21057.7846397168</v>
      </c>
      <c r="D89">
        <v>0</v>
      </c>
      <c r="E89">
        <v>0</v>
      </c>
      <c r="F89">
        <v>1421.46725273484</v>
      </c>
      <c r="G89" t="str">
        <f>"01/"&amp;VLOOKUP(LEFT($A89,3),Summary!$J$3:$K$14,2,FALSE)&amp;"/"&amp;RIGHT($A89,4)</f>
        <v>01/06/2027</v>
      </c>
      <c r="H89" s="5">
        <f t="shared" si="1"/>
        <v>46539</v>
      </c>
    </row>
    <row r="90" spans="1:8" x14ac:dyDescent="0.25">
      <c r="A90" t="s">
        <v>215</v>
      </c>
      <c r="B90">
        <v>839.590653536932</v>
      </c>
      <c r="C90">
        <v>0</v>
      </c>
      <c r="D90">
        <v>0</v>
      </c>
      <c r="E90">
        <v>0</v>
      </c>
      <c r="F90">
        <v>839.590653536932</v>
      </c>
      <c r="G90" t="str">
        <f>"01/"&amp;VLOOKUP(LEFT($A90,3),Summary!$J$3:$K$14,2,FALSE)&amp;"/"&amp;RIGHT($A90,4)</f>
        <v>01/07/2027</v>
      </c>
      <c r="H90" s="5">
        <f t="shared" si="1"/>
        <v>46569</v>
      </c>
    </row>
    <row r="91" spans="1:8" x14ac:dyDescent="0.25">
      <c r="A91" t="s">
        <v>214</v>
      </c>
      <c r="B91">
        <v>808.89846265368794</v>
      </c>
      <c r="C91">
        <v>0</v>
      </c>
      <c r="D91">
        <v>0</v>
      </c>
      <c r="E91">
        <v>0</v>
      </c>
      <c r="F91">
        <v>808.89846265368794</v>
      </c>
      <c r="G91" t="str">
        <f>"01/"&amp;VLOOKUP(LEFT($A91,3),Summary!$J$3:$K$14,2,FALSE)&amp;"/"&amp;RIGHT($A91,4)</f>
        <v>01/08/2027</v>
      </c>
      <c r="H91" s="5">
        <f t="shared" si="1"/>
        <v>46600</v>
      </c>
    </row>
    <row r="92" spans="1:8" x14ac:dyDescent="0.25">
      <c r="A92" t="s">
        <v>213</v>
      </c>
      <c r="B92">
        <v>3152.7782103412201</v>
      </c>
      <c r="C92">
        <v>0</v>
      </c>
      <c r="D92">
        <v>0</v>
      </c>
      <c r="E92">
        <v>0</v>
      </c>
      <c r="F92">
        <v>3152.7782103412201</v>
      </c>
      <c r="G92" t="str">
        <f>"01/"&amp;VLOOKUP(LEFT($A92,3),Summary!$J$3:$K$14,2,FALSE)&amp;"/"&amp;RIGHT($A92,4)</f>
        <v>01/09/2027</v>
      </c>
      <c r="H92" s="5">
        <f t="shared" si="1"/>
        <v>46631</v>
      </c>
    </row>
    <row r="93" spans="1:8" x14ac:dyDescent="0.25">
      <c r="A93" t="s">
        <v>212</v>
      </c>
      <c r="B93">
        <v>856.10796256895901</v>
      </c>
      <c r="C93">
        <v>0</v>
      </c>
      <c r="D93">
        <v>0</v>
      </c>
      <c r="E93">
        <v>0</v>
      </c>
      <c r="F93">
        <v>856.10796256895901</v>
      </c>
      <c r="G93" t="str">
        <f>"01/"&amp;VLOOKUP(LEFT($A93,3),Summary!$J$3:$K$14,2,FALSE)&amp;"/"&amp;RIGHT($A93,4)</f>
        <v>01/10/2027</v>
      </c>
      <c r="H93" s="5">
        <f t="shared" si="1"/>
        <v>46661</v>
      </c>
    </row>
    <row r="94" spans="1:8" x14ac:dyDescent="0.25">
      <c r="A94" t="s">
        <v>211</v>
      </c>
      <c r="B94">
        <v>230.65151309249799</v>
      </c>
      <c r="C94">
        <v>0</v>
      </c>
      <c r="D94">
        <v>0</v>
      </c>
      <c r="E94">
        <v>0</v>
      </c>
      <c r="F94">
        <v>230.65151309249799</v>
      </c>
      <c r="G94" t="str">
        <f>"01/"&amp;VLOOKUP(LEFT($A94,3),Summary!$J$3:$K$14,2,FALSE)&amp;"/"&amp;RIGHT($A94,4)</f>
        <v>01/11/2027</v>
      </c>
      <c r="H94" s="5">
        <f t="shared" si="1"/>
        <v>46692</v>
      </c>
    </row>
    <row r="95" spans="1:8" x14ac:dyDescent="0.25">
      <c r="A95" t="s">
        <v>210</v>
      </c>
      <c r="B95">
        <v>344.04</v>
      </c>
      <c r="C95">
        <v>0</v>
      </c>
      <c r="D95">
        <v>0</v>
      </c>
      <c r="E95">
        <v>0</v>
      </c>
      <c r="F95">
        <v>344.04</v>
      </c>
      <c r="G95" t="str">
        <f>"01/"&amp;VLOOKUP(LEFT($A95,3),Summary!$J$3:$K$14,2,FALSE)&amp;"/"&amp;RIGHT($A95,4)</f>
        <v>01/12/2027</v>
      </c>
      <c r="H95" s="5">
        <f t="shared" si="1"/>
        <v>46722</v>
      </c>
    </row>
    <row r="96" spans="1:8" x14ac:dyDescent="0.25">
      <c r="A96" t="s">
        <v>209</v>
      </c>
      <c r="B96">
        <v>473.65423358626299</v>
      </c>
      <c r="C96">
        <v>0</v>
      </c>
      <c r="D96">
        <v>0</v>
      </c>
      <c r="E96">
        <v>0</v>
      </c>
      <c r="F96">
        <v>473.65423358626299</v>
      </c>
      <c r="G96" t="str">
        <f>"01/"&amp;VLOOKUP(LEFT($A96,3),Summary!$J$3:$K$14,2,FALSE)&amp;"/"&amp;RIGHT($A96,4)</f>
        <v>01/01/2028</v>
      </c>
      <c r="H96" s="5">
        <f t="shared" si="1"/>
        <v>46753</v>
      </c>
    </row>
    <row r="97" spans="1:8" x14ac:dyDescent="0.25">
      <c r="A97" t="s">
        <v>208</v>
      </c>
      <c r="B97">
        <v>15943.1461381716</v>
      </c>
      <c r="C97">
        <v>13687.5600158159</v>
      </c>
      <c r="D97">
        <v>0</v>
      </c>
      <c r="E97">
        <v>0</v>
      </c>
      <c r="F97">
        <v>2255.5861223556799</v>
      </c>
      <c r="G97" t="str">
        <f>"01/"&amp;VLOOKUP(LEFT($A97,3),Summary!$J$3:$K$14,2,FALSE)&amp;"/"&amp;RIGHT($A97,4)</f>
        <v>01/03/2028</v>
      </c>
      <c r="H97" s="5">
        <f t="shared" si="1"/>
        <v>46813</v>
      </c>
    </row>
    <row r="98" spans="1:8" x14ac:dyDescent="0.25">
      <c r="A98" t="s">
        <v>207</v>
      </c>
      <c r="B98">
        <v>856.10796256895901</v>
      </c>
      <c r="C98">
        <v>0</v>
      </c>
      <c r="D98">
        <v>0</v>
      </c>
      <c r="E98">
        <v>0</v>
      </c>
      <c r="F98">
        <v>856.10796256895901</v>
      </c>
      <c r="G98" t="str">
        <f>"01/"&amp;VLOOKUP(LEFT($A98,3),Summary!$J$3:$K$14,2,FALSE)&amp;"/"&amp;RIGHT($A98,4)</f>
        <v>01/04/2028</v>
      </c>
      <c r="H98" s="5">
        <f t="shared" si="1"/>
        <v>46844</v>
      </c>
    </row>
    <row r="99" spans="1:8" x14ac:dyDescent="0.25">
      <c r="A99" t="s">
        <v>206</v>
      </c>
      <c r="B99">
        <v>230.65151309249799</v>
      </c>
      <c r="C99">
        <v>0</v>
      </c>
      <c r="D99">
        <v>0</v>
      </c>
      <c r="E99">
        <v>0</v>
      </c>
      <c r="F99">
        <v>230.65151309249799</v>
      </c>
      <c r="G99" t="str">
        <f>"01/"&amp;VLOOKUP(LEFT($A99,3),Summary!$J$3:$K$14,2,FALSE)&amp;"/"&amp;RIGHT($A99,4)</f>
        <v>01/05/2028</v>
      </c>
      <c r="H99" s="5">
        <f t="shared" si="1"/>
        <v>46874</v>
      </c>
    </row>
    <row r="100" spans="1:8" x14ac:dyDescent="0.25">
      <c r="A100" t="s">
        <v>205</v>
      </c>
      <c r="B100">
        <v>1265.4138679369601</v>
      </c>
      <c r="C100">
        <v>0</v>
      </c>
      <c r="D100">
        <v>0</v>
      </c>
      <c r="E100">
        <v>0</v>
      </c>
      <c r="F100">
        <v>1265.4138679369601</v>
      </c>
      <c r="G100" t="str">
        <f>"01/"&amp;VLOOKUP(LEFT($A100,3),Summary!$J$3:$K$14,2,FALSE)&amp;"/"&amp;RIGHT($A100,4)</f>
        <v>01/06/2028</v>
      </c>
      <c r="H100" s="5">
        <f t="shared" si="1"/>
        <v>46905</v>
      </c>
    </row>
    <row r="101" spans="1:8" x14ac:dyDescent="0.25">
      <c r="A101" t="s">
        <v>204</v>
      </c>
      <c r="B101">
        <v>839.590653536932</v>
      </c>
      <c r="C101">
        <v>0</v>
      </c>
      <c r="D101">
        <v>0</v>
      </c>
      <c r="E101">
        <v>0</v>
      </c>
      <c r="F101">
        <v>839.590653536932</v>
      </c>
      <c r="G101" t="str">
        <f>"01/"&amp;VLOOKUP(LEFT($A101,3),Summary!$J$3:$K$14,2,FALSE)&amp;"/"&amp;RIGHT($A101,4)</f>
        <v>01/07/2028</v>
      </c>
      <c r="H101" s="5">
        <f t="shared" si="1"/>
        <v>46935</v>
      </c>
    </row>
    <row r="102" spans="1:8" x14ac:dyDescent="0.25">
      <c r="A102" t="s">
        <v>203</v>
      </c>
      <c r="B102">
        <v>808.89846265368794</v>
      </c>
      <c r="C102">
        <v>0</v>
      </c>
      <c r="D102">
        <v>0</v>
      </c>
      <c r="E102">
        <v>0</v>
      </c>
      <c r="F102">
        <v>808.89846265368794</v>
      </c>
      <c r="G102" t="str">
        <f>"01/"&amp;VLOOKUP(LEFT($A102,3),Summary!$J$3:$K$14,2,FALSE)&amp;"/"&amp;RIGHT($A102,4)</f>
        <v>01/08/2028</v>
      </c>
      <c r="H102" s="5">
        <f t="shared" si="1"/>
        <v>46966</v>
      </c>
    </row>
    <row r="103" spans="1:8" x14ac:dyDescent="0.25">
      <c r="A103" t="s">
        <v>202</v>
      </c>
      <c r="B103">
        <v>3152.7782103412201</v>
      </c>
      <c r="C103">
        <v>0</v>
      </c>
      <c r="D103">
        <v>0</v>
      </c>
      <c r="E103">
        <v>0</v>
      </c>
      <c r="F103">
        <v>3152.7782103412201</v>
      </c>
      <c r="G103" t="str">
        <f>"01/"&amp;VLOOKUP(LEFT($A103,3),Summary!$J$3:$K$14,2,FALSE)&amp;"/"&amp;RIGHT($A103,4)</f>
        <v>01/09/2028</v>
      </c>
      <c r="H103" s="5">
        <f t="shared" si="1"/>
        <v>46997</v>
      </c>
    </row>
    <row r="104" spans="1:8" x14ac:dyDescent="0.25">
      <c r="A104" t="s">
        <v>201</v>
      </c>
      <c r="B104">
        <v>856.10796256895901</v>
      </c>
      <c r="C104">
        <v>0</v>
      </c>
      <c r="D104">
        <v>0</v>
      </c>
      <c r="E104">
        <v>0</v>
      </c>
      <c r="F104">
        <v>856.10796256895901</v>
      </c>
      <c r="G104" t="str">
        <f>"01/"&amp;VLOOKUP(LEFT($A104,3),Summary!$J$3:$K$14,2,FALSE)&amp;"/"&amp;RIGHT($A104,4)</f>
        <v>01/10/2028</v>
      </c>
      <c r="H104" s="5">
        <f t="shared" si="1"/>
        <v>47027</v>
      </c>
    </row>
    <row r="105" spans="1:8" x14ac:dyDescent="0.25">
      <c r="A105" t="s">
        <v>200</v>
      </c>
      <c r="B105">
        <v>230.65151309249799</v>
      </c>
      <c r="C105">
        <v>0</v>
      </c>
      <c r="D105">
        <v>0</v>
      </c>
      <c r="E105">
        <v>0</v>
      </c>
      <c r="F105">
        <v>230.65151309249799</v>
      </c>
      <c r="G105" t="str">
        <f>"01/"&amp;VLOOKUP(LEFT($A105,3),Summary!$J$3:$K$14,2,FALSE)&amp;"/"&amp;RIGHT($A105,4)</f>
        <v>01/11/2028</v>
      </c>
      <c r="H105" s="5">
        <f t="shared" si="1"/>
        <v>47058</v>
      </c>
    </row>
    <row r="106" spans="1:8" x14ac:dyDescent="0.25">
      <c r="A106" t="s">
        <v>199</v>
      </c>
      <c r="B106">
        <v>344.04</v>
      </c>
      <c r="C106">
        <v>0</v>
      </c>
      <c r="D106">
        <v>0</v>
      </c>
      <c r="E106">
        <v>0</v>
      </c>
      <c r="F106">
        <v>344.04</v>
      </c>
      <c r="G106" t="str">
        <f>"01/"&amp;VLOOKUP(LEFT($A106,3),Summary!$J$3:$K$14,2,FALSE)&amp;"/"&amp;RIGHT($A106,4)</f>
        <v>01/12/2028</v>
      </c>
      <c r="H106" s="5">
        <f t="shared" si="1"/>
        <v>47088</v>
      </c>
    </row>
    <row r="107" spans="1:8" x14ac:dyDescent="0.25">
      <c r="A107" t="s">
        <v>198</v>
      </c>
      <c r="B107">
        <v>473.65423358626299</v>
      </c>
      <c r="C107">
        <v>0</v>
      </c>
      <c r="D107">
        <v>0</v>
      </c>
      <c r="E107">
        <v>0</v>
      </c>
      <c r="F107">
        <v>473.65423358626299</v>
      </c>
      <c r="G107" t="str">
        <f>"01/"&amp;VLOOKUP(LEFT($A107,3),Summary!$J$3:$K$14,2,FALSE)&amp;"/"&amp;RIGHT($A107,4)</f>
        <v>01/01/2029</v>
      </c>
      <c r="H107" s="5">
        <f t="shared" si="1"/>
        <v>47119</v>
      </c>
    </row>
    <row r="108" spans="1:8" x14ac:dyDescent="0.25">
      <c r="A108" t="s">
        <v>197</v>
      </c>
      <c r="B108">
        <v>1964.7254720195899</v>
      </c>
      <c r="C108">
        <v>0</v>
      </c>
      <c r="D108">
        <v>0</v>
      </c>
      <c r="E108">
        <v>0</v>
      </c>
      <c r="F108">
        <v>1964.7254720195899</v>
      </c>
      <c r="G108" t="str">
        <f>"01/"&amp;VLOOKUP(LEFT($A108,3),Summary!$J$3:$K$14,2,FALSE)&amp;"/"&amp;RIGHT($A108,4)</f>
        <v>01/03/2029</v>
      </c>
      <c r="H108" s="5">
        <f t="shared" si="1"/>
        <v>47178</v>
      </c>
    </row>
    <row r="109" spans="1:8" x14ac:dyDescent="0.25">
      <c r="A109" t="s">
        <v>196</v>
      </c>
      <c r="B109">
        <v>19684.599235563299</v>
      </c>
      <c r="C109">
        <v>18828.491272994299</v>
      </c>
      <c r="D109">
        <v>0</v>
      </c>
      <c r="E109">
        <v>0</v>
      </c>
      <c r="F109">
        <v>856.10796256895901</v>
      </c>
      <c r="G109" t="str">
        <f>"01/"&amp;VLOOKUP(LEFT($A109,3),Summary!$J$3:$K$14,2,FALSE)&amp;"/"&amp;RIGHT($A109,4)</f>
        <v>01/04/2029</v>
      </c>
      <c r="H109" s="5">
        <f t="shared" si="1"/>
        <v>47209</v>
      </c>
    </row>
    <row r="110" spans="1:8" x14ac:dyDescent="0.25">
      <c r="A110" t="s">
        <v>195</v>
      </c>
      <c r="B110">
        <v>230.65151309249799</v>
      </c>
      <c r="C110">
        <v>0</v>
      </c>
      <c r="D110">
        <v>0</v>
      </c>
      <c r="E110">
        <v>0</v>
      </c>
      <c r="F110">
        <v>230.65151309249799</v>
      </c>
      <c r="G110" t="str">
        <f>"01/"&amp;VLOOKUP(LEFT($A110,3),Summary!$J$3:$K$14,2,FALSE)&amp;"/"&amp;RIGHT($A110,4)</f>
        <v>01/05/2029</v>
      </c>
      <c r="H110" s="5">
        <f t="shared" si="1"/>
        <v>47239</v>
      </c>
    </row>
    <row r="111" spans="1:8" x14ac:dyDescent="0.25">
      <c r="A111" t="s">
        <v>194</v>
      </c>
      <c r="B111">
        <v>1263.53386793696</v>
      </c>
      <c r="C111">
        <v>0</v>
      </c>
      <c r="D111">
        <v>0</v>
      </c>
      <c r="E111">
        <v>0</v>
      </c>
      <c r="F111">
        <v>1263.53386793696</v>
      </c>
      <c r="G111" t="str">
        <f>"01/"&amp;VLOOKUP(LEFT($A111,3),Summary!$J$3:$K$14,2,FALSE)&amp;"/"&amp;RIGHT($A111,4)</f>
        <v>01/06/2029</v>
      </c>
      <c r="H111" s="5">
        <f t="shared" si="1"/>
        <v>47270</v>
      </c>
    </row>
    <row r="112" spans="1:8" x14ac:dyDescent="0.25">
      <c r="A112" t="s">
        <v>193</v>
      </c>
      <c r="B112">
        <v>839.590653536932</v>
      </c>
      <c r="C112">
        <v>0</v>
      </c>
      <c r="D112">
        <v>0</v>
      </c>
      <c r="E112">
        <v>0</v>
      </c>
      <c r="F112">
        <v>839.590653536932</v>
      </c>
      <c r="G112" t="str">
        <f>"01/"&amp;VLOOKUP(LEFT($A112,3),Summary!$J$3:$K$14,2,FALSE)&amp;"/"&amp;RIGHT($A112,4)</f>
        <v>01/07/2029</v>
      </c>
      <c r="H112" s="5">
        <f t="shared" si="1"/>
        <v>47300</v>
      </c>
    </row>
    <row r="113" spans="1:8" x14ac:dyDescent="0.25">
      <c r="A113" t="s">
        <v>192</v>
      </c>
      <c r="B113">
        <v>808.89846265368794</v>
      </c>
      <c r="C113">
        <v>0</v>
      </c>
      <c r="D113">
        <v>0</v>
      </c>
      <c r="E113">
        <v>0</v>
      </c>
      <c r="F113">
        <v>808.89846265368794</v>
      </c>
      <c r="G113" t="str">
        <f>"01/"&amp;VLOOKUP(LEFT($A113,3),Summary!$J$3:$K$14,2,FALSE)&amp;"/"&amp;RIGHT($A113,4)</f>
        <v>01/08/2029</v>
      </c>
      <c r="H113" s="5">
        <f t="shared" si="1"/>
        <v>47331</v>
      </c>
    </row>
    <row r="114" spans="1:8" x14ac:dyDescent="0.25">
      <c r="A114" t="s">
        <v>191</v>
      </c>
      <c r="B114">
        <v>3152.7782103412201</v>
      </c>
      <c r="C114">
        <v>0</v>
      </c>
      <c r="D114">
        <v>0</v>
      </c>
      <c r="E114">
        <v>0</v>
      </c>
      <c r="F114">
        <v>3152.7782103412201</v>
      </c>
      <c r="G114" t="str">
        <f>"01/"&amp;VLOOKUP(LEFT($A114,3),Summary!$J$3:$K$14,2,FALSE)&amp;"/"&amp;RIGHT($A114,4)</f>
        <v>01/09/2029</v>
      </c>
      <c r="H114" s="5">
        <f t="shared" si="1"/>
        <v>47362</v>
      </c>
    </row>
    <row r="115" spans="1:8" x14ac:dyDescent="0.25">
      <c r="A115" t="s">
        <v>190</v>
      </c>
      <c r="B115">
        <v>514.84155824593802</v>
      </c>
      <c r="C115">
        <v>0</v>
      </c>
      <c r="D115">
        <v>0</v>
      </c>
      <c r="E115">
        <v>0</v>
      </c>
      <c r="F115">
        <v>514.84155824593802</v>
      </c>
      <c r="G115" t="str">
        <f>"01/"&amp;VLOOKUP(LEFT($A115,3),Summary!$J$3:$K$14,2,FALSE)&amp;"/"&amp;RIGHT($A115,4)</f>
        <v>01/10/2029</v>
      </c>
      <c r="H115" s="5">
        <f t="shared" si="1"/>
        <v>47392</v>
      </c>
    </row>
    <row r="116" spans="1:8" x14ac:dyDescent="0.25">
      <c r="A116" t="s">
        <v>189</v>
      </c>
      <c r="B116">
        <v>230.65151309249799</v>
      </c>
      <c r="C116">
        <v>0</v>
      </c>
      <c r="D116">
        <v>0</v>
      </c>
      <c r="E116">
        <v>0</v>
      </c>
      <c r="F116">
        <v>230.65151309249799</v>
      </c>
      <c r="G116" t="str">
        <f>"01/"&amp;VLOOKUP(LEFT($A116,3),Summary!$J$3:$K$14,2,FALSE)&amp;"/"&amp;RIGHT($A116,4)</f>
        <v>01/11/2029</v>
      </c>
      <c r="H116" s="5">
        <f t="shared" si="1"/>
        <v>47423</v>
      </c>
    </row>
    <row r="117" spans="1:8" x14ac:dyDescent="0.25">
      <c r="A117" t="s">
        <v>188</v>
      </c>
      <c r="B117">
        <v>344.04</v>
      </c>
      <c r="C117">
        <v>0</v>
      </c>
      <c r="D117">
        <v>0</v>
      </c>
      <c r="E117">
        <v>0</v>
      </c>
      <c r="F117">
        <v>344.04</v>
      </c>
      <c r="G117" t="str">
        <f>"01/"&amp;VLOOKUP(LEFT($A117,3),Summary!$J$3:$K$14,2,FALSE)&amp;"/"&amp;RIGHT($A117,4)</f>
        <v>01/12/2029</v>
      </c>
      <c r="H117" s="5">
        <f t="shared" si="1"/>
        <v>47453</v>
      </c>
    </row>
    <row r="118" spans="1:8" x14ac:dyDescent="0.25">
      <c r="A118" t="s">
        <v>187</v>
      </c>
      <c r="B118">
        <v>473.65423358626299</v>
      </c>
      <c r="C118">
        <v>0</v>
      </c>
      <c r="D118">
        <v>0</v>
      </c>
      <c r="E118">
        <v>0</v>
      </c>
      <c r="F118">
        <v>473.65423358626299</v>
      </c>
      <c r="G118" t="str">
        <f>"01/"&amp;VLOOKUP(LEFT($A118,3),Summary!$J$3:$K$14,2,FALSE)&amp;"/"&amp;RIGHT($A118,4)</f>
        <v>01/01/2030</v>
      </c>
      <c r="H118" s="5">
        <f t="shared" si="1"/>
        <v>47484</v>
      </c>
    </row>
    <row r="119" spans="1:8" x14ac:dyDescent="0.25">
      <c r="A119" t="s">
        <v>186</v>
      </c>
      <c r="B119">
        <v>1964.7254720195899</v>
      </c>
      <c r="C119">
        <v>0</v>
      </c>
      <c r="D119">
        <v>0</v>
      </c>
      <c r="E119">
        <v>0</v>
      </c>
      <c r="F119">
        <v>1964.7254720195899</v>
      </c>
      <c r="G119" t="str">
        <f>"01/"&amp;VLOOKUP(LEFT($A119,3),Summary!$J$3:$K$14,2,FALSE)&amp;"/"&amp;RIGHT($A119,4)</f>
        <v>01/03/2030</v>
      </c>
      <c r="H119" s="5">
        <f t="shared" si="1"/>
        <v>47543</v>
      </c>
    </row>
    <row r="120" spans="1:8" x14ac:dyDescent="0.25">
      <c r="A120" t="s">
        <v>185</v>
      </c>
      <c r="B120">
        <v>514.84155824593802</v>
      </c>
      <c r="C120">
        <v>0</v>
      </c>
      <c r="D120">
        <v>0</v>
      </c>
      <c r="E120">
        <v>0</v>
      </c>
      <c r="F120">
        <v>514.84155824593802</v>
      </c>
      <c r="G120" t="str">
        <f>"01/"&amp;VLOOKUP(LEFT($A120,3),Summary!$J$3:$K$14,2,FALSE)&amp;"/"&amp;RIGHT($A120,4)</f>
        <v>01/04/2030</v>
      </c>
      <c r="H120" s="5">
        <f t="shared" si="1"/>
        <v>47574</v>
      </c>
    </row>
    <row r="121" spans="1:8" x14ac:dyDescent="0.25">
      <c r="A121" t="s">
        <v>184</v>
      </c>
      <c r="B121">
        <v>230.65151309249799</v>
      </c>
      <c r="C121">
        <v>0</v>
      </c>
      <c r="D121">
        <v>0</v>
      </c>
      <c r="E121">
        <v>0</v>
      </c>
      <c r="F121">
        <v>230.65151309249799</v>
      </c>
      <c r="G121" t="str">
        <f>"01/"&amp;VLOOKUP(LEFT($A121,3),Summary!$J$3:$K$14,2,FALSE)&amp;"/"&amp;RIGHT($A121,4)</f>
        <v>01/05/2030</v>
      </c>
      <c r="H121" s="5">
        <f t="shared" si="1"/>
        <v>47604</v>
      </c>
    </row>
    <row r="122" spans="1:8" x14ac:dyDescent="0.25">
      <c r="A122" t="s">
        <v>183</v>
      </c>
      <c r="B122">
        <v>17287.4272233624</v>
      </c>
      <c r="C122">
        <v>16023.8933554254</v>
      </c>
      <c r="D122">
        <v>0</v>
      </c>
      <c r="E122">
        <v>0</v>
      </c>
      <c r="F122">
        <v>1263.53386793696</v>
      </c>
      <c r="G122" t="str">
        <f>"01/"&amp;VLOOKUP(LEFT($A122,3),Summary!$J$3:$K$14,2,FALSE)&amp;"/"&amp;RIGHT($A122,4)</f>
        <v>01/06/2030</v>
      </c>
      <c r="H122" s="5">
        <f t="shared" si="1"/>
        <v>47635</v>
      </c>
    </row>
    <row r="123" spans="1:8" x14ac:dyDescent="0.25">
      <c r="A123" t="s">
        <v>182</v>
      </c>
      <c r="B123">
        <v>839.590653536932</v>
      </c>
      <c r="C123">
        <v>0</v>
      </c>
      <c r="D123">
        <v>0</v>
      </c>
      <c r="E123">
        <v>0</v>
      </c>
      <c r="F123">
        <v>839.590653536932</v>
      </c>
      <c r="G123" t="str">
        <f>"01/"&amp;VLOOKUP(LEFT($A123,3),Summary!$J$3:$K$14,2,FALSE)&amp;"/"&amp;RIGHT($A123,4)</f>
        <v>01/07/2030</v>
      </c>
      <c r="H123" s="5">
        <f t="shared" si="1"/>
        <v>47665</v>
      </c>
    </row>
    <row r="124" spans="1:8" x14ac:dyDescent="0.25">
      <c r="A124" t="s">
        <v>181</v>
      </c>
      <c r="B124">
        <v>808.89846265368794</v>
      </c>
      <c r="C124">
        <v>0</v>
      </c>
      <c r="D124">
        <v>0</v>
      </c>
      <c r="E124">
        <v>0</v>
      </c>
      <c r="F124">
        <v>808.89846265368794</v>
      </c>
      <c r="G124" t="str">
        <f>"01/"&amp;VLOOKUP(LEFT($A124,3),Summary!$J$3:$K$14,2,FALSE)&amp;"/"&amp;RIGHT($A124,4)</f>
        <v>01/08/2030</v>
      </c>
      <c r="H124" s="5">
        <f t="shared" si="1"/>
        <v>47696</v>
      </c>
    </row>
    <row r="125" spans="1:8" x14ac:dyDescent="0.25">
      <c r="A125" t="s">
        <v>180</v>
      </c>
      <c r="B125">
        <v>3152.7782103412201</v>
      </c>
      <c r="C125">
        <v>0</v>
      </c>
      <c r="D125">
        <v>0</v>
      </c>
      <c r="E125">
        <v>0</v>
      </c>
      <c r="F125">
        <v>3152.7782103412201</v>
      </c>
      <c r="G125" t="str">
        <f>"01/"&amp;VLOOKUP(LEFT($A125,3),Summary!$J$3:$K$14,2,FALSE)&amp;"/"&amp;RIGHT($A125,4)</f>
        <v>01/09/2030</v>
      </c>
      <c r="H125" s="5">
        <f t="shared" si="1"/>
        <v>47727</v>
      </c>
    </row>
    <row r="126" spans="1:8" x14ac:dyDescent="0.25">
      <c r="A126" t="s">
        <v>179</v>
      </c>
      <c r="B126">
        <v>514.84155824593802</v>
      </c>
      <c r="C126">
        <v>0</v>
      </c>
      <c r="D126">
        <v>0</v>
      </c>
      <c r="E126">
        <v>0</v>
      </c>
      <c r="F126">
        <v>514.84155824593802</v>
      </c>
      <c r="G126" t="str">
        <f>"01/"&amp;VLOOKUP(LEFT($A126,3),Summary!$J$3:$K$14,2,FALSE)&amp;"/"&amp;RIGHT($A126,4)</f>
        <v>01/10/2030</v>
      </c>
      <c r="H126" s="5">
        <f t="shared" si="1"/>
        <v>47757</v>
      </c>
    </row>
    <row r="127" spans="1:8" x14ac:dyDescent="0.25">
      <c r="A127" t="s">
        <v>178</v>
      </c>
      <c r="B127">
        <v>230.65151309249799</v>
      </c>
      <c r="C127">
        <v>0</v>
      </c>
      <c r="D127">
        <v>0</v>
      </c>
      <c r="E127">
        <v>0</v>
      </c>
      <c r="F127">
        <v>230.65151309249799</v>
      </c>
      <c r="G127" t="str">
        <f>"01/"&amp;VLOOKUP(LEFT($A127,3),Summary!$J$3:$K$14,2,FALSE)&amp;"/"&amp;RIGHT($A127,4)</f>
        <v>01/11/2030</v>
      </c>
      <c r="H127" s="5">
        <f t="shared" si="1"/>
        <v>47788</v>
      </c>
    </row>
    <row r="128" spans="1:8" x14ac:dyDescent="0.25">
      <c r="A128" t="s">
        <v>177</v>
      </c>
      <c r="B128">
        <v>344.04</v>
      </c>
      <c r="C128">
        <v>0</v>
      </c>
      <c r="D128">
        <v>0</v>
      </c>
      <c r="E128">
        <v>0</v>
      </c>
      <c r="F128">
        <v>344.04</v>
      </c>
      <c r="G128" t="str">
        <f>"01/"&amp;VLOOKUP(LEFT($A128,3),Summary!$J$3:$K$14,2,FALSE)&amp;"/"&amp;RIGHT($A128,4)</f>
        <v>01/12/2030</v>
      </c>
      <c r="H128" s="5">
        <f t="shared" si="1"/>
        <v>47818</v>
      </c>
    </row>
    <row r="129" spans="1:8" x14ac:dyDescent="0.25">
      <c r="A129" t="s">
        <v>176</v>
      </c>
      <c r="B129">
        <v>473.65423358626299</v>
      </c>
      <c r="C129">
        <v>0</v>
      </c>
      <c r="D129">
        <v>0</v>
      </c>
      <c r="E129">
        <v>0</v>
      </c>
      <c r="F129">
        <v>473.65423358626299</v>
      </c>
      <c r="G129" t="str">
        <f>"01/"&amp;VLOOKUP(LEFT($A129,3),Summary!$J$3:$K$14,2,FALSE)&amp;"/"&amp;RIGHT($A129,4)</f>
        <v>01/01/2031</v>
      </c>
      <c r="H129" s="5">
        <f t="shared" si="1"/>
        <v>47849</v>
      </c>
    </row>
    <row r="130" spans="1:8" x14ac:dyDescent="0.25">
      <c r="A130" t="s">
        <v>175</v>
      </c>
      <c r="B130">
        <v>1964.7254720195899</v>
      </c>
      <c r="C130">
        <v>0</v>
      </c>
      <c r="D130">
        <v>0</v>
      </c>
      <c r="E130">
        <v>0</v>
      </c>
      <c r="F130">
        <v>1964.7254720195899</v>
      </c>
      <c r="G130" t="str">
        <f>"01/"&amp;VLOOKUP(LEFT($A130,3),Summary!$J$3:$K$14,2,FALSE)&amp;"/"&amp;RIGHT($A130,4)</f>
        <v>01/03/2031</v>
      </c>
      <c r="H130" s="5">
        <f t="shared" si="1"/>
        <v>47908</v>
      </c>
    </row>
    <row r="131" spans="1:8" x14ac:dyDescent="0.25">
      <c r="A131" t="s">
        <v>174</v>
      </c>
      <c r="B131">
        <v>514.84155824593802</v>
      </c>
      <c r="C131">
        <v>0</v>
      </c>
      <c r="D131">
        <v>0</v>
      </c>
      <c r="E131">
        <v>0</v>
      </c>
      <c r="F131">
        <v>514.84155824593802</v>
      </c>
      <c r="G131" t="str">
        <f>"01/"&amp;VLOOKUP(LEFT($A131,3),Summary!$J$3:$K$14,2,FALSE)&amp;"/"&amp;RIGHT($A131,4)</f>
        <v>01/04/2031</v>
      </c>
      <c r="H131" s="5">
        <f t="shared" ref="H131:H194" si="2">VALUE(G131)</f>
        <v>47939</v>
      </c>
    </row>
    <row r="132" spans="1:8" x14ac:dyDescent="0.25">
      <c r="A132" t="s">
        <v>173</v>
      </c>
      <c r="B132">
        <v>230.65151309249799</v>
      </c>
      <c r="C132">
        <v>0</v>
      </c>
      <c r="D132">
        <v>0</v>
      </c>
      <c r="E132">
        <v>0</v>
      </c>
      <c r="F132">
        <v>230.65151309249799</v>
      </c>
      <c r="G132" t="str">
        <f>"01/"&amp;VLOOKUP(LEFT($A132,3),Summary!$J$3:$K$14,2,FALSE)&amp;"/"&amp;RIGHT($A132,4)</f>
        <v>01/05/2031</v>
      </c>
      <c r="H132" s="5">
        <f t="shared" si="2"/>
        <v>47969</v>
      </c>
    </row>
    <row r="133" spans="1:8" x14ac:dyDescent="0.25">
      <c r="A133" t="s">
        <v>172</v>
      </c>
      <c r="B133">
        <v>342.16</v>
      </c>
      <c r="C133">
        <v>0</v>
      </c>
      <c r="D133">
        <v>0</v>
      </c>
      <c r="E133">
        <v>0</v>
      </c>
      <c r="F133">
        <v>342.16</v>
      </c>
      <c r="G133" t="str">
        <f>"01/"&amp;VLOOKUP(LEFT($A133,3),Summary!$J$3:$K$14,2,FALSE)&amp;"/"&amp;RIGHT($A133,4)</f>
        <v>01/06/2031</v>
      </c>
      <c r="H133" s="5">
        <f t="shared" si="2"/>
        <v>48000</v>
      </c>
    </row>
    <row r="134" spans="1:8" x14ac:dyDescent="0.25">
      <c r="A134" t="s">
        <v>171</v>
      </c>
      <c r="B134">
        <v>839.590653536932</v>
      </c>
      <c r="C134">
        <v>0</v>
      </c>
      <c r="D134">
        <v>0</v>
      </c>
      <c r="E134">
        <v>0</v>
      </c>
      <c r="F134">
        <v>839.590653536932</v>
      </c>
      <c r="G134" t="str">
        <f>"01/"&amp;VLOOKUP(LEFT($A134,3),Summary!$J$3:$K$14,2,FALSE)&amp;"/"&amp;RIGHT($A134,4)</f>
        <v>01/07/2031</v>
      </c>
      <c r="H134" s="5">
        <f t="shared" si="2"/>
        <v>48030</v>
      </c>
    </row>
    <row r="135" spans="1:8" x14ac:dyDescent="0.25">
      <c r="A135" t="s">
        <v>170</v>
      </c>
      <c r="B135">
        <v>808.89846265368794</v>
      </c>
      <c r="C135">
        <v>0</v>
      </c>
      <c r="D135">
        <v>0</v>
      </c>
      <c r="E135">
        <v>0</v>
      </c>
      <c r="F135">
        <v>808.89846265368794</v>
      </c>
      <c r="G135" t="str">
        <f>"01/"&amp;VLOOKUP(LEFT($A135,3),Summary!$J$3:$K$14,2,FALSE)&amp;"/"&amp;RIGHT($A135,4)</f>
        <v>01/08/2031</v>
      </c>
      <c r="H135" s="5">
        <f t="shared" si="2"/>
        <v>48061</v>
      </c>
    </row>
    <row r="136" spans="1:8" x14ac:dyDescent="0.25">
      <c r="A136" t="s">
        <v>169</v>
      </c>
      <c r="B136">
        <v>3152.7782103412201</v>
      </c>
      <c r="C136">
        <v>0</v>
      </c>
      <c r="D136">
        <v>0</v>
      </c>
      <c r="E136">
        <v>0</v>
      </c>
      <c r="F136">
        <v>3152.7782103412201</v>
      </c>
      <c r="G136" t="str">
        <f>"01/"&amp;VLOOKUP(LEFT($A136,3),Summary!$J$3:$K$14,2,FALSE)&amp;"/"&amp;RIGHT($A136,4)</f>
        <v>01/09/2031</v>
      </c>
      <c r="H136" s="5">
        <f t="shared" si="2"/>
        <v>48092</v>
      </c>
    </row>
    <row r="137" spans="1:8" x14ac:dyDescent="0.25">
      <c r="A137" t="s">
        <v>168</v>
      </c>
      <c r="B137">
        <v>514.84155824593802</v>
      </c>
      <c r="C137">
        <v>0</v>
      </c>
      <c r="D137">
        <v>0</v>
      </c>
      <c r="E137">
        <v>0</v>
      </c>
      <c r="F137">
        <v>514.84155824593802</v>
      </c>
      <c r="G137" t="str">
        <f>"01/"&amp;VLOOKUP(LEFT($A137,3),Summary!$J$3:$K$14,2,FALSE)&amp;"/"&amp;RIGHT($A137,4)</f>
        <v>01/10/2031</v>
      </c>
      <c r="H137" s="5">
        <f t="shared" si="2"/>
        <v>48122</v>
      </c>
    </row>
    <row r="138" spans="1:8" x14ac:dyDescent="0.25">
      <c r="A138" t="s">
        <v>167</v>
      </c>
      <c r="B138">
        <v>230.65151309249799</v>
      </c>
      <c r="C138">
        <v>0</v>
      </c>
      <c r="D138">
        <v>0</v>
      </c>
      <c r="E138">
        <v>0</v>
      </c>
      <c r="F138">
        <v>230.65151309249799</v>
      </c>
      <c r="G138" t="str">
        <f>"01/"&amp;VLOOKUP(LEFT($A138,3),Summary!$J$3:$K$14,2,FALSE)&amp;"/"&amp;RIGHT($A138,4)</f>
        <v>01/11/2031</v>
      </c>
      <c r="H138" s="5">
        <f t="shared" si="2"/>
        <v>48153</v>
      </c>
    </row>
    <row r="139" spans="1:8" x14ac:dyDescent="0.25">
      <c r="A139" t="s">
        <v>166</v>
      </c>
      <c r="B139">
        <v>344.04</v>
      </c>
      <c r="C139">
        <v>0</v>
      </c>
      <c r="D139">
        <v>0</v>
      </c>
      <c r="E139">
        <v>0</v>
      </c>
      <c r="F139">
        <v>344.04</v>
      </c>
      <c r="G139" t="str">
        <f>"01/"&amp;VLOOKUP(LEFT($A139,3),Summary!$J$3:$K$14,2,FALSE)&amp;"/"&amp;RIGHT($A139,4)</f>
        <v>01/12/2031</v>
      </c>
      <c r="H139" s="5">
        <f t="shared" si="2"/>
        <v>48183</v>
      </c>
    </row>
    <row r="140" spans="1:8" x14ac:dyDescent="0.25">
      <c r="A140" t="s">
        <v>165</v>
      </c>
      <c r="B140">
        <v>473.65423358626299</v>
      </c>
      <c r="C140">
        <v>0</v>
      </c>
      <c r="D140">
        <v>0</v>
      </c>
      <c r="E140">
        <v>0</v>
      </c>
      <c r="F140">
        <v>473.65423358626299</v>
      </c>
      <c r="G140" t="str">
        <f>"01/"&amp;VLOOKUP(LEFT($A140,3),Summary!$J$3:$K$14,2,FALSE)&amp;"/"&amp;RIGHT($A140,4)</f>
        <v>01/01/2032</v>
      </c>
      <c r="H140" s="5">
        <f t="shared" si="2"/>
        <v>48214</v>
      </c>
    </row>
    <row r="141" spans="1:8" x14ac:dyDescent="0.25">
      <c r="A141" t="s">
        <v>164</v>
      </c>
      <c r="B141">
        <v>1964.7254720195899</v>
      </c>
      <c r="C141">
        <v>0</v>
      </c>
      <c r="D141">
        <v>0</v>
      </c>
      <c r="E141">
        <v>0</v>
      </c>
      <c r="F141">
        <v>1964.7254720195899</v>
      </c>
      <c r="G141" t="str">
        <f>"01/"&amp;VLOOKUP(LEFT($A141,3),Summary!$J$3:$K$14,2,FALSE)&amp;"/"&amp;RIGHT($A141,4)</f>
        <v>01/03/2032</v>
      </c>
      <c r="H141" s="5">
        <f t="shared" si="2"/>
        <v>48274</v>
      </c>
    </row>
    <row r="142" spans="1:8" x14ac:dyDescent="0.25">
      <c r="A142" t="s">
        <v>163</v>
      </c>
      <c r="B142">
        <v>514.84155824593802</v>
      </c>
      <c r="C142">
        <v>0</v>
      </c>
      <c r="D142">
        <v>0</v>
      </c>
      <c r="E142">
        <v>0</v>
      </c>
      <c r="F142">
        <v>514.84155824593802</v>
      </c>
      <c r="G142" t="str">
        <f>"01/"&amp;VLOOKUP(LEFT($A142,3),Summary!$J$3:$K$14,2,FALSE)&amp;"/"&amp;RIGHT($A142,4)</f>
        <v>01/04/2032</v>
      </c>
      <c r="H142" s="5">
        <f t="shared" si="2"/>
        <v>48305</v>
      </c>
    </row>
    <row r="143" spans="1:8" x14ac:dyDescent="0.25">
      <c r="A143" t="s">
        <v>162</v>
      </c>
      <c r="B143">
        <v>230.65151309249799</v>
      </c>
      <c r="C143">
        <v>0</v>
      </c>
      <c r="D143">
        <v>0</v>
      </c>
      <c r="E143">
        <v>0</v>
      </c>
      <c r="F143">
        <v>230.65151309249799</v>
      </c>
      <c r="G143" t="str">
        <f>"01/"&amp;VLOOKUP(LEFT($A143,3),Summary!$J$3:$K$14,2,FALSE)&amp;"/"&amp;RIGHT($A143,4)</f>
        <v>01/05/2032</v>
      </c>
      <c r="H143" s="5">
        <f t="shared" si="2"/>
        <v>48335</v>
      </c>
    </row>
    <row r="144" spans="1:8" x14ac:dyDescent="0.25">
      <c r="A144" t="s">
        <v>161</v>
      </c>
      <c r="B144">
        <v>344.04</v>
      </c>
      <c r="C144">
        <v>0</v>
      </c>
      <c r="D144">
        <v>0</v>
      </c>
      <c r="E144">
        <v>0</v>
      </c>
      <c r="F144">
        <v>344.04</v>
      </c>
      <c r="G144" t="str">
        <f>"01/"&amp;VLOOKUP(LEFT($A144,3),Summary!$J$3:$K$14,2,FALSE)&amp;"/"&amp;RIGHT($A144,4)</f>
        <v>01/06/2032</v>
      </c>
      <c r="H144" s="5">
        <f t="shared" si="2"/>
        <v>48366</v>
      </c>
    </row>
    <row r="145" spans="1:8" x14ac:dyDescent="0.25">
      <c r="A145" t="s">
        <v>160</v>
      </c>
      <c r="B145">
        <v>839.590653536932</v>
      </c>
      <c r="C145">
        <v>0</v>
      </c>
      <c r="D145">
        <v>0</v>
      </c>
      <c r="E145">
        <v>0</v>
      </c>
      <c r="F145">
        <v>839.590653536932</v>
      </c>
      <c r="G145" t="str">
        <f>"01/"&amp;VLOOKUP(LEFT($A145,3),Summary!$J$3:$K$14,2,FALSE)&amp;"/"&amp;RIGHT($A145,4)</f>
        <v>01/07/2032</v>
      </c>
      <c r="H145" s="5">
        <f t="shared" si="2"/>
        <v>48396</v>
      </c>
    </row>
    <row r="146" spans="1:8" x14ac:dyDescent="0.25">
      <c r="A146" t="s">
        <v>159</v>
      </c>
      <c r="B146">
        <v>808.89846265368794</v>
      </c>
      <c r="C146">
        <v>0</v>
      </c>
      <c r="D146">
        <v>0</v>
      </c>
      <c r="E146">
        <v>0</v>
      </c>
      <c r="F146">
        <v>808.89846265368794</v>
      </c>
      <c r="G146" t="str">
        <f>"01/"&amp;VLOOKUP(LEFT($A146,3),Summary!$J$3:$K$14,2,FALSE)&amp;"/"&amp;RIGHT($A146,4)</f>
        <v>01/08/2032</v>
      </c>
      <c r="H146" s="5">
        <f t="shared" si="2"/>
        <v>48427</v>
      </c>
    </row>
    <row r="147" spans="1:8" x14ac:dyDescent="0.25">
      <c r="A147" t="s">
        <v>158</v>
      </c>
      <c r="B147">
        <v>3152.7782103412201</v>
      </c>
      <c r="C147">
        <v>0</v>
      </c>
      <c r="D147">
        <v>0</v>
      </c>
      <c r="E147">
        <v>0</v>
      </c>
      <c r="F147">
        <v>3152.7782103412201</v>
      </c>
      <c r="G147" t="str">
        <f>"01/"&amp;VLOOKUP(LEFT($A147,3),Summary!$J$3:$K$14,2,FALSE)&amp;"/"&amp;RIGHT($A147,4)</f>
        <v>01/09/2032</v>
      </c>
      <c r="H147" s="5">
        <f t="shared" si="2"/>
        <v>48458</v>
      </c>
    </row>
    <row r="148" spans="1:8" x14ac:dyDescent="0.25">
      <c r="A148" t="s">
        <v>157</v>
      </c>
      <c r="B148">
        <v>514.84155824593802</v>
      </c>
      <c r="C148">
        <v>0</v>
      </c>
      <c r="D148">
        <v>0</v>
      </c>
      <c r="E148">
        <v>0</v>
      </c>
      <c r="F148">
        <v>514.84155824593802</v>
      </c>
      <c r="G148" t="str">
        <f>"01/"&amp;VLOOKUP(LEFT($A148,3),Summary!$J$3:$K$14,2,FALSE)&amp;"/"&amp;RIGHT($A148,4)</f>
        <v>01/10/2032</v>
      </c>
      <c r="H148" s="5">
        <f t="shared" si="2"/>
        <v>48488</v>
      </c>
    </row>
    <row r="149" spans="1:8" x14ac:dyDescent="0.25">
      <c r="A149" t="s">
        <v>156</v>
      </c>
      <c r="B149">
        <v>230.65151309249799</v>
      </c>
      <c r="C149">
        <v>0</v>
      </c>
      <c r="D149">
        <v>0</v>
      </c>
      <c r="E149">
        <v>0</v>
      </c>
      <c r="F149">
        <v>230.65151309249799</v>
      </c>
      <c r="G149" t="str">
        <f>"01/"&amp;VLOOKUP(LEFT($A149,3),Summary!$J$3:$K$14,2,FALSE)&amp;"/"&amp;RIGHT($A149,4)</f>
        <v>01/11/2032</v>
      </c>
      <c r="H149" s="5">
        <f t="shared" si="2"/>
        <v>48519</v>
      </c>
    </row>
    <row r="150" spans="1:8" x14ac:dyDescent="0.25">
      <c r="A150" t="s">
        <v>155</v>
      </c>
      <c r="B150">
        <v>344.04</v>
      </c>
      <c r="C150">
        <v>0</v>
      </c>
      <c r="D150">
        <v>0</v>
      </c>
      <c r="E150">
        <v>0</v>
      </c>
      <c r="F150">
        <v>344.04</v>
      </c>
      <c r="G150" t="str">
        <f>"01/"&amp;VLOOKUP(LEFT($A150,3),Summary!$J$3:$K$14,2,FALSE)&amp;"/"&amp;RIGHT($A150,4)</f>
        <v>01/12/2032</v>
      </c>
      <c r="H150" s="5">
        <f t="shared" si="2"/>
        <v>48549</v>
      </c>
    </row>
    <row r="151" spans="1:8" x14ac:dyDescent="0.25">
      <c r="A151" t="s">
        <v>154</v>
      </c>
      <c r="B151">
        <v>473.65423358626299</v>
      </c>
      <c r="C151">
        <v>0</v>
      </c>
      <c r="D151">
        <v>0</v>
      </c>
      <c r="E151">
        <v>0</v>
      </c>
      <c r="F151">
        <v>473.65423358626299</v>
      </c>
      <c r="G151" t="str">
        <f>"01/"&amp;VLOOKUP(LEFT($A151,3),Summary!$J$3:$K$14,2,FALSE)&amp;"/"&amp;RIGHT($A151,4)</f>
        <v>01/01/2033</v>
      </c>
      <c r="H151" s="5">
        <f t="shared" si="2"/>
        <v>48580</v>
      </c>
    </row>
    <row r="152" spans="1:8" x14ac:dyDescent="0.25">
      <c r="A152" t="s">
        <v>153</v>
      </c>
      <c r="B152">
        <v>1965.88658313059</v>
      </c>
      <c r="C152">
        <v>0</v>
      </c>
      <c r="D152">
        <v>0</v>
      </c>
      <c r="E152">
        <v>0</v>
      </c>
      <c r="F152">
        <v>1965.88658313059</v>
      </c>
      <c r="G152" t="str">
        <f>"01/"&amp;VLOOKUP(LEFT($A152,3),Summary!$J$3:$K$14,2,FALSE)&amp;"/"&amp;RIGHT($A152,4)</f>
        <v>01/03/2033</v>
      </c>
      <c r="H152" s="5">
        <f t="shared" si="2"/>
        <v>48639</v>
      </c>
    </row>
    <row r="153" spans="1:8" x14ac:dyDescent="0.25">
      <c r="A153" t="s">
        <v>152</v>
      </c>
      <c r="B153">
        <v>514.84155824593802</v>
      </c>
      <c r="C153">
        <v>0</v>
      </c>
      <c r="D153">
        <v>0</v>
      </c>
      <c r="E153">
        <v>0</v>
      </c>
      <c r="F153">
        <v>514.84155824593802</v>
      </c>
      <c r="G153" t="str">
        <f>"01/"&amp;VLOOKUP(LEFT($A153,3),Summary!$J$3:$K$14,2,FALSE)&amp;"/"&amp;RIGHT($A153,4)</f>
        <v>01/04/2033</v>
      </c>
      <c r="H153" s="5">
        <f t="shared" si="2"/>
        <v>48670</v>
      </c>
    </row>
    <row r="154" spans="1:8" x14ac:dyDescent="0.25">
      <c r="A154" t="s">
        <v>151</v>
      </c>
      <c r="B154">
        <v>230.65151309249799</v>
      </c>
      <c r="C154">
        <v>0</v>
      </c>
      <c r="D154">
        <v>0</v>
      </c>
      <c r="E154">
        <v>0</v>
      </c>
      <c r="F154">
        <v>230.65151309249799</v>
      </c>
      <c r="G154" t="str">
        <f>"01/"&amp;VLOOKUP(LEFT($A154,3),Summary!$J$3:$K$14,2,FALSE)&amp;"/"&amp;RIGHT($A154,4)</f>
        <v>01/05/2033</v>
      </c>
      <c r="H154" s="5">
        <f t="shared" si="2"/>
        <v>48700</v>
      </c>
    </row>
    <row r="155" spans="1:8" x14ac:dyDescent="0.25">
      <c r="A155" t="s">
        <v>150</v>
      </c>
      <c r="B155">
        <v>342.16</v>
      </c>
      <c r="C155">
        <v>0</v>
      </c>
      <c r="D155">
        <v>0</v>
      </c>
      <c r="E155">
        <v>0</v>
      </c>
      <c r="F155">
        <v>342.16</v>
      </c>
      <c r="G155" t="str">
        <f>"01/"&amp;VLOOKUP(LEFT($A155,3),Summary!$J$3:$K$14,2,FALSE)&amp;"/"&amp;RIGHT($A155,4)</f>
        <v>01/06/2033</v>
      </c>
      <c r="H155" s="5">
        <f t="shared" si="2"/>
        <v>48731</v>
      </c>
    </row>
    <row r="156" spans="1:8" x14ac:dyDescent="0.25">
      <c r="A156" t="s">
        <v>149</v>
      </c>
      <c r="B156">
        <v>8235.2337406563602</v>
      </c>
      <c r="C156">
        <v>7395.6430871194298</v>
      </c>
      <c r="D156">
        <v>0</v>
      </c>
      <c r="E156">
        <v>0</v>
      </c>
      <c r="F156">
        <v>839.590653536932</v>
      </c>
      <c r="G156" t="str">
        <f>"01/"&amp;VLOOKUP(LEFT($A156,3),Summary!$J$3:$K$14,2,FALSE)&amp;"/"&amp;RIGHT($A156,4)</f>
        <v>01/07/2033</v>
      </c>
      <c r="H156" s="5">
        <f t="shared" si="2"/>
        <v>48761</v>
      </c>
    </row>
    <row r="157" spans="1:8" x14ac:dyDescent="0.25">
      <c r="A157" t="s">
        <v>148</v>
      </c>
      <c r="B157">
        <v>808.89846265368794</v>
      </c>
      <c r="C157">
        <v>0</v>
      </c>
      <c r="D157">
        <v>0</v>
      </c>
      <c r="E157">
        <v>0</v>
      </c>
      <c r="F157">
        <v>808.89846265368794</v>
      </c>
      <c r="G157" t="str">
        <f>"01/"&amp;VLOOKUP(LEFT($A157,3),Summary!$J$3:$K$14,2,FALSE)&amp;"/"&amp;RIGHT($A157,4)</f>
        <v>01/08/2033</v>
      </c>
      <c r="H157" s="5">
        <f t="shared" si="2"/>
        <v>48792</v>
      </c>
    </row>
    <row r="158" spans="1:8" x14ac:dyDescent="0.25">
      <c r="A158" t="s">
        <v>147</v>
      </c>
      <c r="B158">
        <v>3151.61709923022</v>
      </c>
      <c r="C158">
        <v>0</v>
      </c>
      <c r="D158">
        <v>0</v>
      </c>
      <c r="E158">
        <v>0</v>
      </c>
      <c r="F158">
        <v>3151.61709923022</v>
      </c>
      <c r="G158" t="str">
        <f>"01/"&amp;VLOOKUP(LEFT($A158,3),Summary!$J$3:$K$14,2,FALSE)&amp;"/"&amp;RIGHT($A158,4)</f>
        <v>01/09/2033</v>
      </c>
      <c r="H158" s="5">
        <f t="shared" si="2"/>
        <v>48823</v>
      </c>
    </row>
    <row r="159" spans="1:8" x14ac:dyDescent="0.25">
      <c r="A159" t="s">
        <v>146</v>
      </c>
      <c r="B159">
        <v>514.84155824593802</v>
      </c>
      <c r="C159">
        <v>0</v>
      </c>
      <c r="D159">
        <v>0</v>
      </c>
      <c r="E159">
        <v>0</v>
      </c>
      <c r="F159">
        <v>514.84155824593802</v>
      </c>
      <c r="G159" t="str">
        <f>"01/"&amp;VLOOKUP(LEFT($A159,3),Summary!$J$3:$K$14,2,FALSE)&amp;"/"&amp;RIGHT($A159,4)</f>
        <v>01/10/2033</v>
      </c>
      <c r="H159" s="5">
        <f t="shared" si="2"/>
        <v>48853</v>
      </c>
    </row>
    <row r="160" spans="1:8" x14ac:dyDescent="0.25">
      <c r="A160" t="s">
        <v>145</v>
      </c>
      <c r="B160">
        <v>230.65151309249799</v>
      </c>
      <c r="C160">
        <v>0</v>
      </c>
      <c r="D160">
        <v>0</v>
      </c>
      <c r="E160">
        <v>0</v>
      </c>
      <c r="F160">
        <v>230.65151309249799</v>
      </c>
      <c r="G160" t="str">
        <f>"01/"&amp;VLOOKUP(LEFT($A160,3),Summary!$J$3:$K$14,2,FALSE)&amp;"/"&amp;RIGHT($A160,4)</f>
        <v>01/11/2033</v>
      </c>
      <c r="H160" s="5">
        <f t="shared" si="2"/>
        <v>48884</v>
      </c>
    </row>
    <row r="161" spans="1:8" x14ac:dyDescent="0.25">
      <c r="A161" t="s">
        <v>144</v>
      </c>
      <c r="B161">
        <v>344.04</v>
      </c>
      <c r="C161">
        <v>0</v>
      </c>
      <c r="D161">
        <v>0</v>
      </c>
      <c r="E161">
        <v>0</v>
      </c>
      <c r="F161">
        <v>344.04</v>
      </c>
      <c r="G161" t="str">
        <f>"01/"&amp;VLOOKUP(LEFT($A161,3),Summary!$J$3:$K$14,2,FALSE)&amp;"/"&amp;RIGHT($A161,4)</f>
        <v>01/12/2033</v>
      </c>
      <c r="H161" s="5">
        <f t="shared" si="2"/>
        <v>48914</v>
      </c>
    </row>
    <row r="162" spans="1:8" x14ac:dyDescent="0.25">
      <c r="A162" t="s">
        <v>143</v>
      </c>
      <c r="B162">
        <v>473.65423358626299</v>
      </c>
      <c r="C162">
        <v>0</v>
      </c>
      <c r="D162">
        <v>0</v>
      </c>
      <c r="E162">
        <v>0</v>
      </c>
      <c r="F162">
        <v>473.65423358626299</v>
      </c>
      <c r="G162" t="str">
        <f>"01/"&amp;VLOOKUP(LEFT($A162,3),Summary!$J$3:$K$14,2,FALSE)&amp;"/"&amp;RIGHT($A162,4)</f>
        <v>01/01/2034</v>
      </c>
      <c r="H162" s="5">
        <f t="shared" si="2"/>
        <v>48945</v>
      </c>
    </row>
    <row r="163" spans="1:8" x14ac:dyDescent="0.25">
      <c r="A163" t="s">
        <v>142</v>
      </c>
      <c r="B163">
        <v>1965.88658313059</v>
      </c>
      <c r="C163">
        <v>0</v>
      </c>
      <c r="D163">
        <v>0</v>
      </c>
      <c r="E163">
        <v>0</v>
      </c>
      <c r="F163">
        <v>1965.88658313059</v>
      </c>
      <c r="G163" t="str">
        <f>"01/"&amp;VLOOKUP(LEFT($A163,3),Summary!$J$3:$K$14,2,FALSE)&amp;"/"&amp;RIGHT($A163,4)</f>
        <v>01/03/2034</v>
      </c>
      <c r="H163" s="5">
        <f t="shared" si="2"/>
        <v>49004</v>
      </c>
    </row>
    <row r="164" spans="1:8" x14ac:dyDescent="0.25">
      <c r="A164" t="s">
        <v>141</v>
      </c>
      <c r="B164">
        <v>514.84155824593802</v>
      </c>
      <c r="C164">
        <v>0</v>
      </c>
      <c r="D164">
        <v>0</v>
      </c>
      <c r="E164">
        <v>0</v>
      </c>
      <c r="F164">
        <v>514.84155824593802</v>
      </c>
      <c r="G164" t="str">
        <f>"01/"&amp;VLOOKUP(LEFT($A164,3),Summary!$J$3:$K$14,2,FALSE)&amp;"/"&amp;RIGHT($A164,4)</f>
        <v>01/04/2034</v>
      </c>
      <c r="H164" s="5">
        <f t="shared" si="2"/>
        <v>49035</v>
      </c>
    </row>
    <row r="165" spans="1:8" x14ac:dyDescent="0.25">
      <c r="A165" t="s">
        <v>140</v>
      </c>
      <c r="B165">
        <v>230.65151309249799</v>
      </c>
      <c r="C165">
        <v>0</v>
      </c>
      <c r="D165">
        <v>0</v>
      </c>
      <c r="E165">
        <v>0</v>
      </c>
      <c r="F165">
        <v>230.65151309249799</v>
      </c>
      <c r="G165" t="str">
        <f>"01/"&amp;VLOOKUP(LEFT($A165,3),Summary!$J$3:$K$14,2,FALSE)&amp;"/"&amp;RIGHT($A165,4)</f>
        <v>01/05/2034</v>
      </c>
      <c r="H165" s="5">
        <f t="shared" si="2"/>
        <v>49065</v>
      </c>
    </row>
    <row r="166" spans="1:8" x14ac:dyDescent="0.25">
      <c r="A166" t="s">
        <v>139</v>
      </c>
      <c r="B166">
        <v>342.16</v>
      </c>
      <c r="C166">
        <v>0</v>
      </c>
      <c r="D166">
        <v>0</v>
      </c>
      <c r="E166">
        <v>0</v>
      </c>
      <c r="F166">
        <v>342.16</v>
      </c>
      <c r="G166" t="str">
        <f>"01/"&amp;VLOOKUP(LEFT($A166,3),Summary!$J$3:$K$14,2,FALSE)&amp;"/"&amp;RIGHT($A166,4)</f>
        <v>01/06/2034</v>
      </c>
      <c r="H166" s="5">
        <f t="shared" si="2"/>
        <v>49096</v>
      </c>
    </row>
    <row r="167" spans="1:8" x14ac:dyDescent="0.25">
      <c r="A167" t="s">
        <v>138</v>
      </c>
      <c r="B167">
        <v>473.65423358626299</v>
      </c>
      <c r="C167">
        <v>0</v>
      </c>
      <c r="D167">
        <v>0</v>
      </c>
      <c r="E167">
        <v>0</v>
      </c>
      <c r="F167">
        <v>473.65423358626299</v>
      </c>
      <c r="G167" t="str">
        <f>"01/"&amp;VLOOKUP(LEFT($A167,3),Summary!$J$3:$K$14,2,FALSE)&amp;"/"&amp;RIGHT($A167,4)</f>
        <v>01/07/2034</v>
      </c>
      <c r="H167" s="5">
        <f t="shared" si="2"/>
        <v>49126</v>
      </c>
    </row>
    <row r="168" spans="1:8" x14ac:dyDescent="0.25">
      <c r="A168" t="s">
        <v>137</v>
      </c>
      <c r="B168">
        <v>808.89846265368794</v>
      </c>
      <c r="C168">
        <v>0</v>
      </c>
      <c r="D168">
        <v>0</v>
      </c>
      <c r="E168">
        <v>0</v>
      </c>
      <c r="F168">
        <v>808.89846265368794</v>
      </c>
      <c r="G168" t="str">
        <f>"01/"&amp;VLOOKUP(LEFT($A168,3),Summary!$J$3:$K$14,2,FALSE)&amp;"/"&amp;RIGHT($A168,4)</f>
        <v>01/08/2034</v>
      </c>
      <c r="H168" s="5">
        <f t="shared" si="2"/>
        <v>49157</v>
      </c>
    </row>
    <row r="169" spans="1:8" x14ac:dyDescent="0.25">
      <c r="A169" t="s">
        <v>136</v>
      </c>
      <c r="B169">
        <v>3151.61709923022</v>
      </c>
      <c r="C169">
        <v>0</v>
      </c>
      <c r="D169">
        <v>0</v>
      </c>
      <c r="E169">
        <v>0</v>
      </c>
      <c r="F169">
        <v>3151.61709923022</v>
      </c>
      <c r="G169" t="str">
        <f>"01/"&amp;VLOOKUP(LEFT($A169,3),Summary!$J$3:$K$14,2,FALSE)&amp;"/"&amp;RIGHT($A169,4)</f>
        <v>01/09/2034</v>
      </c>
      <c r="H169" s="5">
        <f t="shared" si="2"/>
        <v>49188</v>
      </c>
    </row>
    <row r="170" spans="1:8" x14ac:dyDescent="0.25">
      <c r="A170" t="s">
        <v>135</v>
      </c>
      <c r="B170">
        <v>514.84155824593802</v>
      </c>
      <c r="C170">
        <v>0</v>
      </c>
      <c r="D170">
        <v>0</v>
      </c>
      <c r="E170">
        <v>0</v>
      </c>
      <c r="F170">
        <v>514.84155824593802</v>
      </c>
      <c r="G170" t="str">
        <f>"01/"&amp;VLOOKUP(LEFT($A170,3),Summary!$J$3:$K$14,2,FALSE)&amp;"/"&amp;RIGHT($A170,4)</f>
        <v>01/10/2034</v>
      </c>
      <c r="H170" s="5">
        <f t="shared" si="2"/>
        <v>49218</v>
      </c>
    </row>
    <row r="171" spans="1:8" x14ac:dyDescent="0.25">
      <c r="A171" t="s">
        <v>134</v>
      </c>
      <c r="B171">
        <v>230.65151309249799</v>
      </c>
      <c r="C171">
        <v>0</v>
      </c>
      <c r="D171">
        <v>0</v>
      </c>
      <c r="E171">
        <v>0</v>
      </c>
      <c r="F171">
        <v>230.65151309249799</v>
      </c>
      <c r="G171" t="str">
        <f>"01/"&amp;VLOOKUP(LEFT($A171,3),Summary!$J$3:$K$14,2,FALSE)&amp;"/"&amp;RIGHT($A171,4)</f>
        <v>01/11/2034</v>
      </c>
      <c r="H171" s="5">
        <f t="shared" si="2"/>
        <v>49249</v>
      </c>
    </row>
    <row r="172" spans="1:8" x14ac:dyDescent="0.25">
      <c r="A172" t="s">
        <v>133</v>
      </c>
      <c r="B172">
        <v>344.04</v>
      </c>
      <c r="C172">
        <v>0</v>
      </c>
      <c r="D172">
        <v>0</v>
      </c>
      <c r="E172">
        <v>0</v>
      </c>
      <c r="F172">
        <v>344.04</v>
      </c>
      <c r="G172" t="str">
        <f>"01/"&amp;VLOOKUP(LEFT($A172,3),Summary!$J$3:$K$14,2,FALSE)&amp;"/"&amp;RIGHT($A172,4)</f>
        <v>01/12/2034</v>
      </c>
      <c r="H172" s="5">
        <f t="shared" si="2"/>
        <v>49279</v>
      </c>
    </row>
    <row r="173" spans="1:8" x14ac:dyDescent="0.25">
      <c r="A173" t="s">
        <v>132</v>
      </c>
      <c r="B173">
        <v>473.65423358626299</v>
      </c>
      <c r="C173">
        <v>0</v>
      </c>
      <c r="D173">
        <v>0</v>
      </c>
      <c r="E173">
        <v>0</v>
      </c>
      <c r="F173">
        <v>473.65423358626299</v>
      </c>
      <c r="G173" t="str">
        <f>"01/"&amp;VLOOKUP(LEFT($A173,3),Summary!$J$3:$K$14,2,FALSE)&amp;"/"&amp;RIGHT($A173,4)</f>
        <v>01/01/2035</v>
      </c>
      <c r="H173" s="5">
        <f t="shared" si="2"/>
        <v>49310</v>
      </c>
    </row>
    <row r="174" spans="1:8" x14ac:dyDescent="0.25">
      <c r="A174" t="s">
        <v>25</v>
      </c>
      <c r="B174">
        <v>20794.377856124898</v>
      </c>
      <c r="C174">
        <v>18828.491272994299</v>
      </c>
      <c r="D174">
        <v>0</v>
      </c>
      <c r="E174">
        <v>0</v>
      </c>
      <c r="F174">
        <v>1965.88658313059</v>
      </c>
      <c r="G174" t="str">
        <f>"01/"&amp;VLOOKUP(LEFT($A174,3),Summary!$J$3:$K$14,2,FALSE)&amp;"/"&amp;RIGHT($A174,4)</f>
        <v>01/03/2035</v>
      </c>
      <c r="H174" s="5">
        <f t="shared" si="2"/>
        <v>49369</v>
      </c>
    </row>
    <row r="175" spans="1:8" x14ac:dyDescent="0.25">
      <c r="A175" t="s">
        <v>131</v>
      </c>
      <c r="B175">
        <v>514.84155824593802</v>
      </c>
      <c r="C175">
        <v>0</v>
      </c>
      <c r="D175">
        <v>0</v>
      </c>
      <c r="E175">
        <v>0</v>
      </c>
      <c r="F175">
        <v>514.84155824593802</v>
      </c>
      <c r="G175" t="str">
        <f>"01/"&amp;VLOOKUP(LEFT($A175,3),Summary!$J$3:$K$14,2,FALSE)&amp;"/"&amp;RIGHT($A175,4)</f>
        <v>01/04/2035</v>
      </c>
      <c r="H175" s="5">
        <f t="shared" si="2"/>
        <v>49400</v>
      </c>
    </row>
    <row r="176" spans="1:8" x14ac:dyDescent="0.25">
      <c r="A176" t="s">
        <v>130</v>
      </c>
      <c r="B176">
        <v>230.77749829330401</v>
      </c>
      <c r="C176">
        <v>0.12598520080585901</v>
      </c>
      <c r="D176">
        <v>0</v>
      </c>
      <c r="E176">
        <v>0</v>
      </c>
      <c r="F176">
        <v>230.65151309249799</v>
      </c>
      <c r="G176" t="str">
        <f>"01/"&amp;VLOOKUP(LEFT($A176,3),Summary!$J$3:$K$14,2,FALSE)&amp;"/"&amp;RIGHT($A176,4)</f>
        <v>01/05/2035</v>
      </c>
      <c r="H176" s="5">
        <f t="shared" si="2"/>
        <v>49430</v>
      </c>
    </row>
    <row r="177" spans="1:8" x14ac:dyDescent="0.25">
      <c r="A177" t="s">
        <v>129</v>
      </c>
      <c r="B177">
        <v>342.16</v>
      </c>
      <c r="C177">
        <v>0</v>
      </c>
      <c r="D177">
        <v>0</v>
      </c>
      <c r="E177">
        <v>0</v>
      </c>
      <c r="F177">
        <v>342.16</v>
      </c>
      <c r="G177" t="str">
        <f>"01/"&amp;VLOOKUP(LEFT($A177,3),Summary!$J$3:$K$14,2,FALSE)&amp;"/"&amp;RIGHT($A177,4)</f>
        <v>01/06/2035</v>
      </c>
      <c r="H177" s="5">
        <f t="shared" si="2"/>
        <v>49461</v>
      </c>
    </row>
    <row r="178" spans="1:8" x14ac:dyDescent="0.25">
      <c r="A178" t="s">
        <v>128</v>
      </c>
      <c r="B178">
        <v>473.65423358626299</v>
      </c>
      <c r="C178">
        <v>0</v>
      </c>
      <c r="D178">
        <v>0</v>
      </c>
      <c r="E178">
        <v>0</v>
      </c>
      <c r="F178">
        <v>473.65423358626299</v>
      </c>
      <c r="G178" t="str">
        <f>"01/"&amp;VLOOKUP(LEFT($A178,3),Summary!$J$3:$K$14,2,FALSE)&amp;"/"&amp;RIGHT($A178,4)</f>
        <v>01/07/2035</v>
      </c>
      <c r="H178" s="5">
        <f t="shared" si="2"/>
        <v>49491</v>
      </c>
    </row>
    <row r="179" spans="1:8" x14ac:dyDescent="0.25">
      <c r="A179" t="s">
        <v>127</v>
      </c>
      <c r="B179">
        <v>808.89846265368794</v>
      </c>
      <c r="C179">
        <v>0</v>
      </c>
      <c r="D179">
        <v>0</v>
      </c>
      <c r="E179">
        <v>0</v>
      </c>
      <c r="F179">
        <v>808.89846265368794</v>
      </c>
      <c r="G179" t="str">
        <f>"01/"&amp;VLOOKUP(LEFT($A179,3),Summary!$J$3:$K$14,2,FALSE)&amp;"/"&amp;RIGHT($A179,4)</f>
        <v>01/08/2035</v>
      </c>
      <c r="H179" s="5">
        <f t="shared" si="2"/>
        <v>49522</v>
      </c>
    </row>
    <row r="180" spans="1:8" x14ac:dyDescent="0.25">
      <c r="A180" t="s">
        <v>126</v>
      </c>
      <c r="B180">
        <v>2551.4589399035299</v>
      </c>
      <c r="C180">
        <v>0</v>
      </c>
      <c r="D180">
        <v>0</v>
      </c>
      <c r="E180">
        <v>0</v>
      </c>
      <c r="F180">
        <v>2551.4589399035299</v>
      </c>
      <c r="G180" t="str">
        <f>"01/"&amp;VLOOKUP(LEFT($A180,3),Summary!$J$3:$K$14,2,FALSE)&amp;"/"&amp;RIGHT($A180,4)</f>
        <v>01/09/2035</v>
      </c>
      <c r="H180" s="5">
        <f t="shared" si="2"/>
        <v>49553</v>
      </c>
    </row>
    <row r="181" spans="1:8" x14ac:dyDescent="0.25">
      <c r="A181" t="s">
        <v>125</v>
      </c>
      <c r="B181">
        <v>514.84155824593802</v>
      </c>
      <c r="C181">
        <v>0</v>
      </c>
      <c r="D181">
        <v>0</v>
      </c>
      <c r="E181">
        <v>0</v>
      </c>
      <c r="F181">
        <v>514.84155824593802</v>
      </c>
      <c r="G181" t="str">
        <f>"01/"&amp;VLOOKUP(LEFT($A181,3),Summary!$J$3:$K$14,2,FALSE)&amp;"/"&amp;RIGHT($A181,4)</f>
        <v>01/10/2035</v>
      </c>
      <c r="H181" s="5">
        <f t="shared" si="2"/>
        <v>49583</v>
      </c>
    </row>
    <row r="182" spans="1:8" x14ac:dyDescent="0.25">
      <c r="A182" t="s">
        <v>124</v>
      </c>
      <c r="B182">
        <v>230.64901809418001</v>
      </c>
      <c r="C182">
        <v>0</v>
      </c>
      <c r="D182">
        <v>0</v>
      </c>
      <c r="E182">
        <v>0</v>
      </c>
      <c r="F182">
        <v>230.64901809418001</v>
      </c>
      <c r="G182" t="str">
        <f>"01/"&amp;VLOOKUP(LEFT($A182,3),Summary!$J$3:$K$14,2,FALSE)&amp;"/"&amp;RIGHT($A182,4)</f>
        <v>01/11/2035</v>
      </c>
      <c r="H182" s="5">
        <f t="shared" si="2"/>
        <v>49614</v>
      </c>
    </row>
    <row r="183" spans="1:8" x14ac:dyDescent="0.25">
      <c r="A183" t="s">
        <v>123</v>
      </c>
      <c r="B183">
        <v>344.04</v>
      </c>
      <c r="C183">
        <v>0</v>
      </c>
      <c r="D183">
        <v>0</v>
      </c>
      <c r="E183">
        <v>0</v>
      </c>
      <c r="F183">
        <v>344.04</v>
      </c>
      <c r="G183" t="str">
        <f>"01/"&amp;VLOOKUP(LEFT($A183,3),Summary!$J$3:$K$14,2,FALSE)&amp;"/"&amp;RIGHT($A183,4)</f>
        <v>01/12/2035</v>
      </c>
      <c r="H183" s="5">
        <f t="shared" si="2"/>
        <v>49644</v>
      </c>
    </row>
    <row r="184" spans="1:8" x14ac:dyDescent="0.25">
      <c r="A184" t="s">
        <v>122</v>
      </c>
      <c r="B184">
        <v>473.65423358626299</v>
      </c>
      <c r="C184">
        <v>0</v>
      </c>
      <c r="D184">
        <v>0</v>
      </c>
      <c r="E184">
        <v>0</v>
      </c>
      <c r="F184">
        <v>473.65423358626299</v>
      </c>
      <c r="G184" t="str">
        <f>"01/"&amp;VLOOKUP(LEFT($A184,3),Summary!$J$3:$K$14,2,FALSE)&amp;"/"&amp;RIGHT($A184,4)</f>
        <v>01/01/2036</v>
      </c>
      <c r="H184" s="5">
        <f t="shared" si="2"/>
        <v>49675</v>
      </c>
    </row>
    <row r="185" spans="1:8" x14ac:dyDescent="0.25">
      <c r="A185" t="s">
        <v>121</v>
      </c>
      <c r="B185">
        <v>1365.7284238038999</v>
      </c>
      <c r="C185">
        <v>0</v>
      </c>
      <c r="D185">
        <v>0</v>
      </c>
      <c r="E185">
        <v>0</v>
      </c>
      <c r="F185">
        <v>1365.7284238038999</v>
      </c>
      <c r="G185" t="str">
        <f>"01/"&amp;VLOOKUP(LEFT($A185,3),Summary!$J$3:$K$14,2,FALSE)&amp;"/"&amp;RIGHT($A185,4)</f>
        <v>01/03/2036</v>
      </c>
      <c r="H185" s="5">
        <f t="shared" si="2"/>
        <v>49735</v>
      </c>
    </row>
    <row r="186" spans="1:8" x14ac:dyDescent="0.25">
      <c r="A186" t="s">
        <v>120</v>
      </c>
      <c r="B186">
        <v>514.84155824593802</v>
      </c>
      <c r="C186">
        <v>0</v>
      </c>
      <c r="D186">
        <v>0</v>
      </c>
      <c r="E186">
        <v>0</v>
      </c>
      <c r="F186">
        <v>514.84155824593802</v>
      </c>
      <c r="G186" t="str">
        <f>"01/"&amp;VLOOKUP(LEFT($A186,3),Summary!$J$3:$K$14,2,FALSE)&amp;"/"&amp;RIGHT($A186,4)</f>
        <v>01/04/2036</v>
      </c>
      <c r="H186" s="5">
        <f t="shared" si="2"/>
        <v>49766</v>
      </c>
    </row>
    <row r="187" spans="1:8" x14ac:dyDescent="0.25">
      <c r="A187" t="s">
        <v>119</v>
      </c>
      <c r="B187">
        <v>230.64901809418001</v>
      </c>
      <c r="C187">
        <v>0</v>
      </c>
      <c r="D187">
        <v>0</v>
      </c>
      <c r="E187">
        <v>0</v>
      </c>
      <c r="F187">
        <v>230.64901809418001</v>
      </c>
      <c r="G187" t="str">
        <f>"01/"&amp;VLOOKUP(LEFT($A187,3),Summary!$J$3:$K$14,2,FALSE)&amp;"/"&amp;RIGHT($A187,4)</f>
        <v>01/05/2036</v>
      </c>
      <c r="H187" s="5">
        <f t="shared" si="2"/>
        <v>49796</v>
      </c>
    </row>
    <row r="188" spans="1:8" x14ac:dyDescent="0.25">
      <c r="A188" t="s">
        <v>118</v>
      </c>
      <c r="B188">
        <v>344.04</v>
      </c>
      <c r="C188">
        <v>0</v>
      </c>
      <c r="D188">
        <v>0</v>
      </c>
      <c r="E188">
        <v>0</v>
      </c>
      <c r="F188">
        <v>344.04</v>
      </c>
      <c r="G188" t="str">
        <f>"01/"&amp;VLOOKUP(LEFT($A188,3),Summary!$J$3:$K$14,2,FALSE)&amp;"/"&amp;RIGHT($A188,4)</f>
        <v>01/06/2036</v>
      </c>
      <c r="H188" s="5">
        <f t="shared" si="2"/>
        <v>49827</v>
      </c>
    </row>
    <row r="189" spans="1:8" x14ac:dyDescent="0.25">
      <c r="A189" t="s">
        <v>117</v>
      </c>
      <c r="B189">
        <v>473.65423358626299</v>
      </c>
      <c r="C189">
        <v>0</v>
      </c>
      <c r="D189">
        <v>0</v>
      </c>
      <c r="E189">
        <v>0</v>
      </c>
      <c r="F189">
        <v>473.65423358626299</v>
      </c>
      <c r="G189" t="str">
        <f>"01/"&amp;VLOOKUP(LEFT($A189,3),Summary!$J$3:$K$14,2,FALSE)&amp;"/"&amp;RIGHT($A189,4)</f>
        <v>01/07/2036</v>
      </c>
      <c r="H189" s="5">
        <f t="shared" si="2"/>
        <v>49857</v>
      </c>
    </row>
    <row r="190" spans="1:8" x14ac:dyDescent="0.25">
      <c r="A190" t="s">
        <v>116</v>
      </c>
      <c r="B190">
        <v>808.89846265368794</v>
      </c>
      <c r="C190">
        <v>0</v>
      </c>
      <c r="D190">
        <v>0</v>
      </c>
      <c r="E190">
        <v>0</v>
      </c>
      <c r="F190">
        <v>808.89846265368794</v>
      </c>
      <c r="G190" t="str">
        <f>"01/"&amp;VLOOKUP(LEFT($A190,3),Summary!$J$3:$K$14,2,FALSE)&amp;"/"&amp;RIGHT($A190,4)</f>
        <v>01/08/2036</v>
      </c>
      <c r="H190" s="5">
        <f t="shared" si="2"/>
        <v>49888</v>
      </c>
    </row>
    <row r="191" spans="1:8" x14ac:dyDescent="0.25">
      <c r="A191" t="s">
        <v>115</v>
      </c>
      <c r="B191">
        <v>2551.4589399035299</v>
      </c>
      <c r="C191">
        <v>0</v>
      </c>
      <c r="D191">
        <v>0</v>
      </c>
      <c r="E191">
        <v>0</v>
      </c>
      <c r="F191">
        <v>2551.4589399035299</v>
      </c>
      <c r="G191" t="str">
        <f>"01/"&amp;VLOOKUP(LEFT($A191,3),Summary!$J$3:$K$14,2,FALSE)&amp;"/"&amp;RIGHT($A191,4)</f>
        <v>01/09/2036</v>
      </c>
      <c r="H191" s="5">
        <f t="shared" si="2"/>
        <v>49919</v>
      </c>
    </row>
    <row r="192" spans="1:8" x14ac:dyDescent="0.25">
      <c r="A192" t="s">
        <v>114</v>
      </c>
      <c r="B192">
        <v>514.84155824593802</v>
      </c>
      <c r="C192">
        <v>0</v>
      </c>
      <c r="D192">
        <v>0</v>
      </c>
      <c r="E192">
        <v>0</v>
      </c>
      <c r="F192">
        <v>514.84155824593802</v>
      </c>
      <c r="G192" t="str">
        <f>"01/"&amp;VLOOKUP(LEFT($A192,3),Summary!$J$3:$K$14,2,FALSE)&amp;"/"&amp;RIGHT($A192,4)</f>
        <v>01/10/2036</v>
      </c>
      <c r="H192" s="5">
        <f t="shared" si="2"/>
        <v>49949</v>
      </c>
    </row>
    <row r="193" spans="1:8" x14ac:dyDescent="0.25">
      <c r="A193" t="s">
        <v>113</v>
      </c>
      <c r="B193">
        <v>230.64901809418001</v>
      </c>
      <c r="C193">
        <v>0</v>
      </c>
      <c r="D193">
        <v>0</v>
      </c>
      <c r="E193">
        <v>0</v>
      </c>
      <c r="F193">
        <v>230.64901809418001</v>
      </c>
      <c r="G193" t="str">
        <f>"01/"&amp;VLOOKUP(LEFT($A193,3),Summary!$J$3:$K$14,2,FALSE)&amp;"/"&amp;RIGHT($A193,4)</f>
        <v>01/11/2036</v>
      </c>
      <c r="H193" s="5">
        <f t="shared" si="2"/>
        <v>49980</v>
      </c>
    </row>
    <row r="194" spans="1:8" x14ac:dyDescent="0.25">
      <c r="A194" t="s">
        <v>26</v>
      </c>
      <c r="B194">
        <v>8344.0400000000009</v>
      </c>
      <c r="C194">
        <v>8000</v>
      </c>
      <c r="D194">
        <v>0</v>
      </c>
      <c r="E194">
        <v>0</v>
      </c>
      <c r="F194">
        <v>344.04</v>
      </c>
      <c r="G194" t="str">
        <f>"01/"&amp;VLOOKUP(LEFT($A194,3),Summary!$J$3:$K$14,2,FALSE)&amp;"/"&amp;RIGHT($A194,4)</f>
        <v>01/12/2036</v>
      </c>
      <c r="H194" s="5">
        <f t="shared" si="2"/>
        <v>50010</v>
      </c>
    </row>
    <row r="195" spans="1:8" x14ac:dyDescent="0.25">
      <c r="A195" t="s">
        <v>112</v>
      </c>
      <c r="B195">
        <v>473.65423358626299</v>
      </c>
      <c r="C195">
        <v>0</v>
      </c>
      <c r="D195">
        <v>0</v>
      </c>
      <c r="E195">
        <v>0</v>
      </c>
      <c r="F195">
        <v>473.65423358626299</v>
      </c>
      <c r="G195" t="str">
        <f>"01/"&amp;VLOOKUP(LEFT($A195,3),Summary!$J$3:$K$14,2,FALSE)&amp;"/"&amp;RIGHT($A195,4)</f>
        <v>01/01/2037</v>
      </c>
      <c r="H195" s="5">
        <f t="shared" ref="H195:H258" si="3">VALUE(G195)</f>
        <v>50041</v>
      </c>
    </row>
    <row r="196" spans="1:8" x14ac:dyDescent="0.25">
      <c r="A196" t="s">
        <v>111</v>
      </c>
      <c r="B196">
        <v>6364.5673126928996</v>
      </c>
      <c r="C196">
        <v>5000</v>
      </c>
      <c r="D196">
        <v>0</v>
      </c>
      <c r="E196">
        <v>0</v>
      </c>
      <c r="F196">
        <v>1364.5673126929</v>
      </c>
      <c r="G196" t="str">
        <f>"01/"&amp;VLOOKUP(LEFT($A196,3),Summary!$J$3:$K$14,2,FALSE)&amp;"/"&amp;RIGHT($A196,4)</f>
        <v>01/03/2037</v>
      </c>
      <c r="H196" s="5">
        <f t="shared" si="3"/>
        <v>50100</v>
      </c>
    </row>
    <row r="197" spans="1:8" x14ac:dyDescent="0.25">
      <c r="A197" t="s">
        <v>110</v>
      </c>
      <c r="B197">
        <v>514.84155824593802</v>
      </c>
      <c r="C197">
        <v>0</v>
      </c>
      <c r="D197">
        <v>0</v>
      </c>
      <c r="E197">
        <v>0</v>
      </c>
      <c r="F197">
        <v>514.84155824593802</v>
      </c>
      <c r="G197" t="str">
        <f>"01/"&amp;VLOOKUP(LEFT($A197,3),Summary!$J$3:$K$14,2,FALSE)&amp;"/"&amp;RIGHT($A197,4)</f>
        <v>01/04/2037</v>
      </c>
      <c r="H197" s="5">
        <f t="shared" si="3"/>
        <v>50131</v>
      </c>
    </row>
    <row r="198" spans="1:8" x14ac:dyDescent="0.25">
      <c r="A198" t="s">
        <v>109</v>
      </c>
      <c r="B198">
        <v>230.64901809418001</v>
      </c>
      <c r="C198">
        <v>0</v>
      </c>
      <c r="D198">
        <v>0</v>
      </c>
      <c r="E198">
        <v>0</v>
      </c>
      <c r="F198">
        <v>230.64901809418001</v>
      </c>
      <c r="G198" t="str">
        <f>"01/"&amp;VLOOKUP(LEFT($A198,3),Summary!$J$3:$K$14,2,FALSE)&amp;"/"&amp;RIGHT($A198,4)</f>
        <v>01/05/2037</v>
      </c>
      <c r="H198" s="5">
        <f t="shared" si="3"/>
        <v>50161</v>
      </c>
    </row>
    <row r="199" spans="1:8" x14ac:dyDescent="0.25">
      <c r="A199" t="s">
        <v>108</v>
      </c>
      <c r="B199">
        <v>473.65423358626299</v>
      </c>
      <c r="C199">
        <v>0</v>
      </c>
      <c r="D199">
        <v>0</v>
      </c>
      <c r="E199">
        <v>0</v>
      </c>
      <c r="F199">
        <v>473.65423358626299</v>
      </c>
      <c r="G199" t="str">
        <f>"01/"&amp;VLOOKUP(LEFT($A199,3),Summary!$J$3:$K$14,2,FALSE)&amp;"/"&amp;RIGHT($A199,4)</f>
        <v>01/07/2037</v>
      </c>
      <c r="H199" s="5">
        <f t="shared" si="3"/>
        <v>50222</v>
      </c>
    </row>
    <row r="200" spans="1:8" x14ac:dyDescent="0.25">
      <c r="A200" t="s">
        <v>107</v>
      </c>
      <c r="B200">
        <v>808.89846265368794</v>
      </c>
      <c r="C200">
        <v>0</v>
      </c>
      <c r="D200">
        <v>0</v>
      </c>
      <c r="E200">
        <v>0</v>
      </c>
      <c r="F200">
        <v>808.89846265368794</v>
      </c>
      <c r="G200" t="str">
        <f>"01/"&amp;VLOOKUP(LEFT($A200,3),Summary!$J$3:$K$14,2,FALSE)&amp;"/"&amp;RIGHT($A200,4)</f>
        <v>01/08/2037</v>
      </c>
      <c r="H200" s="5">
        <f t="shared" si="3"/>
        <v>50253</v>
      </c>
    </row>
    <row r="201" spans="1:8" x14ac:dyDescent="0.25">
      <c r="A201" t="s">
        <v>106</v>
      </c>
      <c r="B201">
        <v>2341.2978287925298</v>
      </c>
      <c r="C201">
        <v>0</v>
      </c>
      <c r="D201">
        <v>0</v>
      </c>
      <c r="E201">
        <v>0</v>
      </c>
      <c r="F201">
        <v>2341.2978287925298</v>
      </c>
      <c r="G201" t="str">
        <f>"01/"&amp;VLOOKUP(LEFT($A201,3),Summary!$J$3:$K$14,2,FALSE)&amp;"/"&amp;RIGHT($A201,4)</f>
        <v>01/09/2037</v>
      </c>
      <c r="H201" s="5">
        <f t="shared" si="3"/>
        <v>50284</v>
      </c>
    </row>
    <row r="202" spans="1:8" x14ac:dyDescent="0.25">
      <c r="A202" t="s">
        <v>105</v>
      </c>
      <c r="B202">
        <v>514.84155824593802</v>
      </c>
      <c r="C202">
        <v>0</v>
      </c>
      <c r="D202">
        <v>0</v>
      </c>
      <c r="E202">
        <v>0</v>
      </c>
      <c r="F202">
        <v>514.84155824593802</v>
      </c>
      <c r="G202" t="str">
        <f>"01/"&amp;VLOOKUP(LEFT($A202,3),Summary!$J$3:$K$14,2,FALSE)&amp;"/"&amp;RIGHT($A202,4)</f>
        <v>01/10/2037</v>
      </c>
      <c r="H202" s="5">
        <f t="shared" si="3"/>
        <v>50314</v>
      </c>
    </row>
    <row r="203" spans="1:8" x14ac:dyDescent="0.25">
      <c r="A203" t="s">
        <v>27</v>
      </c>
      <c r="B203">
        <v>7762.0455272918998</v>
      </c>
      <c r="C203">
        <v>7531.3965091977198</v>
      </c>
      <c r="D203">
        <v>0</v>
      </c>
      <c r="E203">
        <v>0</v>
      </c>
      <c r="F203">
        <v>230.64901809418001</v>
      </c>
      <c r="G203" t="str">
        <f>"01/"&amp;VLOOKUP(LEFT($A203,3),Summary!$J$3:$K$14,2,FALSE)&amp;"/"&amp;RIGHT($A203,4)</f>
        <v>01/11/2037</v>
      </c>
      <c r="H203" s="5">
        <f t="shared" si="3"/>
        <v>50345</v>
      </c>
    </row>
    <row r="204" spans="1:8" x14ac:dyDescent="0.25">
      <c r="A204" t="s">
        <v>104</v>
      </c>
      <c r="B204">
        <v>473.65423358626299</v>
      </c>
      <c r="C204">
        <v>0</v>
      </c>
      <c r="D204">
        <v>0</v>
      </c>
      <c r="E204">
        <v>0</v>
      </c>
      <c r="F204">
        <v>473.65423358626299</v>
      </c>
      <c r="G204" t="str">
        <f>"01/"&amp;VLOOKUP(LEFT($A204,3),Summary!$J$3:$K$14,2,FALSE)&amp;"/"&amp;RIGHT($A204,4)</f>
        <v>01/01/2038</v>
      </c>
      <c r="H204" s="5">
        <f t="shared" si="3"/>
        <v>50406</v>
      </c>
    </row>
    <row r="205" spans="1:8" x14ac:dyDescent="0.25">
      <c r="A205" t="s">
        <v>103</v>
      </c>
      <c r="B205">
        <v>1153.2450904709001</v>
      </c>
      <c r="C205">
        <v>0</v>
      </c>
      <c r="D205">
        <v>0</v>
      </c>
      <c r="E205">
        <v>0</v>
      </c>
      <c r="F205">
        <v>1153.2450904709001</v>
      </c>
      <c r="G205" t="str">
        <f>"01/"&amp;VLOOKUP(LEFT($A205,3),Summary!$J$3:$K$14,2,FALSE)&amp;"/"&amp;RIGHT($A205,4)</f>
        <v>01/03/2038</v>
      </c>
      <c r="H205" s="5">
        <f t="shared" si="3"/>
        <v>50465</v>
      </c>
    </row>
    <row r="206" spans="1:8" x14ac:dyDescent="0.25">
      <c r="A206" t="s">
        <v>102</v>
      </c>
      <c r="B206">
        <v>514.84155824593802</v>
      </c>
      <c r="C206">
        <v>0</v>
      </c>
      <c r="D206">
        <v>0</v>
      </c>
      <c r="E206">
        <v>0</v>
      </c>
      <c r="F206">
        <v>514.84155824593802</v>
      </c>
      <c r="G206" t="str">
        <f>"01/"&amp;VLOOKUP(LEFT($A206,3),Summary!$J$3:$K$14,2,FALSE)&amp;"/"&amp;RIGHT($A206,4)</f>
        <v>01/04/2038</v>
      </c>
      <c r="H206" s="5">
        <f t="shared" si="3"/>
        <v>50496</v>
      </c>
    </row>
    <row r="207" spans="1:8" x14ac:dyDescent="0.25">
      <c r="A207" t="s">
        <v>101</v>
      </c>
      <c r="B207">
        <v>473.65423358626299</v>
      </c>
      <c r="C207">
        <v>0</v>
      </c>
      <c r="D207">
        <v>0</v>
      </c>
      <c r="E207">
        <v>0</v>
      </c>
      <c r="F207">
        <v>473.65423358626299</v>
      </c>
      <c r="G207" t="str">
        <f>"01/"&amp;VLOOKUP(LEFT($A207,3),Summary!$J$3:$K$14,2,FALSE)&amp;"/"&amp;RIGHT($A207,4)</f>
        <v>01/07/2038</v>
      </c>
      <c r="H207" s="5">
        <f t="shared" si="3"/>
        <v>50587</v>
      </c>
    </row>
    <row r="208" spans="1:8" x14ac:dyDescent="0.25">
      <c r="A208" t="s">
        <v>100</v>
      </c>
      <c r="B208">
        <v>808.89846265368794</v>
      </c>
      <c r="C208">
        <v>0</v>
      </c>
      <c r="D208">
        <v>0</v>
      </c>
      <c r="E208">
        <v>0</v>
      </c>
      <c r="F208">
        <v>808.89846265368794</v>
      </c>
      <c r="G208" t="str">
        <f>"01/"&amp;VLOOKUP(LEFT($A208,3),Summary!$J$3:$K$14,2,FALSE)&amp;"/"&amp;RIGHT($A208,4)</f>
        <v>01/08/2038</v>
      </c>
      <c r="H208" s="5">
        <f t="shared" si="3"/>
        <v>50618</v>
      </c>
    </row>
    <row r="209" spans="1:8" x14ac:dyDescent="0.25">
      <c r="A209" t="s">
        <v>99</v>
      </c>
      <c r="B209">
        <v>2341.2978287925298</v>
      </c>
      <c r="C209">
        <v>0</v>
      </c>
      <c r="D209">
        <v>0</v>
      </c>
      <c r="E209">
        <v>0</v>
      </c>
      <c r="F209">
        <v>2341.2978287925298</v>
      </c>
      <c r="G209" t="str">
        <f>"01/"&amp;VLOOKUP(LEFT($A209,3),Summary!$J$3:$K$14,2,FALSE)&amp;"/"&amp;RIGHT($A209,4)</f>
        <v>01/09/2038</v>
      </c>
      <c r="H209" s="5">
        <f t="shared" si="3"/>
        <v>50649</v>
      </c>
    </row>
    <row r="210" spans="1:8" x14ac:dyDescent="0.25">
      <c r="A210" t="s">
        <v>98</v>
      </c>
      <c r="B210">
        <v>514.84155824593802</v>
      </c>
      <c r="C210">
        <v>0</v>
      </c>
      <c r="D210">
        <v>0</v>
      </c>
      <c r="E210">
        <v>0</v>
      </c>
      <c r="F210">
        <v>514.84155824593802</v>
      </c>
      <c r="G210" t="str">
        <f>"01/"&amp;VLOOKUP(LEFT($A210,3),Summary!$J$3:$K$14,2,FALSE)&amp;"/"&amp;RIGHT($A210,4)</f>
        <v>01/10/2038</v>
      </c>
      <c r="H210" s="5">
        <f t="shared" si="3"/>
        <v>50679</v>
      </c>
    </row>
    <row r="211" spans="1:8" x14ac:dyDescent="0.25">
      <c r="A211" t="s">
        <v>97</v>
      </c>
      <c r="B211">
        <v>473.65423358626299</v>
      </c>
      <c r="C211">
        <v>0</v>
      </c>
      <c r="D211">
        <v>0</v>
      </c>
      <c r="E211">
        <v>0</v>
      </c>
      <c r="F211">
        <v>473.65423358626299</v>
      </c>
      <c r="G211" t="str">
        <f>"01/"&amp;VLOOKUP(LEFT($A211,3),Summary!$J$3:$K$14,2,FALSE)&amp;"/"&amp;RIGHT($A211,4)</f>
        <v>01/01/2039</v>
      </c>
      <c r="H211" s="5">
        <f t="shared" si="3"/>
        <v>50771</v>
      </c>
    </row>
    <row r="212" spans="1:8" x14ac:dyDescent="0.25">
      <c r="A212" t="s">
        <v>96</v>
      </c>
      <c r="B212">
        <v>1153.2450904709001</v>
      </c>
      <c r="C212">
        <v>0</v>
      </c>
      <c r="D212">
        <v>0</v>
      </c>
      <c r="E212">
        <v>0</v>
      </c>
      <c r="F212">
        <v>1153.2450904709001</v>
      </c>
      <c r="G212" t="str">
        <f>"01/"&amp;VLOOKUP(LEFT($A212,3),Summary!$J$3:$K$14,2,FALSE)&amp;"/"&amp;RIGHT($A212,4)</f>
        <v>01/03/2039</v>
      </c>
      <c r="H212" s="5">
        <f t="shared" si="3"/>
        <v>50830</v>
      </c>
    </row>
    <row r="213" spans="1:8" x14ac:dyDescent="0.25">
      <c r="A213" t="s">
        <v>95</v>
      </c>
      <c r="B213">
        <v>514.84155824593802</v>
      </c>
      <c r="C213">
        <v>0</v>
      </c>
      <c r="D213">
        <v>0</v>
      </c>
      <c r="E213">
        <v>0</v>
      </c>
      <c r="F213">
        <v>514.84155824593802</v>
      </c>
      <c r="G213" t="str">
        <f>"01/"&amp;VLOOKUP(LEFT($A213,3),Summary!$J$3:$K$14,2,FALSE)&amp;"/"&amp;RIGHT($A213,4)</f>
        <v>01/04/2039</v>
      </c>
      <c r="H213" s="5">
        <f t="shared" si="3"/>
        <v>50861</v>
      </c>
    </row>
    <row r="214" spans="1:8" x14ac:dyDescent="0.25">
      <c r="A214" t="s">
        <v>94</v>
      </c>
      <c r="B214">
        <v>473.65423358626299</v>
      </c>
      <c r="C214">
        <v>0</v>
      </c>
      <c r="D214">
        <v>0</v>
      </c>
      <c r="E214">
        <v>0</v>
      </c>
      <c r="F214">
        <v>473.65423358626299</v>
      </c>
      <c r="G214" t="str">
        <f>"01/"&amp;VLOOKUP(LEFT($A214,3),Summary!$J$3:$K$14,2,FALSE)&amp;"/"&amp;RIGHT($A214,4)</f>
        <v>01/07/2039</v>
      </c>
      <c r="H214" s="5">
        <f t="shared" si="3"/>
        <v>50952</v>
      </c>
    </row>
    <row r="215" spans="1:8" x14ac:dyDescent="0.25">
      <c r="A215" t="s">
        <v>93</v>
      </c>
      <c r="B215">
        <v>808.89846265368794</v>
      </c>
      <c r="C215">
        <v>0</v>
      </c>
      <c r="D215">
        <v>0</v>
      </c>
      <c r="E215">
        <v>0</v>
      </c>
      <c r="F215">
        <v>808.89846265368794</v>
      </c>
      <c r="G215" t="str">
        <f>"01/"&amp;VLOOKUP(LEFT($A215,3),Summary!$J$3:$K$14,2,FALSE)&amp;"/"&amp;RIGHT($A215,4)</f>
        <v>01/08/2039</v>
      </c>
      <c r="H215" s="5">
        <f t="shared" si="3"/>
        <v>50983</v>
      </c>
    </row>
    <row r="216" spans="1:8" x14ac:dyDescent="0.25">
      <c r="A216" t="s">
        <v>92</v>
      </c>
      <c r="B216">
        <v>2341.2978287925298</v>
      </c>
      <c r="C216">
        <v>0</v>
      </c>
      <c r="D216">
        <v>0</v>
      </c>
      <c r="E216">
        <v>0</v>
      </c>
      <c r="F216">
        <v>2341.2978287925298</v>
      </c>
      <c r="G216" t="str">
        <f>"01/"&amp;VLOOKUP(LEFT($A216,3),Summary!$J$3:$K$14,2,FALSE)&amp;"/"&amp;RIGHT($A216,4)</f>
        <v>01/09/2039</v>
      </c>
      <c r="H216" s="5">
        <f t="shared" si="3"/>
        <v>51014</v>
      </c>
    </row>
    <row r="217" spans="1:8" x14ac:dyDescent="0.25">
      <c r="A217" t="s">
        <v>91</v>
      </c>
      <c r="B217">
        <v>514.84155824593802</v>
      </c>
      <c r="C217">
        <v>0</v>
      </c>
      <c r="D217">
        <v>0</v>
      </c>
      <c r="E217">
        <v>0</v>
      </c>
      <c r="F217">
        <v>514.84155824593802</v>
      </c>
      <c r="G217" t="str">
        <f>"01/"&amp;VLOOKUP(LEFT($A217,3),Summary!$J$3:$K$14,2,FALSE)&amp;"/"&amp;RIGHT($A217,4)</f>
        <v>01/10/2039</v>
      </c>
      <c r="H217" s="5">
        <f t="shared" si="3"/>
        <v>51044</v>
      </c>
    </row>
    <row r="218" spans="1:8" x14ac:dyDescent="0.25">
      <c r="A218" t="s">
        <v>90</v>
      </c>
      <c r="B218">
        <v>473.65423358626299</v>
      </c>
      <c r="C218">
        <v>0</v>
      </c>
      <c r="D218">
        <v>0</v>
      </c>
      <c r="E218">
        <v>0</v>
      </c>
      <c r="F218">
        <v>473.65423358626299</v>
      </c>
      <c r="G218" t="str">
        <f>"01/"&amp;VLOOKUP(LEFT($A218,3),Summary!$J$3:$K$14,2,FALSE)&amp;"/"&amp;RIGHT($A218,4)</f>
        <v>01/01/2040</v>
      </c>
      <c r="H218" s="5">
        <f t="shared" si="3"/>
        <v>51136</v>
      </c>
    </row>
    <row r="219" spans="1:8" x14ac:dyDescent="0.25">
      <c r="A219" t="s">
        <v>89</v>
      </c>
      <c r="B219">
        <v>38810.227636459502</v>
      </c>
      <c r="C219">
        <v>37656.982545988598</v>
      </c>
      <c r="D219">
        <v>0</v>
      </c>
      <c r="E219">
        <v>0</v>
      </c>
      <c r="F219">
        <v>1153.2450904709001</v>
      </c>
      <c r="G219" t="str">
        <f>"01/"&amp;VLOOKUP(LEFT($A219,3),Summary!$J$3:$K$14,2,FALSE)&amp;"/"&amp;RIGHT($A219,4)</f>
        <v>01/03/2040</v>
      </c>
      <c r="H219" s="5">
        <f t="shared" si="3"/>
        <v>51196</v>
      </c>
    </row>
    <row r="220" spans="1:8" x14ac:dyDescent="0.25">
      <c r="A220" t="s">
        <v>88</v>
      </c>
      <c r="B220">
        <v>514.84155824593802</v>
      </c>
      <c r="C220">
        <v>0</v>
      </c>
      <c r="D220">
        <v>0</v>
      </c>
      <c r="E220">
        <v>0</v>
      </c>
      <c r="F220">
        <v>514.84155824593802</v>
      </c>
      <c r="G220" t="str">
        <f>"01/"&amp;VLOOKUP(LEFT($A220,3),Summary!$J$3:$K$14,2,FALSE)&amp;"/"&amp;RIGHT($A220,4)</f>
        <v>01/04/2040</v>
      </c>
      <c r="H220" s="5">
        <f t="shared" si="3"/>
        <v>51227</v>
      </c>
    </row>
    <row r="221" spans="1:8" x14ac:dyDescent="0.25">
      <c r="A221" t="s">
        <v>87</v>
      </c>
      <c r="B221">
        <v>473.65423358626299</v>
      </c>
      <c r="C221">
        <v>0</v>
      </c>
      <c r="D221">
        <v>0</v>
      </c>
      <c r="E221">
        <v>0</v>
      </c>
      <c r="F221">
        <v>473.65423358626299</v>
      </c>
      <c r="G221" t="str">
        <f>"01/"&amp;VLOOKUP(LEFT($A221,3),Summary!$J$3:$K$14,2,FALSE)&amp;"/"&amp;RIGHT($A221,4)</f>
        <v>01/07/2040</v>
      </c>
      <c r="H221" s="5">
        <f t="shared" si="3"/>
        <v>51318</v>
      </c>
    </row>
    <row r="222" spans="1:8" x14ac:dyDescent="0.25">
      <c r="A222" t="s">
        <v>86</v>
      </c>
      <c r="B222">
        <v>808.89846265368794</v>
      </c>
      <c r="C222">
        <v>0</v>
      </c>
      <c r="D222">
        <v>0</v>
      </c>
      <c r="E222">
        <v>0</v>
      </c>
      <c r="F222">
        <v>808.89846265368794</v>
      </c>
      <c r="G222" t="str">
        <f>"01/"&amp;VLOOKUP(LEFT($A222,3),Summary!$J$3:$K$14,2,FALSE)&amp;"/"&amp;RIGHT($A222,4)</f>
        <v>01/08/2040</v>
      </c>
      <c r="H222" s="5">
        <f t="shared" si="3"/>
        <v>51349</v>
      </c>
    </row>
    <row r="223" spans="1:8" x14ac:dyDescent="0.25">
      <c r="A223" t="s">
        <v>85</v>
      </c>
      <c r="B223">
        <v>1188.0527383216299</v>
      </c>
      <c r="C223">
        <v>0</v>
      </c>
      <c r="D223">
        <v>0</v>
      </c>
      <c r="E223">
        <v>0</v>
      </c>
      <c r="F223">
        <v>1188.0527383216299</v>
      </c>
      <c r="G223" t="str">
        <f>"01/"&amp;VLOOKUP(LEFT($A223,3),Summary!$J$3:$K$14,2,FALSE)&amp;"/"&amp;RIGHT($A223,4)</f>
        <v>01/09/2040</v>
      </c>
      <c r="H223" s="5">
        <f t="shared" si="3"/>
        <v>51380</v>
      </c>
    </row>
    <row r="224" spans="1:8" x14ac:dyDescent="0.25">
      <c r="A224" t="s">
        <v>84</v>
      </c>
      <c r="B224">
        <v>514.84155824593802</v>
      </c>
      <c r="C224">
        <v>0</v>
      </c>
      <c r="D224">
        <v>0</v>
      </c>
      <c r="E224">
        <v>0</v>
      </c>
      <c r="F224">
        <v>514.84155824593802</v>
      </c>
      <c r="G224" t="str">
        <f>"01/"&amp;VLOOKUP(LEFT($A224,3),Summary!$J$3:$K$14,2,FALSE)&amp;"/"&amp;RIGHT($A224,4)</f>
        <v>01/10/2040</v>
      </c>
      <c r="H224" s="5">
        <f t="shared" si="3"/>
        <v>51410</v>
      </c>
    </row>
    <row r="225" spans="1:8" x14ac:dyDescent="0.25">
      <c r="A225" t="s">
        <v>83</v>
      </c>
      <c r="B225">
        <v>473.65423358626299</v>
      </c>
      <c r="C225">
        <v>0</v>
      </c>
      <c r="D225">
        <v>0</v>
      </c>
      <c r="E225">
        <v>0</v>
      </c>
      <c r="F225">
        <v>473.65423358626299</v>
      </c>
      <c r="G225" t="str">
        <f>"01/"&amp;VLOOKUP(LEFT($A225,3),Summary!$J$3:$K$14,2,FALSE)&amp;"/"&amp;RIGHT($A225,4)</f>
        <v>01/01/2041</v>
      </c>
      <c r="H225" s="5">
        <f t="shared" si="3"/>
        <v>51502</v>
      </c>
    </row>
    <row r="226" spans="1:8" x14ac:dyDescent="0.25">
      <c r="A226" t="s">
        <v>82</v>
      </c>
      <c r="B226">
        <v>514.84155824593802</v>
      </c>
      <c r="C226">
        <v>0</v>
      </c>
      <c r="D226">
        <v>0</v>
      </c>
      <c r="E226">
        <v>0</v>
      </c>
      <c r="F226">
        <v>514.84155824593802</v>
      </c>
      <c r="G226" t="str">
        <f>"01/"&amp;VLOOKUP(LEFT($A226,3),Summary!$J$3:$K$14,2,FALSE)&amp;"/"&amp;RIGHT($A226,4)</f>
        <v>01/04/2041</v>
      </c>
      <c r="H226" s="5">
        <f t="shared" si="3"/>
        <v>51592</v>
      </c>
    </row>
    <row r="227" spans="1:8" x14ac:dyDescent="0.25">
      <c r="A227" t="s">
        <v>81</v>
      </c>
      <c r="B227">
        <v>473.65423358626299</v>
      </c>
      <c r="C227">
        <v>0</v>
      </c>
      <c r="D227">
        <v>0</v>
      </c>
      <c r="E227">
        <v>0</v>
      </c>
      <c r="F227">
        <v>473.65423358626299</v>
      </c>
      <c r="G227" t="str">
        <f>"01/"&amp;VLOOKUP(LEFT($A227,3),Summary!$J$3:$K$14,2,FALSE)&amp;"/"&amp;RIGHT($A227,4)</f>
        <v>01/07/2041</v>
      </c>
      <c r="H227" s="5">
        <f t="shared" si="3"/>
        <v>51683</v>
      </c>
    </row>
    <row r="228" spans="1:8" x14ac:dyDescent="0.25">
      <c r="A228" t="s">
        <v>80</v>
      </c>
      <c r="B228">
        <v>19298.006180452299</v>
      </c>
      <c r="C228">
        <v>18489.107717798601</v>
      </c>
      <c r="D228">
        <v>0</v>
      </c>
      <c r="E228">
        <v>0</v>
      </c>
      <c r="F228">
        <v>808.89846265368794</v>
      </c>
      <c r="G228" t="str">
        <f>"01/"&amp;VLOOKUP(LEFT($A228,3),Summary!$J$3:$K$14,2,FALSE)&amp;"/"&amp;RIGHT($A228,4)</f>
        <v>01/08/2041</v>
      </c>
      <c r="H228" s="5">
        <f t="shared" si="3"/>
        <v>51714</v>
      </c>
    </row>
    <row r="229" spans="1:8" x14ac:dyDescent="0.25">
      <c r="A229" t="s">
        <v>79</v>
      </c>
      <c r="B229">
        <v>1188.0527383216299</v>
      </c>
      <c r="C229">
        <v>0</v>
      </c>
      <c r="D229">
        <v>0</v>
      </c>
      <c r="E229">
        <v>0</v>
      </c>
      <c r="F229">
        <v>1188.0527383216299</v>
      </c>
      <c r="G229" t="str">
        <f>"01/"&amp;VLOOKUP(LEFT($A229,3),Summary!$J$3:$K$14,2,FALSE)&amp;"/"&amp;RIGHT($A229,4)</f>
        <v>01/09/2041</v>
      </c>
      <c r="H229" s="5">
        <f t="shared" si="3"/>
        <v>51745</v>
      </c>
    </row>
    <row r="230" spans="1:8" x14ac:dyDescent="0.25">
      <c r="A230" t="s">
        <v>78</v>
      </c>
      <c r="B230">
        <v>514.84155824593802</v>
      </c>
      <c r="C230">
        <v>0</v>
      </c>
      <c r="D230">
        <v>0</v>
      </c>
      <c r="E230">
        <v>0</v>
      </c>
      <c r="F230">
        <v>514.84155824593802</v>
      </c>
      <c r="G230" t="str">
        <f>"01/"&amp;VLOOKUP(LEFT($A230,3),Summary!$J$3:$K$14,2,FALSE)&amp;"/"&amp;RIGHT($A230,4)</f>
        <v>01/10/2041</v>
      </c>
      <c r="H230" s="5">
        <f t="shared" si="3"/>
        <v>51775</v>
      </c>
    </row>
    <row r="231" spans="1:8" x14ac:dyDescent="0.25">
      <c r="A231" t="s">
        <v>77</v>
      </c>
      <c r="B231">
        <v>473.65423358626299</v>
      </c>
      <c r="C231">
        <v>0</v>
      </c>
      <c r="D231">
        <v>0</v>
      </c>
      <c r="E231">
        <v>0</v>
      </c>
      <c r="F231">
        <v>473.65423358626299</v>
      </c>
      <c r="G231" t="str">
        <f>"01/"&amp;VLOOKUP(LEFT($A231,3),Summary!$J$3:$K$14,2,FALSE)&amp;"/"&amp;RIGHT($A231,4)</f>
        <v>01/01/2042</v>
      </c>
      <c r="H231" s="5">
        <f t="shared" si="3"/>
        <v>51867</v>
      </c>
    </row>
    <row r="232" spans="1:8" x14ac:dyDescent="0.25">
      <c r="A232" t="s">
        <v>76</v>
      </c>
      <c r="B232">
        <v>514.84155824593802</v>
      </c>
      <c r="C232">
        <v>0</v>
      </c>
      <c r="D232">
        <v>0</v>
      </c>
      <c r="E232">
        <v>0</v>
      </c>
      <c r="F232">
        <v>514.84155824593802</v>
      </c>
      <c r="G232" t="str">
        <f>"01/"&amp;VLOOKUP(LEFT($A232,3),Summary!$J$3:$K$14,2,FALSE)&amp;"/"&amp;RIGHT($A232,4)</f>
        <v>01/04/2042</v>
      </c>
      <c r="H232" s="5">
        <f t="shared" si="3"/>
        <v>51957</v>
      </c>
    </row>
    <row r="233" spans="1:8" x14ac:dyDescent="0.25">
      <c r="A233" t="s">
        <v>75</v>
      </c>
      <c r="B233">
        <v>22126.4191975297</v>
      </c>
      <c r="C233">
        <v>21652.764963943398</v>
      </c>
      <c r="D233">
        <v>0</v>
      </c>
      <c r="E233">
        <v>0</v>
      </c>
      <c r="F233">
        <v>473.65423358626299</v>
      </c>
      <c r="G233" t="str">
        <f>"01/"&amp;VLOOKUP(LEFT($A233,3),Summary!$J$3:$K$14,2,FALSE)&amp;"/"&amp;RIGHT($A233,4)</f>
        <v>01/07/2042</v>
      </c>
      <c r="H233" s="5">
        <f t="shared" si="3"/>
        <v>52048</v>
      </c>
    </row>
    <row r="234" spans="1:8" x14ac:dyDescent="0.25">
      <c r="A234" t="s">
        <v>74</v>
      </c>
      <c r="B234">
        <v>1188.0527383216299</v>
      </c>
      <c r="C234">
        <v>0</v>
      </c>
      <c r="D234">
        <v>0</v>
      </c>
      <c r="E234">
        <v>0</v>
      </c>
      <c r="F234">
        <v>1188.0527383216299</v>
      </c>
      <c r="G234" t="str">
        <f>"01/"&amp;VLOOKUP(LEFT($A234,3),Summary!$J$3:$K$14,2,FALSE)&amp;"/"&amp;RIGHT($A234,4)</f>
        <v>01/09/2042</v>
      </c>
      <c r="H234" s="5">
        <f t="shared" si="3"/>
        <v>52110</v>
      </c>
    </row>
    <row r="235" spans="1:8" x14ac:dyDescent="0.25">
      <c r="A235" t="s">
        <v>73</v>
      </c>
      <c r="B235">
        <v>514.84155824593802</v>
      </c>
      <c r="C235">
        <v>0</v>
      </c>
      <c r="D235">
        <v>0</v>
      </c>
      <c r="E235">
        <v>0</v>
      </c>
      <c r="F235">
        <v>514.84155824593802</v>
      </c>
      <c r="G235" t="str">
        <f>"01/"&amp;VLOOKUP(LEFT($A235,3),Summary!$J$3:$K$14,2,FALSE)&amp;"/"&amp;RIGHT($A235,4)</f>
        <v>01/10/2042</v>
      </c>
      <c r="H235" s="5">
        <f t="shared" si="3"/>
        <v>52140</v>
      </c>
    </row>
    <row r="236" spans="1:8" x14ac:dyDescent="0.25">
      <c r="A236" t="s">
        <v>72</v>
      </c>
      <c r="B236">
        <v>514.84155824593802</v>
      </c>
      <c r="C236">
        <v>0</v>
      </c>
      <c r="D236">
        <v>0</v>
      </c>
      <c r="E236">
        <v>0</v>
      </c>
      <c r="F236">
        <v>514.84155824593802</v>
      </c>
      <c r="G236" t="str">
        <f>"01/"&amp;VLOOKUP(LEFT($A236,3),Summary!$J$3:$K$14,2,FALSE)&amp;"/"&amp;RIGHT($A236,4)</f>
        <v>01/04/2043</v>
      </c>
      <c r="H236" s="5">
        <f t="shared" si="3"/>
        <v>52322</v>
      </c>
    </row>
    <row r="237" spans="1:8" x14ac:dyDescent="0.25">
      <c r="A237" t="s">
        <v>71</v>
      </c>
      <c r="B237">
        <v>1188.0527383216299</v>
      </c>
      <c r="C237">
        <v>0</v>
      </c>
      <c r="D237">
        <v>0</v>
      </c>
      <c r="E237">
        <v>0</v>
      </c>
      <c r="F237">
        <v>1188.0527383216299</v>
      </c>
      <c r="G237" t="str">
        <f>"01/"&amp;VLOOKUP(LEFT($A237,3),Summary!$J$3:$K$14,2,FALSE)&amp;"/"&amp;RIGHT($A237,4)</f>
        <v>01/09/2043</v>
      </c>
      <c r="H237" s="5">
        <f t="shared" si="3"/>
        <v>52475</v>
      </c>
    </row>
    <row r="238" spans="1:8" x14ac:dyDescent="0.25">
      <c r="A238" t="s">
        <v>70</v>
      </c>
      <c r="B238">
        <v>514.84155824593802</v>
      </c>
      <c r="C238">
        <v>0</v>
      </c>
      <c r="D238">
        <v>0</v>
      </c>
      <c r="E238">
        <v>0</v>
      </c>
      <c r="F238">
        <v>514.84155824593802</v>
      </c>
      <c r="G238" t="str">
        <f>"01/"&amp;VLOOKUP(LEFT($A238,3),Summary!$J$3:$K$14,2,FALSE)&amp;"/"&amp;RIGHT($A238,4)</f>
        <v>01/10/2043</v>
      </c>
      <c r="H238" s="5">
        <f t="shared" si="3"/>
        <v>52505</v>
      </c>
    </row>
    <row r="239" spans="1:8" x14ac:dyDescent="0.25">
      <c r="A239" t="s">
        <v>69</v>
      </c>
      <c r="B239">
        <v>514.84155824593802</v>
      </c>
      <c r="C239">
        <v>0</v>
      </c>
      <c r="D239">
        <v>0</v>
      </c>
      <c r="E239">
        <v>0</v>
      </c>
      <c r="F239">
        <v>514.84155824593802</v>
      </c>
      <c r="G239" t="str">
        <f>"01/"&amp;VLOOKUP(LEFT($A239,3),Summary!$J$3:$K$14,2,FALSE)&amp;"/"&amp;RIGHT($A239,4)</f>
        <v>01/04/2044</v>
      </c>
      <c r="H239" s="5">
        <f t="shared" si="3"/>
        <v>52688</v>
      </c>
    </row>
    <row r="240" spans="1:8" x14ac:dyDescent="0.25">
      <c r="A240" t="s">
        <v>68</v>
      </c>
      <c r="B240">
        <v>1188.0527383216299</v>
      </c>
      <c r="C240">
        <v>0</v>
      </c>
      <c r="D240">
        <v>0</v>
      </c>
      <c r="E240">
        <v>0</v>
      </c>
      <c r="F240">
        <v>1188.0527383216299</v>
      </c>
      <c r="G240" t="str">
        <f>"01/"&amp;VLOOKUP(LEFT($A240,3),Summary!$J$3:$K$14,2,FALSE)&amp;"/"&amp;RIGHT($A240,4)</f>
        <v>01/09/2044</v>
      </c>
      <c r="H240" s="5">
        <f t="shared" si="3"/>
        <v>52841</v>
      </c>
    </row>
    <row r="241" spans="1:8" x14ac:dyDescent="0.25">
      <c r="A241" t="s">
        <v>67</v>
      </c>
      <c r="B241">
        <v>514.84155824593802</v>
      </c>
      <c r="C241">
        <v>0</v>
      </c>
      <c r="D241">
        <v>0</v>
      </c>
      <c r="E241">
        <v>0</v>
      </c>
      <c r="F241">
        <v>514.84155824593802</v>
      </c>
      <c r="G241" t="str">
        <f>"01/"&amp;VLOOKUP(LEFT($A241,3),Summary!$J$3:$K$14,2,FALSE)&amp;"/"&amp;RIGHT($A241,4)</f>
        <v>01/10/2044</v>
      </c>
      <c r="H241" s="5">
        <f t="shared" si="3"/>
        <v>52871</v>
      </c>
    </row>
    <row r="242" spans="1:8" x14ac:dyDescent="0.25">
      <c r="A242" t="s">
        <v>66</v>
      </c>
      <c r="B242">
        <v>514.84155824593802</v>
      </c>
      <c r="C242">
        <v>0</v>
      </c>
      <c r="D242">
        <v>0</v>
      </c>
      <c r="E242">
        <v>0</v>
      </c>
      <c r="F242">
        <v>514.84155824593802</v>
      </c>
      <c r="G242" t="str">
        <f>"01/"&amp;VLOOKUP(LEFT($A242,3),Summary!$J$3:$K$14,2,FALSE)&amp;"/"&amp;RIGHT($A242,4)</f>
        <v>01/04/2045</v>
      </c>
      <c r="H242" s="5">
        <f t="shared" si="3"/>
        <v>53053</v>
      </c>
    </row>
    <row r="243" spans="1:8" x14ac:dyDescent="0.25">
      <c r="A243" t="s">
        <v>65</v>
      </c>
      <c r="B243">
        <v>1188.0527383216299</v>
      </c>
      <c r="C243">
        <v>0</v>
      </c>
      <c r="D243">
        <v>0</v>
      </c>
      <c r="E243">
        <v>0</v>
      </c>
      <c r="F243">
        <v>1188.0527383216299</v>
      </c>
      <c r="G243" t="str">
        <f>"01/"&amp;VLOOKUP(LEFT($A243,3),Summary!$J$3:$K$14,2,FALSE)&amp;"/"&amp;RIGHT($A243,4)</f>
        <v>01/09/2045</v>
      </c>
      <c r="H243" s="5">
        <f t="shared" si="3"/>
        <v>53206</v>
      </c>
    </row>
    <row r="244" spans="1:8" x14ac:dyDescent="0.25">
      <c r="A244" t="s">
        <v>64</v>
      </c>
      <c r="B244">
        <v>514.84155824593802</v>
      </c>
      <c r="C244">
        <v>0</v>
      </c>
      <c r="D244">
        <v>0</v>
      </c>
      <c r="E244">
        <v>0</v>
      </c>
      <c r="F244">
        <v>514.84155824593802</v>
      </c>
      <c r="G244" t="str">
        <f>"01/"&amp;VLOOKUP(LEFT($A244,3),Summary!$J$3:$K$14,2,FALSE)&amp;"/"&amp;RIGHT($A244,4)</f>
        <v>01/10/2045</v>
      </c>
      <c r="H244" s="5">
        <f t="shared" si="3"/>
        <v>53236</v>
      </c>
    </row>
    <row r="245" spans="1:8" x14ac:dyDescent="0.25">
      <c r="A245" t="s">
        <v>63</v>
      </c>
      <c r="B245">
        <v>514.84155824593802</v>
      </c>
      <c r="C245">
        <v>0</v>
      </c>
      <c r="D245">
        <v>0</v>
      </c>
      <c r="E245">
        <v>0</v>
      </c>
      <c r="F245">
        <v>514.84155824593802</v>
      </c>
      <c r="G245" t="str">
        <f>"01/"&amp;VLOOKUP(LEFT($A245,3),Summary!$J$3:$K$14,2,FALSE)&amp;"/"&amp;RIGHT($A245,4)</f>
        <v>01/04/2046</v>
      </c>
      <c r="H245" s="5">
        <f t="shared" si="3"/>
        <v>53418</v>
      </c>
    </row>
    <row r="246" spans="1:8" x14ac:dyDescent="0.25">
      <c r="A246" t="s">
        <v>62</v>
      </c>
      <c r="B246">
        <v>1188.0527383216299</v>
      </c>
      <c r="C246">
        <v>0</v>
      </c>
      <c r="D246">
        <v>0</v>
      </c>
      <c r="E246">
        <v>0</v>
      </c>
      <c r="F246">
        <v>1188.0527383216299</v>
      </c>
      <c r="G246" t="str">
        <f>"01/"&amp;VLOOKUP(LEFT($A246,3),Summary!$J$3:$K$14,2,FALSE)&amp;"/"&amp;RIGHT($A246,4)</f>
        <v>01/09/2046</v>
      </c>
      <c r="H246" s="5">
        <f t="shared" si="3"/>
        <v>53571</v>
      </c>
    </row>
    <row r="247" spans="1:8" x14ac:dyDescent="0.25">
      <c r="A247" t="s">
        <v>61</v>
      </c>
      <c r="B247">
        <v>514.84155824593802</v>
      </c>
      <c r="C247">
        <v>0</v>
      </c>
      <c r="D247">
        <v>0</v>
      </c>
      <c r="E247">
        <v>0</v>
      </c>
      <c r="F247">
        <v>514.84155824593802</v>
      </c>
      <c r="G247" t="str">
        <f>"01/"&amp;VLOOKUP(LEFT($A247,3),Summary!$J$3:$K$14,2,FALSE)&amp;"/"&amp;RIGHT($A247,4)</f>
        <v>01/10/2046</v>
      </c>
      <c r="H247" s="5">
        <f t="shared" si="3"/>
        <v>53601</v>
      </c>
    </row>
    <row r="248" spans="1:8" x14ac:dyDescent="0.25">
      <c r="A248" t="s">
        <v>60</v>
      </c>
      <c r="B248">
        <v>514.84155824593802</v>
      </c>
      <c r="C248">
        <v>0</v>
      </c>
      <c r="D248">
        <v>0</v>
      </c>
      <c r="E248">
        <v>0</v>
      </c>
      <c r="F248">
        <v>514.84155824593802</v>
      </c>
      <c r="G248" t="str">
        <f>"01/"&amp;VLOOKUP(LEFT($A248,3),Summary!$J$3:$K$14,2,FALSE)&amp;"/"&amp;RIGHT($A248,4)</f>
        <v>01/04/2047</v>
      </c>
      <c r="H248" s="5">
        <f t="shared" si="3"/>
        <v>53783</v>
      </c>
    </row>
    <row r="249" spans="1:8" x14ac:dyDescent="0.25">
      <c r="A249" t="s">
        <v>59</v>
      </c>
      <c r="B249">
        <v>1188.0527383216299</v>
      </c>
      <c r="C249">
        <v>0</v>
      </c>
      <c r="D249">
        <v>0</v>
      </c>
      <c r="E249">
        <v>0</v>
      </c>
      <c r="F249">
        <v>1188.0527383216299</v>
      </c>
      <c r="G249" t="str">
        <f>"01/"&amp;VLOOKUP(LEFT($A249,3),Summary!$J$3:$K$14,2,FALSE)&amp;"/"&amp;RIGHT($A249,4)</f>
        <v>01/09/2047</v>
      </c>
      <c r="H249" s="5">
        <f t="shared" si="3"/>
        <v>53936</v>
      </c>
    </row>
    <row r="250" spans="1:8" x14ac:dyDescent="0.25">
      <c r="A250" t="s">
        <v>58</v>
      </c>
      <c r="B250">
        <v>514.84155824593802</v>
      </c>
      <c r="C250">
        <v>0</v>
      </c>
      <c r="D250">
        <v>0</v>
      </c>
      <c r="E250">
        <v>0</v>
      </c>
      <c r="F250">
        <v>514.84155824593802</v>
      </c>
      <c r="G250" t="str">
        <f>"01/"&amp;VLOOKUP(LEFT($A250,3),Summary!$J$3:$K$14,2,FALSE)&amp;"/"&amp;RIGHT($A250,4)</f>
        <v>01/10/2047</v>
      </c>
      <c r="H250" s="5">
        <f t="shared" si="3"/>
        <v>53966</v>
      </c>
    </row>
    <row r="251" spans="1:8" x14ac:dyDescent="0.25">
      <c r="A251" t="s">
        <v>57</v>
      </c>
      <c r="B251">
        <v>514.84155824593802</v>
      </c>
      <c r="C251">
        <v>0</v>
      </c>
      <c r="D251">
        <v>0</v>
      </c>
      <c r="E251">
        <v>0</v>
      </c>
      <c r="F251">
        <v>514.84155824593802</v>
      </c>
      <c r="G251" t="str">
        <f>"01/"&amp;VLOOKUP(LEFT($A251,3),Summary!$J$3:$K$14,2,FALSE)&amp;"/"&amp;RIGHT($A251,4)</f>
        <v>01/04/2048</v>
      </c>
      <c r="H251" s="5">
        <f t="shared" si="3"/>
        <v>54149</v>
      </c>
    </row>
    <row r="252" spans="1:8" x14ac:dyDescent="0.25">
      <c r="A252" t="s">
        <v>56</v>
      </c>
      <c r="B252">
        <v>1188.0527383216299</v>
      </c>
      <c r="C252">
        <v>0</v>
      </c>
      <c r="D252">
        <v>0</v>
      </c>
      <c r="E252">
        <v>0</v>
      </c>
      <c r="F252">
        <v>1188.0527383216299</v>
      </c>
      <c r="G252" t="str">
        <f>"01/"&amp;VLOOKUP(LEFT($A252,3),Summary!$J$3:$K$14,2,FALSE)&amp;"/"&amp;RIGHT($A252,4)</f>
        <v>01/09/2048</v>
      </c>
      <c r="H252" s="5">
        <f t="shared" si="3"/>
        <v>54302</v>
      </c>
    </row>
    <row r="253" spans="1:8" x14ac:dyDescent="0.25">
      <c r="A253" t="s">
        <v>55</v>
      </c>
      <c r="B253">
        <v>514.84155824593802</v>
      </c>
      <c r="C253">
        <v>0</v>
      </c>
      <c r="D253">
        <v>0</v>
      </c>
      <c r="E253">
        <v>0</v>
      </c>
      <c r="F253">
        <v>514.84155824593802</v>
      </c>
      <c r="G253" t="str">
        <f>"01/"&amp;VLOOKUP(LEFT($A253,3),Summary!$J$3:$K$14,2,FALSE)&amp;"/"&amp;RIGHT($A253,4)</f>
        <v>01/10/2048</v>
      </c>
      <c r="H253" s="5">
        <f t="shared" si="3"/>
        <v>54332</v>
      </c>
    </row>
    <row r="254" spans="1:8" x14ac:dyDescent="0.25">
      <c r="A254" t="s">
        <v>54</v>
      </c>
      <c r="B254">
        <v>24050.455649488798</v>
      </c>
      <c r="C254">
        <v>23535.6140912429</v>
      </c>
      <c r="D254">
        <v>0</v>
      </c>
      <c r="E254">
        <v>0</v>
      </c>
      <c r="F254">
        <v>514.84155824593802</v>
      </c>
      <c r="G254" t="str">
        <f>"01/"&amp;VLOOKUP(LEFT($A254,3),Summary!$J$3:$K$14,2,FALSE)&amp;"/"&amp;RIGHT($A254,4)</f>
        <v>01/04/2049</v>
      </c>
      <c r="H254" s="5">
        <f t="shared" si="3"/>
        <v>54514</v>
      </c>
    </row>
    <row r="255" spans="1:8" x14ac:dyDescent="0.25">
      <c r="A255" t="s">
        <v>53</v>
      </c>
      <c r="B255">
        <v>1188.0527383216299</v>
      </c>
      <c r="C255">
        <v>0</v>
      </c>
      <c r="D255">
        <v>0</v>
      </c>
      <c r="E255">
        <v>0</v>
      </c>
      <c r="F255">
        <v>1188.0527383216299</v>
      </c>
      <c r="G255" t="str">
        <f>"01/"&amp;VLOOKUP(LEFT($A255,3),Summary!$J$3:$K$14,2,FALSE)&amp;"/"&amp;RIGHT($A255,4)</f>
        <v>01/09/2049</v>
      </c>
      <c r="H255" s="5">
        <f t="shared" si="3"/>
        <v>54667</v>
      </c>
    </row>
    <row r="256" spans="1:8" x14ac:dyDescent="0.25">
      <c r="A256" t="s">
        <v>52</v>
      </c>
      <c r="B256">
        <v>1188.0527383216299</v>
      </c>
      <c r="C256">
        <v>0</v>
      </c>
      <c r="D256">
        <v>0</v>
      </c>
      <c r="E256">
        <v>0</v>
      </c>
      <c r="F256">
        <v>1188.0527383216299</v>
      </c>
      <c r="G256" t="str">
        <f>"01/"&amp;VLOOKUP(LEFT($A256,3),Summary!$J$3:$K$14,2,FALSE)&amp;"/"&amp;RIGHT($A256,4)</f>
        <v>01/09/2050</v>
      </c>
      <c r="H256" s="5">
        <f t="shared" si="3"/>
        <v>55032</v>
      </c>
    </row>
    <row r="257" spans="1:8" x14ac:dyDescent="0.25">
      <c r="A257" t="s">
        <v>51</v>
      </c>
      <c r="B257">
        <v>1188.0527383216299</v>
      </c>
      <c r="C257">
        <v>0</v>
      </c>
      <c r="D257">
        <v>0</v>
      </c>
      <c r="E257">
        <v>0</v>
      </c>
      <c r="F257">
        <v>1188.0527383216299</v>
      </c>
      <c r="G257" t="str">
        <f>"01/"&amp;VLOOKUP(LEFT($A257,3),Summary!$J$3:$K$14,2,FALSE)&amp;"/"&amp;RIGHT($A257,4)</f>
        <v>01/09/2051</v>
      </c>
      <c r="H257" s="5">
        <f t="shared" si="3"/>
        <v>55397</v>
      </c>
    </row>
    <row r="258" spans="1:8" x14ac:dyDescent="0.25">
      <c r="A258" t="s">
        <v>50</v>
      </c>
      <c r="B258">
        <v>1188.0527383216299</v>
      </c>
      <c r="C258">
        <v>0</v>
      </c>
      <c r="D258">
        <v>0</v>
      </c>
      <c r="E258">
        <v>0</v>
      </c>
      <c r="F258">
        <v>1188.0527383216299</v>
      </c>
      <c r="G258" t="str">
        <f>"01/"&amp;VLOOKUP(LEFT($A258,3),Summary!$J$3:$K$14,2,FALSE)&amp;"/"&amp;RIGHT($A258,4)</f>
        <v>01/09/2052</v>
      </c>
      <c r="H258" s="5">
        <f t="shared" si="3"/>
        <v>55763</v>
      </c>
    </row>
    <row r="259" spans="1:8" x14ac:dyDescent="0.25">
      <c r="A259" t="s">
        <v>49</v>
      </c>
      <c r="B259">
        <v>1188.0527383216299</v>
      </c>
      <c r="C259">
        <v>0</v>
      </c>
      <c r="D259">
        <v>0</v>
      </c>
      <c r="E259">
        <v>0</v>
      </c>
      <c r="F259">
        <v>1188.0527383216299</v>
      </c>
      <c r="G259" t="str">
        <f>"01/"&amp;VLOOKUP(LEFT($A259,3),Summary!$J$3:$K$14,2,FALSE)&amp;"/"&amp;RIGHT($A259,4)</f>
        <v>01/09/2053</v>
      </c>
      <c r="H259" s="5">
        <f t="shared" ref="H259:H322" si="4">VALUE(G259)</f>
        <v>56128</v>
      </c>
    </row>
    <row r="260" spans="1:8" x14ac:dyDescent="0.25">
      <c r="A260" t="s">
        <v>48</v>
      </c>
      <c r="B260">
        <v>1188.0527383216299</v>
      </c>
      <c r="C260">
        <v>0</v>
      </c>
      <c r="D260">
        <v>0</v>
      </c>
      <c r="E260">
        <v>0</v>
      </c>
      <c r="F260">
        <v>1188.0527383216299</v>
      </c>
      <c r="G260" t="str">
        <f>"01/"&amp;VLOOKUP(LEFT($A260,3),Summary!$J$3:$K$14,2,FALSE)&amp;"/"&amp;RIGHT($A260,4)</f>
        <v>01/09/2054</v>
      </c>
      <c r="H260" s="5">
        <f t="shared" si="4"/>
        <v>56493</v>
      </c>
    </row>
    <row r="261" spans="1:8" x14ac:dyDescent="0.25">
      <c r="A261" t="s">
        <v>47</v>
      </c>
      <c r="B261">
        <v>1188.0527383216299</v>
      </c>
      <c r="C261">
        <v>0</v>
      </c>
      <c r="D261">
        <v>0</v>
      </c>
      <c r="E261">
        <v>0</v>
      </c>
      <c r="F261">
        <v>1188.0527383216299</v>
      </c>
      <c r="G261" t="str">
        <f>"01/"&amp;VLOOKUP(LEFT($A261,3),Summary!$J$3:$K$14,2,FALSE)&amp;"/"&amp;RIGHT($A261,4)</f>
        <v>01/09/2055</v>
      </c>
      <c r="H261" s="5">
        <f t="shared" si="4"/>
        <v>56858</v>
      </c>
    </row>
    <row r="262" spans="1:8" x14ac:dyDescent="0.25">
      <c r="A262" t="s">
        <v>46</v>
      </c>
      <c r="B262">
        <v>1188.0527383216299</v>
      </c>
      <c r="C262">
        <v>0</v>
      </c>
      <c r="D262">
        <v>0</v>
      </c>
      <c r="E262">
        <v>0</v>
      </c>
      <c r="F262">
        <v>1188.0527383216299</v>
      </c>
      <c r="G262" t="str">
        <f>"01/"&amp;VLOOKUP(LEFT($A262,3),Summary!$J$3:$K$14,2,FALSE)&amp;"/"&amp;RIGHT($A262,4)</f>
        <v>01/09/2056</v>
      </c>
      <c r="H262" s="5">
        <f t="shared" si="4"/>
        <v>57224</v>
      </c>
    </row>
    <row r="263" spans="1:8" x14ac:dyDescent="0.25">
      <c r="A263" t="s">
        <v>45</v>
      </c>
      <c r="B263">
        <v>1188.0527383216299</v>
      </c>
      <c r="C263">
        <v>0</v>
      </c>
      <c r="D263">
        <v>0</v>
      </c>
      <c r="E263">
        <v>0</v>
      </c>
      <c r="F263">
        <v>1188.0527383216299</v>
      </c>
      <c r="G263" t="str">
        <f>"01/"&amp;VLOOKUP(LEFT($A263,3),Summary!$J$3:$K$14,2,FALSE)&amp;"/"&amp;RIGHT($A263,4)</f>
        <v>01/09/2057</v>
      </c>
      <c r="H263" s="5">
        <f t="shared" si="4"/>
        <v>57589</v>
      </c>
    </row>
    <row r="264" spans="1:8" x14ac:dyDescent="0.25">
      <c r="A264" t="s">
        <v>44</v>
      </c>
      <c r="B264">
        <v>1188.0527383216299</v>
      </c>
      <c r="C264">
        <v>0</v>
      </c>
      <c r="D264">
        <v>0</v>
      </c>
      <c r="E264">
        <v>0</v>
      </c>
      <c r="F264">
        <v>1188.0527383216299</v>
      </c>
      <c r="G264" t="str">
        <f>"01/"&amp;VLOOKUP(LEFT($A264,3),Summary!$J$3:$K$14,2,FALSE)&amp;"/"&amp;RIGHT($A264,4)</f>
        <v>01/09/2058</v>
      </c>
      <c r="H264" s="5">
        <f t="shared" si="4"/>
        <v>57954</v>
      </c>
    </row>
    <row r="265" spans="1:8" x14ac:dyDescent="0.25">
      <c r="A265" t="s">
        <v>43</v>
      </c>
      <c r="B265">
        <v>1188.0527383216299</v>
      </c>
      <c r="C265">
        <v>0</v>
      </c>
      <c r="D265">
        <v>0</v>
      </c>
      <c r="E265">
        <v>0</v>
      </c>
      <c r="F265">
        <v>1188.0527383216299</v>
      </c>
      <c r="G265" t="str">
        <f>"01/"&amp;VLOOKUP(LEFT($A265,3),Summary!$J$3:$K$14,2,FALSE)&amp;"/"&amp;RIGHT($A265,4)</f>
        <v>01/09/2059</v>
      </c>
      <c r="H265" s="5">
        <f t="shared" si="4"/>
        <v>58319</v>
      </c>
    </row>
    <row r="266" spans="1:8" x14ac:dyDescent="0.25">
      <c r="A266" t="s">
        <v>42</v>
      </c>
      <c r="B266">
        <v>1188.0527383216299</v>
      </c>
      <c r="C266">
        <v>0</v>
      </c>
      <c r="D266">
        <v>0</v>
      </c>
      <c r="E266">
        <v>0</v>
      </c>
      <c r="F266">
        <v>1188.0527383216299</v>
      </c>
      <c r="G266" t="str">
        <f>"01/"&amp;VLOOKUP(LEFT($A266,3),Summary!$J$3:$K$14,2,FALSE)&amp;"/"&amp;RIGHT($A266,4)</f>
        <v>01/09/2060</v>
      </c>
      <c r="H266" s="5">
        <f t="shared" si="4"/>
        <v>58685</v>
      </c>
    </row>
    <row r="267" spans="1:8" x14ac:dyDescent="0.25">
      <c r="A267" t="s">
        <v>41</v>
      </c>
      <c r="B267">
        <v>1188.0527383216299</v>
      </c>
      <c r="C267">
        <v>0</v>
      </c>
      <c r="D267">
        <v>0</v>
      </c>
      <c r="E267">
        <v>0</v>
      </c>
      <c r="F267">
        <v>1188.0527383216299</v>
      </c>
      <c r="G267" t="str">
        <f>"01/"&amp;VLOOKUP(LEFT($A267,3),Summary!$J$3:$K$14,2,FALSE)&amp;"/"&amp;RIGHT($A267,4)</f>
        <v>01/09/2061</v>
      </c>
      <c r="H267" s="5">
        <f t="shared" si="4"/>
        <v>59050</v>
      </c>
    </row>
    <row r="268" spans="1:8" x14ac:dyDescent="0.25">
      <c r="A268" t="s">
        <v>40</v>
      </c>
      <c r="B268">
        <v>1188.0527383216299</v>
      </c>
      <c r="C268">
        <v>0</v>
      </c>
      <c r="D268">
        <v>0</v>
      </c>
      <c r="E268">
        <v>0</v>
      </c>
      <c r="F268">
        <v>1188.0527383216299</v>
      </c>
      <c r="G268" t="str">
        <f>"01/"&amp;VLOOKUP(LEFT($A268,3),Summary!$J$3:$K$14,2,FALSE)&amp;"/"&amp;RIGHT($A268,4)</f>
        <v>01/09/2062</v>
      </c>
      <c r="H268" s="5">
        <f t="shared" si="4"/>
        <v>59415</v>
      </c>
    </row>
    <row r="269" spans="1:8" x14ac:dyDescent="0.25">
      <c r="A269" t="s">
        <v>39</v>
      </c>
      <c r="B269">
        <v>1188.0527383216299</v>
      </c>
      <c r="C269">
        <v>0</v>
      </c>
      <c r="D269">
        <v>0</v>
      </c>
      <c r="E269">
        <v>0</v>
      </c>
      <c r="F269">
        <v>1188.0527383216299</v>
      </c>
      <c r="G269" t="str">
        <f>"01/"&amp;VLOOKUP(LEFT($A269,3),Summary!$J$3:$K$14,2,FALSE)&amp;"/"&amp;RIGHT($A269,4)</f>
        <v>01/09/2063</v>
      </c>
      <c r="H269" s="5">
        <f t="shared" si="4"/>
        <v>59780</v>
      </c>
    </row>
    <row r="270" spans="1:8" x14ac:dyDescent="0.25">
      <c r="A270" t="s">
        <v>38</v>
      </c>
      <c r="B270">
        <v>1188.0527383216299</v>
      </c>
      <c r="C270">
        <v>0</v>
      </c>
      <c r="D270">
        <v>0</v>
      </c>
      <c r="E270">
        <v>0</v>
      </c>
      <c r="F270">
        <v>1188.0527383216299</v>
      </c>
      <c r="G270" t="str">
        <f>"01/"&amp;VLOOKUP(LEFT($A270,3),Summary!$J$3:$K$14,2,FALSE)&amp;"/"&amp;RIGHT($A270,4)</f>
        <v>01/09/2064</v>
      </c>
      <c r="H270" s="5">
        <f t="shared" si="4"/>
        <v>60146</v>
      </c>
    </row>
    <row r="271" spans="1:8" x14ac:dyDescent="0.25">
      <c r="A271" t="s">
        <v>37</v>
      </c>
      <c r="B271">
        <v>1188.0527383216299</v>
      </c>
      <c r="C271">
        <v>0</v>
      </c>
      <c r="D271">
        <v>0</v>
      </c>
      <c r="E271">
        <v>0</v>
      </c>
      <c r="F271">
        <v>1188.0527383216299</v>
      </c>
      <c r="G271" t="str">
        <f>"01/"&amp;VLOOKUP(LEFT($A271,3),Summary!$J$3:$K$14,2,FALSE)&amp;"/"&amp;RIGHT($A271,4)</f>
        <v>01/09/2065</v>
      </c>
      <c r="H271" s="5">
        <f t="shared" si="4"/>
        <v>60511</v>
      </c>
    </row>
    <row r="272" spans="1:8" x14ac:dyDescent="0.25">
      <c r="A272" t="s">
        <v>36</v>
      </c>
      <c r="B272">
        <v>1188.0527383216299</v>
      </c>
      <c r="C272">
        <v>0</v>
      </c>
      <c r="D272">
        <v>0</v>
      </c>
      <c r="E272">
        <v>0</v>
      </c>
      <c r="F272">
        <v>1188.0527383216299</v>
      </c>
      <c r="G272" t="str">
        <f>"01/"&amp;VLOOKUP(LEFT($A272,3),Summary!$J$3:$K$14,2,FALSE)&amp;"/"&amp;RIGHT($A272,4)</f>
        <v>01/09/2066</v>
      </c>
      <c r="H272" s="5">
        <f t="shared" si="4"/>
        <v>60876</v>
      </c>
    </row>
    <row r="273" spans="1:8" x14ac:dyDescent="0.25">
      <c r="A273" t="s">
        <v>35</v>
      </c>
      <c r="B273">
        <v>1188.0527383216299</v>
      </c>
      <c r="C273">
        <v>0</v>
      </c>
      <c r="D273">
        <v>0</v>
      </c>
      <c r="E273">
        <v>0</v>
      </c>
      <c r="F273">
        <v>1188.0527383216299</v>
      </c>
      <c r="G273" t="str">
        <f>"01/"&amp;VLOOKUP(LEFT($A273,3),Summary!$J$3:$K$14,2,FALSE)&amp;"/"&amp;RIGHT($A273,4)</f>
        <v>01/09/2067</v>
      </c>
      <c r="H273" s="5">
        <f t="shared" si="4"/>
        <v>61241</v>
      </c>
    </row>
    <row r="274" spans="1:8" x14ac:dyDescent="0.25">
      <c r="A274" t="s">
        <v>34</v>
      </c>
      <c r="B274">
        <v>1188.0527383216299</v>
      </c>
      <c r="C274">
        <v>0</v>
      </c>
      <c r="D274">
        <v>0</v>
      </c>
      <c r="E274">
        <v>0</v>
      </c>
      <c r="F274">
        <v>1188.0527383216299</v>
      </c>
      <c r="G274" t="str">
        <f>"01/"&amp;VLOOKUP(LEFT($A274,3),Summary!$J$3:$K$14,2,FALSE)&amp;"/"&amp;RIGHT($A274,4)</f>
        <v>01/09/2068</v>
      </c>
      <c r="H274" s="5">
        <f t="shared" si="4"/>
        <v>61607</v>
      </c>
    </row>
    <row r="275" spans="1:8" x14ac:dyDescent="0.25">
      <c r="A275" t="s">
        <v>33</v>
      </c>
      <c r="B275">
        <v>1188.0527383216299</v>
      </c>
      <c r="C275">
        <v>0</v>
      </c>
      <c r="D275">
        <v>0</v>
      </c>
      <c r="E275">
        <v>0</v>
      </c>
      <c r="F275">
        <v>1188.0527383216299</v>
      </c>
      <c r="G275" t="str">
        <f>"01/"&amp;VLOOKUP(LEFT($A275,3),Summary!$J$3:$K$14,2,FALSE)&amp;"/"&amp;RIGHT($A275,4)</f>
        <v>01/09/2069</v>
      </c>
      <c r="H275" s="5">
        <f t="shared" si="4"/>
        <v>61972</v>
      </c>
    </row>
    <row r="276" spans="1:8" x14ac:dyDescent="0.25">
      <c r="A276" t="s">
        <v>32</v>
      </c>
      <c r="B276">
        <v>1188.0527383216299</v>
      </c>
      <c r="C276">
        <v>0</v>
      </c>
      <c r="D276">
        <v>0</v>
      </c>
      <c r="E276">
        <v>0</v>
      </c>
      <c r="F276">
        <v>1188.0527383216299</v>
      </c>
      <c r="G276" t="str">
        <f>"01/"&amp;VLOOKUP(LEFT($A276,3),Summary!$J$3:$K$14,2,FALSE)&amp;"/"&amp;RIGHT($A276,4)</f>
        <v>01/09/2070</v>
      </c>
      <c r="H276" s="5">
        <f t="shared" si="4"/>
        <v>62337</v>
      </c>
    </row>
    <row r="277" spans="1:8" x14ac:dyDescent="0.25">
      <c r="A277" t="s">
        <v>31</v>
      </c>
      <c r="B277">
        <v>1188.0527383216299</v>
      </c>
      <c r="C277">
        <v>0</v>
      </c>
      <c r="D277">
        <v>0</v>
      </c>
      <c r="E277">
        <v>0</v>
      </c>
      <c r="F277">
        <v>1188.0527383216299</v>
      </c>
      <c r="G277" t="str">
        <f>"01/"&amp;VLOOKUP(LEFT($A277,3),Summary!$J$3:$K$14,2,FALSE)&amp;"/"&amp;RIGHT($A277,4)</f>
        <v>01/09/2071</v>
      </c>
      <c r="H277" s="5">
        <f t="shared" si="4"/>
        <v>62702</v>
      </c>
    </row>
    <row r="278" spans="1:8" x14ac:dyDescent="0.25">
      <c r="A278" t="s">
        <v>30</v>
      </c>
      <c r="B278">
        <v>1188.0527383216299</v>
      </c>
      <c r="C278">
        <v>0</v>
      </c>
      <c r="D278">
        <v>0</v>
      </c>
      <c r="E278">
        <v>0</v>
      </c>
      <c r="F278">
        <v>1188.0527383216299</v>
      </c>
      <c r="G278" t="str">
        <f>"01/"&amp;VLOOKUP(LEFT($A278,3),Summary!$J$3:$K$14,2,FALSE)&amp;"/"&amp;RIGHT($A278,4)</f>
        <v>01/09/2072</v>
      </c>
      <c r="H278" s="5">
        <f t="shared" si="4"/>
        <v>63068</v>
      </c>
    </row>
    <row r="279" spans="1:8" x14ac:dyDescent="0.25">
      <c r="A279" t="s">
        <v>29</v>
      </c>
      <c r="B279">
        <v>26328.513283218199</v>
      </c>
      <c r="C279">
        <v>25140.460544896501</v>
      </c>
      <c r="D279">
        <v>0</v>
      </c>
      <c r="E279">
        <v>0</v>
      </c>
      <c r="F279">
        <v>1188.0527383216299</v>
      </c>
      <c r="G279" t="str">
        <f>"01/"&amp;VLOOKUP(LEFT($A279,3),Summary!$J$3:$K$14,2,FALSE)&amp;"/"&amp;RIGHT($A279,4)</f>
        <v>01/09/2073</v>
      </c>
      <c r="H279" s="5">
        <f t="shared" si="4"/>
        <v>63433</v>
      </c>
    </row>
    <row r="280" spans="1:8" x14ac:dyDescent="0.25">
      <c r="A280" t="s">
        <v>28</v>
      </c>
      <c r="B280">
        <v>929.96177816271597</v>
      </c>
      <c r="C280">
        <v>929.96177816271597</v>
      </c>
      <c r="D280">
        <v>0</v>
      </c>
      <c r="E280">
        <v>0</v>
      </c>
      <c r="F280">
        <v>0</v>
      </c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1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1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1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1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1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1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1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1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ref="H323:H386" si="5">VALUE(G323)</f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ref="H387:H391" si="6">VALUE(G387)</f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36687-EB05-4B6F-8344-349A2FAED0C3}">
  <dimension ref="A1:L391"/>
  <sheetViews>
    <sheetView workbookViewId="0">
      <selection activeCell="A3" sqref="A3:XFD3"/>
    </sheetView>
  </sheetViews>
  <sheetFormatPr baseColWidth="10" defaultRowHeight="15" x14ac:dyDescent="0.25"/>
  <cols>
    <col min="1" max="1" width="9.140625" bestFit="1" customWidth="1"/>
    <col min="2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F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846003.43948250497</v>
      </c>
      <c r="C2">
        <v>557494.75244406797</v>
      </c>
      <c r="D2">
        <v>3126.5685829865802</v>
      </c>
      <c r="E2">
        <v>106026.582586598</v>
      </c>
      <c r="F2">
        <v>285382.11845544999</v>
      </c>
    </row>
    <row r="3" spans="1:12" x14ac:dyDescent="0.25">
      <c r="A3" t="s">
        <v>298</v>
      </c>
      <c r="B3">
        <v>7309.6917359655299</v>
      </c>
      <c r="C3">
        <v>7000</v>
      </c>
      <c r="D3">
        <v>1.2803374065636099</v>
      </c>
      <c r="E3">
        <v>0</v>
      </c>
      <c r="F3">
        <v>308.41139855896699</v>
      </c>
      <c r="G3" t="str">
        <f>"01/"&amp;VLOOKUP(LEFT($A3,3),Summary!$J$3:$K$14,2,FALSE)&amp;"/"&amp;RIGHT($A3,4)</f>
        <v>01/02/2020</v>
      </c>
      <c r="H3" s="5">
        <f t="shared" ref="H3:H66" si="0">VALUE(G3)</f>
        <v>43862</v>
      </c>
      <c r="I3" s="6"/>
      <c r="J3" s="3"/>
    </row>
    <row r="4" spans="1:12" x14ac:dyDescent="0.25">
      <c r="A4" t="s">
        <v>297</v>
      </c>
      <c r="B4">
        <v>14579.228250042101</v>
      </c>
      <c r="C4">
        <v>11785.1709815293</v>
      </c>
      <c r="D4">
        <v>1.2803374065636099</v>
      </c>
      <c r="E4">
        <v>0</v>
      </c>
      <c r="F4">
        <v>2792.7769311062898</v>
      </c>
      <c r="G4" t="str">
        <f>"01/"&amp;VLOOKUP(LEFT($A4,3),Summary!$J$3:$K$14,2,FALSE)&amp;"/"&amp;RIGHT($A4,4)</f>
        <v>01/03/2020</v>
      </c>
      <c r="H4" s="5">
        <f t="shared" si="0"/>
        <v>43891</v>
      </c>
    </row>
    <row r="5" spans="1:12" x14ac:dyDescent="0.25">
      <c r="A5" t="s">
        <v>296</v>
      </c>
      <c r="B5">
        <v>1855.2322055633799</v>
      </c>
      <c r="C5">
        <v>0</v>
      </c>
      <c r="D5">
        <v>1.2803374065636099</v>
      </c>
      <c r="E5">
        <v>0</v>
      </c>
      <c r="F5">
        <v>1853.95186815682</v>
      </c>
      <c r="G5" t="str">
        <f>"01/"&amp;VLOOKUP(LEFT($A5,3),Summary!$J$3:$K$14,2,FALSE)&amp;"/"&amp;RIGHT($A5,4)</f>
        <v>01/04/2020</v>
      </c>
      <c r="H5" s="5">
        <f t="shared" si="0"/>
        <v>43922</v>
      </c>
    </row>
    <row r="6" spans="1:12" x14ac:dyDescent="0.25">
      <c r="A6" t="s">
        <v>295</v>
      </c>
      <c r="B6">
        <v>63409.239752816902</v>
      </c>
      <c r="C6">
        <v>63173.353919150497</v>
      </c>
      <c r="D6">
        <v>1.2803374065636099</v>
      </c>
      <c r="E6">
        <v>0</v>
      </c>
      <c r="F6">
        <v>234.60549625982699</v>
      </c>
      <c r="G6" t="str">
        <f>"01/"&amp;VLOOKUP(LEFT($A6,3),Summary!$J$3:$K$14,2,FALSE)&amp;"/"&amp;RIGHT($A6,4)</f>
        <v>01/05/2020</v>
      </c>
      <c r="H6" s="5">
        <f t="shared" si="0"/>
        <v>43952</v>
      </c>
    </row>
    <row r="7" spans="1:12" x14ac:dyDescent="0.25">
      <c r="A7" t="s">
        <v>294</v>
      </c>
      <c r="B7">
        <v>3370.0942415269501</v>
      </c>
      <c r="C7">
        <v>0</v>
      </c>
      <c r="D7">
        <v>1.2803374065636099</v>
      </c>
      <c r="E7">
        <v>0</v>
      </c>
      <c r="F7">
        <v>3368.8139041203899</v>
      </c>
      <c r="G7" t="str">
        <f>"01/"&amp;VLOOKUP(LEFT($A7,3),Summary!$J$3:$K$14,2,FALSE)&amp;"/"&amp;RIGHT($A7,4)</f>
        <v>01/06/2020</v>
      </c>
      <c r="H7" s="5">
        <f t="shared" si="0"/>
        <v>43983</v>
      </c>
    </row>
    <row r="8" spans="1:12" x14ac:dyDescent="0.25">
      <c r="A8" t="s">
        <v>293</v>
      </c>
      <c r="B8">
        <v>2989.5864996325699</v>
      </c>
      <c r="C8">
        <v>0</v>
      </c>
      <c r="D8">
        <v>1.2803374065636099</v>
      </c>
      <c r="E8">
        <v>0</v>
      </c>
      <c r="F8">
        <v>2988.3061622260102</v>
      </c>
      <c r="G8" t="str">
        <f>"01/"&amp;VLOOKUP(LEFT($A8,3),Summary!$J$3:$K$14,2,FALSE)&amp;"/"&amp;RIGHT($A8,4)</f>
        <v>01/07/2020</v>
      </c>
      <c r="H8" s="5">
        <f t="shared" si="0"/>
        <v>44013</v>
      </c>
    </row>
    <row r="9" spans="1:12" x14ac:dyDescent="0.25">
      <c r="A9" t="s">
        <v>292</v>
      </c>
      <c r="B9">
        <v>814.37755361412906</v>
      </c>
      <c r="C9">
        <v>0</v>
      </c>
      <c r="D9">
        <v>1.2803374065636099</v>
      </c>
      <c r="E9">
        <v>0</v>
      </c>
      <c r="F9">
        <v>813.097216207565</v>
      </c>
      <c r="G9" t="str">
        <f>"01/"&amp;VLOOKUP(LEFT($A9,3),Summary!$J$3:$K$14,2,FALSE)&amp;"/"&amp;RIGHT($A9,4)</f>
        <v>01/08/2020</v>
      </c>
      <c r="H9" s="5">
        <f t="shared" si="0"/>
        <v>44044</v>
      </c>
    </row>
    <row r="10" spans="1:12" x14ac:dyDescent="0.25">
      <c r="A10" t="s">
        <v>291</v>
      </c>
      <c r="B10">
        <v>3556.1079288466499</v>
      </c>
      <c r="C10">
        <v>20.8472067933197</v>
      </c>
      <c r="D10">
        <v>1.2803374065636099</v>
      </c>
      <c r="E10">
        <v>0</v>
      </c>
      <c r="F10">
        <v>3533.9803846467598</v>
      </c>
      <c r="G10" t="str">
        <f>"01/"&amp;VLOOKUP(LEFT($A10,3),Summary!$J$3:$K$14,2,FALSE)&amp;"/"&amp;RIGHT($A10,4)</f>
        <v>01/09/2020</v>
      </c>
      <c r="H10" s="5">
        <f t="shared" si="0"/>
        <v>44075</v>
      </c>
    </row>
    <row r="11" spans="1:12" x14ac:dyDescent="0.25">
      <c r="A11" t="s">
        <v>290</v>
      </c>
      <c r="B11">
        <v>15803.4223237689</v>
      </c>
      <c r="C11">
        <v>13949.426672440701</v>
      </c>
      <c r="D11">
        <v>1.2803374065636099</v>
      </c>
      <c r="E11">
        <v>0</v>
      </c>
      <c r="F11">
        <v>1852.71531392161</v>
      </c>
      <c r="G11" t="str">
        <f>"01/"&amp;VLOOKUP(LEFT($A11,3),Summary!$J$3:$K$14,2,FALSE)&amp;"/"&amp;RIGHT($A11,4)</f>
        <v>01/10/2020</v>
      </c>
      <c r="H11" s="5">
        <f t="shared" si="0"/>
        <v>44105</v>
      </c>
    </row>
    <row r="12" spans="1:12" x14ac:dyDescent="0.25">
      <c r="A12" t="s">
        <v>289</v>
      </c>
      <c r="B12">
        <v>235.96114763148299</v>
      </c>
      <c r="C12">
        <v>0</v>
      </c>
      <c r="D12">
        <v>1.2803374065636099</v>
      </c>
      <c r="E12">
        <v>0</v>
      </c>
      <c r="F12">
        <v>234.68081022491899</v>
      </c>
      <c r="G12" t="str">
        <f>"01/"&amp;VLOOKUP(LEFT($A12,3),Summary!$J$3:$K$14,2,FALSE)&amp;"/"&amp;RIGHT($A12,4)</f>
        <v>01/11/2020</v>
      </c>
      <c r="H12" s="5">
        <f t="shared" si="0"/>
        <v>44136</v>
      </c>
    </row>
    <row r="13" spans="1:12" x14ac:dyDescent="0.25">
      <c r="A13" t="s">
        <v>288</v>
      </c>
      <c r="B13">
        <v>2279.7218760782198</v>
      </c>
      <c r="C13">
        <v>0</v>
      </c>
      <c r="D13">
        <v>1.2803374065636099</v>
      </c>
      <c r="E13">
        <v>0</v>
      </c>
      <c r="F13">
        <v>2278.4415386716501</v>
      </c>
      <c r="G13" t="str">
        <f>"01/"&amp;VLOOKUP(LEFT($A13,3),Summary!$J$3:$K$14,2,FALSE)&amp;"/"&amp;RIGHT($A13,4)</f>
        <v>01/12/2020</v>
      </c>
      <c r="H13" s="5">
        <f t="shared" si="0"/>
        <v>44166</v>
      </c>
    </row>
    <row r="14" spans="1:12" x14ac:dyDescent="0.25">
      <c r="A14" t="s">
        <v>287</v>
      </c>
      <c r="B14">
        <v>1127.91809734238</v>
      </c>
      <c r="C14">
        <v>0</v>
      </c>
      <c r="D14">
        <v>1.2803374065636099</v>
      </c>
      <c r="E14">
        <v>0</v>
      </c>
      <c r="F14">
        <v>1126.63775993581</v>
      </c>
      <c r="G14" t="str">
        <f>"01/"&amp;VLOOKUP(LEFT($A14,3),Summary!$J$3:$K$14,2,FALSE)&amp;"/"&amp;RIGHT($A14,4)</f>
        <v>01/01/2021</v>
      </c>
      <c r="H14" s="5">
        <f t="shared" si="0"/>
        <v>44197</v>
      </c>
    </row>
    <row r="15" spans="1:12" x14ac:dyDescent="0.25">
      <c r="A15" t="s">
        <v>318</v>
      </c>
      <c r="B15">
        <v>4.8765792397055199</v>
      </c>
      <c r="C15">
        <v>0</v>
      </c>
      <c r="D15">
        <v>1.2803374065636099</v>
      </c>
      <c r="E15">
        <v>0</v>
      </c>
      <c r="F15">
        <v>3.5962418331419101</v>
      </c>
      <c r="G15" t="str">
        <f>"01/"&amp;VLOOKUP(LEFT($A15,3),Summary!$J$3:$K$14,2,FALSE)&amp;"/"&amp;RIGHT($A15,4)</f>
        <v>01/02/2021</v>
      </c>
      <c r="H15" s="5">
        <f t="shared" si="0"/>
        <v>44228</v>
      </c>
    </row>
    <row r="16" spans="1:12" x14ac:dyDescent="0.25">
      <c r="A16" t="s">
        <v>286</v>
      </c>
      <c r="B16">
        <v>7646.1306807055698</v>
      </c>
      <c r="C16">
        <v>5135.6369866882596</v>
      </c>
      <c r="D16">
        <v>1.2803374065636099</v>
      </c>
      <c r="E16">
        <v>0</v>
      </c>
      <c r="F16">
        <v>2509.21335661075</v>
      </c>
      <c r="G16" t="str">
        <f>"01/"&amp;VLOOKUP(LEFT($A16,3),Summary!$J$3:$K$14,2,FALSE)&amp;"/"&amp;RIGHT($A16,4)</f>
        <v>01/03/2021</v>
      </c>
      <c r="H16" s="5">
        <f t="shared" si="0"/>
        <v>44256</v>
      </c>
    </row>
    <row r="17" spans="1:8" x14ac:dyDescent="0.25">
      <c r="A17" t="s">
        <v>285</v>
      </c>
      <c r="B17">
        <v>1704.1721026610801</v>
      </c>
      <c r="C17">
        <v>0</v>
      </c>
      <c r="D17">
        <v>1.2803374065636099</v>
      </c>
      <c r="E17">
        <v>0</v>
      </c>
      <c r="F17">
        <v>1702.8917652545199</v>
      </c>
      <c r="G17" t="str">
        <f>"01/"&amp;VLOOKUP(LEFT($A17,3),Summary!$J$3:$K$14,2,FALSE)&amp;"/"&amp;RIGHT($A17,4)</f>
        <v>01/04/2021</v>
      </c>
      <c r="H17" s="5">
        <f t="shared" si="0"/>
        <v>44287</v>
      </c>
    </row>
    <row r="18" spans="1:8" x14ac:dyDescent="0.25">
      <c r="A18" t="s">
        <v>284</v>
      </c>
      <c r="B18">
        <v>235.37746440202</v>
      </c>
      <c r="C18">
        <v>0</v>
      </c>
      <c r="D18">
        <v>1.2803374065636099</v>
      </c>
      <c r="E18">
        <v>37897.569764395303</v>
      </c>
      <c r="F18">
        <v>234.09712699545599</v>
      </c>
      <c r="G18" t="str">
        <f>"01/"&amp;VLOOKUP(LEFT($A18,3),Summary!$J$3:$K$14,2,FALSE)&amp;"/"&amp;RIGHT($A18,4)</f>
        <v>01/05/2021</v>
      </c>
      <c r="H18" s="5">
        <f t="shared" si="0"/>
        <v>44317</v>
      </c>
    </row>
    <row r="19" spans="1:8" x14ac:dyDescent="0.25">
      <c r="A19" t="s">
        <v>283</v>
      </c>
      <c r="B19">
        <v>3307.0007887132801</v>
      </c>
      <c r="C19">
        <v>0</v>
      </c>
      <c r="D19">
        <v>1.2803374065636099</v>
      </c>
      <c r="E19">
        <v>0</v>
      </c>
      <c r="F19">
        <v>3305.72045130672</v>
      </c>
      <c r="G19" t="str">
        <f>"01/"&amp;VLOOKUP(LEFT($A19,3),Summary!$J$3:$K$14,2,FALSE)&amp;"/"&amp;RIGHT($A19,4)</f>
        <v>01/06/2021</v>
      </c>
      <c r="H19" s="5">
        <f t="shared" si="0"/>
        <v>44348</v>
      </c>
    </row>
    <row r="20" spans="1:8" x14ac:dyDescent="0.25">
      <c r="A20" t="s">
        <v>282</v>
      </c>
      <c r="B20">
        <v>30989.803815603402</v>
      </c>
      <c r="C20">
        <v>28102.245109299402</v>
      </c>
      <c r="D20">
        <v>1.2803374065636099</v>
      </c>
      <c r="E20">
        <v>0</v>
      </c>
      <c r="F20">
        <v>2886.27836889741</v>
      </c>
      <c r="G20" t="str">
        <f>"01/"&amp;VLOOKUP(LEFT($A20,3),Summary!$J$3:$K$14,2,FALSE)&amp;"/"&amp;RIGHT($A20,4)</f>
        <v>01/07/2021</v>
      </c>
      <c r="H20" s="5">
        <f t="shared" si="0"/>
        <v>44378</v>
      </c>
    </row>
    <row r="21" spans="1:8" x14ac:dyDescent="0.25">
      <c r="A21" t="s">
        <v>281</v>
      </c>
      <c r="B21">
        <v>814.15161171885302</v>
      </c>
      <c r="C21">
        <v>0</v>
      </c>
      <c r="D21">
        <v>1.2803374065636099</v>
      </c>
      <c r="E21">
        <v>0</v>
      </c>
      <c r="F21">
        <v>812.87127431228896</v>
      </c>
      <c r="G21" t="str">
        <f>"01/"&amp;VLOOKUP(LEFT($A21,3),Summary!$J$3:$K$14,2,FALSE)&amp;"/"&amp;RIGHT($A21,4)</f>
        <v>01/08/2021</v>
      </c>
      <c r="H21" s="5">
        <f t="shared" si="0"/>
        <v>44409</v>
      </c>
    </row>
    <row r="22" spans="1:8" x14ac:dyDescent="0.25">
      <c r="A22" t="s">
        <v>280</v>
      </c>
      <c r="B22">
        <v>3366.12342421023</v>
      </c>
      <c r="C22">
        <v>20.8472067933197</v>
      </c>
      <c r="D22">
        <v>23.1813374065636</v>
      </c>
      <c r="E22">
        <v>0</v>
      </c>
      <c r="F22">
        <v>3322.0948800103502</v>
      </c>
      <c r="G22" t="str">
        <f>"01/"&amp;VLOOKUP(LEFT($A22,3),Summary!$J$3:$K$14,2,FALSE)&amp;"/"&amp;RIGHT($A22,4)</f>
        <v>01/09/2021</v>
      </c>
      <c r="H22" s="5">
        <f t="shared" si="0"/>
        <v>44440</v>
      </c>
    </row>
    <row r="23" spans="1:8" x14ac:dyDescent="0.25">
      <c r="A23" t="s">
        <v>279</v>
      </c>
      <c r="B23">
        <v>1688.8551250104999</v>
      </c>
      <c r="C23">
        <v>0</v>
      </c>
      <c r="D23">
        <v>1.2803374065636099</v>
      </c>
      <c r="E23">
        <v>0</v>
      </c>
      <c r="F23">
        <v>1687.57478760394</v>
      </c>
      <c r="G23" t="str">
        <f>"01/"&amp;VLOOKUP(LEFT($A23,3),Summary!$J$3:$K$14,2,FALSE)&amp;"/"&amp;RIGHT($A23,4)</f>
        <v>01/10/2021</v>
      </c>
      <c r="H23" s="5">
        <f t="shared" si="0"/>
        <v>44470</v>
      </c>
    </row>
    <row r="24" spans="1:8" x14ac:dyDescent="0.25">
      <c r="A24" t="s">
        <v>278</v>
      </c>
      <c r="B24">
        <v>234.88792362892201</v>
      </c>
      <c r="C24">
        <v>0</v>
      </c>
      <c r="D24">
        <v>0</v>
      </c>
      <c r="E24">
        <v>0</v>
      </c>
      <c r="F24">
        <v>234.88792362892201</v>
      </c>
      <c r="G24" t="str">
        <f>"01/"&amp;VLOOKUP(LEFT($A24,3),Summary!$J$3:$K$14,2,FALSE)&amp;"/"&amp;RIGHT($A24,4)</f>
        <v>01/11/2021</v>
      </c>
      <c r="H24" s="5">
        <f t="shared" si="0"/>
        <v>44501</v>
      </c>
    </row>
    <row r="25" spans="1:8" x14ac:dyDescent="0.25">
      <c r="A25" t="s">
        <v>277</v>
      </c>
      <c r="B25">
        <v>18008.0499955753</v>
      </c>
      <c r="C25">
        <v>15793.338479787601</v>
      </c>
      <c r="D25">
        <v>0</v>
      </c>
      <c r="E25">
        <v>0</v>
      </c>
      <c r="F25">
        <v>2214.7115157876901</v>
      </c>
      <c r="G25" t="str">
        <f>"01/"&amp;VLOOKUP(LEFT($A25,3),Summary!$J$3:$K$14,2,FALSE)&amp;"/"&amp;RIGHT($A25,4)</f>
        <v>01/12/2021</v>
      </c>
      <c r="H25" s="5">
        <f t="shared" si="0"/>
        <v>44531</v>
      </c>
    </row>
    <row r="26" spans="1:8" x14ac:dyDescent="0.25">
      <c r="A26" t="s">
        <v>276</v>
      </c>
      <c r="B26">
        <v>948.48995499990599</v>
      </c>
      <c r="C26">
        <v>0</v>
      </c>
      <c r="D26">
        <v>0</v>
      </c>
      <c r="E26">
        <v>0</v>
      </c>
      <c r="F26">
        <v>948.48995499990599</v>
      </c>
      <c r="G26" t="str">
        <f>"01/"&amp;VLOOKUP(LEFT($A26,3),Summary!$J$3:$K$14,2,FALSE)&amp;"/"&amp;RIGHT($A26,4)</f>
        <v>01/01/2022</v>
      </c>
      <c r="H26" s="5">
        <f t="shared" si="0"/>
        <v>44562</v>
      </c>
    </row>
    <row r="27" spans="1:8" x14ac:dyDescent="0.25">
      <c r="A27" t="s">
        <v>317</v>
      </c>
      <c r="B27">
        <v>3.7280412720528702</v>
      </c>
      <c r="C27">
        <v>0</v>
      </c>
      <c r="D27">
        <v>0</v>
      </c>
      <c r="E27">
        <v>0</v>
      </c>
      <c r="F27">
        <v>3.7280412720528702</v>
      </c>
      <c r="G27" t="str">
        <f>"01/"&amp;VLOOKUP(LEFT($A27,3),Summary!$J$3:$K$14,2,FALSE)&amp;"/"&amp;RIGHT($A27,4)</f>
        <v>01/02/2022</v>
      </c>
      <c r="H27" s="5">
        <f t="shared" si="0"/>
        <v>44593</v>
      </c>
    </row>
    <row r="28" spans="1:8" x14ac:dyDescent="0.25">
      <c r="A28" t="s">
        <v>275</v>
      </c>
      <c r="B28">
        <v>2494.3942801900998</v>
      </c>
      <c r="C28">
        <v>20.8472067933197</v>
      </c>
      <c r="D28">
        <v>0</v>
      </c>
      <c r="E28">
        <v>0</v>
      </c>
      <c r="F28">
        <v>2473.54707339678</v>
      </c>
      <c r="G28" t="str">
        <f>"01/"&amp;VLOOKUP(LEFT($A28,3),Summary!$J$3:$K$14,2,FALSE)&amp;"/"&amp;RIGHT($A28,4)</f>
        <v>01/03/2022</v>
      </c>
      <c r="H28" s="5">
        <f t="shared" si="0"/>
        <v>44621</v>
      </c>
    </row>
    <row r="29" spans="1:8" x14ac:dyDescent="0.25">
      <c r="A29" t="s">
        <v>274</v>
      </c>
      <c r="B29">
        <v>17496.362044481</v>
      </c>
      <c r="C29">
        <v>15793.338479787601</v>
      </c>
      <c r="D29">
        <v>0</v>
      </c>
      <c r="E29">
        <v>0</v>
      </c>
      <c r="F29">
        <v>1703.02356469343</v>
      </c>
      <c r="G29" t="str">
        <f>"01/"&amp;VLOOKUP(LEFT($A29,3),Summary!$J$3:$K$14,2,FALSE)&amp;"/"&amp;RIGHT($A29,4)</f>
        <v>01/04/2022</v>
      </c>
      <c r="H29" s="5">
        <f t="shared" si="0"/>
        <v>44652</v>
      </c>
    </row>
    <row r="30" spans="1:8" x14ac:dyDescent="0.25">
      <c r="A30" t="s">
        <v>273</v>
      </c>
      <c r="B30">
        <v>234.90675212019499</v>
      </c>
      <c r="C30">
        <v>0</v>
      </c>
      <c r="D30">
        <v>0</v>
      </c>
      <c r="E30">
        <v>0</v>
      </c>
      <c r="F30">
        <v>234.90675212019499</v>
      </c>
      <c r="G30" t="str">
        <f>"01/"&amp;VLOOKUP(LEFT($A30,3),Summary!$J$3:$K$14,2,FALSE)&amp;"/"&amp;RIGHT($A30,4)</f>
        <v>01/05/2022</v>
      </c>
      <c r="H30" s="5">
        <f t="shared" si="0"/>
        <v>44682</v>
      </c>
    </row>
    <row r="31" spans="1:8" x14ac:dyDescent="0.25">
      <c r="A31" t="s">
        <v>272</v>
      </c>
      <c r="B31">
        <v>19098.897617129202</v>
      </c>
      <c r="C31">
        <v>15793.338479787601</v>
      </c>
      <c r="D31">
        <v>0</v>
      </c>
      <c r="E31">
        <v>0</v>
      </c>
      <c r="F31">
        <v>3305.55913734162</v>
      </c>
      <c r="G31" t="str">
        <f>"01/"&amp;VLOOKUP(LEFT($A31,3),Summary!$J$3:$K$14,2,FALSE)&amp;"/"&amp;RIGHT($A31,4)</f>
        <v>01/06/2022</v>
      </c>
      <c r="H31" s="5">
        <f t="shared" si="0"/>
        <v>44713</v>
      </c>
    </row>
    <row r="32" spans="1:8" x14ac:dyDescent="0.25">
      <c r="A32" t="s">
        <v>271</v>
      </c>
      <c r="B32">
        <v>32175.560452636899</v>
      </c>
      <c r="C32">
        <v>30125.586036790901</v>
      </c>
      <c r="D32">
        <v>0</v>
      </c>
      <c r="E32">
        <v>0</v>
      </c>
      <c r="F32">
        <v>2049.9744158460599</v>
      </c>
      <c r="G32" t="str">
        <f>"01/"&amp;VLOOKUP(LEFT($A32,3),Summary!$J$3:$K$14,2,FALSE)&amp;"/"&amp;RIGHT($A32,4)</f>
        <v>01/07/2022</v>
      </c>
      <c r="H32" s="5">
        <f t="shared" si="0"/>
        <v>44743</v>
      </c>
    </row>
    <row r="33" spans="1:8" x14ac:dyDescent="0.25">
      <c r="A33" t="s">
        <v>270</v>
      </c>
      <c r="B33">
        <v>813.28550112029495</v>
      </c>
      <c r="C33">
        <v>0</v>
      </c>
      <c r="D33">
        <v>0</v>
      </c>
      <c r="E33">
        <v>0</v>
      </c>
      <c r="F33">
        <v>813.28550112029495</v>
      </c>
      <c r="G33" t="str">
        <f>"01/"&amp;VLOOKUP(LEFT($A33,3),Summary!$J$3:$K$14,2,FALSE)&amp;"/"&amp;RIGHT($A33,4)</f>
        <v>01/08/2022</v>
      </c>
      <c r="H33" s="5">
        <f t="shared" si="0"/>
        <v>44774</v>
      </c>
    </row>
    <row r="34" spans="1:8" x14ac:dyDescent="0.25">
      <c r="A34" t="s">
        <v>269</v>
      </c>
      <c r="B34">
        <v>7992.2111098664</v>
      </c>
      <c r="C34">
        <v>4649.8088908135796</v>
      </c>
      <c r="D34">
        <v>0</v>
      </c>
      <c r="E34">
        <v>0</v>
      </c>
      <c r="F34">
        <v>3342.4022190528199</v>
      </c>
      <c r="G34" t="str">
        <f>"01/"&amp;VLOOKUP(LEFT($A34,3),Summary!$J$3:$K$14,2,FALSE)&amp;"/"&amp;RIGHT($A34,4)</f>
        <v>01/09/2022</v>
      </c>
      <c r="H34" s="5">
        <f t="shared" si="0"/>
        <v>44805</v>
      </c>
    </row>
    <row r="35" spans="1:8" x14ac:dyDescent="0.25">
      <c r="A35" t="s">
        <v>268</v>
      </c>
      <c r="B35">
        <v>1687.8572149730301</v>
      </c>
      <c r="C35">
        <v>0</v>
      </c>
      <c r="D35">
        <v>0</v>
      </c>
      <c r="E35">
        <v>0</v>
      </c>
      <c r="F35">
        <v>1687.8572149730301</v>
      </c>
      <c r="G35" t="str">
        <f>"01/"&amp;VLOOKUP(LEFT($A35,3),Summary!$J$3:$K$14,2,FALSE)&amp;"/"&amp;RIGHT($A35,4)</f>
        <v>01/10/2022</v>
      </c>
      <c r="H35" s="5">
        <f t="shared" si="0"/>
        <v>44835</v>
      </c>
    </row>
    <row r="36" spans="1:8" x14ac:dyDescent="0.25">
      <c r="A36" t="s">
        <v>267</v>
      </c>
      <c r="B36">
        <v>234.6243247511</v>
      </c>
      <c r="C36">
        <v>0</v>
      </c>
      <c r="D36">
        <v>0</v>
      </c>
      <c r="E36">
        <v>0</v>
      </c>
      <c r="F36">
        <v>234.6243247511</v>
      </c>
      <c r="G36" t="str">
        <f>"01/"&amp;VLOOKUP(LEFT($A36,3),Summary!$J$3:$K$14,2,FALSE)&amp;"/"&amp;RIGHT($A36,4)</f>
        <v>01/11/2022</v>
      </c>
      <c r="H36" s="5">
        <f t="shared" si="0"/>
        <v>44866</v>
      </c>
    </row>
    <row r="37" spans="1:8" x14ac:dyDescent="0.25">
      <c r="A37" t="s">
        <v>266</v>
      </c>
      <c r="B37">
        <v>24221.037888855401</v>
      </c>
      <c r="C37">
        <v>22500</v>
      </c>
      <c r="D37">
        <v>0</v>
      </c>
      <c r="E37">
        <v>0</v>
      </c>
      <c r="F37">
        <v>1721.0378888554201</v>
      </c>
      <c r="G37" t="str">
        <f>"01/"&amp;VLOOKUP(LEFT($A37,3),Summary!$J$3:$K$14,2,FALSE)&amp;"/"&amp;RIGHT($A37,4)</f>
        <v>01/12/2022</v>
      </c>
      <c r="H37" s="5">
        <f t="shared" si="0"/>
        <v>44896</v>
      </c>
    </row>
    <row r="38" spans="1:8" x14ac:dyDescent="0.25">
      <c r="A38" t="s">
        <v>265</v>
      </c>
      <c r="B38">
        <v>477.92830110523198</v>
      </c>
      <c r="C38">
        <v>0</v>
      </c>
      <c r="D38">
        <v>0</v>
      </c>
      <c r="E38">
        <v>0</v>
      </c>
      <c r="F38">
        <v>477.92830110523198</v>
      </c>
      <c r="G38" t="str">
        <f>"01/"&amp;VLOOKUP(LEFT($A38,3),Summary!$J$3:$K$14,2,FALSE)&amp;"/"&amp;RIGHT($A38,4)</f>
        <v>01/01/2023</v>
      </c>
      <c r="H38" s="5">
        <f t="shared" si="0"/>
        <v>44927</v>
      </c>
    </row>
    <row r="39" spans="1:8" x14ac:dyDescent="0.25">
      <c r="A39" t="s">
        <v>340</v>
      </c>
      <c r="B39">
        <v>3.7468697633258601</v>
      </c>
      <c r="C39">
        <v>0</v>
      </c>
      <c r="D39">
        <v>0</v>
      </c>
      <c r="E39">
        <v>0</v>
      </c>
      <c r="F39">
        <v>3.7468697633258601</v>
      </c>
      <c r="G39" t="str">
        <f>"01/"&amp;VLOOKUP(LEFT($A39,3),Summary!$J$3:$K$14,2,FALSE)&amp;"/"&amp;RIGHT($A39,4)</f>
        <v>01/02/2023</v>
      </c>
      <c r="H39" s="5">
        <f t="shared" si="0"/>
        <v>44958</v>
      </c>
    </row>
    <row r="40" spans="1:8" x14ac:dyDescent="0.25">
      <c r="A40" t="s">
        <v>264</v>
      </c>
      <c r="B40">
        <v>2316.9117508613999</v>
      </c>
      <c r="C40">
        <v>0</v>
      </c>
      <c r="D40">
        <v>0</v>
      </c>
      <c r="E40">
        <v>0</v>
      </c>
      <c r="F40">
        <v>2316.9117508613999</v>
      </c>
      <c r="G40" t="str">
        <f>"01/"&amp;VLOOKUP(LEFT($A40,3),Summary!$J$3:$K$14,2,FALSE)&amp;"/"&amp;RIGHT($A40,4)</f>
        <v>01/03/2023</v>
      </c>
      <c r="H40" s="5">
        <f t="shared" si="0"/>
        <v>44986</v>
      </c>
    </row>
    <row r="41" spans="1:8" x14ac:dyDescent="0.25">
      <c r="A41" t="s">
        <v>263</v>
      </c>
      <c r="B41">
        <v>1071.1958830455601</v>
      </c>
      <c r="C41">
        <v>0</v>
      </c>
      <c r="D41">
        <v>0</v>
      </c>
      <c r="E41">
        <v>0</v>
      </c>
      <c r="F41">
        <v>1071.1958830455601</v>
      </c>
      <c r="G41" t="str">
        <f>"01/"&amp;VLOOKUP(LEFT($A41,3),Summary!$J$3:$K$14,2,FALSE)&amp;"/"&amp;RIGHT($A41,4)</f>
        <v>01/04/2023</v>
      </c>
      <c r="H41" s="5">
        <f t="shared" si="0"/>
        <v>45017</v>
      </c>
    </row>
    <row r="42" spans="1:8" x14ac:dyDescent="0.25">
      <c r="A42" t="s">
        <v>262</v>
      </c>
      <c r="B42">
        <v>235.09503703292501</v>
      </c>
      <c r="C42">
        <v>0</v>
      </c>
      <c r="D42">
        <v>0</v>
      </c>
      <c r="E42">
        <v>0</v>
      </c>
      <c r="F42">
        <v>235.09503703292501</v>
      </c>
      <c r="G42" t="str">
        <f>"01/"&amp;VLOOKUP(LEFT($A42,3),Summary!$J$3:$K$14,2,FALSE)&amp;"/"&amp;RIGHT($A42,4)</f>
        <v>01/05/2023</v>
      </c>
      <c r="H42" s="5">
        <f t="shared" si="0"/>
        <v>45047</v>
      </c>
    </row>
    <row r="43" spans="1:8" x14ac:dyDescent="0.25">
      <c r="A43" t="s">
        <v>261</v>
      </c>
      <c r="B43">
        <v>1821.74454502553</v>
      </c>
      <c r="C43">
        <v>0</v>
      </c>
      <c r="D43">
        <v>0</v>
      </c>
      <c r="E43">
        <v>0</v>
      </c>
      <c r="F43">
        <v>1821.74454502553</v>
      </c>
      <c r="G43" t="str">
        <f>"01/"&amp;VLOOKUP(LEFT($A43,3),Summary!$J$3:$K$14,2,FALSE)&amp;"/"&amp;RIGHT($A43,4)</f>
        <v>01/06/2023</v>
      </c>
      <c r="H43" s="5">
        <f t="shared" si="0"/>
        <v>45078</v>
      </c>
    </row>
    <row r="44" spans="1:8" x14ac:dyDescent="0.25">
      <c r="A44" t="s">
        <v>260</v>
      </c>
      <c r="B44">
        <v>23690.256090075502</v>
      </c>
      <c r="C44">
        <v>22110.6738717027</v>
      </c>
      <c r="D44">
        <v>0</v>
      </c>
      <c r="E44">
        <v>0</v>
      </c>
      <c r="F44">
        <v>1579.5822183728401</v>
      </c>
      <c r="G44" t="str">
        <f>"01/"&amp;VLOOKUP(LEFT($A44,3),Summary!$J$3:$K$14,2,FALSE)&amp;"/"&amp;RIGHT($A44,4)</f>
        <v>01/07/2023</v>
      </c>
      <c r="H44" s="5">
        <f t="shared" si="0"/>
        <v>45108</v>
      </c>
    </row>
    <row r="45" spans="1:8" x14ac:dyDescent="0.25">
      <c r="A45" t="s">
        <v>259</v>
      </c>
      <c r="B45">
        <v>813.07838771629201</v>
      </c>
      <c r="C45">
        <v>0</v>
      </c>
      <c r="D45">
        <v>0</v>
      </c>
      <c r="E45">
        <v>0</v>
      </c>
      <c r="F45">
        <v>813.07838771629201</v>
      </c>
      <c r="G45" t="str">
        <f>"01/"&amp;VLOOKUP(LEFT($A45,3),Summary!$J$3:$K$14,2,FALSE)&amp;"/"&amp;RIGHT($A45,4)</f>
        <v>01/08/2023</v>
      </c>
      <c r="H45" s="5">
        <f t="shared" si="0"/>
        <v>45139</v>
      </c>
    </row>
    <row r="46" spans="1:8" x14ac:dyDescent="0.25">
      <c r="A46" t="s">
        <v>258</v>
      </c>
      <c r="B46">
        <v>3171.6803258270402</v>
      </c>
      <c r="C46">
        <v>0</v>
      </c>
      <c r="D46">
        <v>0</v>
      </c>
      <c r="E46">
        <v>0</v>
      </c>
      <c r="F46">
        <v>3171.6803258270402</v>
      </c>
      <c r="G46" t="str">
        <f>"01/"&amp;VLOOKUP(LEFT($A46,3),Summary!$J$3:$K$14,2,FALSE)&amp;"/"&amp;RIGHT($A46,4)</f>
        <v>01/09/2023</v>
      </c>
      <c r="H46" s="5">
        <f t="shared" si="0"/>
        <v>45170</v>
      </c>
    </row>
    <row r="47" spans="1:8" x14ac:dyDescent="0.25">
      <c r="A47" t="s">
        <v>257</v>
      </c>
      <c r="B47">
        <v>1688.0643283770301</v>
      </c>
      <c r="C47">
        <v>0</v>
      </c>
      <c r="D47">
        <v>0</v>
      </c>
      <c r="E47">
        <v>0</v>
      </c>
      <c r="F47">
        <v>1688.0643283770301</v>
      </c>
      <c r="G47" t="str">
        <f>"01/"&amp;VLOOKUP(LEFT($A47,3),Summary!$J$3:$K$14,2,FALSE)&amp;"/"&amp;RIGHT($A47,4)</f>
        <v>01/10/2023</v>
      </c>
      <c r="H47" s="5">
        <f t="shared" si="0"/>
        <v>45200</v>
      </c>
    </row>
    <row r="48" spans="1:8" x14ac:dyDescent="0.25">
      <c r="A48" t="s">
        <v>256</v>
      </c>
      <c r="B48">
        <v>234.71846720746501</v>
      </c>
      <c r="C48">
        <v>0</v>
      </c>
      <c r="D48">
        <v>0</v>
      </c>
      <c r="E48">
        <v>0</v>
      </c>
      <c r="F48">
        <v>234.71846720746501</v>
      </c>
      <c r="G48" t="str">
        <f>"01/"&amp;VLOOKUP(LEFT($A48,3),Summary!$J$3:$K$14,2,FALSE)&amp;"/"&amp;RIGHT($A48,4)</f>
        <v>01/11/2023</v>
      </c>
      <c r="H48" s="5">
        <f t="shared" si="0"/>
        <v>45231</v>
      </c>
    </row>
    <row r="49" spans="1:8" x14ac:dyDescent="0.25">
      <c r="A49" t="s">
        <v>255</v>
      </c>
      <c r="B49">
        <v>983.28148187287002</v>
      </c>
      <c r="C49">
        <v>0</v>
      </c>
      <c r="D49">
        <v>0</v>
      </c>
      <c r="E49">
        <v>0</v>
      </c>
      <c r="F49">
        <v>983.28148187287002</v>
      </c>
      <c r="G49" t="str">
        <f>"01/"&amp;VLOOKUP(LEFT($A49,3),Summary!$J$3:$K$14,2,FALSE)&amp;"/"&amp;RIGHT($A49,4)</f>
        <v>01/12/2023</v>
      </c>
      <c r="H49" s="5">
        <f t="shared" si="0"/>
        <v>45261</v>
      </c>
    </row>
    <row r="50" spans="1:8" x14ac:dyDescent="0.25">
      <c r="A50" t="s">
        <v>254</v>
      </c>
      <c r="B50">
        <v>478.49315584342202</v>
      </c>
      <c r="C50">
        <v>0</v>
      </c>
      <c r="D50">
        <v>0</v>
      </c>
      <c r="E50">
        <v>0</v>
      </c>
      <c r="F50">
        <v>478.49315584342202</v>
      </c>
      <c r="G50" t="str">
        <f>"01/"&amp;VLOOKUP(LEFT($A50,3),Summary!$J$3:$K$14,2,FALSE)&amp;"/"&amp;RIGHT($A50,4)</f>
        <v>01/01/2024</v>
      </c>
      <c r="H50" s="5">
        <f t="shared" si="0"/>
        <v>45292</v>
      </c>
    </row>
    <row r="51" spans="1:8" x14ac:dyDescent="0.25">
      <c r="A51" t="s">
        <v>339</v>
      </c>
      <c r="B51">
        <v>4.3117245015156902</v>
      </c>
      <c r="C51">
        <v>0</v>
      </c>
      <c r="D51">
        <v>0</v>
      </c>
      <c r="E51">
        <v>0</v>
      </c>
      <c r="F51">
        <v>4.3117245015156902</v>
      </c>
      <c r="G51" t="str">
        <f>"01/"&amp;VLOOKUP(LEFT($A51,3),Summary!$J$3:$K$14,2,FALSE)&amp;"/"&amp;RIGHT($A51,4)</f>
        <v>01/02/2024</v>
      </c>
      <c r="H51" s="5">
        <f t="shared" si="0"/>
        <v>45323</v>
      </c>
    </row>
    <row r="52" spans="1:8" x14ac:dyDescent="0.25">
      <c r="A52" t="s">
        <v>253</v>
      </c>
      <c r="B52">
        <v>20216.644428317799</v>
      </c>
      <c r="C52">
        <v>17899.116943759302</v>
      </c>
      <c r="D52">
        <v>0</v>
      </c>
      <c r="E52">
        <v>0</v>
      </c>
      <c r="F52">
        <v>2317.52748455848</v>
      </c>
      <c r="G52" t="str">
        <f>"01/"&amp;VLOOKUP(LEFT($A52,3),Summary!$J$3:$K$14,2,FALSE)&amp;"/"&amp;RIGHT($A52,4)</f>
        <v>01/03/2024</v>
      </c>
      <c r="H52" s="5">
        <f t="shared" si="0"/>
        <v>45352</v>
      </c>
    </row>
    <row r="53" spans="1:8" x14ac:dyDescent="0.25">
      <c r="A53" t="s">
        <v>252</v>
      </c>
      <c r="B53">
        <v>1072.3632495044801</v>
      </c>
      <c r="C53">
        <v>0</v>
      </c>
      <c r="D53">
        <v>0</v>
      </c>
      <c r="E53">
        <v>0</v>
      </c>
      <c r="F53">
        <v>1072.3632495044801</v>
      </c>
      <c r="G53" t="str">
        <f>"01/"&amp;VLOOKUP(LEFT($A53,3),Summary!$J$3:$K$14,2,FALSE)&amp;"/"&amp;RIGHT($A53,4)</f>
        <v>01/04/2024</v>
      </c>
      <c r="H53" s="5">
        <f t="shared" si="0"/>
        <v>45383</v>
      </c>
    </row>
    <row r="54" spans="1:8" x14ac:dyDescent="0.25">
      <c r="A54" t="s">
        <v>251</v>
      </c>
      <c r="B54">
        <v>235.302150436928</v>
      </c>
      <c r="C54">
        <v>0</v>
      </c>
      <c r="D54">
        <v>0</v>
      </c>
      <c r="E54">
        <v>0</v>
      </c>
      <c r="F54">
        <v>235.302150436928</v>
      </c>
      <c r="G54" t="str">
        <f>"01/"&amp;VLOOKUP(LEFT($A54,3),Summary!$J$3:$K$14,2,FALSE)&amp;"/"&amp;RIGHT($A54,4)</f>
        <v>01/05/2024</v>
      </c>
      <c r="H54" s="5">
        <f t="shared" si="0"/>
        <v>45413</v>
      </c>
    </row>
    <row r="55" spans="1:8" x14ac:dyDescent="0.25">
      <c r="A55" t="s">
        <v>250</v>
      </c>
      <c r="B55">
        <v>1825.95225628872</v>
      </c>
      <c r="C55">
        <v>0</v>
      </c>
      <c r="D55">
        <v>0</v>
      </c>
      <c r="E55">
        <v>0</v>
      </c>
      <c r="F55">
        <v>1825.95225628872</v>
      </c>
      <c r="G55" t="str">
        <f>"01/"&amp;VLOOKUP(LEFT($A55,3),Summary!$J$3:$K$14,2,FALSE)&amp;"/"&amp;RIGHT($A55,4)</f>
        <v>01/06/2024</v>
      </c>
      <c r="H55" s="5">
        <f t="shared" si="0"/>
        <v>45444</v>
      </c>
    </row>
    <row r="56" spans="1:8" x14ac:dyDescent="0.25">
      <c r="A56" t="s">
        <v>249</v>
      </c>
      <c r="B56">
        <v>844.56137523300299</v>
      </c>
      <c r="C56">
        <v>0</v>
      </c>
      <c r="D56">
        <v>0</v>
      </c>
      <c r="E56">
        <v>21057.7846397168</v>
      </c>
      <c r="F56">
        <v>844.56137523300299</v>
      </c>
      <c r="G56" t="str">
        <f>"01/"&amp;VLOOKUP(LEFT($A56,3),Summary!$J$3:$K$14,2,FALSE)&amp;"/"&amp;RIGHT($A56,4)</f>
        <v>01/07/2024</v>
      </c>
      <c r="H56" s="5">
        <f t="shared" si="0"/>
        <v>45474</v>
      </c>
    </row>
    <row r="57" spans="1:8" x14ac:dyDescent="0.25">
      <c r="A57" t="s">
        <v>248</v>
      </c>
      <c r="B57">
        <v>813.43612905047905</v>
      </c>
      <c r="C57">
        <v>0</v>
      </c>
      <c r="D57">
        <v>0</v>
      </c>
      <c r="E57">
        <v>47071.228182485698</v>
      </c>
      <c r="F57">
        <v>813.43612905047905</v>
      </c>
      <c r="G57" t="str">
        <f>"01/"&amp;VLOOKUP(LEFT($A57,3),Summary!$J$3:$K$14,2,FALSE)&amp;"/"&amp;RIGHT($A57,4)</f>
        <v>01/08/2024</v>
      </c>
      <c r="H57" s="5">
        <f t="shared" si="0"/>
        <v>45505</v>
      </c>
    </row>
    <row r="58" spans="1:8" x14ac:dyDescent="0.25">
      <c r="A58" t="s">
        <v>247</v>
      </c>
      <c r="B58">
        <v>3157.4665046681998</v>
      </c>
      <c r="C58">
        <v>0</v>
      </c>
      <c r="D58">
        <v>0</v>
      </c>
      <c r="E58">
        <v>0</v>
      </c>
      <c r="F58">
        <v>3157.4665046681998</v>
      </c>
      <c r="G58" t="str">
        <f>"01/"&amp;VLOOKUP(LEFT($A58,3),Summary!$J$3:$K$14,2,FALSE)&amp;"/"&amp;RIGHT($A58,4)</f>
        <v>01/09/2024</v>
      </c>
      <c r="H58" s="5">
        <f t="shared" si="0"/>
        <v>45536</v>
      </c>
    </row>
    <row r="59" spans="1:8" x14ac:dyDescent="0.25">
      <c r="A59" t="s">
        <v>246</v>
      </c>
      <c r="B59">
        <v>1477.11867598049</v>
      </c>
      <c r="C59">
        <v>0</v>
      </c>
      <c r="D59">
        <v>0</v>
      </c>
      <c r="E59">
        <v>0</v>
      </c>
      <c r="F59">
        <v>1477.11867598049</v>
      </c>
      <c r="G59" t="str">
        <f>"01/"&amp;VLOOKUP(LEFT($A59,3),Summary!$J$3:$K$14,2,FALSE)&amp;"/"&amp;RIGHT($A59,4)</f>
        <v>01/10/2024</v>
      </c>
      <c r="H59" s="5">
        <f t="shared" si="0"/>
        <v>45566</v>
      </c>
    </row>
    <row r="60" spans="1:8" x14ac:dyDescent="0.25">
      <c r="A60" t="s">
        <v>245</v>
      </c>
      <c r="B60">
        <v>235.05738005037901</v>
      </c>
      <c r="C60">
        <v>0</v>
      </c>
      <c r="D60">
        <v>0</v>
      </c>
      <c r="E60">
        <v>0</v>
      </c>
      <c r="F60">
        <v>235.05738005037901</v>
      </c>
      <c r="G60" t="str">
        <f>"01/"&amp;VLOOKUP(LEFT($A60,3),Summary!$J$3:$K$14,2,FALSE)&amp;"/"&amp;RIGHT($A60,4)</f>
        <v>01/11/2024</v>
      </c>
      <c r="H60" s="5">
        <f t="shared" si="0"/>
        <v>45597</v>
      </c>
    </row>
    <row r="61" spans="1:8" x14ac:dyDescent="0.25">
      <c r="A61" t="s">
        <v>244</v>
      </c>
      <c r="B61">
        <v>11984.2229064365</v>
      </c>
      <c r="C61">
        <v>11000</v>
      </c>
      <c r="D61">
        <v>0</v>
      </c>
      <c r="E61">
        <v>0</v>
      </c>
      <c r="F61">
        <v>984.22290643652002</v>
      </c>
      <c r="G61" t="str">
        <f>"01/"&amp;VLOOKUP(LEFT($A61,3),Summary!$J$3:$K$14,2,FALSE)&amp;"/"&amp;RIGHT($A61,4)</f>
        <v>01/12/2024</v>
      </c>
      <c r="H61" s="5">
        <f t="shared" si="0"/>
        <v>45627</v>
      </c>
    </row>
    <row r="62" spans="1:8" x14ac:dyDescent="0.25">
      <c r="A62" t="s">
        <v>243</v>
      </c>
      <c r="B62">
        <v>478.36135640451101</v>
      </c>
      <c r="C62">
        <v>0</v>
      </c>
      <c r="D62">
        <v>0</v>
      </c>
      <c r="E62">
        <v>0</v>
      </c>
      <c r="F62">
        <v>478.36135640451101</v>
      </c>
      <c r="G62" t="str">
        <f>"01/"&amp;VLOOKUP(LEFT($A62,3),Summary!$J$3:$K$14,2,FALSE)&amp;"/"&amp;RIGHT($A62,4)</f>
        <v>01/01/2025</v>
      </c>
      <c r="H62" s="5">
        <f t="shared" si="0"/>
        <v>45658</v>
      </c>
    </row>
    <row r="63" spans="1:8" x14ac:dyDescent="0.25">
      <c r="A63" t="s">
        <v>242</v>
      </c>
      <c r="B63">
        <v>747.743139027697</v>
      </c>
      <c r="C63">
        <v>743.48789999999997</v>
      </c>
      <c r="D63">
        <v>0</v>
      </c>
      <c r="E63">
        <v>0</v>
      </c>
      <c r="F63">
        <v>4.2552390276967103</v>
      </c>
      <c r="G63" t="str">
        <f>"01/"&amp;VLOOKUP(LEFT($A63,3),Summary!$J$3:$K$14,2,FALSE)&amp;"/"&amp;RIGHT($A63,4)</f>
        <v>01/02/2025</v>
      </c>
      <c r="H63" s="5">
        <f t="shared" si="0"/>
        <v>45689</v>
      </c>
    </row>
    <row r="64" spans="1:8" x14ac:dyDescent="0.25">
      <c r="A64" t="s">
        <v>241</v>
      </c>
      <c r="B64">
        <v>2260.3120736651999</v>
      </c>
      <c r="C64">
        <v>0</v>
      </c>
      <c r="D64">
        <v>0</v>
      </c>
      <c r="E64">
        <v>0</v>
      </c>
      <c r="F64">
        <v>2260.3120736651999</v>
      </c>
      <c r="G64" t="str">
        <f>"01/"&amp;VLOOKUP(LEFT($A64,3),Summary!$J$3:$K$14,2,FALSE)&amp;"/"&amp;RIGHT($A64,4)</f>
        <v>01/03/2025</v>
      </c>
      <c r="H64" s="5">
        <f t="shared" si="0"/>
        <v>45717</v>
      </c>
    </row>
    <row r="65" spans="1:8" x14ac:dyDescent="0.25">
      <c r="A65" t="s">
        <v>240</v>
      </c>
      <c r="B65">
        <v>860.70211443956998</v>
      </c>
      <c r="C65">
        <v>0</v>
      </c>
      <c r="D65">
        <v>0</v>
      </c>
      <c r="E65">
        <v>0</v>
      </c>
      <c r="F65">
        <v>860.70211443956998</v>
      </c>
      <c r="G65" t="str">
        <f>"01/"&amp;VLOOKUP(LEFT($A65,3),Summary!$J$3:$K$14,2,FALSE)&amp;"/"&amp;RIGHT($A65,4)</f>
        <v>01/04/2025</v>
      </c>
      <c r="H65" s="5">
        <f t="shared" si="0"/>
        <v>45748</v>
      </c>
    </row>
    <row r="66" spans="1:8" x14ac:dyDescent="0.25">
      <c r="A66" t="s">
        <v>239</v>
      </c>
      <c r="B66">
        <v>235.24566496310899</v>
      </c>
      <c r="C66">
        <v>0</v>
      </c>
      <c r="D66">
        <v>0</v>
      </c>
      <c r="E66">
        <v>0</v>
      </c>
      <c r="F66">
        <v>235.24566496310899</v>
      </c>
      <c r="G66" t="str">
        <f>"01/"&amp;VLOOKUP(LEFT($A66,3),Summary!$J$3:$K$14,2,FALSE)&amp;"/"&amp;RIGHT($A66,4)</f>
        <v>01/05/2025</v>
      </c>
      <c r="H66" s="5">
        <f t="shared" si="0"/>
        <v>45778</v>
      </c>
    </row>
    <row r="67" spans="1:8" x14ac:dyDescent="0.25">
      <c r="A67" t="s">
        <v>238</v>
      </c>
      <c r="B67">
        <v>1426.2308610269099</v>
      </c>
      <c r="C67">
        <v>0</v>
      </c>
      <c r="D67">
        <v>0</v>
      </c>
      <c r="E67">
        <v>0</v>
      </c>
      <c r="F67">
        <v>1426.2308610269099</v>
      </c>
      <c r="G67" t="str">
        <f>"01/"&amp;VLOOKUP(LEFT($A67,3),Summary!$J$3:$K$14,2,FALSE)&amp;"/"&amp;RIGHT($A67,4)</f>
        <v>01/06/2025</v>
      </c>
      <c r="H67" s="5">
        <f t="shared" ref="H67:H130" si="1">VALUE(G67)</f>
        <v>45809</v>
      </c>
    </row>
    <row r="68" spans="1:8" x14ac:dyDescent="0.25">
      <c r="A68" t="s">
        <v>237</v>
      </c>
      <c r="B68">
        <v>844.37309032027304</v>
      </c>
      <c r="C68">
        <v>0</v>
      </c>
      <c r="D68">
        <v>0</v>
      </c>
      <c r="E68">
        <v>0</v>
      </c>
      <c r="F68">
        <v>844.37309032027304</v>
      </c>
      <c r="G68" t="str">
        <f>"01/"&amp;VLOOKUP(LEFT($A68,3),Summary!$J$3:$K$14,2,FALSE)&amp;"/"&amp;RIGHT($A68,4)</f>
        <v>01/07/2025</v>
      </c>
      <c r="H68" s="5">
        <f t="shared" si="1"/>
        <v>45839</v>
      </c>
    </row>
    <row r="69" spans="1:8" x14ac:dyDescent="0.25">
      <c r="A69" t="s">
        <v>236</v>
      </c>
      <c r="B69">
        <v>813.37964357665999</v>
      </c>
      <c r="C69">
        <v>0</v>
      </c>
      <c r="D69">
        <v>0</v>
      </c>
      <c r="E69">
        <v>0</v>
      </c>
      <c r="F69">
        <v>813.37964357665999</v>
      </c>
      <c r="G69" t="str">
        <f>"01/"&amp;VLOOKUP(LEFT($A69,3),Summary!$J$3:$K$14,2,FALSE)&amp;"/"&amp;RIGHT($A69,4)</f>
        <v>01/08/2025</v>
      </c>
      <c r="H69" s="5">
        <f t="shared" si="1"/>
        <v>45870</v>
      </c>
    </row>
    <row r="70" spans="1:8" x14ac:dyDescent="0.25">
      <c r="A70" t="s">
        <v>235</v>
      </c>
      <c r="B70">
        <v>3157.7489320372902</v>
      </c>
      <c r="C70">
        <v>0</v>
      </c>
      <c r="D70">
        <v>0</v>
      </c>
      <c r="E70">
        <v>0</v>
      </c>
      <c r="F70">
        <v>3157.7489320372902</v>
      </c>
      <c r="G70" t="str">
        <f>"01/"&amp;VLOOKUP(LEFT($A70,3),Summary!$J$3:$K$14,2,FALSE)&amp;"/"&amp;RIGHT($A70,4)</f>
        <v>01/09/2025</v>
      </c>
      <c r="H70" s="5">
        <f t="shared" si="1"/>
        <v>45901</v>
      </c>
    </row>
    <row r="71" spans="1:8" x14ac:dyDescent="0.25">
      <c r="A71" t="s">
        <v>234</v>
      </c>
      <c r="B71">
        <v>1477.23164692813</v>
      </c>
      <c r="C71">
        <v>0</v>
      </c>
      <c r="D71">
        <v>0</v>
      </c>
      <c r="E71">
        <v>0</v>
      </c>
      <c r="F71">
        <v>1477.23164692813</v>
      </c>
      <c r="G71" t="str">
        <f>"01/"&amp;VLOOKUP(LEFT($A71,3),Summary!$J$3:$K$14,2,FALSE)&amp;"/"&amp;RIGHT($A71,4)</f>
        <v>01/10/2025</v>
      </c>
      <c r="H71" s="5">
        <f t="shared" si="1"/>
        <v>45931</v>
      </c>
    </row>
    <row r="72" spans="1:8" x14ac:dyDescent="0.25">
      <c r="A72" t="s">
        <v>233</v>
      </c>
      <c r="B72">
        <v>235.01972306783301</v>
      </c>
      <c r="C72">
        <v>0</v>
      </c>
      <c r="D72">
        <v>0</v>
      </c>
      <c r="E72">
        <v>0</v>
      </c>
      <c r="F72">
        <v>235.01972306783301</v>
      </c>
      <c r="G72" t="str">
        <f>"01/"&amp;VLOOKUP(LEFT($A72,3),Summary!$J$3:$K$14,2,FALSE)&amp;"/"&amp;RIGHT($A72,4)</f>
        <v>01/11/2025</v>
      </c>
      <c r="H72" s="5">
        <f t="shared" si="1"/>
        <v>45962</v>
      </c>
    </row>
    <row r="73" spans="1:8" x14ac:dyDescent="0.25">
      <c r="A73" t="s">
        <v>232</v>
      </c>
      <c r="B73">
        <v>3662.5992438477901</v>
      </c>
      <c r="C73">
        <v>0</v>
      </c>
      <c r="D73">
        <v>3076.5001600421801</v>
      </c>
      <c r="E73">
        <v>0</v>
      </c>
      <c r="F73">
        <v>586.09908380561501</v>
      </c>
      <c r="G73" t="str">
        <f>"01/"&amp;VLOOKUP(LEFT($A73,3),Summary!$J$3:$K$14,2,FALSE)&amp;"/"&amp;RIGHT($A73,4)</f>
        <v>01/12/2025</v>
      </c>
      <c r="H73" s="5">
        <f t="shared" si="1"/>
        <v>45992</v>
      </c>
    </row>
    <row r="74" spans="1:8" x14ac:dyDescent="0.25">
      <c r="A74" t="s">
        <v>231</v>
      </c>
      <c r="B74">
        <v>473.65423358626299</v>
      </c>
      <c r="C74">
        <v>0</v>
      </c>
      <c r="D74">
        <v>0</v>
      </c>
      <c r="E74">
        <v>0</v>
      </c>
      <c r="F74">
        <v>473.65423358626299</v>
      </c>
      <c r="G74" t="str">
        <f>"01/"&amp;VLOOKUP(LEFT($A74,3),Summary!$J$3:$K$14,2,FALSE)&amp;"/"&amp;RIGHT($A74,4)</f>
        <v>01/01/2026</v>
      </c>
      <c r="H74" s="5">
        <f t="shared" si="1"/>
        <v>46023</v>
      </c>
    </row>
    <row r="75" spans="1:8" x14ac:dyDescent="0.25">
      <c r="A75" t="s">
        <v>230</v>
      </c>
      <c r="B75">
        <v>2255.5861223556799</v>
      </c>
      <c r="C75">
        <v>0</v>
      </c>
      <c r="D75">
        <v>0</v>
      </c>
      <c r="E75">
        <v>0</v>
      </c>
      <c r="F75">
        <v>2255.5861223556799</v>
      </c>
      <c r="G75" t="str">
        <f>"01/"&amp;VLOOKUP(LEFT($A75,3),Summary!$J$3:$K$14,2,FALSE)&amp;"/"&amp;RIGHT($A75,4)</f>
        <v>01/03/2026</v>
      </c>
      <c r="H75" s="5">
        <f t="shared" si="1"/>
        <v>46082</v>
      </c>
    </row>
    <row r="76" spans="1:8" x14ac:dyDescent="0.25">
      <c r="A76" t="s">
        <v>229</v>
      </c>
      <c r="B76">
        <v>856.10796256895901</v>
      </c>
      <c r="C76">
        <v>0</v>
      </c>
      <c r="D76">
        <v>0</v>
      </c>
      <c r="E76">
        <v>0</v>
      </c>
      <c r="F76">
        <v>856.10796256895901</v>
      </c>
      <c r="G76" t="str">
        <f>"01/"&amp;VLOOKUP(LEFT($A76,3),Summary!$J$3:$K$14,2,FALSE)&amp;"/"&amp;RIGHT($A76,4)</f>
        <v>01/04/2026</v>
      </c>
      <c r="H76" s="5">
        <f t="shared" si="1"/>
        <v>46113</v>
      </c>
    </row>
    <row r="77" spans="1:8" x14ac:dyDescent="0.25">
      <c r="A77" t="s">
        <v>228</v>
      </c>
      <c r="B77">
        <v>230.65151309249799</v>
      </c>
      <c r="C77">
        <v>0</v>
      </c>
      <c r="D77">
        <v>0</v>
      </c>
      <c r="E77">
        <v>0</v>
      </c>
      <c r="F77">
        <v>230.65151309249799</v>
      </c>
      <c r="G77" t="str">
        <f>"01/"&amp;VLOOKUP(LEFT($A77,3),Summary!$J$3:$K$14,2,FALSE)&amp;"/"&amp;RIGHT($A77,4)</f>
        <v>01/05/2026</v>
      </c>
      <c r="H77" s="5">
        <f t="shared" si="1"/>
        <v>46143</v>
      </c>
    </row>
    <row r="78" spans="1:8" x14ac:dyDescent="0.25">
      <c r="A78" t="s">
        <v>227</v>
      </c>
      <c r="B78">
        <v>1421.46725273484</v>
      </c>
      <c r="C78">
        <v>0</v>
      </c>
      <c r="D78">
        <v>0</v>
      </c>
      <c r="E78">
        <v>0</v>
      </c>
      <c r="F78">
        <v>1421.46725273484</v>
      </c>
      <c r="G78" t="str">
        <f>"01/"&amp;VLOOKUP(LEFT($A78,3),Summary!$J$3:$K$14,2,FALSE)&amp;"/"&amp;RIGHT($A78,4)</f>
        <v>01/06/2026</v>
      </c>
      <c r="H78" s="5">
        <f t="shared" si="1"/>
        <v>46174</v>
      </c>
    </row>
    <row r="79" spans="1:8" x14ac:dyDescent="0.25">
      <c r="A79" t="s">
        <v>226</v>
      </c>
      <c r="B79">
        <v>839.590653536932</v>
      </c>
      <c r="C79">
        <v>0</v>
      </c>
      <c r="D79">
        <v>0</v>
      </c>
      <c r="E79">
        <v>0</v>
      </c>
      <c r="F79">
        <v>839.590653536932</v>
      </c>
      <c r="G79" t="str">
        <f>"01/"&amp;VLOOKUP(LEFT($A79,3),Summary!$J$3:$K$14,2,FALSE)&amp;"/"&amp;RIGHT($A79,4)</f>
        <v>01/07/2026</v>
      </c>
      <c r="H79" s="5">
        <f t="shared" si="1"/>
        <v>46204</v>
      </c>
    </row>
    <row r="80" spans="1:8" x14ac:dyDescent="0.25">
      <c r="A80" t="s">
        <v>225</v>
      </c>
      <c r="B80">
        <v>808.89846265368794</v>
      </c>
      <c r="C80">
        <v>0</v>
      </c>
      <c r="D80">
        <v>0</v>
      </c>
      <c r="E80">
        <v>0</v>
      </c>
      <c r="F80">
        <v>808.89846265368794</v>
      </c>
      <c r="G80" t="str">
        <f>"01/"&amp;VLOOKUP(LEFT($A80,3),Summary!$J$3:$K$14,2,FALSE)&amp;"/"&amp;RIGHT($A80,4)</f>
        <v>01/08/2026</v>
      </c>
      <c r="H80" s="5">
        <f t="shared" si="1"/>
        <v>46235</v>
      </c>
    </row>
    <row r="81" spans="1:8" x14ac:dyDescent="0.25">
      <c r="A81" t="s">
        <v>224</v>
      </c>
      <c r="B81">
        <v>3152.7782103412201</v>
      </c>
      <c r="C81">
        <v>0</v>
      </c>
      <c r="D81">
        <v>0</v>
      </c>
      <c r="E81">
        <v>0</v>
      </c>
      <c r="F81">
        <v>3152.7782103412201</v>
      </c>
      <c r="G81" t="str">
        <f>"01/"&amp;VLOOKUP(LEFT($A81,3),Summary!$J$3:$K$14,2,FALSE)&amp;"/"&amp;RIGHT($A81,4)</f>
        <v>01/09/2026</v>
      </c>
      <c r="H81" s="5">
        <f t="shared" si="1"/>
        <v>46266</v>
      </c>
    </row>
    <row r="82" spans="1:8" x14ac:dyDescent="0.25">
      <c r="A82" t="s">
        <v>223</v>
      </c>
      <c r="B82">
        <v>13798.483365028</v>
      </c>
      <c r="C82">
        <v>12326.071811865701</v>
      </c>
      <c r="D82">
        <v>0</v>
      </c>
      <c r="E82">
        <v>0</v>
      </c>
      <c r="F82">
        <v>1472.4115531622499</v>
      </c>
      <c r="G82" t="str">
        <f>"01/"&amp;VLOOKUP(LEFT($A82,3),Summary!$J$3:$K$14,2,FALSE)&amp;"/"&amp;RIGHT($A82,4)</f>
        <v>01/10/2026</v>
      </c>
      <c r="H82" s="5">
        <f t="shared" si="1"/>
        <v>46296</v>
      </c>
    </row>
    <row r="83" spans="1:8" x14ac:dyDescent="0.25">
      <c r="A83" t="s">
        <v>222</v>
      </c>
      <c r="B83">
        <v>230.65151309249799</v>
      </c>
      <c r="C83">
        <v>0</v>
      </c>
      <c r="D83">
        <v>0</v>
      </c>
      <c r="E83">
        <v>0</v>
      </c>
      <c r="F83">
        <v>230.65151309249799</v>
      </c>
      <c r="G83" t="str">
        <f>"01/"&amp;VLOOKUP(LEFT($A83,3),Summary!$J$3:$K$14,2,FALSE)&amp;"/"&amp;RIGHT($A83,4)</f>
        <v>01/11/2026</v>
      </c>
      <c r="H83" s="5">
        <f t="shared" si="1"/>
        <v>46327</v>
      </c>
    </row>
    <row r="84" spans="1:8" x14ac:dyDescent="0.25">
      <c r="A84" t="s">
        <v>221</v>
      </c>
      <c r="B84">
        <v>16374.2785569844</v>
      </c>
      <c r="C84">
        <v>15793.338479787601</v>
      </c>
      <c r="D84">
        <v>0</v>
      </c>
      <c r="E84">
        <v>0</v>
      </c>
      <c r="F84">
        <v>580.94007719681395</v>
      </c>
      <c r="G84" t="str">
        <f>"01/"&amp;VLOOKUP(LEFT($A84,3),Summary!$J$3:$K$14,2,FALSE)&amp;"/"&amp;RIGHT($A84,4)</f>
        <v>01/12/2026</v>
      </c>
      <c r="H84" s="5">
        <f t="shared" si="1"/>
        <v>46357</v>
      </c>
    </row>
    <row r="85" spans="1:8" x14ac:dyDescent="0.25">
      <c r="A85" t="s">
        <v>220</v>
      </c>
      <c r="B85">
        <v>473.65423358626299</v>
      </c>
      <c r="C85">
        <v>0</v>
      </c>
      <c r="D85">
        <v>0</v>
      </c>
      <c r="E85">
        <v>0</v>
      </c>
      <c r="F85">
        <v>473.65423358626299</v>
      </c>
      <c r="G85" t="str">
        <f>"01/"&amp;VLOOKUP(LEFT($A85,3),Summary!$J$3:$K$14,2,FALSE)&amp;"/"&amp;RIGHT($A85,4)</f>
        <v>01/01/2027</v>
      </c>
      <c r="H85" s="5">
        <f t="shared" si="1"/>
        <v>46388</v>
      </c>
    </row>
    <row r="86" spans="1:8" x14ac:dyDescent="0.25">
      <c r="A86" t="s">
        <v>219</v>
      </c>
      <c r="B86">
        <v>2255.5861223556799</v>
      </c>
      <c r="C86">
        <v>0</v>
      </c>
      <c r="D86">
        <v>0</v>
      </c>
      <c r="E86">
        <v>0</v>
      </c>
      <c r="F86">
        <v>2255.5861223556799</v>
      </c>
      <c r="G86" t="str">
        <f>"01/"&amp;VLOOKUP(LEFT($A86,3),Summary!$J$3:$K$14,2,FALSE)&amp;"/"&amp;RIGHT($A86,4)</f>
        <v>01/03/2027</v>
      </c>
      <c r="H86" s="5">
        <f t="shared" si="1"/>
        <v>46447</v>
      </c>
    </row>
    <row r="87" spans="1:8" x14ac:dyDescent="0.25">
      <c r="A87" t="s">
        <v>218</v>
      </c>
      <c r="B87">
        <v>856.10796256895901</v>
      </c>
      <c r="C87">
        <v>0</v>
      </c>
      <c r="D87">
        <v>0</v>
      </c>
      <c r="E87">
        <v>0</v>
      </c>
      <c r="F87">
        <v>856.10796256895901</v>
      </c>
      <c r="G87" t="str">
        <f>"01/"&amp;VLOOKUP(LEFT($A87,3),Summary!$J$3:$K$14,2,FALSE)&amp;"/"&amp;RIGHT($A87,4)</f>
        <v>01/04/2027</v>
      </c>
      <c r="H87" s="5">
        <f t="shared" si="1"/>
        <v>46478</v>
      </c>
    </row>
    <row r="88" spans="1:8" x14ac:dyDescent="0.25">
      <c r="A88" t="s">
        <v>217</v>
      </c>
      <c r="B88">
        <v>230.65151309249799</v>
      </c>
      <c r="C88">
        <v>0</v>
      </c>
      <c r="D88">
        <v>0</v>
      </c>
      <c r="E88">
        <v>0</v>
      </c>
      <c r="F88">
        <v>230.65151309249799</v>
      </c>
      <c r="G88" t="str">
        <f>"01/"&amp;VLOOKUP(LEFT($A88,3),Summary!$J$3:$K$14,2,FALSE)&amp;"/"&amp;RIGHT($A88,4)</f>
        <v>01/05/2027</v>
      </c>
      <c r="H88" s="5">
        <f t="shared" si="1"/>
        <v>46508</v>
      </c>
    </row>
    <row r="89" spans="1:8" x14ac:dyDescent="0.25">
      <c r="A89" t="s">
        <v>216</v>
      </c>
      <c r="B89">
        <v>22479.251892451699</v>
      </c>
      <c r="C89">
        <v>21057.7846397168</v>
      </c>
      <c r="D89">
        <v>0</v>
      </c>
      <c r="E89">
        <v>0</v>
      </c>
      <c r="F89">
        <v>1421.46725273484</v>
      </c>
      <c r="G89" t="str">
        <f>"01/"&amp;VLOOKUP(LEFT($A89,3),Summary!$J$3:$K$14,2,FALSE)&amp;"/"&amp;RIGHT($A89,4)</f>
        <v>01/06/2027</v>
      </c>
      <c r="H89" s="5">
        <f t="shared" si="1"/>
        <v>46539</v>
      </c>
    </row>
    <row r="90" spans="1:8" x14ac:dyDescent="0.25">
      <c r="A90" t="s">
        <v>215</v>
      </c>
      <c r="B90">
        <v>839.590653536932</v>
      </c>
      <c r="C90">
        <v>0</v>
      </c>
      <c r="D90">
        <v>0</v>
      </c>
      <c r="E90">
        <v>0</v>
      </c>
      <c r="F90">
        <v>839.590653536932</v>
      </c>
      <c r="G90" t="str">
        <f>"01/"&amp;VLOOKUP(LEFT($A90,3),Summary!$J$3:$K$14,2,FALSE)&amp;"/"&amp;RIGHT($A90,4)</f>
        <v>01/07/2027</v>
      </c>
      <c r="H90" s="5">
        <f t="shared" si="1"/>
        <v>46569</v>
      </c>
    </row>
    <row r="91" spans="1:8" x14ac:dyDescent="0.25">
      <c r="A91" t="s">
        <v>214</v>
      </c>
      <c r="B91">
        <v>808.89846265368794</v>
      </c>
      <c r="C91">
        <v>0</v>
      </c>
      <c r="D91">
        <v>0</v>
      </c>
      <c r="E91">
        <v>0</v>
      </c>
      <c r="F91">
        <v>808.89846265368794</v>
      </c>
      <c r="G91" t="str">
        <f>"01/"&amp;VLOOKUP(LEFT($A91,3),Summary!$J$3:$K$14,2,FALSE)&amp;"/"&amp;RIGHT($A91,4)</f>
        <v>01/08/2027</v>
      </c>
      <c r="H91" s="5">
        <f t="shared" si="1"/>
        <v>46600</v>
      </c>
    </row>
    <row r="92" spans="1:8" x14ac:dyDescent="0.25">
      <c r="A92" t="s">
        <v>213</v>
      </c>
      <c r="B92">
        <v>3152.7782103412201</v>
      </c>
      <c r="C92">
        <v>0</v>
      </c>
      <c r="D92">
        <v>0</v>
      </c>
      <c r="E92">
        <v>0</v>
      </c>
      <c r="F92">
        <v>3152.7782103412201</v>
      </c>
      <c r="G92" t="str">
        <f>"01/"&amp;VLOOKUP(LEFT($A92,3),Summary!$J$3:$K$14,2,FALSE)&amp;"/"&amp;RIGHT($A92,4)</f>
        <v>01/09/2027</v>
      </c>
      <c r="H92" s="5">
        <f t="shared" si="1"/>
        <v>46631</v>
      </c>
    </row>
    <row r="93" spans="1:8" x14ac:dyDescent="0.25">
      <c r="A93" t="s">
        <v>212</v>
      </c>
      <c r="B93">
        <v>856.10796256895901</v>
      </c>
      <c r="C93">
        <v>0</v>
      </c>
      <c r="D93">
        <v>0</v>
      </c>
      <c r="E93">
        <v>0</v>
      </c>
      <c r="F93">
        <v>856.10796256895901</v>
      </c>
      <c r="G93" t="str">
        <f>"01/"&amp;VLOOKUP(LEFT($A93,3),Summary!$J$3:$K$14,2,FALSE)&amp;"/"&amp;RIGHT($A93,4)</f>
        <v>01/10/2027</v>
      </c>
      <c r="H93" s="5">
        <f t="shared" si="1"/>
        <v>46661</v>
      </c>
    </row>
    <row r="94" spans="1:8" x14ac:dyDescent="0.25">
      <c r="A94" t="s">
        <v>211</v>
      </c>
      <c r="B94">
        <v>230.65151309249799</v>
      </c>
      <c r="C94">
        <v>0</v>
      </c>
      <c r="D94">
        <v>0</v>
      </c>
      <c r="E94">
        <v>0</v>
      </c>
      <c r="F94">
        <v>230.65151309249799</v>
      </c>
      <c r="G94" t="str">
        <f>"01/"&amp;VLOOKUP(LEFT($A94,3),Summary!$J$3:$K$14,2,FALSE)&amp;"/"&amp;RIGHT($A94,4)</f>
        <v>01/11/2027</v>
      </c>
      <c r="H94" s="5">
        <f t="shared" si="1"/>
        <v>46692</v>
      </c>
    </row>
    <row r="95" spans="1:8" x14ac:dyDescent="0.25">
      <c r="A95" t="s">
        <v>210</v>
      </c>
      <c r="B95">
        <v>344.04</v>
      </c>
      <c r="C95">
        <v>0</v>
      </c>
      <c r="D95">
        <v>0</v>
      </c>
      <c r="E95">
        <v>0</v>
      </c>
      <c r="F95">
        <v>344.04</v>
      </c>
      <c r="G95" t="str">
        <f>"01/"&amp;VLOOKUP(LEFT($A95,3),Summary!$J$3:$K$14,2,FALSE)&amp;"/"&amp;RIGHT($A95,4)</f>
        <v>01/12/2027</v>
      </c>
      <c r="H95" s="5">
        <f t="shared" si="1"/>
        <v>46722</v>
      </c>
    </row>
    <row r="96" spans="1:8" x14ac:dyDescent="0.25">
      <c r="A96" t="s">
        <v>209</v>
      </c>
      <c r="B96">
        <v>473.65423358626299</v>
      </c>
      <c r="C96">
        <v>0</v>
      </c>
      <c r="D96">
        <v>0</v>
      </c>
      <c r="E96">
        <v>0</v>
      </c>
      <c r="F96">
        <v>473.65423358626299</v>
      </c>
      <c r="G96" t="str">
        <f>"01/"&amp;VLOOKUP(LEFT($A96,3),Summary!$J$3:$K$14,2,FALSE)&amp;"/"&amp;RIGHT($A96,4)</f>
        <v>01/01/2028</v>
      </c>
      <c r="H96" s="5">
        <f t="shared" si="1"/>
        <v>46753</v>
      </c>
    </row>
    <row r="97" spans="1:8" x14ac:dyDescent="0.25">
      <c r="A97" t="s">
        <v>208</v>
      </c>
      <c r="B97">
        <v>15943.1461381716</v>
      </c>
      <c r="C97">
        <v>13687.5600158159</v>
      </c>
      <c r="D97">
        <v>0</v>
      </c>
      <c r="E97">
        <v>0</v>
      </c>
      <c r="F97">
        <v>2255.5861223556799</v>
      </c>
      <c r="G97" t="str">
        <f>"01/"&amp;VLOOKUP(LEFT($A97,3),Summary!$J$3:$K$14,2,FALSE)&amp;"/"&amp;RIGHT($A97,4)</f>
        <v>01/03/2028</v>
      </c>
      <c r="H97" s="5">
        <f t="shared" si="1"/>
        <v>46813</v>
      </c>
    </row>
    <row r="98" spans="1:8" x14ac:dyDescent="0.25">
      <c r="A98" t="s">
        <v>207</v>
      </c>
      <c r="B98">
        <v>856.10796256895901</v>
      </c>
      <c r="C98">
        <v>0</v>
      </c>
      <c r="D98">
        <v>0</v>
      </c>
      <c r="E98">
        <v>0</v>
      </c>
      <c r="F98">
        <v>856.10796256895901</v>
      </c>
      <c r="G98" t="str">
        <f>"01/"&amp;VLOOKUP(LEFT($A98,3),Summary!$J$3:$K$14,2,FALSE)&amp;"/"&amp;RIGHT($A98,4)</f>
        <v>01/04/2028</v>
      </c>
      <c r="H98" s="5">
        <f t="shared" si="1"/>
        <v>46844</v>
      </c>
    </row>
    <row r="99" spans="1:8" x14ac:dyDescent="0.25">
      <c r="A99" t="s">
        <v>206</v>
      </c>
      <c r="B99">
        <v>230.65151309249799</v>
      </c>
      <c r="C99">
        <v>0</v>
      </c>
      <c r="D99">
        <v>0</v>
      </c>
      <c r="E99">
        <v>0</v>
      </c>
      <c r="F99">
        <v>230.65151309249799</v>
      </c>
      <c r="G99" t="str">
        <f>"01/"&amp;VLOOKUP(LEFT($A99,3),Summary!$J$3:$K$14,2,FALSE)&amp;"/"&amp;RIGHT($A99,4)</f>
        <v>01/05/2028</v>
      </c>
      <c r="H99" s="5">
        <f t="shared" si="1"/>
        <v>46874</v>
      </c>
    </row>
    <row r="100" spans="1:8" x14ac:dyDescent="0.25">
      <c r="A100" t="s">
        <v>205</v>
      </c>
      <c r="B100">
        <v>1265.4138679369601</v>
      </c>
      <c r="C100">
        <v>0</v>
      </c>
      <c r="D100">
        <v>0</v>
      </c>
      <c r="E100">
        <v>0</v>
      </c>
      <c r="F100">
        <v>1265.4138679369601</v>
      </c>
      <c r="G100" t="str">
        <f>"01/"&amp;VLOOKUP(LEFT($A100,3),Summary!$J$3:$K$14,2,FALSE)&amp;"/"&amp;RIGHT($A100,4)</f>
        <v>01/06/2028</v>
      </c>
      <c r="H100" s="5">
        <f t="shared" si="1"/>
        <v>46905</v>
      </c>
    </row>
    <row r="101" spans="1:8" x14ac:dyDescent="0.25">
      <c r="A101" t="s">
        <v>204</v>
      </c>
      <c r="B101">
        <v>839.590653536932</v>
      </c>
      <c r="C101">
        <v>0</v>
      </c>
      <c r="D101">
        <v>0</v>
      </c>
      <c r="E101">
        <v>0</v>
      </c>
      <c r="F101">
        <v>839.590653536932</v>
      </c>
      <c r="G101" t="str">
        <f>"01/"&amp;VLOOKUP(LEFT($A101,3),Summary!$J$3:$K$14,2,FALSE)&amp;"/"&amp;RIGHT($A101,4)</f>
        <v>01/07/2028</v>
      </c>
      <c r="H101" s="5">
        <f t="shared" si="1"/>
        <v>46935</v>
      </c>
    </row>
    <row r="102" spans="1:8" x14ac:dyDescent="0.25">
      <c r="A102" t="s">
        <v>203</v>
      </c>
      <c r="B102">
        <v>808.89846265368794</v>
      </c>
      <c r="C102">
        <v>0</v>
      </c>
      <c r="D102">
        <v>0</v>
      </c>
      <c r="E102">
        <v>0</v>
      </c>
      <c r="F102">
        <v>808.89846265368794</v>
      </c>
      <c r="G102" t="str">
        <f>"01/"&amp;VLOOKUP(LEFT($A102,3),Summary!$J$3:$K$14,2,FALSE)&amp;"/"&amp;RIGHT($A102,4)</f>
        <v>01/08/2028</v>
      </c>
      <c r="H102" s="5">
        <f t="shared" si="1"/>
        <v>46966</v>
      </c>
    </row>
    <row r="103" spans="1:8" x14ac:dyDescent="0.25">
      <c r="A103" t="s">
        <v>202</v>
      </c>
      <c r="B103">
        <v>3152.7782103412201</v>
      </c>
      <c r="C103">
        <v>0</v>
      </c>
      <c r="D103">
        <v>0</v>
      </c>
      <c r="E103">
        <v>0</v>
      </c>
      <c r="F103">
        <v>3152.7782103412201</v>
      </c>
      <c r="G103" t="str">
        <f>"01/"&amp;VLOOKUP(LEFT($A103,3),Summary!$J$3:$K$14,2,FALSE)&amp;"/"&amp;RIGHT($A103,4)</f>
        <v>01/09/2028</v>
      </c>
      <c r="H103" s="5">
        <f t="shared" si="1"/>
        <v>46997</v>
      </c>
    </row>
    <row r="104" spans="1:8" x14ac:dyDescent="0.25">
      <c r="A104" t="s">
        <v>201</v>
      </c>
      <c r="B104">
        <v>856.10796256895901</v>
      </c>
      <c r="C104">
        <v>0</v>
      </c>
      <c r="D104">
        <v>0</v>
      </c>
      <c r="E104">
        <v>0</v>
      </c>
      <c r="F104">
        <v>856.10796256895901</v>
      </c>
      <c r="G104" t="str">
        <f>"01/"&amp;VLOOKUP(LEFT($A104,3),Summary!$J$3:$K$14,2,FALSE)&amp;"/"&amp;RIGHT($A104,4)</f>
        <v>01/10/2028</v>
      </c>
      <c r="H104" s="5">
        <f t="shared" si="1"/>
        <v>47027</v>
      </c>
    </row>
    <row r="105" spans="1:8" x14ac:dyDescent="0.25">
      <c r="A105" t="s">
        <v>200</v>
      </c>
      <c r="B105">
        <v>230.65151309249799</v>
      </c>
      <c r="C105">
        <v>0</v>
      </c>
      <c r="D105">
        <v>0</v>
      </c>
      <c r="E105">
        <v>0</v>
      </c>
      <c r="F105">
        <v>230.65151309249799</v>
      </c>
      <c r="G105" t="str">
        <f>"01/"&amp;VLOOKUP(LEFT($A105,3),Summary!$J$3:$K$14,2,FALSE)&amp;"/"&amp;RIGHT($A105,4)</f>
        <v>01/11/2028</v>
      </c>
      <c r="H105" s="5">
        <f t="shared" si="1"/>
        <v>47058</v>
      </c>
    </row>
    <row r="106" spans="1:8" x14ac:dyDescent="0.25">
      <c r="A106" t="s">
        <v>199</v>
      </c>
      <c r="B106">
        <v>344.04</v>
      </c>
      <c r="C106">
        <v>0</v>
      </c>
      <c r="D106">
        <v>0</v>
      </c>
      <c r="E106">
        <v>0</v>
      </c>
      <c r="F106">
        <v>344.04</v>
      </c>
      <c r="G106" t="str">
        <f>"01/"&amp;VLOOKUP(LEFT($A106,3),Summary!$J$3:$K$14,2,FALSE)&amp;"/"&amp;RIGHT($A106,4)</f>
        <v>01/12/2028</v>
      </c>
      <c r="H106" s="5">
        <f t="shared" si="1"/>
        <v>47088</v>
      </c>
    </row>
    <row r="107" spans="1:8" x14ac:dyDescent="0.25">
      <c r="A107" t="s">
        <v>198</v>
      </c>
      <c r="B107">
        <v>473.65423358626299</v>
      </c>
      <c r="C107">
        <v>0</v>
      </c>
      <c r="D107">
        <v>0</v>
      </c>
      <c r="E107">
        <v>0</v>
      </c>
      <c r="F107">
        <v>473.65423358626299</v>
      </c>
      <c r="G107" t="str">
        <f>"01/"&amp;VLOOKUP(LEFT($A107,3),Summary!$J$3:$K$14,2,FALSE)&amp;"/"&amp;RIGHT($A107,4)</f>
        <v>01/01/2029</v>
      </c>
      <c r="H107" s="5">
        <f t="shared" si="1"/>
        <v>47119</v>
      </c>
    </row>
    <row r="108" spans="1:8" x14ac:dyDescent="0.25">
      <c r="A108" t="s">
        <v>197</v>
      </c>
      <c r="B108">
        <v>1964.7254720195899</v>
      </c>
      <c r="C108">
        <v>0</v>
      </c>
      <c r="D108">
        <v>0</v>
      </c>
      <c r="E108">
        <v>0</v>
      </c>
      <c r="F108">
        <v>1964.7254720195899</v>
      </c>
      <c r="G108" t="str">
        <f>"01/"&amp;VLOOKUP(LEFT($A108,3),Summary!$J$3:$K$14,2,FALSE)&amp;"/"&amp;RIGHT($A108,4)</f>
        <v>01/03/2029</v>
      </c>
      <c r="H108" s="5">
        <f t="shared" si="1"/>
        <v>47178</v>
      </c>
    </row>
    <row r="109" spans="1:8" x14ac:dyDescent="0.25">
      <c r="A109" t="s">
        <v>196</v>
      </c>
      <c r="B109">
        <v>19684.599235563299</v>
      </c>
      <c r="C109">
        <v>18828.491272994299</v>
      </c>
      <c r="D109">
        <v>0</v>
      </c>
      <c r="E109">
        <v>0</v>
      </c>
      <c r="F109">
        <v>856.10796256895901</v>
      </c>
      <c r="G109" t="str">
        <f>"01/"&amp;VLOOKUP(LEFT($A109,3),Summary!$J$3:$K$14,2,FALSE)&amp;"/"&amp;RIGHT($A109,4)</f>
        <v>01/04/2029</v>
      </c>
      <c r="H109" s="5">
        <f t="shared" si="1"/>
        <v>47209</v>
      </c>
    </row>
    <row r="110" spans="1:8" x14ac:dyDescent="0.25">
      <c r="A110" t="s">
        <v>195</v>
      </c>
      <c r="B110">
        <v>230.65151309249799</v>
      </c>
      <c r="C110">
        <v>0</v>
      </c>
      <c r="D110">
        <v>0</v>
      </c>
      <c r="E110">
        <v>0</v>
      </c>
      <c r="F110">
        <v>230.65151309249799</v>
      </c>
      <c r="G110" t="str">
        <f>"01/"&amp;VLOOKUP(LEFT($A110,3),Summary!$J$3:$K$14,2,FALSE)&amp;"/"&amp;RIGHT($A110,4)</f>
        <v>01/05/2029</v>
      </c>
      <c r="H110" s="5">
        <f t="shared" si="1"/>
        <v>47239</v>
      </c>
    </row>
    <row r="111" spans="1:8" x14ac:dyDescent="0.25">
      <c r="A111" t="s">
        <v>194</v>
      </c>
      <c r="B111">
        <v>1263.53386793696</v>
      </c>
      <c r="C111">
        <v>0</v>
      </c>
      <c r="D111">
        <v>0</v>
      </c>
      <c r="E111">
        <v>0</v>
      </c>
      <c r="F111">
        <v>1263.53386793696</v>
      </c>
      <c r="G111" t="str">
        <f>"01/"&amp;VLOOKUP(LEFT($A111,3),Summary!$J$3:$K$14,2,FALSE)&amp;"/"&amp;RIGHT($A111,4)</f>
        <v>01/06/2029</v>
      </c>
      <c r="H111" s="5">
        <f t="shared" si="1"/>
        <v>47270</v>
      </c>
    </row>
    <row r="112" spans="1:8" x14ac:dyDescent="0.25">
      <c r="A112" t="s">
        <v>193</v>
      </c>
      <c r="B112">
        <v>839.590653536932</v>
      </c>
      <c r="C112">
        <v>0</v>
      </c>
      <c r="D112">
        <v>0</v>
      </c>
      <c r="E112">
        <v>0</v>
      </c>
      <c r="F112">
        <v>839.590653536932</v>
      </c>
      <c r="G112" t="str">
        <f>"01/"&amp;VLOOKUP(LEFT($A112,3),Summary!$J$3:$K$14,2,FALSE)&amp;"/"&amp;RIGHT($A112,4)</f>
        <v>01/07/2029</v>
      </c>
      <c r="H112" s="5">
        <f t="shared" si="1"/>
        <v>47300</v>
      </c>
    </row>
    <row r="113" spans="1:8" x14ac:dyDescent="0.25">
      <c r="A113" t="s">
        <v>192</v>
      </c>
      <c r="B113">
        <v>808.89846265368794</v>
      </c>
      <c r="C113">
        <v>0</v>
      </c>
      <c r="D113">
        <v>0</v>
      </c>
      <c r="E113">
        <v>0</v>
      </c>
      <c r="F113">
        <v>808.89846265368794</v>
      </c>
      <c r="G113" t="str">
        <f>"01/"&amp;VLOOKUP(LEFT($A113,3),Summary!$J$3:$K$14,2,FALSE)&amp;"/"&amp;RIGHT($A113,4)</f>
        <v>01/08/2029</v>
      </c>
      <c r="H113" s="5">
        <f t="shared" si="1"/>
        <v>47331</v>
      </c>
    </row>
    <row r="114" spans="1:8" x14ac:dyDescent="0.25">
      <c r="A114" t="s">
        <v>191</v>
      </c>
      <c r="B114">
        <v>3152.7782103412201</v>
      </c>
      <c r="C114">
        <v>0</v>
      </c>
      <c r="D114">
        <v>0</v>
      </c>
      <c r="E114">
        <v>0</v>
      </c>
      <c r="F114">
        <v>3152.7782103412201</v>
      </c>
      <c r="G114" t="str">
        <f>"01/"&amp;VLOOKUP(LEFT($A114,3),Summary!$J$3:$K$14,2,FALSE)&amp;"/"&amp;RIGHT($A114,4)</f>
        <v>01/09/2029</v>
      </c>
      <c r="H114" s="5">
        <f t="shared" si="1"/>
        <v>47362</v>
      </c>
    </row>
    <row r="115" spans="1:8" x14ac:dyDescent="0.25">
      <c r="A115" t="s">
        <v>190</v>
      </c>
      <c r="B115">
        <v>514.84155824593802</v>
      </c>
      <c r="C115">
        <v>0</v>
      </c>
      <c r="D115">
        <v>0</v>
      </c>
      <c r="E115">
        <v>0</v>
      </c>
      <c r="F115">
        <v>514.84155824593802</v>
      </c>
      <c r="G115" t="str">
        <f>"01/"&amp;VLOOKUP(LEFT($A115,3),Summary!$J$3:$K$14,2,FALSE)&amp;"/"&amp;RIGHT($A115,4)</f>
        <v>01/10/2029</v>
      </c>
      <c r="H115" s="5">
        <f t="shared" si="1"/>
        <v>47392</v>
      </c>
    </row>
    <row r="116" spans="1:8" x14ac:dyDescent="0.25">
      <c r="A116" t="s">
        <v>189</v>
      </c>
      <c r="B116">
        <v>230.65151309249799</v>
      </c>
      <c r="C116">
        <v>0</v>
      </c>
      <c r="D116">
        <v>0</v>
      </c>
      <c r="E116">
        <v>0</v>
      </c>
      <c r="F116">
        <v>230.65151309249799</v>
      </c>
      <c r="G116" t="str">
        <f>"01/"&amp;VLOOKUP(LEFT($A116,3),Summary!$J$3:$K$14,2,FALSE)&amp;"/"&amp;RIGHT($A116,4)</f>
        <v>01/11/2029</v>
      </c>
      <c r="H116" s="5">
        <f t="shared" si="1"/>
        <v>47423</v>
      </c>
    </row>
    <row r="117" spans="1:8" x14ac:dyDescent="0.25">
      <c r="A117" t="s">
        <v>188</v>
      </c>
      <c r="B117">
        <v>344.04</v>
      </c>
      <c r="C117">
        <v>0</v>
      </c>
      <c r="D117">
        <v>0</v>
      </c>
      <c r="E117">
        <v>0</v>
      </c>
      <c r="F117">
        <v>344.04</v>
      </c>
      <c r="G117" t="str">
        <f>"01/"&amp;VLOOKUP(LEFT($A117,3),Summary!$J$3:$K$14,2,FALSE)&amp;"/"&amp;RIGHT($A117,4)</f>
        <v>01/12/2029</v>
      </c>
      <c r="H117" s="5">
        <f t="shared" si="1"/>
        <v>47453</v>
      </c>
    </row>
    <row r="118" spans="1:8" x14ac:dyDescent="0.25">
      <c r="A118" t="s">
        <v>187</v>
      </c>
      <c r="B118">
        <v>473.65423358626299</v>
      </c>
      <c r="C118">
        <v>0</v>
      </c>
      <c r="D118">
        <v>0</v>
      </c>
      <c r="E118">
        <v>0</v>
      </c>
      <c r="F118">
        <v>473.65423358626299</v>
      </c>
      <c r="G118" t="str">
        <f>"01/"&amp;VLOOKUP(LEFT($A118,3),Summary!$J$3:$K$14,2,FALSE)&amp;"/"&amp;RIGHT($A118,4)</f>
        <v>01/01/2030</v>
      </c>
      <c r="H118" s="5">
        <f t="shared" si="1"/>
        <v>47484</v>
      </c>
    </row>
    <row r="119" spans="1:8" x14ac:dyDescent="0.25">
      <c r="A119" t="s">
        <v>186</v>
      </c>
      <c r="B119">
        <v>1964.7254720195899</v>
      </c>
      <c r="C119">
        <v>0</v>
      </c>
      <c r="D119">
        <v>0</v>
      </c>
      <c r="E119">
        <v>0</v>
      </c>
      <c r="F119">
        <v>1964.7254720195899</v>
      </c>
      <c r="G119" t="str">
        <f>"01/"&amp;VLOOKUP(LEFT($A119,3),Summary!$J$3:$K$14,2,FALSE)&amp;"/"&amp;RIGHT($A119,4)</f>
        <v>01/03/2030</v>
      </c>
      <c r="H119" s="5">
        <f t="shared" si="1"/>
        <v>47543</v>
      </c>
    </row>
    <row r="120" spans="1:8" x14ac:dyDescent="0.25">
      <c r="A120" t="s">
        <v>185</v>
      </c>
      <c r="B120">
        <v>514.84155824593802</v>
      </c>
      <c r="C120">
        <v>0</v>
      </c>
      <c r="D120">
        <v>0</v>
      </c>
      <c r="E120">
        <v>0</v>
      </c>
      <c r="F120">
        <v>514.84155824593802</v>
      </c>
      <c r="G120" t="str">
        <f>"01/"&amp;VLOOKUP(LEFT($A120,3),Summary!$J$3:$K$14,2,FALSE)&amp;"/"&amp;RIGHT($A120,4)</f>
        <v>01/04/2030</v>
      </c>
      <c r="H120" s="5">
        <f t="shared" si="1"/>
        <v>47574</v>
      </c>
    </row>
    <row r="121" spans="1:8" x14ac:dyDescent="0.25">
      <c r="A121" t="s">
        <v>184</v>
      </c>
      <c r="B121">
        <v>230.65151309249799</v>
      </c>
      <c r="C121">
        <v>0</v>
      </c>
      <c r="D121">
        <v>0</v>
      </c>
      <c r="E121">
        <v>0</v>
      </c>
      <c r="F121">
        <v>230.65151309249799</v>
      </c>
      <c r="G121" t="str">
        <f>"01/"&amp;VLOOKUP(LEFT($A121,3),Summary!$J$3:$K$14,2,FALSE)&amp;"/"&amp;RIGHT($A121,4)</f>
        <v>01/05/2030</v>
      </c>
      <c r="H121" s="5">
        <f t="shared" si="1"/>
        <v>47604</v>
      </c>
    </row>
    <row r="122" spans="1:8" x14ac:dyDescent="0.25">
      <c r="A122" t="s">
        <v>183</v>
      </c>
      <c r="B122">
        <v>17287.4272233624</v>
      </c>
      <c r="C122">
        <v>16023.8933554254</v>
      </c>
      <c r="D122">
        <v>0</v>
      </c>
      <c r="E122">
        <v>0</v>
      </c>
      <c r="F122">
        <v>1263.53386793696</v>
      </c>
      <c r="G122" t="str">
        <f>"01/"&amp;VLOOKUP(LEFT($A122,3),Summary!$J$3:$K$14,2,FALSE)&amp;"/"&amp;RIGHT($A122,4)</f>
        <v>01/06/2030</v>
      </c>
      <c r="H122" s="5">
        <f t="shared" si="1"/>
        <v>47635</v>
      </c>
    </row>
    <row r="123" spans="1:8" x14ac:dyDescent="0.25">
      <c r="A123" t="s">
        <v>182</v>
      </c>
      <c r="B123">
        <v>839.590653536932</v>
      </c>
      <c r="C123">
        <v>0</v>
      </c>
      <c r="D123">
        <v>0</v>
      </c>
      <c r="E123">
        <v>0</v>
      </c>
      <c r="F123">
        <v>839.590653536932</v>
      </c>
      <c r="G123" t="str">
        <f>"01/"&amp;VLOOKUP(LEFT($A123,3),Summary!$J$3:$K$14,2,FALSE)&amp;"/"&amp;RIGHT($A123,4)</f>
        <v>01/07/2030</v>
      </c>
      <c r="H123" s="5">
        <f t="shared" si="1"/>
        <v>47665</v>
      </c>
    </row>
    <row r="124" spans="1:8" x14ac:dyDescent="0.25">
      <c r="A124" t="s">
        <v>181</v>
      </c>
      <c r="B124">
        <v>808.89846265368794</v>
      </c>
      <c r="C124">
        <v>0</v>
      </c>
      <c r="D124">
        <v>0</v>
      </c>
      <c r="E124">
        <v>0</v>
      </c>
      <c r="F124">
        <v>808.89846265368794</v>
      </c>
      <c r="G124" t="str">
        <f>"01/"&amp;VLOOKUP(LEFT($A124,3),Summary!$J$3:$K$14,2,FALSE)&amp;"/"&amp;RIGHT($A124,4)</f>
        <v>01/08/2030</v>
      </c>
      <c r="H124" s="5">
        <f t="shared" si="1"/>
        <v>47696</v>
      </c>
    </row>
    <row r="125" spans="1:8" x14ac:dyDescent="0.25">
      <c r="A125" t="s">
        <v>180</v>
      </c>
      <c r="B125">
        <v>3152.7782103412201</v>
      </c>
      <c r="C125">
        <v>0</v>
      </c>
      <c r="D125">
        <v>0</v>
      </c>
      <c r="E125">
        <v>0</v>
      </c>
      <c r="F125">
        <v>3152.7782103412201</v>
      </c>
      <c r="G125" t="str">
        <f>"01/"&amp;VLOOKUP(LEFT($A125,3),Summary!$J$3:$K$14,2,FALSE)&amp;"/"&amp;RIGHT($A125,4)</f>
        <v>01/09/2030</v>
      </c>
      <c r="H125" s="5">
        <f t="shared" si="1"/>
        <v>47727</v>
      </c>
    </row>
    <row r="126" spans="1:8" x14ac:dyDescent="0.25">
      <c r="A126" t="s">
        <v>179</v>
      </c>
      <c r="B126">
        <v>514.84155824593802</v>
      </c>
      <c r="C126">
        <v>0</v>
      </c>
      <c r="D126">
        <v>0</v>
      </c>
      <c r="E126">
        <v>0</v>
      </c>
      <c r="F126">
        <v>514.84155824593802</v>
      </c>
      <c r="G126" t="str">
        <f>"01/"&amp;VLOOKUP(LEFT($A126,3),Summary!$J$3:$K$14,2,FALSE)&amp;"/"&amp;RIGHT($A126,4)</f>
        <v>01/10/2030</v>
      </c>
      <c r="H126" s="5">
        <f t="shared" si="1"/>
        <v>47757</v>
      </c>
    </row>
    <row r="127" spans="1:8" x14ac:dyDescent="0.25">
      <c r="A127" t="s">
        <v>178</v>
      </c>
      <c r="B127">
        <v>230.65151309249799</v>
      </c>
      <c r="C127">
        <v>0</v>
      </c>
      <c r="D127">
        <v>0</v>
      </c>
      <c r="E127">
        <v>0</v>
      </c>
      <c r="F127">
        <v>230.65151309249799</v>
      </c>
      <c r="G127" t="str">
        <f>"01/"&amp;VLOOKUP(LEFT($A127,3),Summary!$J$3:$K$14,2,FALSE)&amp;"/"&amp;RIGHT($A127,4)</f>
        <v>01/11/2030</v>
      </c>
      <c r="H127" s="5">
        <f t="shared" si="1"/>
        <v>47788</v>
      </c>
    </row>
    <row r="128" spans="1:8" x14ac:dyDescent="0.25">
      <c r="A128" t="s">
        <v>177</v>
      </c>
      <c r="B128">
        <v>344.04</v>
      </c>
      <c r="C128">
        <v>0</v>
      </c>
      <c r="D128">
        <v>0</v>
      </c>
      <c r="E128">
        <v>0</v>
      </c>
      <c r="F128">
        <v>344.04</v>
      </c>
      <c r="G128" t="str">
        <f>"01/"&amp;VLOOKUP(LEFT($A128,3),Summary!$J$3:$K$14,2,FALSE)&amp;"/"&amp;RIGHT($A128,4)</f>
        <v>01/12/2030</v>
      </c>
      <c r="H128" s="5">
        <f t="shared" si="1"/>
        <v>47818</v>
      </c>
    </row>
    <row r="129" spans="1:8" x14ac:dyDescent="0.25">
      <c r="A129" t="s">
        <v>176</v>
      </c>
      <c r="B129">
        <v>473.65423358626299</v>
      </c>
      <c r="C129">
        <v>0</v>
      </c>
      <c r="D129">
        <v>0</v>
      </c>
      <c r="E129">
        <v>0</v>
      </c>
      <c r="F129">
        <v>473.65423358626299</v>
      </c>
      <c r="G129" t="str">
        <f>"01/"&amp;VLOOKUP(LEFT($A129,3),Summary!$J$3:$K$14,2,FALSE)&amp;"/"&amp;RIGHT($A129,4)</f>
        <v>01/01/2031</v>
      </c>
      <c r="H129" s="5">
        <f t="shared" si="1"/>
        <v>47849</v>
      </c>
    </row>
    <row r="130" spans="1:8" x14ac:dyDescent="0.25">
      <c r="A130" t="s">
        <v>175</v>
      </c>
      <c r="B130">
        <v>1964.7254720195899</v>
      </c>
      <c r="C130">
        <v>0</v>
      </c>
      <c r="D130">
        <v>0</v>
      </c>
      <c r="E130">
        <v>0</v>
      </c>
      <c r="F130">
        <v>1964.7254720195899</v>
      </c>
      <c r="G130" t="str">
        <f>"01/"&amp;VLOOKUP(LEFT($A130,3),Summary!$J$3:$K$14,2,FALSE)&amp;"/"&amp;RIGHT($A130,4)</f>
        <v>01/03/2031</v>
      </c>
      <c r="H130" s="5">
        <f t="shared" si="1"/>
        <v>47908</v>
      </c>
    </row>
    <row r="131" spans="1:8" x14ac:dyDescent="0.25">
      <c r="A131" t="s">
        <v>174</v>
      </c>
      <c r="B131">
        <v>514.84155824593802</v>
      </c>
      <c r="C131">
        <v>0</v>
      </c>
      <c r="D131">
        <v>0</v>
      </c>
      <c r="E131">
        <v>0</v>
      </c>
      <c r="F131">
        <v>514.84155824593802</v>
      </c>
      <c r="G131" t="str">
        <f>"01/"&amp;VLOOKUP(LEFT($A131,3),Summary!$J$3:$K$14,2,FALSE)&amp;"/"&amp;RIGHT($A131,4)</f>
        <v>01/04/2031</v>
      </c>
      <c r="H131" s="5">
        <f t="shared" ref="H131:H194" si="2">VALUE(G131)</f>
        <v>47939</v>
      </c>
    </row>
    <row r="132" spans="1:8" x14ac:dyDescent="0.25">
      <c r="A132" t="s">
        <v>173</v>
      </c>
      <c r="B132">
        <v>230.65151309249799</v>
      </c>
      <c r="C132">
        <v>0</v>
      </c>
      <c r="D132">
        <v>0</v>
      </c>
      <c r="E132">
        <v>0</v>
      </c>
      <c r="F132">
        <v>230.65151309249799</v>
      </c>
      <c r="G132" t="str">
        <f>"01/"&amp;VLOOKUP(LEFT($A132,3),Summary!$J$3:$K$14,2,FALSE)&amp;"/"&amp;RIGHT($A132,4)</f>
        <v>01/05/2031</v>
      </c>
      <c r="H132" s="5">
        <f t="shared" si="2"/>
        <v>47969</v>
      </c>
    </row>
    <row r="133" spans="1:8" x14ac:dyDescent="0.25">
      <c r="A133" t="s">
        <v>172</v>
      </c>
      <c r="B133">
        <v>342.16</v>
      </c>
      <c r="C133">
        <v>0</v>
      </c>
      <c r="D133">
        <v>0</v>
      </c>
      <c r="E133">
        <v>0</v>
      </c>
      <c r="F133">
        <v>342.16</v>
      </c>
      <c r="G133" t="str">
        <f>"01/"&amp;VLOOKUP(LEFT($A133,3),Summary!$J$3:$K$14,2,FALSE)&amp;"/"&amp;RIGHT($A133,4)</f>
        <v>01/06/2031</v>
      </c>
      <c r="H133" s="5">
        <f t="shared" si="2"/>
        <v>48000</v>
      </c>
    </row>
    <row r="134" spans="1:8" x14ac:dyDescent="0.25">
      <c r="A134" t="s">
        <v>171</v>
      </c>
      <c r="B134">
        <v>839.590653536932</v>
      </c>
      <c r="C134">
        <v>0</v>
      </c>
      <c r="D134">
        <v>0</v>
      </c>
      <c r="E134">
        <v>0</v>
      </c>
      <c r="F134">
        <v>839.590653536932</v>
      </c>
      <c r="G134" t="str">
        <f>"01/"&amp;VLOOKUP(LEFT($A134,3),Summary!$J$3:$K$14,2,FALSE)&amp;"/"&amp;RIGHT($A134,4)</f>
        <v>01/07/2031</v>
      </c>
      <c r="H134" s="5">
        <f t="shared" si="2"/>
        <v>48030</v>
      </c>
    </row>
    <row r="135" spans="1:8" x14ac:dyDescent="0.25">
      <c r="A135" t="s">
        <v>170</v>
      </c>
      <c r="B135">
        <v>808.89846265368794</v>
      </c>
      <c r="C135">
        <v>0</v>
      </c>
      <c r="D135">
        <v>0</v>
      </c>
      <c r="E135">
        <v>0</v>
      </c>
      <c r="F135">
        <v>808.89846265368794</v>
      </c>
      <c r="G135" t="str">
        <f>"01/"&amp;VLOOKUP(LEFT($A135,3),Summary!$J$3:$K$14,2,FALSE)&amp;"/"&amp;RIGHT($A135,4)</f>
        <v>01/08/2031</v>
      </c>
      <c r="H135" s="5">
        <f t="shared" si="2"/>
        <v>48061</v>
      </c>
    </row>
    <row r="136" spans="1:8" x14ac:dyDescent="0.25">
      <c r="A136" t="s">
        <v>169</v>
      </c>
      <c r="B136">
        <v>3152.7782103412201</v>
      </c>
      <c r="C136">
        <v>0</v>
      </c>
      <c r="D136">
        <v>0</v>
      </c>
      <c r="E136">
        <v>0</v>
      </c>
      <c r="F136">
        <v>3152.7782103412201</v>
      </c>
      <c r="G136" t="str">
        <f>"01/"&amp;VLOOKUP(LEFT($A136,3),Summary!$J$3:$K$14,2,FALSE)&amp;"/"&amp;RIGHT($A136,4)</f>
        <v>01/09/2031</v>
      </c>
      <c r="H136" s="5">
        <f t="shared" si="2"/>
        <v>48092</v>
      </c>
    </row>
    <row r="137" spans="1:8" x14ac:dyDescent="0.25">
      <c r="A137" t="s">
        <v>168</v>
      </c>
      <c r="B137">
        <v>514.84155824593802</v>
      </c>
      <c r="C137">
        <v>0</v>
      </c>
      <c r="D137">
        <v>0</v>
      </c>
      <c r="E137">
        <v>0</v>
      </c>
      <c r="F137">
        <v>514.84155824593802</v>
      </c>
      <c r="G137" t="str">
        <f>"01/"&amp;VLOOKUP(LEFT($A137,3),Summary!$J$3:$K$14,2,FALSE)&amp;"/"&amp;RIGHT($A137,4)</f>
        <v>01/10/2031</v>
      </c>
      <c r="H137" s="5">
        <f t="shared" si="2"/>
        <v>48122</v>
      </c>
    </row>
    <row r="138" spans="1:8" x14ac:dyDescent="0.25">
      <c r="A138" t="s">
        <v>167</v>
      </c>
      <c r="B138">
        <v>230.65151309249799</v>
      </c>
      <c r="C138">
        <v>0</v>
      </c>
      <c r="D138">
        <v>0</v>
      </c>
      <c r="E138">
        <v>0</v>
      </c>
      <c r="F138">
        <v>230.65151309249799</v>
      </c>
      <c r="G138" t="str">
        <f>"01/"&amp;VLOOKUP(LEFT($A138,3),Summary!$J$3:$K$14,2,FALSE)&amp;"/"&amp;RIGHT($A138,4)</f>
        <v>01/11/2031</v>
      </c>
      <c r="H138" s="5">
        <f t="shared" si="2"/>
        <v>48153</v>
      </c>
    </row>
    <row r="139" spans="1:8" x14ac:dyDescent="0.25">
      <c r="A139" t="s">
        <v>166</v>
      </c>
      <c r="B139">
        <v>344.04</v>
      </c>
      <c r="C139">
        <v>0</v>
      </c>
      <c r="D139">
        <v>0</v>
      </c>
      <c r="E139">
        <v>0</v>
      </c>
      <c r="F139">
        <v>344.04</v>
      </c>
      <c r="G139" t="str">
        <f>"01/"&amp;VLOOKUP(LEFT($A139,3),Summary!$J$3:$K$14,2,FALSE)&amp;"/"&amp;RIGHT($A139,4)</f>
        <v>01/12/2031</v>
      </c>
      <c r="H139" s="5">
        <f t="shared" si="2"/>
        <v>48183</v>
      </c>
    </row>
    <row r="140" spans="1:8" x14ac:dyDescent="0.25">
      <c r="A140" t="s">
        <v>165</v>
      </c>
      <c r="B140">
        <v>473.65423358626299</v>
      </c>
      <c r="C140">
        <v>0</v>
      </c>
      <c r="D140">
        <v>0</v>
      </c>
      <c r="E140">
        <v>0</v>
      </c>
      <c r="F140">
        <v>473.65423358626299</v>
      </c>
      <c r="G140" t="str">
        <f>"01/"&amp;VLOOKUP(LEFT($A140,3),Summary!$J$3:$K$14,2,FALSE)&amp;"/"&amp;RIGHT($A140,4)</f>
        <v>01/01/2032</v>
      </c>
      <c r="H140" s="5">
        <f t="shared" si="2"/>
        <v>48214</v>
      </c>
    </row>
    <row r="141" spans="1:8" x14ac:dyDescent="0.25">
      <c r="A141" t="s">
        <v>164</v>
      </c>
      <c r="B141">
        <v>1964.7254720195899</v>
      </c>
      <c r="C141">
        <v>0</v>
      </c>
      <c r="D141">
        <v>0</v>
      </c>
      <c r="E141">
        <v>0</v>
      </c>
      <c r="F141">
        <v>1964.7254720195899</v>
      </c>
      <c r="G141" t="str">
        <f>"01/"&amp;VLOOKUP(LEFT($A141,3),Summary!$J$3:$K$14,2,FALSE)&amp;"/"&amp;RIGHT($A141,4)</f>
        <v>01/03/2032</v>
      </c>
      <c r="H141" s="5">
        <f t="shared" si="2"/>
        <v>48274</v>
      </c>
    </row>
    <row r="142" spans="1:8" x14ac:dyDescent="0.25">
      <c r="A142" t="s">
        <v>163</v>
      </c>
      <c r="B142">
        <v>514.84155824593802</v>
      </c>
      <c r="C142">
        <v>0</v>
      </c>
      <c r="D142">
        <v>0</v>
      </c>
      <c r="E142">
        <v>0</v>
      </c>
      <c r="F142">
        <v>514.84155824593802</v>
      </c>
      <c r="G142" t="str">
        <f>"01/"&amp;VLOOKUP(LEFT($A142,3),Summary!$J$3:$K$14,2,FALSE)&amp;"/"&amp;RIGHT($A142,4)</f>
        <v>01/04/2032</v>
      </c>
      <c r="H142" s="5">
        <f t="shared" si="2"/>
        <v>48305</v>
      </c>
    </row>
    <row r="143" spans="1:8" x14ac:dyDescent="0.25">
      <c r="A143" t="s">
        <v>162</v>
      </c>
      <c r="B143">
        <v>230.65151309249799</v>
      </c>
      <c r="C143">
        <v>0</v>
      </c>
      <c r="D143">
        <v>0</v>
      </c>
      <c r="E143">
        <v>0</v>
      </c>
      <c r="F143">
        <v>230.65151309249799</v>
      </c>
      <c r="G143" t="str">
        <f>"01/"&amp;VLOOKUP(LEFT($A143,3),Summary!$J$3:$K$14,2,FALSE)&amp;"/"&amp;RIGHT($A143,4)</f>
        <v>01/05/2032</v>
      </c>
      <c r="H143" s="5">
        <f t="shared" si="2"/>
        <v>48335</v>
      </c>
    </row>
    <row r="144" spans="1:8" x14ac:dyDescent="0.25">
      <c r="A144" t="s">
        <v>161</v>
      </c>
      <c r="B144">
        <v>344.04</v>
      </c>
      <c r="C144">
        <v>0</v>
      </c>
      <c r="D144">
        <v>0</v>
      </c>
      <c r="E144">
        <v>0</v>
      </c>
      <c r="F144">
        <v>344.04</v>
      </c>
      <c r="G144" t="str">
        <f>"01/"&amp;VLOOKUP(LEFT($A144,3),Summary!$J$3:$K$14,2,FALSE)&amp;"/"&amp;RIGHT($A144,4)</f>
        <v>01/06/2032</v>
      </c>
      <c r="H144" s="5">
        <f t="shared" si="2"/>
        <v>48366</v>
      </c>
    </row>
    <row r="145" spans="1:8" x14ac:dyDescent="0.25">
      <c r="A145" t="s">
        <v>160</v>
      </c>
      <c r="B145">
        <v>839.590653536932</v>
      </c>
      <c r="C145">
        <v>0</v>
      </c>
      <c r="D145">
        <v>0</v>
      </c>
      <c r="E145">
        <v>0</v>
      </c>
      <c r="F145">
        <v>839.590653536932</v>
      </c>
      <c r="G145" t="str">
        <f>"01/"&amp;VLOOKUP(LEFT($A145,3),Summary!$J$3:$K$14,2,FALSE)&amp;"/"&amp;RIGHT($A145,4)</f>
        <v>01/07/2032</v>
      </c>
      <c r="H145" s="5">
        <f t="shared" si="2"/>
        <v>48396</v>
      </c>
    </row>
    <row r="146" spans="1:8" x14ac:dyDescent="0.25">
      <c r="A146" t="s">
        <v>159</v>
      </c>
      <c r="B146">
        <v>808.89846265368794</v>
      </c>
      <c r="C146">
        <v>0</v>
      </c>
      <c r="D146">
        <v>0</v>
      </c>
      <c r="E146">
        <v>0</v>
      </c>
      <c r="F146">
        <v>808.89846265368794</v>
      </c>
      <c r="G146" t="str">
        <f>"01/"&amp;VLOOKUP(LEFT($A146,3),Summary!$J$3:$K$14,2,FALSE)&amp;"/"&amp;RIGHT($A146,4)</f>
        <v>01/08/2032</v>
      </c>
      <c r="H146" s="5">
        <f t="shared" si="2"/>
        <v>48427</v>
      </c>
    </row>
    <row r="147" spans="1:8" x14ac:dyDescent="0.25">
      <c r="A147" t="s">
        <v>158</v>
      </c>
      <c r="B147">
        <v>3152.7782103412201</v>
      </c>
      <c r="C147">
        <v>0</v>
      </c>
      <c r="D147">
        <v>0</v>
      </c>
      <c r="E147">
        <v>0</v>
      </c>
      <c r="F147">
        <v>3152.7782103412201</v>
      </c>
      <c r="G147" t="str">
        <f>"01/"&amp;VLOOKUP(LEFT($A147,3),Summary!$J$3:$K$14,2,FALSE)&amp;"/"&amp;RIGHT($A147,4)</f>
        <v>01/09/2032</v>
      </c>
      <c r="H147" s="5">
        <f t="shared" si="2"/>
        <v>48458</v>
      </c>
    </row>
    <row r="148" spans="1:8" x14ac:dyDescent="0.25">
      <c r="A148" t="s">
        <v>157</v>
      </c>
      <c r="B148">
        <v>514.84155824593802</v>
      </c>
      <c r="C148">
        <v>0</v>
      </c>
      <c r="D148">
        <v>0</v>
      </c>
      <c r="E148">
        <v>0</v>
      </c>
      <c r="F148">
        <v>514.84155824593802</v>
      </c>
      <c r="G148" t="str">
        <f>"01/"&amp;VLOOKUP(LEFT($A148,3),Summary!$J$3:$K$14,2,FALSE)&amp;"/"&amp;RIGHT($A148,4)</f>
        <v>01/10/2032</v>
      </c>
      <c r="H148" s="5">
        <f t="shared" si="2"/>
        <v>48488</v>
      </c>
    </row>
    <row r="149" spans="1:8" x14ac:dyDescent="0.25">
      <c r="A149" t="s">
        <v>156</v>
      </c>
      <c r="B149">
        <v>230.65151309249799</v>
      </c>
      <c r="C149">
        <v>0</v>
      </c>
      <c r="D149">
        <v>0</v>
      </c>
      <c r="E149">
        <v>0</v>
      </c>
      <c r="F149">
        <v>230.65151309249799</v>
      </c>
      <c r="G149" t="str">
        <f>"01/"&amp;VLOOKUP(LEFT($A149,3),Summary!$J$3:$K$14,2,FALSE)&amp;"/"&amp;RIGHT($A149,4)</f>
        <v>01/11/2032</v>
      </c>
      <c r="H149" s="5">
        <f t="shared" si="2"/>
        <v>48519</v>
      </c>
    </row>
    <row r="150" spans="1:8" x14ac:dyDescent="0.25">
      <c r="A150" t="s">
        <v>155</v>
      </c>
      <c r="B150">
        <v>344.04</v>
      </c>
      <c r="C150">
        <v>0</v>
      </c>
      <c r="D150">
        <v>0</v>
      </c>
      <c r="E150">
        <v>0</v>
      </c>
      <c r="F150">
        <v>344.04</v>
      </c>
      <c r="G150" t="str">
        <f>"01/"&amp;VLOOKUP(LEFT($A150,3),Summary!$J$3:$K$14,2,FALSE)&amp;"/"&amp;RIGHT($A150,4)</f>
        <v>01/12/2032</v>
      </c>
      <c r="H150" s="5">
        <f t="shared" si="2"/>
        <v>48549</v>
      </c>
    </row>
    <row r="151" spans="1:8" x14ac:dyDescent="0.25">
      <c r="A151" t="s">
        <v>154</v>
      </c>
      <c r="B151">
        <v>473.65423358626299</v>
      </c>
      <c r="C151">
        <v>0</v>
      </c>
      <c r="D151">
        <v>0</v>
      </c>
      <c r="E151">
        <v>0</v>
      </c>
      <c r="F151">
        <v>473.65423358626299</v>
      </c>
      <c r="G151" t="str">
        <f>"01/"&amp;VLOOKUP(LEFT($A151,3),Summary!$J$3:$K$14,2,FALSE)&amp;"/"&amp;RIGHT($A151,4)</f>
        <v>01/01/2033</v>
      </c>
      <c r="H151" s="5">
        <f t="shared" si="2"/>
        <v>48580</v>
      </c>
    </row>
    <row r="152" spans="1:8" x14ac:dyDescent="0.25">
      <c r="A152" t="s">
        <v>153</v>
      </c>
      <c r="B152">
        <v>1965.88658313059</v>
      </c>
      <c r="C152">
        <v>0</v>
      </c>
      <c r="D152">
        <v>0</v>
      </c>
      <c r="E152">
        <v>0</v>
      </c>
      <c r="F152">
        <v>1965.88658313059</v>
      </c>
      <c r="G152" t="str">
        <f>"01/"&amp;VLOOKUP(LEFT($A152,3),Summary!$J$3:$K$14,2,FALSE)&amp;"/"&amp;RIGHT($A152,4)</f>
        <v>01/03/2033</v>
      </c>
      <c r="H152" s="5">
        <f t="shared" si="2"/>
        <v>48639</v>
      </c>
    </row>
    <row r="153" spans="1:8" x14ac:dyDescent="0.25">
      <c r="A153" t="s">
        <v>152</v>
      </c>
      <c r="B153">
        <v>514.84155824593802</v>
      </c>
      <c r="C153">
        <v>0</v>
      </c>
      <c r="D153">
        <v>0</v>
      </c>
      <c r="E153">
        <v>0</v>
      </c>
      <c r="F153">
        <v>514.84155824593802</v>
      </c>
      <c r="G153" t="str">
        <f>"01/"&amp;VLOOKUP(LEFT($A153,3),Summary!$J$3:$K$14,2,FALSE)&amp;"/"&amp;RIGHT($A153,4)</f>
        <v>01/04/2033</v>
      </c>
      <c r="H153" s="5">
        <f t="shared" si="2"/>
        <v>48670</v>
      </c>
    </row>
    <row r="154" spans="1:8" x14ac:dyDescent="0.25">
      <c r="A154" t="s">
        <v>151</v>
      </c>
      <c r="B154">
        <v>230.65151309249799</v>
      </c>
      <c r="C154">
        <v>0</v>
      </c>
      <c r="D154">
        <v>0</v>
      </c>
      <c r="E154">
        <v>0</v>
      </c>
      <c r="F154">
        <v>230.65151309249799</v>
      </c>
      <c r="G154" t="str">
        <f>"01/"&amp;VLOOKUP(LEFT($A154,3),Summary!$J$3:$K$14,2,FALSE)&amp;"/"&amp;RIGHT($A154,4)</f>
        <v>01/05/2033</v>
      </c>
      <c r="H154" s="5">
        <f t="shared" si="2"/>
        <v>48700</v>
      </c>
    </row>
    <row r="155" spans="1:8" x14ac:dyDescent="0.25">
      <c r="A155" t="s">
        <v>150</v>
      </c>
      <c r="B155">
        <v>342.16</v>
      </c>
      <c r="C155">
        <v>0</v>
      </c>
      <c r="D155">
        <v>0</v>
      </c>
      <c r="E155">
        <v>0</v>
      </c>
      <c r="F155">
        <v>342.16</v>
      </c>
      <c r="G155" t="str">
        <f>"01/"&amp;VLOOKUP(LEFT($A155,3),Summary!$J$3:$K$14,2,FALSE)&amp;"/"&amp;RIGHT($A155,4)</f>
        <v>01/06/2033</v>
      </c>
      <c r="H155" s="5">
        <f t="shared" si="2"/>
        <v>48731</v>
      </c>
    </row>
    <row r="156" spans="1:8" x14ac:dyDescent="0.25">
      <c r="A156" t="s">
        <v>149</v>
      </c>
      <c r="B156">
        <v>8235.2337406563602</v>
      </c>
      <c r="C156">
        <v>7395.6430871194298</v>
      </c>
      <c r="D156">
        <v>0</v>
      </c>
      <c r="E156">
        <v>0</v>
      </c>
      <c r="F156">
        <v>839.590653536932</v>
      </c>
      <c r="G156" t="str">
        <f>"01/"&amp;VLOOKUP(LEFT($A156,3),Summary!$J$3:$K$14,2,FALSE)&amp;"/"&amp;RIGHT($A156,4)</f>
        <v>01/07/2033</v>
      </c>
      <c r="H156" s="5">
        <f t="shared" si="2"/>
        <v>48761</v>
      </c>
    </row>
    <row r="157" spans="1:8" x14ac:dyDescent="0.25">
      <c r="A157" t="s">
        <v>148</v>
      </c>
      <c r="B157">
        <v>808.89846265368794</v>
      </c>
      <c r="C157">
        <v>0</v>
      </c>
      <c r="D157">
        <v>0</v>
      </c>
      <c r="E157">
        <v>0</v>
      </c>
      <c r="F157">
        <v>808.89846265368794</v>
      </c>
      <c r="G157" t="str">
        <f>"01/"&amp;VLOOKUP(LEFT($A157,3),Summary!$J$3:$K$14,2,FALSE)&amp;"/"&amp;RIGHT($A157,4)</f>
        <v>01/08/2033</v>
      </c>
      <c r="H157" s="5">
        <f t="shared" si="2"/>
        <v>48792</v>
      </c>
    </row>
    <row r="158" spans="1:8" x14ac:dyDescent="0.25">
      <c r="A158" t="s">
        <v>147</v>
      </c>
      <c r="B158">
        <v>3151.61709923022</v>
      </c>
      <c r="C158">
        <v>0</v>
      </c>
      <c r="D158">
        <v>0</v>
      </c>
      <c r="E158">
        <v>0</v>
      </c>
      <c r="F158">
        <v>3151.61709923022</v>
      </c>
      <c r="G158" t="str">
        <f>"01/"&amp;VLOOKUP(LEFT($A158,3),Summary!$J$3:$K$14,2,FALSE)&amp;"/"&amp;RIGHT($A158,4)</f>
        <v>01/09/2033</v>
      </c>
      <c r="H158" s="5">
        <f t="shared" si="2"/>
        <v>48823</v>
      </c>
    </row>
    <row r="159" spans="1:8" x14ac:dyDescent="0.25">
      <c r="A159" t="s">
        <v>146</v>
      </c>
      <c r="B159">
        <v>514.84155824593802</v>
      </c>
      <c r="C159">
        <v>0</v>
      </c>
      <c r="D159">
        <v>0</v>
      </c>
      <c r="E159">
        <v>0</v>
      </c>
      <c r="F159">
        <v>514.84155824593802</v>
      </c>
      <c r="G159" t="str">
        <f>"01/"&amp;VLOOKUP(LEFT($A159,3),Summary!$J$3:$K$14,2,FALSE)&amp;"/"&amp;RIGHT($A159,4)</f>
        <v>01/10/2033</v>
      </c>
      <c r="H159" s="5">
        <f t="shared" si="2"/>
        <v>48853</v>
      </c>
    </row>
    <row r="160" spans="1:8" x14ac:dyDescent="0.25">
      <c r="A160" t="s">
        <v>145</v>
      </c>
      <c r="B160">
        <v>230.65151309249799</v>
      </c>
      <c r="C160">
        <v>0</v>
      </c>
      <c r="D160">
        <v>0</v>
      </c>
      <c r="E160">
        <v>0</v>
      </c>
      <c r="F160">
        <v>230.65151309249799</v>
      </c>
      <c r="G160" t="str">
        <f>"01/"&amp;VLOOKUP(LEFT($A160,3),Summary!$J$3:$K$14,2,FALSE)&amp;"/"&amp;RIGHT($A160,4)</f>
        <v>01/11/2033</v>
      </c>
      <c r="H160" s="5">
        <f t="shared" si="2"/>
        <v>48884</v>
      </c>
    </row>
    <row r="161" spans="1:8" x14ac:dyDescent="0.25">
      <c r="A161" t="s">
        <v>144</v>
      </c>
      <c r="B161">
        <v>344.04</v>
      </c>
      <c r="C161">
        <v>0</v>
      </c>
      <c r="D161">
        <v>0</v>
      </c>
      <c r="E161">
        <v>0</v>
      </c>
      <c r="F161">
        <v>344.04</v>
      </c>
      <c r="G161" t="str">
        <f>"01/"&amp;VLOOKUP(LEFT($A161,3),Summary!$J$3:$K$14,2,FALSE)&amp;"/"&amp;RIGHT($A161,4)</f>
        <v>01/12/2033</v>
      </c>
      <c r="H161" s="5">
        <f t="shared" si="2"/>
        <v>48914</v>
      </c>
    </row>
    <row r="162" spans="1:8" x14ac:dyDescent="0.25">
      <c r="A162" t="s">
        <v>143</v>
      </c>
      <c r="B162">
        <v>473.65423358626299</v>
      </c>
      <c r="C162">
        <v>0</v>
      </c>
      <c r="D162">
        <v>0</v>
      </c>
      <c r="E162">
        <v>0</v>
      </c>
      <c r="F162">
        <v>473.65423358626299</v>
      </c>
      <c r="G162" t="str">
        <f>"01/"&amp;VLOOKUP(LEFT($A162,3),Summary!$J$3:$K$14,2,FALSE)&amp;"/"&amp;RIGHT($A162,4)</f>
        <v>01/01/2034</v>
      </c>
      <c r="H162" s="5">
        <f t="shared" si="2"/>
        <v>48945</v>
      </c>
    </row>
    <row r="163" spans="1:8" x14ac:dyDescent="0.25">
      <c r="A163" t="s">
        <v>142</v>
      </c>
      <c r="B163">
        <v>1965.88658313059</v>
      </c>
      <c r="C163">
        <v>0</v>
      </c>
      <c r="D163">
        <v>0</v>
      </c>
      <c r="E163">
        <v>0</v>
      </c>
      <c r="F163">
        <v>1965.88658313059</v>
      </c>
      <c r="G163" t="str">
        <f>"01/"&amp;VLOOKUP(LEFT($A163,3),Summary!$J$3:$K$14,2,FALSE)&amp;"/"&amp;RIGHT($A163,4)</f>
        <v>01/03/2034</v>
      </c>
      <c r="H163" s="5">
        <f t="shared" si="2"/>
        <v>49004</v>
      </c>
    </row>
    <row r="164" spans="1:8" x14ac:dyDescent="0.25">
      <c r="A164" t="s">
        <v>141</v>
      </c>
      <c r="B164">
        <v>514.84155824593802</v>
      </c>
      <c r="C164">
        <v>0</v>
      </c>
      <c r="D164">
        <v>0</v>
      </c>
      <c r="E164">
        <v>0</v>
      </c>
      <c r="F164">
        <v>514.84155824593802</v>
      </c>
      <c r="G164" t="str">
        <f>"01/"&amp;VLOOKUP(LEFT($A164,3),Summary!$J$3:$K$14,2,FALSE)&amp;"/"&amp;RIGHT($A164,4)</f>
        <v>01/04/2034</v>
      </c>
      <c r="H164" s="5">
        <f t="shared" si="2"/>
        <v>49035</v>
      </c>
    </row>
    <row r="165" spans="1:8" x14ac:dyDescent="0.25">
      <c r="A165" t="s">
        <v>140</v>
      </c>
      <c r="B165">
        <v>230.65151309249799</v>
      </c>
      <c r="C165">
        <v>0</v>
      </c>
      <c r="D165">
        <v>0</v>
      </c>
      <c r="E165">
        <v>0</v>
      </c>
      <c r="F165">
        <v>230.65151309249799</v>
      </c>
      <c r="G165" t="str">
        <f>"01/"&amp;VLOOKUP(LEFT($A165,3),Summary!$J$3:$K$14,2,FALSE)&amp;"/"&amp;RIGHT($A165,4)</f>
        <v>01/05/2034</v>
      </c>
      <c r="H165" s="5">
        <f t="shared" si="2"/>
        <v>49065</v>
      </c>
    </row>
    <row r="166" spans="1:8" x14ac:dyDescent="0.25">
      <c r="A166" t="s">
        <v>139</v>
      </c>
      <c r="B166">
        <v>342.16</v>
      </c>
      <c r="C166">
        <v>0</v>
      </c>
      <c r="D166">
        <v>0</v>
      </c>
      <c r="E166">
        <v>0</v>
      </c>
      <c r="F166">
        <v>342.16</v>
      </c>
      <c r="G166" t="str">
        <f>"01/"&amp;VLOOKUP(LEFT($A166,3),Summary!$J$3:$K$14,2,FALSE)&amp;"/"&amp;RIGHT($A166,4)</f>
        <v>01/06/2034</v>
      </c>
      <c r="H166" s="5">
        <f t="shared" si="2"/>
        <v>49096</v>
      </c>
    </row>
    <row r="167" spans="1:8" x14ac:dyDescent="0.25">
      <c r="A167" t="s">
        <v>138</v>
      </c>
      <c r="B167">
        <v>473.65423358626299</v>
      </c>
      <c r="C167">
        <v>0</v>
      </c>
      <c r="D167">
        <v>0</v>
      </c>
      <c r="E167">
        <v>0</v>
      </c>
      <c r="F167">
        <v>473.65423358626299</v>
      </c>
      <c r="G167" t="str">
        <f>"01/"&amp;VLOOKUP(LEFT($A167,3),Summary!$J$3:$K$14,2,FALSE)&amp;"/"&amp;RIGHT($A167,4)</f>
        <v>01/07/2034</v>
      </c>
      <c r="H167" s="5">
        <f t="shared" si="2"/>
        <v>49126</v>
      </c>
    </row>
    <row r="168" spans="1:8" x14ac:dyDescent="0.25">
      <c r="A168" t="s">
        <v>137</v>
      </c>
      <c r="B168">
        <v>808.89846265368794</v>
      </c>
      <c r="C168">
        <v>0</v>
      </c>
      <c r="D168">
        <v>0</v>
      </c>
      <c r="E168">
        <v>0</v>
      </c>
      <c r="F168">
        <v>808.89846265368794</v>
      </c>
      <c r="G168" t="str">
        <f>"01/"&amp;VLOOKUP(LEFT($A168,3),Summary!$J$3:$K$14,2,FALSE)&amp;"/"&amp;RIGHT($A168,4)</f>
        <v>01/08/2034</v>
      </c>
      <c r="H168" s="5">
        <f t="shared" si="2"/>
        <v>49157</v>
      </c>
    </row>
    <row r="169" spans="1:8" x14ac:dyDescent="0.25">
      <c r="A169" t="s">
        <v>136</v>
      </c>
      <c r="B169">
        <v>3151.61709923022</v>
      </c>
      <c r="C169">
        <v>0</v>
      </c>
      <c r="D169">
        <v>0</v>
      </c>
      <c r="E169">
        <v>0</v>
      </c>
      <c r="F169">
        <v>3151.61709923022</v>
      </c>
      <c r="G169" t="str">
        <f>"01/"&amp;VLOOKUP(LEFT($A169,3),Summary!$J$3:$K$14,2,FALSE)&amp;"/"&amp;RIGHT($A169,4)</f>
        <v>01/09/2034</v>
      </c>
      <c r="H169" s="5">
        <f t="shared" si="2"/>
        <v>49188</v>
      </c>
    </row>
    <row r="170" spans="1:8" x14ac:dyDescent="0.25">
      <c r="A170" t="s">
        <v>135</v>
      </c>
      <c r="B170">
        <v>514.84155824593802</v>
      </c>
      <c r="C170">
        <v>0</v>
      </c>
      <c r="D170">
        <v>0</v>
      </c>
      <c r="E170">
        <v>0</v>
      </c>
      <c r="F170">
        <v>514.84155824593802</v>
      </c>
      <c r="G170" t="str">
        <f>"01/"&amp;VLOOKUP(LEFT($A170,3),Summary!$J$3:$K$14,2,FALSE)&amp;"/"&amp;RIGHT($A170,4)</f>
        <v>01/10/2034</v>
      </c>
      <c r="H170" s="5">
        <f t="shared" si="2"/>
        <v>49218</v>
      </c>
    </row>
    <row r="171" spans="1:8" x14ac:dyDescent="0.25">
      <c r="A171" t="s">
        <v>134</v>
      </c>
      <c r="B171">
        <v>230.65151309249799</v>
      </c>
      <c r="C171">
        <v>0</v>
      </c>
      <c r="D171">
        <v>0</v>
      </c>
      <c r="E171">
        <v>0</v>
      </c>
      <c r="F171">
        <v>230.65151309249799</v>
      </c>
      <c r="G171" t="str">
        <f>"01/"&amp;VLOOKUP(LEFT($A171,3),Summary!$J$3:$K$14,2,FALSE)&amp;"/"&amp;RIGHT($A171,4)</f>
        <v>01/11/2034</v>
      </c>
      <c r="H171" s="5">
        <f t="shared" si="2"/>
        <v>49249</v>
      </c>
    </row>
    <row r="172" spans="1:8" x14ac:dyDescent="0.25">
      <c r="A172" t="s">
        <v>133</v>
      </c>
      <c r="B172">
        <v>344.04</v>
      </c>
      <c r="C172">
        <v>0</v>
      </c>
      <c r="D172">
        <v>0</v>
      </c>
      <c r="E172">
        <v>0</v>
      </c>
      <c r="F172">
        <v>344.04</v>
      </c>
      <c r="G172" t="str">
        <f>"01/"&amp;VLOOKUP(LEFT($A172,3),Summary!$J$3:$K$14,2,FALSE)&amp;"/"&amp;RIGHT($A172,4)</f>
        <v>01/12/2034</v>
      </c>
      <c r="H172" s="5">
        <f t="shared" si="2"/>
        <v>49279</v>
      </c>
    </row>
    <row r="173" spans="1:8" x14ac:dyDescent="0.25">
      <c r="A173" t="s">
        <v>132</v>
      </c>
      <c r="B173">
        <v>473.65423358626299</v>
      </c>
      <c r="C173">
        <v>0</v>
      </c>
      <c r="D173">
        <v>0</v>
      </c>
      <c r="E173">
        <v>0</v>
      </c>
      <c r="F173">
        <v>473.65423358626299</v>
      </c>
      <c r="G173" t="str">
        <f>"01/"&amp;VLOOKUP(LEFT($A173,3),Summary!$J$3:$K$14,2,FALSE)&amp;"/"&amp;RIGHT($A173,4)</f>
        <v>01/01/2035</v>
      </c>
      <c r="H173" s="5">
        <f t="shared" si="2"/>
        <v>49310</v>
      </c>
    </row>
    <row r="174" spans="1:8" x14ac:dyDescent="0.25">
      <c r="A174" t="s">
        <v>25</v>
      </c>
      <c r="B174">
        <v>20794.377856124898</v>
      </c>
      <c r="C174">
        <v>18828.491272994299</v>
      </c>
      <c r="D174">
        <v>0</v>
      </c>
      <c r="E174">
        <v>0</v>
      </c>
      <c r="F174">
        <v>1965.88658313059</v>
      </c>
      <c r="G174" t="str">
        <f>"01/"&amp;VLOOKUP(LEFT($A174,3),Summary!$J$3:$K$14,2,FALSE)&amp;"/"&amp;RIGHT($A174,4)</f>
        <v>01/03/2035</v>
      </c>
      <c r="H174" s="5">
        <f t="shared" si="2"/>
        <v>49369</v>
      </c>
    </row>
    <row r="175" spans="1:8" x14ac:dyDescent="0.25">
      <c r="A175" t="s">
        <v>131</v>
      </c>
      <c r="B175">
        <v>514.84155824593802</v>
      </c>
      <c r="C175">
        <v>0</v>
      </c>
      <c r="D175">
        <v>0</v>
      </c>
      <c r="E175">
        <v>0</v>
      </c>
      <c r="F175">
        <v>514.84155824593802</v>
      </c>
      <c r="G175" t="str">
        <f>"01/"&amp;VLOOKUP(LEFT($A175,3),Summary!$J$3:$K$14,2,FALSE)&amp;"/"&amp;RIGHT($A175,4)</f>
        <v>01/04/2035</v>
      </c>
      <c r="H175" s="5">
        <f t="shared" si="2"/>
        <v>49400</v>
      </c>
    </row>
    <row r="176" spans="1:8" x14ac:dyDescent="0.25">
      <c r="A176" t="s">
        <v>130</v>
      </c>
      <c r="B176">
        <v>230.77749829330401</v>
      </c>
      <c r="C176">
        <v>0.12598520080585901</v>
      </c>
      <c r="D176">
        <v>0</v>
      </c>
      <c r="E176">
        <v>0</v>
      </c>
      <c r="F176">
        <v>230.65151309249799</v>
      </c>
      <c r="G176" t="str">
        <f>"01/"&amp;VLOOKUP(LEFT($A176,3),Summary!$J$3:$K$14,2,FALSE)&amp;"/"&amp;RIGHT($A176,4)</f>
        <v>01/05/2035</v>
      </c>
      <c r="H176" s="5">
        <f t="shared" si="2"/>
        <v>49430</v>
      </c>
    </row>
    <row r="177" spans="1:8" x14ac:dyDescent="0.25">
      <c r="A177" t="s">
        <v>129</v>
      </c>
      <c r="B177">
        <v>342.16</v>
      </c>
      <c r="C177">
        <v>0</v>
      </c>
      <c r="D177">
        <v>0</v>
      </c>
      <c r="E177">
        <v>0</v>
      </c>
      <c r="F177">
        <v>342.16</v>
      </c>
      <c r="G177" t="str">
        <f>"01/"&amp;VLOOKUP(LEFT($A177,3),Summary!$J$3:$K$14,2,FALSE)&amp;"/"&amp;RIGHT($A177,4)</f>
        <v>01/06/2035</v>
      </c>
      <c r="H177" s="5">
        <f t="shared" si="2"/>
        <v>49461</v>
      </c>
    </row>
    <row r="178" spans="1:8" x14ac:dyDescent="0.25">
      <c r="A178" t="s">
        <v>128</v>
      </c>
      <c r="B178">
        <v>473.65423358626299</v>
      </c>
      <c r="C178">
        <v>0</v>
      </c>
      <c r="D178">
        <v>0</v>
      </c>
      <c r="E178">
        <v>0</v>
      </c>
      <c r="F178">
        <v>473.65423358626299</v>
      </c>
      <c r="G178" t="str">
        <f>"01/"&amp;VLOOKUP(LEFT($A178,3),Summary!$J$3:$K$14,2,FALSE)&amp;"/"&amp;RIGHT($A178,4)</f>
        <v>01/07/2035</v>
      </c>
      <c r="H178" s="5">
        <f t="shared" si="2"/>
        <v>49491</v>
      </c>
    </row>
    <row r="179" spans="1:8" x14ac:dyDescent="0.25">
      <c r="A179" t="s">
        <v>127</v>
      </c>
      <c r="B179">
        <v>808.89846265368794</v>
      </c>
      <c r="C179">
        <v>0</v>
      </c>
      <c r="D179">
        <v>0</v>
      </c>
      <c r="E179">
        <v>0</v>
      </c>
      <c r="F179">
        <v>808.89846265368794</v>
      </c>
      <c r="G179" t="str">
        <f>"01/"&amp;VLOOKUP(LEFT($A179,3),Summary!$J$3:$K$14,2,FALSE)&amp;"/"&amp;RIGHT($A179,4)</f>
        <v>01/08/2035</v>
      </c>
      <c r="H179" s="5">
        <f t="shared" si="2"/>
        <v>49522</v>
      </c>
    </row>
    <row r="180" spans="1:8" x14ac:dyDescent="0.25">
      <c r="A180" t="s">
        <v>126</v>
      </c>
      <c r="B180">
        <v>2551.4589399035299</v>
      </c>
      <c r="C180">
        <v>0</v>
      </c>
      <c r="D180">
        <v>0</v>
      </c>
      <c r="E180">
        <v>0</v>
      </c>
      <c r="F180">
        <v>2551.4589399035299</v>
      </c>
      <c r="G180" t="str">
        <f>"01/"&amp;VLOOKUP(LEFT($A180,3),Summary!$J$3:$K$14,2,FALSE)&amp;"/"&amp;RIGHT($A180,4)</f>
        <v>01/09/2035</v>
      </c>
      <c r="H180" s="5">
        <f t="shared" si="2"/>
        <v>49553</v>
      </c>
    </row>
    <row r="181" spans="1:8" x14ac:dyDescent="0.25">
      <c r="A181" t="s">
        <v>125</v>
      </c>
      <c r="B181">
        <v>514.84155824593802</v>
      </c>
      <c r="C181">
        <v>0</v>
      </c>
      <c r="D181">
        <v>0</v>
      </c>
      <c r="E181">
        <v>0</v>
      </c>
      <c r="F181">
        <v>514.84155824593802</v>
      </c>
      <c r="G181" t="str">
        <f>"01/"&amp;VLOOKUP(LEFT($A181,3),Summary!$J$3:$K$14,2,FALSE)&amp;"/"&amp;RIGHT($A181,4)</f>
        <v>01/10/2035</v>
      </c>
      <c r="H181" s="5">
        <f t="shared" si="2"/>
        <v>49583</v>
      </c>
    </row>
    <row r="182" spans="1:8" x14ac:dyDescent="0.25">
      <c r="A182" t="s">
        <v>124</v>
      </c>
      <c r="B182">
        <v>230.64901809418001</v>
      </c>
      <c r="C182">
        <v>0</v>
      </c>
      <c r="D182">
        <v>0</v>
      </c>
      <c r="E182">
        <v>0</v>
      </c>
      <c r="F182">
        <v>230.64901809418001</v>
      </c>
      <c r="G182" t="str">
        <f>"01/"&amp;VLOOKUP(LEFT($A182,3),Summary!$J$3:$K$14,2,FALSE)&amp;"/"&amp;RIGHT($A182,4)</f>
        <v>01/11/2035</v>
      </c>
      <c r="H182" s="5">
        <f t="shared" si="2"/>
        <v>49614</v>
      </c>
    </row>
    <row r="183" spans="1:8" x14ac:dyDescent="0.25">
      <c r="A183" t="s">
        <v>123</v>
      </c>
      <c r="B183">
        <v>344.04</v>
      </c>
      <c r="C183">
        <v>0</v>
      </c>
      <c r="D183">
        <v>0</v>
      </c>
      <c r="E183">
        <v>0</v>
      </c>
      <c r="F183">
        <v>344.04</v>
      </c>
      <c r="G183" t="str">
        <f>"01/"&amp;VLOOKUP(LEFT($A183,3),Summary!$J$3:$K$14,2,FALSE)&amp;"/"&amp;RIGHT($A183,4)</f>
        <v>01/12/2035</v>
      </c>
      <c r="H183" s="5">
        <f t="shared" si="2"/>
        <v>49644</v>
      </c>
    </row>
    <row r="184" spans="1:8" x14ac:dyDescent="0.25">
      <c r="A184" t="s">
        <v>122</v>
      </c>
      <c r="B184">
        <v>473.65423358626299</v>
      </c>
      <c r="C184">
        <v>0</v>
      </c>
      <c r="D184">
        <v>0</v>
      </c>
      <c r="E184">
        <v>0</v>
      </c>
      <c r="F184">
        <v>473.65423358626299</v>
      </c>
      <c r="G184" t="str">
        <f>"01/"&amp;VLOOKUP(LEFT($A184,3),Summary!$J$3:$K$14,2,FALSE)&amp;"/"&amp;RIGHT($A184,4)</f>
        <v>01/01/2036</v>
      </c>
      <c r="H184" s="5">
        <f t="shared" si="2"/>
        <v>49675</v>
      </c>
    </row>
    <row r="185" spans="1:8" x14ac:dyDescent="0.25">
      <c r="A185" t="s">
        <v>121</v>
      </c>
      <c r="B185">
        <v>1365.7284238038999</v>
      </c>
      <c r="C185">
        <v>0</v>
      </c>
      <c r="D185">
        <v>0</v>
      </c>
      <c r="E185">
        <v>0</v>
      </c>
      <c r="F185">
        <v>1365.7284238038999</v>
      </c>
      <c r="G185" t="str">
        <f>"01/"&amp;VLOOKUP(LEFT($A185,3),Summary!$J$3:$K$14,2,FALSE)&amp;"/"&amp;RIGHT($A185,4)</f>
        <v>01/03/2036</v>
      </c>
      <c r="H185" s="5">
        <f t="shared" si="2"/>
        <v>49735</v>
      </c>
    </row>
    <row r="186" spans="1:8" x14ac:dyDescent="0.25">
      <c r="A186" t="s">
        <v>120</v>
      </c>
      <c r="B186">
        <v>514.84155824593802</v>
      </c>
      <c r="C186">
        <v>0</v>
      </c>
      <c r="D186">
        <v>0</v>
      </c>
      <c r="E186">
        <v>0</v>
      </c>
      <c r="F186">
        <v>514.84155824593802</v>
      </c>
      <c r="G186" t="str">
        <f>"01/"&amp;VLOOKUP(LEFT($A186,3),Summary!$J$3:$K$14,2,FALSE)&amp;"/"&amp;RIGHT($A186,4)</f>
        <v>01/04/2036</v>
      </c>
      <c r="H186" s="5">
        <f t="shared" si="2"/>
        <v>49766</v>
      </c>
    </row>
    <row r="187" spans="1:8" x14ac:dyDescent="0.25">
      <c r="A187" t="s">
        <v>119</v>
      </c>
      <c r="B187">
        <v>230.64901809418001</v>
      </c>
      <c r="C187">
        <v>0</v>
      </c>
      <c r="D187">
        <v>0</v>
      </c>
      <c r="E187">
        <v>0</v>
      </c>
      <c r="F187">
        <v>230.64901809418001</v>
      </c>
      <c r="G187" t="str">
        <f>"01/"&amp;VLOOKUP(LEFT($A187,3),Summary!$J$3:$K$14,2,FALSE)&amp;"/"&amp;RIGHT($A187,4)</f>
        <v>01/05/2036</v>
      </c>
      <c r="H187" s="5">
        <f t="shared" si="2"/>
        <v>49796</v>
      </c>
    </row>
    <row r="188" spans="1:8" x14ac:dyDescent="0.25">
      <c r="A188" t="s">
        <v>118</v>
      </c>
      <c r="B188">
        <v>344.04</v>
      </c>
      <c r="C188">
        <v>0</v>
      </c>
      <c r="D188">
        <v>0</v>
      </c>
      <c r="E188">
        <v>0</v>
      </c>
      <c r="F188">
        <v>344.04</v>
      </c>
      <c r="G188" t="str">
        <f>"01/"&amp;VLOOKUP(LEFT($A188,3),Summary!$J$3:$K$14,2,FALSE)&amp;"/"&amp;RIGHT($A188,4)</f>
        <v>01/06/2036</v>
      </c>
      <c r="H188" s="5">
        <f t="shared" si="2"/>
        <v>49827</v>
      </c>
    </row>
    <row r="189" spans="1:8" x14ac:dyDescent="0.25">
      <c r="A189" t="s">
        <v>117</v>
      </c>
      <c r="B189">
        <v>473.65423358626299</v>
      </c>
      <c r="C189">
        <v>0</v>
      </c>
      <c r="D189">
        <v>0</v>
      </c>
      <c r="E189">
        <v>0</v>
      </c>
      <c r="F189">
        <v>473.65423358626299</v>
      </c>
      <c r="G189" t="str">
        <f>"01/"&amp;VLOOKUP(LEFT($A189,3),Summary!$J$3:$K$14,2,FALSE)&amp;"/"&amp;RIGHT($A189,4)</f>
        <v>01/07/2036</v>
      </c>
      <c r="H189" s="5">
        <f t="shared" si="2"/>
        <v>49857</v>
      </c>
    </row>
    <row r="190" spans="1:8" x14ac:dyDescent="0.25">
      <c r="A190" t="s">
        <v>116</v>
      </c>
      <c r="B190">
        <v>808.89846265368794</v>
      </c>
      <c r="C190">
        <v>0</v>
      </c>
      <c r="D190">
        <v>0</v>
      </c>
      <c r="E190">
        <v>0</v>
      </c>
      <c r="F190">
        <v>808.89846265368794</v>
      </c>
      <c r="G190" t="str">
        <f>"01/"&amp;VLOOKUP(LEFT($A190,3),Summary!$J$3:$K$14,2,FALSE)&amp;"/"&amp;RIGHT($A190,4)</f>
        <v>01/08/2036</v>
      </c>
      <c r="H190" s="5">
        <f t="shared" si="2"/>
        <v>49888</v>
      </c>
    </row>
    <row r="191" spans="1:8" x14ac:dyDescent="0.25">
      <c r="A191" t="s">
        <v>115</v>
      </c>
      <c r="B191">
        <v>2551.4589399035299</v>
      </c>
      <c r="C191">
        <v>0</v>
      </c>
      <c r="D191">
        <v>0</v>
      </c>
      <c r="E191">
        <v>0</v>
      </c>
      <c r="F191">
        <v>2551.4589399035299</v>
      </c>
      <c r="G191" t="str">
        <f>"01/"&amp;VLOOKUP(LEFT($A191,3),Summary!$J$3:$K$14,2,FALSE)&amp;"/"&amp;RIGHT($A191,4)</f>
        <v>01/09/2036</v>
      </c>
      <c r="H191" s="5">
        <f t="shared" si="2"/>
        <v>49919</v>
      </c>
    </row>
    <row r="192" spans="1:8" x14ac:dyDescent="0.25">
      <c r="A192" t="s">
        <v>114</v>
      </c>
      <c r="B192">
        <v>514.84155824593802</v>
      </c>
      <c r="C192">
        <v>0</v>
      </c>
      <c r="D192">
        <v>0</v>
      </c>
      <c r="E192">
        <v>0</v>
      </c>
      <c r="F192">
        <v>514.84155824593802</v>
      </c>
      <c r="G192" t="str">
        <f>"01/"&amp;VLOOKUP(LEFT($A192,3),Summary!$J$3:$K$14,2,FALSE)&amp;"/"&amp;RIGHT($A192,4)</f>
        <v>01/10/2036</v>
      </c>
      <c r="H192" s="5">
        <f t="shared" si="2"/>
        <v>49949</v>
      </c>
    </row>
    <row r="193" spans="1:8" x14ac:dyDescent="0.25">
      <c r="A193" t="s">
        <v>113</v>
      </c>
      <c r="B193">
        <v>230.64901809418001</v>
      </c>
      <c r="C193">
        <v>0</v>
      </c>
      <c r="D193">
        <v>0</v>
      </c>
      <c r="E193">
        <v>0</v>
      </c>
      <c r="F193">
        <v>230.64901809418001</v>
      </c>
      <c r="G193" t="str">
        <f>"01/"&amp;VLOOKUP(LEFT($A193,3),Summary!$J$3:$K$14,2,FALSE)&amp;"/"&amp;RIGHT($A193,4)</f>
        <v>01/11/2036</v>
      </c>
      <c r="H193" s="5">
        <f t="shared" si="2"/>
        <v>49980</v>
      </c>
    </row>
    <row r="194" spans="1:8" x14ac:dyDescent="0.25">
      <c r="A194" t="s">
        <v>26</v>
      </c>
      <c r="B194">
        <v>8344.0400000000009</v>
      </c>
      <c r="C194">
        <v>8000</v>
      </c>
      <c r="D194">
        <v>0</v>
      </c>
      <c r="E194">
        <v>0</v>
      </c>
      <c r="F194">
        <v>344.04</v>
      </c>
      <c r="G194" t="str">
        <f>"01/"&amp;VLOOKUP(LEFT($A194,3),Summary!$J$3:$K$14,2,FALSE)&amp;"/"&amp;RIGHT($A194,4)</f>
        <v>01/12/2036</v>
      </c>
      <c r="H194" s="5">
        <f t="shared" si="2"/>
        <v>50010</v>
      </c>
    </row>
    <row r="195" spans="1:8" x14ac:dyDescent="0.25">
      <c r="A195" t="s">
        <v>112</v>
      </c>
      <c r="B195">
        <v>473.65423358626299</v>
      </c>
      <c r="C195">
        <v>0</v>
      </c>
      <c r="D195">
        <v>0</v>
      </c>
      <c r="E195">
        <v>0</v>
      </c>
      <c r="F195">
        <v>473.65423358626299</v>
      </c>
      <c r="G195" t="str">
        <f>"01/"&amp;VLOOKUP(LEFT($A195,3),Summary!$J$3:$K$14,2,FALSE)&amp;"/"&amp;RIGHT($A195,4)</f>
        <v>01/01/2037</v>
      </c>
      <c r="H195" s="5">
        <f t="shared" ref="H195:H258" si="3">VALUE(G195)</f>
        <v>50041</v>
      </c>
    </row>
    <row r="196" spans="1:8" x14ac:dyDescent="0.25">
      <c r="A196" t="s">
        <v>111</v>
      </c>
      <c r="B196">
        <v>6364.5673126928996</v>
      </c>
      <c r="C196">
        <v>5000</v>
      </c>
      <c r="D196">
        <v>0</v>
      </c>
      <c r="E196">
        <v>0</v>
      </c>
      <c r="F196">
        <v>1364.5673126929</v>
      </c>
      <c r="G196" t="str">
        <f>"01/"&amp;VLOOKUP(LEFT($A196,3),Summary!$J$3:$K$14,2,FALSE)&amp;"/"&amp;RIGHT($A196,4)</f>
        <v>01/03/2037</v>
      </c>
      <c r="H196" s="5">
        <f t="shared" si="3"/>
        <v>50100</v>
      </c>
    </row>
    <row r="197" spans="1:8" x14ac:dyDescent="0.25">
      <c r="A197" t="s">
        <v>110</v>
      </c>
      <c r="B197">
        <v>514.84155824593802</v>
      </c>
      <c r="C197">
        <v>0</v>
      </c>
      <c r="D197">
        <v>0</v>
      </c>
      <c r="E197">
        <v>0</v>
      </c>
      <c r="F197">
        <v>514.84155824593802</v>
      </c>
      <c r="G197" t="str">
        <f>"01/"&amp;VLOOKUP(LEFT($A197,3),Summary!$J$3:$K$14,2,FALSE)&amp;"/"&amp;RIGHT($A197,4)</f>
        <v>01/04/2037</v>
      </c>
      <c r="H197" s="5">
        <f t="shared" si="3"/>
        <v>50131</v>
      </c>
    </row>
    <row r="198" spans="1:8" x14ac:dyDescent="0.25">
      <c r="A198" t="s">
        <v>109</v>
      </c>
      <c r="B198">
        <v>230.64901809418001</v>
      </c>
      <c r="C198">
        <v>0</v>
      </c>
      <c r="D198">
        <v>0</v>
      </c>
      <c r="E198">
        <v>0</v>
      </c>
      <c r="F198">
        <v>230.64901809418001</v>
      </c>
      <c r="G198" t="str">
        <f>"01/"&amp;VLOOKUP(LEFT($A198,3),Summary!$J$3:$K$14,2,FALSE)&amp;"/"&amp;RIGHT($A198,4)</f>
        <v>01/05/2037</v>
      </c>
      <c r="H198" s="5">
        <f t="shared" si="3"/>
        <v>50161</v>
      </c>
    </row>
    <row r="199" spans="1:8" x14ac:dyDescent="0.25">
      <c r="A199" t="s">
        <v>108</v>
      </c>
      <c r="B199">
        <v>473.65423358626299</v>
      </c>
      <c r="C199">
        <v>0</v>
      </c>
      <c r="D199">
        <v>0</v>
      </c>
      <c r="E199">
        <v>0</v>
      </c>
      <c r="F199">
        <v>473.65423358626299</v>
      </c>
      <c r="G199" t="str">
        <f>"01/"&amp;VLOOKUP(LEFT($A199,3),Summary!$J$3:$K$14,2,FALSE)&amp;"/"&amp;RIGHT($A199,4)</f>
        <v>01/07/2037</v>
      </c>
      <c r="H199" s="5">
        <f t="shared" si="3"/>
        <v>50222</v>
      </c>
    </row>
    <row r="200" spans="1:8" x14ac:dyDescent="0.25">
      <c r="A200" t="s">
        <v>107</v>
      </c>
      <c r="B200">
        <v>808.89846265368794</v>
      </c>
      <c r="C200">
        <v>0</v>
      </c>
      <c r="D200">
        <v>0</v>
      </c>
      <c r="E200">
        <v>0</v>
      </c>
      <c r="F200">
        <v>808.89846265368794</v>
      </c>
      <c r="G200" t="str">
        <f>"01/"&amp;VLOOKUP(LEFT($A200,3),Summary!$J$3:$K$14,2,FALSE)&amp;"/"&amp;RIGHT($A200,4)</f>
        <v>01/08/2037</v>
      </c>
      <c r="H200" s="5">
        <f t="shared" si="3"/>
        <v>50253</v>
      </c>
    </row>
    <row r="201" spans="1:8" x14ac:dyDescent="0.25">
      <c r="A201" t="s">
        <v>106</v>
      </c>
      <c r="B201">
        <v>2341.2978287925298</v>
      </c>
      <c r="C201">
        <v>0</v>
      </c>
      <c r="D201">
        <v>0</v>
      </c>
      <c r="E201">
        <v>0</v>
      </c>
      <c r="F201">
        <v>2341.2978287925298</v>
      </c>
      <c r="G201" t="str">
        <f>"01/"&amp;VLOOKUP(LEFT($A201,3),Summary!$J$3:$K$14,2,FALSE)&amp;"/"&amp;RIGHT($A201,4)</f>
        <v>01/09/2037</v>
      </c>
      <c r="H201" s="5">
        <f t="shared" si="3"/>
        <v>50284</v>
      </c>
    </row>
    <row r="202" spans="1:8" x14ac:dyDescent="0.25">
      <c r="A202" t="s">
        <v>105</v>
      </c>
      <c r="B202">
        <v>514.84155824593802</v>
      </c>
      <c r="C202">
        <v>0</v>
      </c>
      <c r="D202">
        <v>0</v>
      </c>
      <c r="E202">
        <v>0</v>
      </c>
      <c r="F202">
        <v>514.84155824593802</v>
      </c>
      <c r="G202" t="str">
        <f>"01/"&amp;VLOOKUP(LEFT($A202,3),Summary!$J$3:$K$14,2,FALSE)&amp;"/"&amp;RIGHT($A202,4)</f>
        <v>01/10/2037</v>
      </c>
      <c r="H202" s="5">
        <f t="shared" si="3"/>
        <v>50314</v>
      </c>
    </row>
    <row r="203" spans="1:8" x14ac:dyDescent="0.25">
      <c r="A203" t="s">
        <v>27</v>
      </c>
      <c r="B203">
        <v>7762.0455272918998</v>
      </c>
      <c r="C203">
        <v>7531.3965091977198</v>
      </c>
      <c r="D203">
        <v>0</v>
      </c>
      <c r="E203">
        <v>0</v>
      </c>
      <c r="F203">
        <v>230.64901809418001</v>
      </c>
      <c r="G203" t="str">
        <f>"01/"&amp;VLOOKUP(LEFT($A203,3),Summary!$J$3:$K$14,2,FALSE)&amp;"/"&amp;RIGHT($A203,4)</f>
        <v>01/11/2037</v>
      </c>
      <c r="H203" s="5">
        <f t="shared" si="3"/>
        <v>50345</v>
      </c>
    </row>
    <row r="204" spans="1:8" x14ac:dyDescent="0.25">
      <c r="A204" t="s">
        <v>104</v>
      </c>
      <c r="B204">
        <v>473.65423358626299</v>
      </c>
      <c r="C204">
        <v>0</v>
      </c>
      <c r="D204">
        <v>0</v>
      </c>
      <c r="E204">
        <v>0</v>
      </c>
      <c r="F204">
        <v>473.65423358626299</v>
      </c>
      <c r="G204" t="str">
        <f>"01/"&amp;VLOOKUP(LEFT($A204,3),Summary!$J$3:$K$14,2,FALSE)&amp;"/"&amp;RIGHT($A204,4)</f>
        <v>01/01/2038</v>
      </c>
      <c r="H204" s="5">
        <f t="shared" si="3"/>
        <v>50406</v>
      </c>
    </row>
    <row r="205" spans="1:8" x14ac:dyDescent="0.25">
      <c r="A205" t="s">
        <v>103</v>
      </c>
      <c r="B205">
        <v>1153.2450904709001</v>
      </c>
      <c r="C205">
        <v>0</v>
      </c>
      <c r="D205">
        <v>0</v>
      </c>
      <c r="E205">
        <v>0</v>
      </c>
      <c r="F205">
        <v>1153.2450904709001</v>
      </c>
      <c r="G205" t="str">
        <f>"01/"&amp;VLOOKUP(LEFT($A205,3),Summary!$J$3:$K$14,2,FALSE)&amp;"/"&amp;RIGHT($A205,4)</f>
        <v>01/03/2038</v>
      </c>
      <c r="H205" s="5">
        <f t="shared" si="3"/>
        <v>50465</v>
      </c>
    </row>
    <row r="206" spans="1:8" x14ac:dyDescent="0.25">
      <c r="A206" t="s">
        <v>102</v>
      </c>
      <c r="B206">
        <v>514.84155824593802</v>
      </c>
      <c r="C206">
        <v>0</v>
      </c>
      <c r="D206">
        <v>0</v>
      </c>
      <c r="E206">
        <v>0</v>
      </c>
      <c r="F206">
        <v>514.84155824593802</v>
      </c>
      <c r="G206" t="str">
        <f>"01/"&amp;VLOOKUP(LEFT($A206,3),Summary!$J$3:$K$14,2,FALSE)&amp;"/"&amp;RIGHT($A206,4)</f>
        <v>01/04/2038</v>
      </c>
      <c r="H206" s="5">
        <f t="shared" si="3"/>
        <v>50496</v>
      </c>
    </row>
    <row r="207" spans="1:8" x14ac:dyDescent="0.25">
      <c r="A207" t="s">
        <v>101</v>
      </c>
      <c r="B207">
        <v>473.65423358626299</v>
      </c>
      <c r="C207">
        <v>0</v>
      </c>
      <c r="D207">
        <v>0</v>
      </c>
      <c r="E207">
        <v>0</v>
      </c>
      <c r="F207">
        <v>473.65423358626299</v>
      </c>
      <c r="G207" t="str">
        <f>"01/"&amp;VLOOKUP(LEFT($A207,3),Summary!$J$3:$K$14,2,FALSE)&amp;"/"&amp;RIGHT($A207,4)</f>
        <v>01/07/2038</v>
      </c>
      <c r="H207" s="5">
        <f t="shared" si="3"/>
        <v>50587</v>
      </c>
    </row>
    <row r="208" spans="1:8" x14ac:dyDescent="0.25">
      <c r="A208" t="s">
        <v>100</v>
      </c>
      <c r="B208">
        <v>808.89846265368794</v>
      </c>
      <c r="C208">
        <v>0</v>
      </c>
      <c r="D208">
        <v>0</v>
      </c>
      <c r="E208">
        <v>0</v>
      </c>
      <c r="F208">
        <v>808.89846265368794</v>
      </c>
      <c r="G208" t="str">
        <f>"01/"&amp;VLOOKUP(LEFT($A208,3),Summary!$J$3:$K$14,2,FALSE)&amp;"/"&amp;RIGHT($A208,4)</f>
        <v>01/08/2038</v>
      </c>
      <c r="H208" s="5">
        <f t="shared" si="3"/>
        <v>50618</v>
      </c>
    </row>
    <row r="209" spans="1:8" x14ac:dyDescent="0.25">
      <c r="A209" t="s">
        <v>99</v>
      </c>
      <c r="B209">
        <v>2341.2978287925298</v>
      </c>
      <c r="C209">
        <v>0</v>
      </c>
      <c r="D209">
        <v>0</v>
      </c>
      <c r="E209">
        <v>0</v>
      </c>
      <c r="F209">
        <v>2341.2978287925298</v>
      </c>
      <c r="G209" t="str">
        <f>"01/"&amp;VLOOKUP(LEFT($A209,3),Summary!$J$3:$K$14,2,FALSE)&amp;"/"&amp;RIGHT($A209,4)</f>
        <v>01/09/2038</v>
      </c>
      <c r="H209" s="5">
        <f t="shared" si="3"/>
        <v>50649</v>
      </c>
    </row>
    <row r="210" spans="1:8" x14ac:dyDescent="0.25">
      <c r="A210" t="s">
        <v>98</v>
      </c>
      <c r="B210">
        <v>514.84155824593802</v>
      </c>
      <c r="C210">
        <v>0</v>
      </c>
      <c r="D210">
        <v>0</v>
      </c>
      <c r="E210">
        <v>0</v>
      </c>
      <c r="F210">
        <v>514.84155824593802</v>
      </c>
      <c r="G210" t="str">
        <f>"01/"&amp;VLOOKUP(LEFT($A210,3),Summary!$J$3:$K$14,2,FALSE)&amp;"/"&amp;RIGHT($A210,4)</f>
        <v>01/10/2038</v>
      </c>
      <c r="H210" s="5">
        <f t="shared" si="3"/>
        <v>50679</v>
      </c>
    </row>
    <row r="211" spans="1:8" x14ac:dyDescent="0.25">
      <c r="A211" t="s">
        <v>97</v>
      </c>
      <c r="B211">
        <v>473.65423358626299</v>
      </c>
      <c r="C211">
        <v>0</v>
      </c>
      <c r="D211">
        <v>0</v>
      </c>
      <c r="E211">
        <v>0</v>
      </c>
      <c r="F211">
        <v>473.65423358626299</v>
      </c>
      <c r="G211" t="str">
        <f>"01/"&amp;VLOOKUP(LEFT($A211,3),Summary!$J$3:$K$14,2,FALSE)&amp;"/"&amp;RIGHT($A211,4)</f>
        <v>01/01/2039</v>
      </c>
      <c r="H211" s="5">
        <f t="shared" si="3"/>
        <v>50771</v>
      </c>
    </row>
    <row r="212" spans="1:8" x14ac:dyDescent="0.25">
      <c r="A212" t="s">
        <v>96</v>
      </c>
      <c r="B212">
        <v>1153.2450904709001</v>
      </c>
      <c r="C212">
        <v>0</v>
      </c>
      <c r="D212">
        <v>0</v>
      </c>
      <c r="E212">
        <v>0</v>
      </c>
      <c r="F212">
        <v>1153.2450904709001</v>
      </c>
      <c r="G212" t="str">
        <f>"01/"&amp;VLOOKUP(LEFT($A212,3),Summary!$J$3:$K$14,2,FALSE)&amp;"/"&amp;RIGHT($A212,4)</f>
        <v>01/03/2039</v>
      </c>
      <c r="H212" s="5">
        <f t="shared" si="3"/>
        <v>50830</v>
      </c>
    </row>
    <row r="213" spans="1:8" x14ac:dyDescent="0.25">
      <c r="A213" t="s">
        <v>95</v>
      </c>
      <c r="B213">
        <v>514.84155824593802</v>
      </c>
      <c r="C213">
        <v>0</v>
      </c>
      <c r="D213">
        <v>0</v>
      </c>
      <c r="E213">
        <v>0</v>
      </c>
      <c r="F213">
        <v>514.84155824593802</v>
      </c>
      <c r="G213" t="str">
        <f>"01/"&amp;VLOOKUP(LEFT($A213,3),Summary!$J$3:$K$14,2,FALSE)&amp;"/"&amp;RIGHT($A213,4)</f>
        <v>01/04/2039</v>
      </c>
      <c r="H213" s="5">
        <f t="shared" si="3"/>
        <v>50861</v>
      </c>
    </row>
    <row r="214" spans="1:8" x14ac:dyDescent="0.25">
      <c r="A214" t="s">
        <v>94</v>
      </c>
      <c r="B214">
        <v>473.65423358626299</v>
      </c>
      <c r="C214">
        <v>0</v>
      </c>
      <c r="D214">
        <v>0</v>
      </c>
      <c r="E214">
        <v>0</v>
      </c>
      <c r="F214">
        <v>473.65423358626299</v>
      </c>
      <c r="G214" t="str">
        <f>"01/"&amp;VLOOKUP(LEFT($A214,3),Summary!$J$3:$K$14,2,FALSE)&amp;"/"&amp;RIGHT($A214,4)</f>
        <v>01/07/2039</v>
      </c>
      <c r="H214" s="5">
        <f t="shared" si="3"/>
        <v>50952</v>
      </c>
    </row>
    <row r="215" spans="1:8" x14ac:dyDescent="0.25">
      <c r="A215" t="s">
        <v>93</v>
      </c>
      <c r="B215">
        <v>808.89846265368794</v>
      </c>
      <c r="C215">
        <v>0</v>
      </c>
      <c r="D215">
        <v>0</v>
      </c>
      <c r="E215">
        <v>0</v>
      </c>
      <c r="F215">
        <v>808.89846265368794</v>
      </c>
      <c r="G215" t="str">
        <f>"01/"&amp;VLOOKUP(LEFT($A215,3),Summary!$J$3:$K$14,2,FALSE)&amp;"/"&amp;RIGHT($A215,4)</f>
        <v>01/08/2039</v>
      </c>
      <c r="H215" s="5">
        <f t="shared" si="3"/>
        <v>50983</v>
      </c>
    </row>
    <row r="216" spans="1:8" x14ac:dyDescent="0.25">
      <c r="A216" t="s">
        <v>92</v>
      </c>
      <c r="B216">
        <v>2341.2978287925298</v>
      </c>
      <c r="C216">
        <v>0</v>
      </c>
      <c r="D216">
        <v>0</v>
      </c>
      <c r="E216">
        <v>0</v>
      </c>
      <c r="F216">
        <v>2341.2978287925298</v>
      </c>
      <c r="G216" t="str">
        <f>"01/"&amp;VLOOKUP(LEFT($A216,3),Summary!$J$3:$K$14,2,FALSE)&amp;"/"&amp;RIGHT($A216,4)</f>
        <v>01/09/2039</v>
      </c>
      <c r="H216" s="5">
        <f t="shared" si="3"/>
        <v>51014</v>
      </c>
    </row>
    <row r="217" spans="1:8" x14ac:dyDescent="0.25">
      <c r="A217" t="s">
        <v>91</v>
      </c>
      <c r="B217">
        <v>514.84155824593802</v>
      </c>
      <c r="C217">
        <v>0</v>
      </c>
      <c r="D217">
        <v>0</v>
      </c>
      <c r="E217">
        <v>0</v>
      </c>
      <c r="F217">
        <v>514.84155824593802</v>
      </c>
      <c r="G217" t="str">
        <f>"01/"&amp;VLOOKUP(LEFT($A217,3),Summary!$J$3:$K$14,2,FALSE)&amp;"/"&amp;RIGHT($A217,4)</f>
        <v>01/10/2039</v>
      </c>
      <c r="H217" s="5">
        <f t="shared" si="3"/>
        <v>51044</v>
      </c>
    </row>
    <row r="218" spans="1:8" x14ac:dyDescent="0.25">
      <c r="A218" t="s">
        <v>90</v>
      </c>
      <c r="B218">
        <v>473.65423358626299</v>
      </c>
      <c r="C218">
        <v>0</v>
      </c>
      <c r="D218">
        <v>0</v>
      </c>
      <c r="E218">
        <v>0</v>
      </c>
      <c r="F218">
        <v>473.65423358626299</v>
      </c>
      <c r="G218" t="str">
        <f>"01/"&amp;VLOOKUP(LEFT($A218,3),Summary!$J$3:$K$14,2,FALSE)&amp;"/"&amp;RIGHT($A218,4)</f>
        <v>01/01/2040</v>
      </c>
      <c r="H218" s="5">
        <f t="shared" si="3"/>
        <v>51136</v>
      </c>
    </row>
    <row r="219" spans="1:8" x14ac:dyDescent="0.25">
      <c r="A219" t="s">
        <v>89</v>
      </c>
      <c r="B219">
        <v>38810.227636459502</v>
      </c>
      <c r="C219">
        <v>37656.982545988598</v>
      </c>
      <c r="D219">
        <v>0</v>
      </c>
      <c r="E219">
        <v>0</v>
      </c>
      <c r="F219">
        <v>1153.2450904709001</v>
      </c>
      <c r="G219" t="str">
        <f>"01/"&amp;VLOOKUP(LEFT($A219,3),Summary!$J$3:$K$14,2,FALSE)&amp;"/"&amp;RIGHT($A219,4)</f>
        <v>01/03/2040</v>
      </c>
      <c r="H219" s="5">
        <f t="shared" si="3"/>
        <v>51196</v>
      </c>
    </row>
    <row r="220" spans="1:8" x14ac:dyDescent="0.25">
      <c r="A220" t="s">
        <v>88</v>
      </c>
      <c r="B220">
        <v>514.84155824593802</v>
      </c>
      <c r="C220">
        <v>0</v>
      </c>
      <c r="D220">
        <v>0</v>
      </c>
      <c r="E220">
        <v>0</v>
      </c>
      <c r="F220">
        <v>514.84155824593802</v>
      </c>
      <c r="G220" t="str">
        <f>"01/"&amp;VLOOKUP(LEFT($A220,3),Summary!$J$3:$K$14,2,FALSE)&amp;"/"&amp;RIGHT($A220,4)</f>
        <v>01/04/2040</v>
      </c>
      <c r="H220" s="5">
        <f t="shared" si="3"/>
        <v>51227</v>
      </c>
    </row>
    <row r="221" spans="1:8" x14ac:dyDescent="0.25">
      <c r="A221" t="s">
        <v>87</v>
      </c>
      <c r="B221">
        <v>473.65423358626299</v>
      </c>
      <c r="C221">
        <v>0</v>
      </c>
      <c r="D221">
        <v>0</v>
      </c>
      <c r="E221">
        <v>0</v>
      </c>
      <c r="F221">
        <v>473.65423358626299</v>
      </c>
      <c r="G221" t="str">
        <f>"01/"&amp;VLOOKUP(LEFT($A221,3),Summary!$J$3:$K$14,2,FALSE)&amp;"/"&amp;RIGHT($A221,4)</f>
        <v>01/07/2040</v>
      </c>
      <c r="H221" s="5">
        <f t="shared" si="3"/>
        <v>51318</v>
      </c>
    </row>
    <row r="222" spans="1:8" x14ac:dyDescent="0.25">
      <c r="A222" t="s">
        <v>86</v>
      </c>
      <c r="B222">
        <v>808.89846265368794</v>
      </c>
      <c r="C222">
        <v>0</v>
      </c>
      <c r="D222">
        <v>0</v>
      </c>
      <c r="E222">
        <v>0</v>
      </c>
      <c r="F222">
        <v>808.89846265368794</v>
      </c>
      <c r="G222" t="str">
        <f>"01/"&amp;VLOOKUP(LEFT($A222,3),Summary!$J$3:$K$14,2,FALSE)&amp;"/"&amp;RIGHT($A222,4)</f>
        <v>01/08/2040</v>
      </c>
      <c r="H222" s="5">
        <f t="shared" si="3"/>
        <v>51349</v>
      </c>
    </row>
    <row r="223" spans="1:8" x14ac:dyDescent="0.25">
      <c r="A223" t="s">
        <v>85</v>
      </c>
      <c r="B223">
        <v>1188.0527383216299</v>
      </c>
      <c r="C223">
        <v>0</v>
      </c>
      <c r="D223">
        <v>0</v>
      </c>
      <c r="E223">
        <v>0</v>
      </c>
      <c r="F223">
        <v>1188.0527383216299</v>
      </c>
      <c r="G223" t="str">
        <f>"01/"&amp;VLOOKUP(LEFT($A223,3),Summary!$J$3:$K$14,2,FALSE)&amp;"/"&amp;RIGHT($A223,4)</f>
        <v>01/09/2040</v>
      </c>
      <c r="H223" s="5">
        <f t="shared" si="3"/>
        <v>51380</v>
      </c>
    </row>
    <row r="224" spans="1:8" x14ac:dyDescent="0.25">
      <c r="A224" t="s">
        <v>84</v>
      </c>
      <c r="B224">
        <v>514.84155824593802</v>
      </c>
      <c r="C224">
        <v>0</v>
      </c>
      <c r="D224">
        <v>0</v>
      </c>
      <c r="E224">
        <v>0</v>
      </c>
      <c r="F224">
        <v>514.84155824593802</v>
      </c>
      <c r="G224" t="str">
        <f>"01/"&amp;VLOOKUP(LEFT($A224,3),Summary!$J$3:$K$14,2,FALSE)&amp;"/"&amp;RIGHT($A224,4)</f>
        <v>01/10/2040</v>
      </c>
      <c r="H224" s="5">
        <f t="shared" si="3"/>
        <v>51410</v>
      </c>
    </row>
    <row r="225" spans="1:8" x14ac:dyDescent="0.25">
      <c r="A225" t="s">
        <v>83</v>
      </c>
      <c r="B225">
        <v>473.65423358626299</v>
      </c>
      <c r="C225">
        <v>0</v>
      </c>
      <c r="D225">
        <v>0</v>
      </c>
      <c r="E225">
        <v>0</v>
      </c>
      <c r="F225">
        <v>473.65423358626299</v>
      </c>
      <c r="G225" t="str">
        <f>"01/"&amp;VLOOKUP(LEFT($A225,3),Summary!$J$3:$K$14,2,FALSE)&amp;"/"&amp;RIGHT($A225,4)</f>
        <v>01/01/2041</v>
      </c>
      <c r="H225" s="5">
        <f t="shared" si="3"/>
        <v>51502</v>
      </c>
    </row>
    <row r="226" spans="1:8" x14ac:dyDescent="0.25">
      <c r="A226" t="s">
        <v>82</v>
      </c>
      <c r="B226">
        <v>514.84155824593802</v>
      </c>
      <c r="C226">
        <v>0</v>
      </c>
      <c r="D226">
        <v>0</v>
      </c>
      <c r="E226">
        <v>0</v>
      </c>
      <c r="F226">
        <v>514.84155824593802</v>
      </c>
      <c r="G226" t="str">
        <f>"01/"&amp;VLOOKUP(LEFT($A226,3),Summary!$J$3:$K$14,2,FALSE)&amp;"/"&amp;RIGHT($A226,4)</f>
        <v>01/04/2041</v>
      </c>
      <c r="H226" s="5">
        <f t="shared" si="3"/>
        <v>51592</v>
      </c>
    </row>
    <row r="227" spans="1:8" x14ac:dyDescent="0.25">
      <c r="A227" t="s">
        <v>81</v>
      </c>
      <c r="B227">
        <v>473.65423358626299</v>
      </c>
      <c r="C227">
        <v>0</v>
      </c>
      <c r="D227">
        <v>0</v>
      </c>
      <c r="E227">
        <v>0</v>
      </c>
      <c r="F227">
        <v>473.65423358626299</v>
      </c>
      <c r="G227" t="str">
        <f>"01/"&amp;VLOOKUP(LEFT($A227,3),Summary!$J$3:$K$14,2,FALSE)&amp;"/"&amp;RIGHT($A227,4)</f>
        <v>01/07/2041</v>
      </c>
      <c r="H227" s="5">
        <f t="shared" si="3"/>
        <v>51683</v>
      </c>
    </row>
    <row r="228" spans="1:8" x14ac:dyDescent="0.25">
      <c r="A228" t="s">
        <v>80</v>
      </c>
      <c r="B228">
        <v>19298.006180452299</v>
      </c>
      <c r="C228">
        <v>18489.107717798601</v>
      </c>
      <c r="D228">
        <v>0</v>
      </c>
      <c r="E228">
        <v>0</v>
      </c>
      <c r="F228">
        <v>808.89846265368794</v>
      </c>
      <c r="G228" t="str">
        <f>"01/"&amp;VLOOKUP(LEFT($A228,3),Summary!$J$3:$K$14,2,FALSE)&amp;"/"&amp;RIGHT($A228,4)</f>
        <v>01/08/2041</v>
      </c>
      <c r="H228" s="5">
        <f t="shared" si="3"/>
        <v>51714</v>
      </c>
    </row>
    <row r="229" spans="1:8" x14ac:dyDescent="0.25">
      <c r="A229" t="s">
        <v>79</v>
      </c>
      <c r="B229">
        <v>1188.0527383216299</v>
      </c>
      <c r="C229">
        <v>0</v>
      </c>
      <c r="D229">
        <v>0</v>
      </c>
      <c r="E229">
        <v>0</v>
      </c>
      <c r="F229">
        <v>1188.0527383216299</v>
      </c>
      <c r="G229" t="str">
        <f>"01/"&amp;VLOOKUP(LEFT($A229,3),Summary!$J$3:$K$14,2,FALSE)&amp;"/"&amp;RIGHT($A229,4)</f>
        <v>01/09/2041</v>
      </c>
      <c r="H229" s="5">
        <f t="shared" si="3"/>
        <v>51745</v>
      </c>
    </row>
    <row r="230" spans="1:8" x14ac:dyDescent="0.25">
      <c r="A230" t="s">
        <v>78</v>
      </c>
      <c r="B230">
        <v>514.84155824593802</v>
      </c>
      <c r="C230">
        <v>0</v>
      </c>
      <c r="D230">
        <v>0</v>
      </c>
      <c r="E230">
        <v>0</v>
      </c>
      <c r="F230">
        <v>514.84155824593802</v>
      </c>
      <c r="G230" t="str">
        <f>"01/"&amp;VLOOKUP(LEFT($A230,3),Summary!$J$3:$K$14,2,FALSE)&amp;"/"&amp;RIGHT($A230,4)</f>
        <v>01/10/2041</v>
      </c>
      <c r="H230" s="5">
        <f t="shared" si="3"/>
        <v>51775</v>
      </c>
    </row>
    <row r="231" spans="1:8" x14ac:dyDescent="0.25">
      <c r="A231" t="s">
        <v>77</v>
      </c>
      <c r="B231">
        <v>473.65423358626299</v>
      </c>
      <c r="C231">
        <v>0</v>
      </c>
      <c r="D231">
        <v>0</v>
      </c>
      <c r="E231">
        <v>0</v>
      </c>
      <c r="F231">
        <v>473.65423358626299</v>
      </c>
      <c r="G231" t="str">
        <f>"01/"&amp;VLOOKUP(LEFT($A231,3),Summary!$J$3:$K$14,2,FALSE)&amp;"/"&amp;RIGHT($A231,4)</f>
        <v>01/01/2042</v>
      </c>
      <c r="H231" s="5">
        <f t="shared" si="3"/>
        <v>51867</v>
      </c>
    </row>
    <row r="232" spans="1:8" x14ac:dyDescent="0.25">
      <c r="A232" t="s">
        <v>76</v>
      </c>
      <c r="B232">
        <v>514.84155824593802</v>
      </c>
      <c r="C232">
        <v>0</v>
      </c>
      <c r="D232">
        <v>0</v>
      </c>
      <c r="E232">
        <v>0</v>
      </c>
      <c r="F232">
        <v>514.84155824593802</v>
      </c>
      <c r="G232" t="str">
        <f>"01/"&amp;VLOOKUP(LEFT($A232,3),Summary!$J$3:$K$14,2,FALSE)&amp;"/"&amp;RIGHT($A232,4)</f>
        <v>01/04/2042</v>
      </c>
      <c r="H232" s="5">
        <f t="shared" si="3"/>
        <v>51957</v>
      </c>
    </row>
    <row r="233" spans="1:8" x14ac:dyDescent="0.25">
      <c r="A233" t="s">
        <v>75</v>
      </c>
      <c r="B233">
        <v>22126.4191975297</v>
      </c>
      <c r="C233">
        <v>21652.764963943398</v>
      </c>
      <c r="D233">
        <v>0</v>
      </c>
      <c r="E233">
        <v>0</v>
      </c>
      <c r="F233">
        <v>473.65423358626299</v>
      </c>
      <c r="G233" t="str">
        <f>"01/"&amp;VLOOKUP(LEFT($A233,3),Summary!$J$3:$K$14,2,FALSE)&amp;"/"&amp;RIGHT($A233,4)</f>
        <v>01/07/2042</v>
      </c>
      <c r="H233" s="5">
        <f t="shared" si="3"/>
        <v>52048</v>
      </c>
    </row>
    <row r="234" spans="1:8" x14ac:dyDescent="0.25">
      <c r="A234" t="s">
        <v>74</v>
      </c>
      <c r="B234">
        <v>1188.0527383216299</v>
      </c>
      <c r="C234">
        <v>0</v>
      </c>
      <c r="D234">
        <v>0</v>
      </c>
      <c r="E234">
        <v>0</v>
      </c>
      <c r="F234">
        <v>1188.0527383216299</v>
      </c>
      <c r="G234" t="str">
        <f>"01/"&amp;VLOOKUP(LEFT($A234,3),Summary!$J$3:$K$14,2,FALSE)&amp;"/"&amp;RIGHT($A234,4)</f>
        <v>01/09/2042</v>
      </c>
      <c r="H234" s="5">
        <f t="shared" si="3"/>
        <v>52110</v>
      </c>
    </row>
    <row r="235" spans="1:8" x14ac:dyDescent="0.25">
      <c r="A235" t="s">
        <v>73</v>
      </c>
      <c r="B235">
        <v>514.84155824593802</v>
      </c>
      <c r="C235">
        <v>0</v>
      </c>
      <c r="D235">
        <v>0</v>
      </c>
      <c r="E235">
        <v>0</v>
      </c>
      <c r="F235">
        <v>514.84155824593802</v>
      </c>
      <c r="G235" t="str">
        <f>"01/"&amp;VLOOKUP(LEFT($A235,3),Summary!$J$3:$K$14,2,FALSE)&amp;"/"&amp;RIGHT($A235,4)</f>
        <v>01/10/2042</v>
      </c>
      <c r="H235" s="5">
        <f t="shared" si="3"/>
        <v>52140</v>
      </c>
    </row>
    <row r="236" spans="1:8" x14ac:dyDescent="0.25">
      <c r="A236" t="s">
        <v>72</v>
      </c>
      <c r="B236">
        <v>514.84155824593802</v>
      </c>
      <c r="C236">
        <v>0</v>
      </c>
      <c r="D236">
        <v>0</v>
      </c>
      <c r="E236">
        <v>0</v>
      </c>
      <c r="F236">
        <v>514.84155824593802</v>
      </c>
      <c r="G236" t="str">
        <f>"01/"&amp;VLOOKUP(LEFT($A236,3),Summary!$J$3:$K$14,2,FALSE)&amp;"/"&amp;RIGHT($A236,4)</f>
        <v>01/04/2043</v>
      </c>
      <c r="H236" s="5">
        <f t="shared" si="3"/>
        <v>52322</v>
      </c>
    </row>
    <row r="237" spans="1:8" x14ac:dyDescent="0.25">
      <c r="A237" t="s">
        <v>71</v>
      </c>
      <c r="B237">
        <v>1188.0527383216299</v>
      </c>
      <c r="C237">
        <v>0</v>
      </c>
      <c r="D237">
        <v>0</v>
      </c>
      <c r="E237">
        <v>0</v>
      </c>
      <c r="F237">
        <v>1188.0527383216299</v>
      </c>
      <c r="G237" t="str">
        <f>"01/"&amp;VLOOKUP(LEFT($A237,3),Summary!$J$3:$K$14,2,FALSE)&amp;"/"&amp;RIGHT($A237,4)</f>
        <v>01/09/2043</v>
      </c>
      <c r="H237" s="5">
        <f t="shared" si="3"/>
        <v>52475</v>
      </c>
    </row>
    <row r="238" spans="1:8" x14ac:dyDescent="0.25">
      <c r="A238" t="s">
        <v>70</v>
      </c>
      <c r="B238">
        <v>514.84155824593802</v>
      </c>
      <c r="C238">
        <v>0</v>
      </c>
      <c r="D238">
        <v>0</v>
      </c>
      <c r="E238">
        <v>0</v>
      </c>
      <c r="F238">
        <v>514.84155824593802</v>
      </c>
      <c r="G238" t="str">
        <f>"01/"&amp;VLOOKUP(LEFT($A238,3),Summary!$J$3:$K$14,2,FALSE)&amp;"/"&amp;RIGHT($A238,4)</f>
        <v>01/10/2043</v>
      </c>
      <c r="H238" s="5">
        <f t="shared" si="3"/>
        <v>52505</v>
      </c>
    </row>
    <row r="239" spans="1:8" x14ac:dyDescent="0.25">
      <c r="A239" t="s">
        <v>69</v>
      </c>
      <c r="B239">
        <v>514.84155824593802</v>
      </c>
      <c r="C239">
        <v>0</v>
      </c>
      <c r="D239">
        <v>0</v>
      </c>
      <c r="E239">
        <v>0</v>
      </c>
      <c r="F239">
        <v>514.84155824593802</v>
      </c>
      <c r="G239" t="str">
        <f>"01/"&amp;VLOOKUP(LEFT($A239,3),Summary!$J$3:$K$14,2,FALSE)&amp;"/"&amp;RIGHT($A239,4)</f>
        <v>01/04/2044</v>
      </c>
      <c r="H239" s="5">
        <f t="shared" si="3"/>
        <v>52688</v>
      </c>
    </row>
    <row r="240" spans="1:8" x14ac:dyDescent="0.25">
      <c r="A240" t="s">
        <v>68</v>
      </c>
      <c r="B240">
        <v>1188.0527383216299</v>
      </c>
      <c r="C240">
        <v>0</v>
      </c>
      <c r="D240">
        <v>0</v>
      </c>
      <c r="E240">
        <v>0</v>
      </c>
      <c r="F240">
        <v>1188.0527383216299</v>
      </c>
      <c r="G240" t="str">
        <f>"01/"&amp;VLOOKUP(LEFT($A240,3),Summary!$J$3:$K$14,2,FALSE)&amp;"/"&amp;RIGHT($A240,4)</f>
        <v>01/09/2044</v>
      </c>
      <c r="H240" s="5">
        <f t="shared" si="3"/>
        <v>52841</v>
      </c>
    </row>
    <row r="241" spans="1:8" x14ac:dyDescent="0.25">
      <c r="A241" t="s">
        <v>67</v>
      </c>
      <c r="B241">
        <v>514.84155824593802</v>
      </c>
      <c r="C241">
        <v>0</v>
      </c>
      <c r="D241">
        <v>0</v>
      </c>
      <c r="E241">
        <v>0</v>
      </c>
      <c r="F241">
        <v>514.84155824593802</v>
      </c>
      <c r="G241" t="str">
        <f>"01/"&amp;VLOOKUP(LEFT($A241,3),Summary!$J$3:$K$14,2,FALSE)&amp;"/"&amp;RIGHT($A241,4)</f>
        <v>01/10/2044</v>
      </c>
      <c r="H241" s="5">
        <f t="shared" si="3"/>
        <v>52871</v>
      </c>
    </row>
    <row r="242" spans="1:8" x14ac:dyDescent="0.25">
      <c r="A242" t="s">
        <v>66</v>
      </c>
      <c r="B242">
        <v>514.84155824593802</v>
      </c>
      <c r="C242">
        <v>0</v>
      </c>
      <c r="D242">
        <v>0</v>
      </c>
      <c r="E242">
        <v>0</v>
      </c>
      <c r="F242">
        <v>514.84155824593802</v>
      </c>
      <c r="G242" t="str">
        <f>"01/"&amp;VLOOKUP(LEFT($A242,3),Summary!$J$3:$K$14,2,FALSE)&amp;"/"&amp;RIGHT($A242,4)</f>
        <v>01/04/2045</v>
      </c>
      <c r="H242" s="5">
        <f t="shared" si="3"/>
        <v>53053</v>
      </c>
    </row>
    <row r="243" spans="1:8" x14ac:dyDescent="0.25">
      <c r="A243" t="s">
        <v>65</v>
      </c>
      <c r="B243">
        <v>1188.0527383216299</v>
      </c>
      <c r="C243">
        <v>0</v>
      </c>
      <c r="D243">
        <v>0</v>
      </c>
      <c r="E243">
        <v>0</v>
      </c>
      <c r="F243">
        <v>1188.0527383216299</v>
      </c>
      <c r="G243" t="str">
        <f>"01/"&amp;VLOOKUP(LEFT($A243,3),Summary!$J$3:$K$14,2,FALSE)&amp;"/"&amp;RIGHT($A243,4)</f>
        <v>01/09/2045</v>
      </c>
      <c r="H243" s="5">
        <f t="shared" si="3"/>
        <v>53206</v>
      </c>
    </row>
    <row r="244" spans="1:8" x14ac:dyDescent="0.25">
      <c r="A244" t="s">
        <v>64</v>
      </c>
      <c r="B244">
        <v>514.84155824593802</v>
      </c>
      <c r="C244">
        <v>0</v>
      </c>
      <c r="D244">
        <v>0</v>
      </c>
      <c r="E244">
        <v>0</v>
      </c>
      <c r="F244">
        <v>514.84155824593802</v>
      </c>
      <c r="G244" t="str">
        <f>"01/"&amp;VLOOKUP(LEFT($A244,3),Summary!$J$3:$K$14,2,FALSE)&amp;"/"&amp;RIGHT($A244,4)</f>
        <v>01/10/2045</v>
      </c>
      <c r="H244" s="5">
        <f t="shared" si="3"/>
        <v>53236</v>
      </c>
    </row>
    <row r="245" spans="1:8" x14ac:dyDescent="0.25">
      <c r="A245" t="s">
        <v>63</v>
      </c>
      <c r="B245">
        <v>514.84155824593802</v>
      </c>
      <c r="C245">
        <v>0</v>
      </c>
      <c r="D245">
        <v>0</v>
      </c>
      <c r="E245">
        <v>0</v>
      </c>
      <c r="F245">
        <v>514.84155824593802</v>
      </c>
      <c r="G245" t="str">
        <f>"01/"&amp;VLOOKUP(LEFT($A245,3),Summary!$J$3:$K$14,2,FALSE)&amp;"/"&amp;RIGHT($A245,4)</f>
        <v>01/04/2046</v>
      </c>
      <c r="H245" s="5">
        <f t="shared" si="3"/>
        <v>53418</v>
      </c>
    </row>
    <row r="246" spans="1:8" x14ac:dyDescent="0.25">
      <c r="A246" t="s">
        <v>62</v>
      </c>
      <c r="B246">
        <v>1188.0527383216299</v>
      </c>
      <c r="C246">
        <v>0</v>
      </c>
      <c r="D246">
        <v>0</v>
      </c>
      <c r="E246">
        <v>0</v>
      </c>
      <c r="F246">
        <v>1188.0527383216299</v>
      </c>
      <c r="G246" t="str">
        <f>"01/"&amp;VLOOKUP(LEFT($A246,3),Summary!$J$3:$K$14,2,FALSE)&amp;"/"&amp;RIGHT($A246,4)</f>
        <v>01/09/2046</v>
      </c>
      <c r="H246" s="5">
        <f t="shared" si="3"/>
        <v>53571</v>
      </c>
    </row>
    <row r="247" spans="1:8" x14ac:dyDescent="0.25">
      <c r="A247" t="s">
        <v>61</v>
      </c>
      <c r="B247">
        <v>514.84155824593802</v>
      </c>
      <c r="C247">
        <v>0</v>
      </c>
      <c r="D247">
        <v>0</v>
      </c>
      <c r="E247">
        <v>0</v>
      </c>
      <c r="F247">
        <v>514.84155824593802</v>
      </c>
      <c r="G247" t="str">
        <f>"01/"&amp;VLOOKUP(LEFT($A247,3),Summary!$J$3:$K$14,2,FALSE)&amp;"/"&amp;RIGHT($A247,4)</f>
        <v>01/10/2046</v>
      </c>
      <c r="H247" s="5">
        <f t="shared" si="3"/>
        <v>53601</v>
      </c>
    </row>
    <row r="248" spans="1:8" x14ac:dyDescent="0.25">
      <c r="A248" t="s">
        <v>60</v>
      </c>
      <c r="B248">
        <v>514.84155824593802</v>
      </c>
      <c r="C248">
        <v>0</v>
      </c>
      <c r="D248">
        <v>0</v>
      </c>
      <c r="E248">
        <v>0</v>
      </c>
      <c r="F248">
        <v>514.84155824593802</v>
      </c>
      <c r="G248" t="str">
        <f>"01/"&amp;VLOOKUP(LEFT($A248,3),Summary!$J$3:$K$14,2,FALSE)&amp;"/"&amp;RIGHT($A248,4)</f>
        <v>01/04/2047</v>
      </c>
      <c r="H248" s="5">
        <f t="shared" si="3"/>
        <v>53783</v>
      </c>
    </row>
    <row r="249" spans="1:8" x14ac:dyDescent="0.25">
      <c r="A249" t="s">
        <v>59</v>
      </c>
      <c r="B249">
        <v>1188.0527383216299</v>
      </c>
      <c r="C249">
        <v>0</v>
      </c>
      <c r="D249">
        <v>0</v>
      </c>
      <c r="E249">
        <v>0</v>
      </c>
      <c r="F249">
        <v>1188.0527383216299</v>
      </c>
      <c r="G249" t="str">
        <f>"01/"&amp;VLOOKUP(LEFT($A249,3),Summary!$J$3:$K$14,2,FALSE)&amp;"/"&amp;RIGHT($A249,4)</f>
        <v>01/09/2047</v>
      </c>
      <c r="H249" s="5">
        <f t="shared" si="3"/>
        <v>53936</v>
      </c>
    </row>
    <row r="250" spans="1:8" x14ac:dyDescent="0.25">
      <c r="A250" t="s">
        <v>58</v>
      </c>
      <c r="B250">
        <v>514.84155824593802</v>
      </c>
      <c r="C250">
        <v>0</v>
      </c>
      <c r="D250">
        <v>0</v>
      </c>
      <c r="E250">
        <v>0</v>
      </c>
      <c r="F250">
        <v>514.84155824593802</v>
      </c>
      <c r="G250" t="str">
        <f>"01/"&amp;VLOOKUP(LEFT($A250,3),Summary!$J$3:$K$14,2,FALSE)&amp;"/"&amp;RIGHT($A250,4)</f>
        <v>01/10/2047</v>
      </c>
      <c r="H250" s="5">
        <f t="shared" si="3"/>
        <v>53966</v>
      </c>
    </row>
    <row r="251" spans="1:8" x14ac:dyDescent="0.25">
      <c r="A251" t="s">
        <v>57</v>
      </c>
      <c r="B251">
        <v>514.84155824593802</v>
      </c>
      <c r="C251">
        <v>0</v>
      </c>
      <c r="D251">
        <v>0</v>
      </c>
      <c r="E251">
        <v>0</v>
      </c>
      <c r="F251">
        <v>514.84155824593802</v>
      </c>
      <c r="G251" t="str">
        <f>"01/"&amp;VLOOKUP(LEFT($A251,3),Summary!$J$3:$K$14,2,FALSE)&amp;"/"&amp;RIGHT($A251,4)</f>
        <v>01/04/2048</v>
      </c>
      <c r="H251" s="5">
        <f t="shared" si="3"/>
        <v>54149</v>
      </c>
    </row>
    <row r="252" spans="1:8" x14ac:dyDescent="0.25">
      <c r="A252" t="s">
        <v>56</v>
      </c>
      <c r="B252">
        <v>1188.0527383216299</v>
      </c>
      <c r="C252">
        <v>0</v>
      </c>
      <c r="D252">
        <v>0</v>
      </c>
      <c r="E252">
        <v>0</v>
      </c>
      <c r="F252">
        <v>1188.0527383216299</v>
      </c>
      <c r="G252" t="str">
        <f>"01/"&amp;VLOOKUP(LEFT($A252,3),Summary!$J$3:$K$14,2,FALSE)&amp;"/"&amp;RIGHT($A252,4)</f>
        <v>01/09/2048</v>
      </c>
      <c r="H252" s="5">
        <f t="shared" si="3"/>
        <v>54302</v>
      </c>
    </row>
    <row r="253" spans="1:8" x14ac:dyDescent="0.25">
      <c r="A253" t="s">
        <v>55</v>
      </c>
      <c r="B253">
        <v>514.84155824593802</v>
      </c>
      <c r="C253">
        <v>0</v>
      </c>
      <c r="D253">
        <v>0</v>
      </c>
      <c r="E253">
        <v>0</v>
      </c>
      <c r="F253">
        <v>514.84155824593802</v>
      </c>
      <c r="G253" t="str">
        <f>"01/"&amp;VLOOKUP(LEFT($A253,3),Summary!$J$3:$K$14,2,FALSE)&amp;"/"&amp;RIGHT($A253,4)</f>
        <v>01/10/2048</v>
      </c>
      <c r="H253" s="5">
        <f t="shared" si="3"/>
        <v>54332</v>
      </c>
    </row>
    <row r="254" spans="1:8" x14ac:dyDescent="0.25">
      <c r="A254" t="s">
        <v>54</v>
      </c>
      <c r="B254">
        <v>24050.455649488798</v>
      </c>
      <c r="C254">
        <v>23535.6140912429</v>
      </c>
      <c r="D254">
        <v>0</v>
      </c>
      <c r="E254">
        <v>0</v>
      </c>
      <c r="F254">
        <v>514.84155824593802</v>
      </c>
      <c r="G254" t="str">
        <f>"01/"&amp;VLOOKUP(LEFT($A254,3),Summary!$J$3:$K$14,2,FALSE)&amp;"/"&amp;RIGHT($A254,4)</f>
        <v>01/04/2049</v>
      </c>
      <c r="H254" s="5">
        <f t="shared" si="3"/>
        <v>54514</v>
      </c>
    </row>
    <row r="255" spans="1:8" x14ac:dyDescent="0.25">
      <c r="A255" t="s">
        <v>53</v>
      </c>
      <c r="B255">
        <v>1188.0527383216299</v>
      </c>
      <c r="C255">
        <v>0</v>
      </c>
      <c r="D255">
        <v>0</v>
      </c>
      <c r="E255">
        <v>0</v>
      </c>
      <c r="F255">
        <v>1188.0527383216299</v>
      </c>
      <c r="G255" t="str">
        <f>"01/"&amp;VLOOKUP(LEFT($A255,3),Summary!$J$3:$K$14,2,FALSE)&amp;"/"&amp;RIGHT($A255,4)</f>
        <v>01/09/2049</v>
      </c>
      <c r="H255" s="5">
        <f t="shared" si="3"/>
        <v>54667</v>
      </c>
    </row>
    <row r="256" spans="1:8" x14ac:dyDescent="0.25">
      <c r="A256" t="s">
        <v>52</v>
      </c>
      <c r="B256">
        <v>1188.0527383216299</v>
      </c>
      <c r="C256">
        <v>0</v>
      </c>
      <c r="D256">
        <v>0</v>
      </c>
      <c r="E256">
        <v>0</v>
      </c>
      <c r="F256">
        <v>1188.0527383216299</v>
      </c>
      <c r="G256" t="str">
        <f>"01/"&amp;VLOOKUP(LEFT($A256,3),Summary!$J$3:$K$14,2,FALSE)&amp;"/"&amp;RIGHT($A256,4)</f>
        <v>01/09/2050</v>
      </c>
      <c r="H256" s="5">
        <f t="shared" si="3"/>
        <v>55032</v>
      </c>
    </row>
    <row r="257" spans="1:8" x14ac:dyDescent="0.25">
      <c r="A257" t="s">
        <v>51</v>
      </c>
      <c r="B257">
        <v>1188.0527383216299</v>
      </c>
      <c r="C257">
        <v>0</v>
      </c>
      <c r="D257">
        <v>0</v>
      </c>
      <c r="E257">
        <v>0</v>
      </c>
      <c r="F257">
        <v>1188.0527383216299</v>
      </c>
      <c r="G257" t="str">
        <f>"01/"&amp;VLOOKUP(LEFT($A257,3),Summary!$J$3:$K$14,2,FALSE)&amp;"/"&amp;RIGHT($A257,4)</f>
        <v>01/09/2051</v>
      </c>
      <c r="H257" s="5">
        <f t="shared" si="3"/>
        <v>55397</v>
      </c>
    </row>
    <row r="258" spans="1:8" x14ac:dyDescent="0.25">
      <c r="A258" t="s">
        <v>50</v>
      </c>
      <c r="B258">
        <v>1188.0527383216299</v>
      </c>
      <c r="C258">
        <v>0</v>
      </c>
      <c r="D258">
        <v>0</v>
      </c>
      <c r="E258">
        <v>0</v>
      </c>
      <c r="F258">
        <v>1188.0527383216299</v>
      </c>
      <c r="G258" t="str">
        <f>"01/"&amp;VLOOKUP(LEFT($A258,3),Summary!$J$3:$K$14,2,FALSE)&amp;"/"&amp;RIGHT($A258,4)</f>
        <v>01/09/2052</v>
      </c>
      <c r="H258" s="5">
        <f t="shared" si="3"/>
        <v>55763</v>
      </c>
    </row>
    <row r="259" spans="1:8" x14ac:dyDescent="0.25">
      <c r="A259" t="s">
        <v>49</v>
      </c>
      <c r="B259">
        <v>1188.0527383216299</v>
      </c>
      <c r="C259">
        <v>0</v>
      </c>
      <c r="D259">
        <v>0</v>
      </c>
      <c r="E259">
        <v>0</v>
      </c>
      <c r="F259">
        <v>1188.0527383216299</v>
      </c>
      <c r="G259" t="str">
        <f>"01/"&amp;VLOOKUP(LEFT($A259,3),Summary!$J$3:$K$14,2,FALSE)&amp;"/"&amp;RIGHT($A259,4)</f>
        <v>01/09/2053</v>
      </c>
      <c r="H259" s="5">
        <f t="shared" ref="H259:H322" si="4">VALUE(G259)</f>
        <v>56128</v>
      </c>
    </row>
    <row r="260" spans="1:8" x14ac:dyDescent="0.25">
      <c r="A260" t="s">
        <v>48</v>
      </c>
      <c r="B260">
        <v>1188.0527383216299</v>
      </c>
      <c r="C260">
        <v>0</v>
      </c>
      <c r="D260">
        <v>0</v>
      </c>
      <c r="E260">
        <v>0</v>
      </c>
      <c r="F260">
        <v>1188.0527383216299</v>
      </c>
      <c r="G260" t="str">
        <f>"01/"&amp;VLOOKUP(LEFT($A260,3),Summary!$J$3:$K$14,2,FALSE)&amp;"/"&amp;RIGHT($A260,4)</f>
        <v>01/09/2054</v>
      </c>
      <c r="H260" s="5">
        <f t="shared" si="4"/>
        <v>56493</v>
      </c>
    </row>
    <row r="261" spans="1:8" x14ac:dyDescent="0.25">
      <c r="A261" t="s">
        <v>47</v>
      </c>
      <c r="B261">
        <v>1188.0527383216299</v>
      </c>
      <c r="C261">
        <v>0</v>
      </c>
      <c r="D261">
        <v>0</v>
      </c>
      <c r="E261">
        <v>0</v>
      </c>
      <c r="F261">
        <v>1188.0527383216299</v>
      </c>
      <c r="G261" t="str">
        <f>"01/"&amp;VLOOKUP(LEFT($A261,3),Summary!$J$3:$K$14,2,FALSE)&amp;"/"&amp;RIGHT($A261,4)</f>
        <v>01/09/2055</v>
      </c>
      <c r="H261" s="5">
        <f t="shared" si="4"/>
        <v>56858</v>
      </c>
    </row>
    <row r="262" spans="1:8" x14ac:dyDescent="0.25">
      <c r="A262" t="s">
        <v>46</v>
      </c>
      <c r="B262">
        <v>1188.0527383216299</v>
      </c>
      <c r="C262">
        <v>0</v>
      </c>
      <c r="D262">
        <v>0</v>
      </c>
      <c r="E262">
        <v>0</v>
      </c>
      <c r="F262">
        <v>1188.0527383216299</v>
      </c>
      <c r="G262" t="str">
        <f>"01/"&amp;VLOOKUP(LEFT($A262,3),Summary!$J$3:$K$14,2,FALSE)&amp;"/"&amp;RIGHT($A262,4)</f>
        <v>01/09/2056</v>
      </c>
      <c r="H262" s="5">
        <f t="shared" si="4"/>
        <v>57224</v>
      </c>
    </row>
    <row r="263" spans="1:8" x14ac:dyDescent="0.25">
      <c r="A263" t="s">
        <v>45</v>
      </c>
      <c r="B263">
        <v>1188.0527383216299</v>
      </c>
      <c r="C263">
        <v>0</v>
      </c>
      <c r="D263">
        <v>0</v>
      </c>
      <c r="E263">
        <v>0</v>
      </c>
      <c r="F263">
        <v>1188.0527383216299</v>
      </c>
      <c r="G263" t="str">
        <f>"01/"&amp;VLOOKUP(LEFT($A263,3),Summary!$J$3:$K$14,2,FALSE)&amp;"/"&amp;RIGHT($A263,4)</f>
        <v>01/09/2057</v>
      </c>
      <c r="H263" s="5">
        <f t="shared" si="4"/>
        <v>57589</v>
      </c>
    </row>
    <row r="264" spans="1:8" x14ac:dyDescent="0.25">
      <c r="A264" t="s">
        <v>44</v>
      </c>
      <c r="B264">
        <v>1188.0527383216299</v>
      </c>
      <c r="C264">
        <v>0</v>
      </c>
      <c r="D264">
        <v>0</v>
      </c>
      <c r="E264">
        <v>0</v>
      </c>
      <c r="F264">
        <v>1188.0527383216299</v>
      </c>
      <c r="G264" t="str">
        <f>"01/"&amp;VLOOKUP(LEFT($A264,3),Summary!$J$3:$K$14,2,FALSE)&amp;"/"&amp;RIGHT($A264,4)</f>
        <v>01/09/2058</v>
      </c>
      <c r="H264" s="5">
        <f t="shared" si="4"/>
        <v>57954</v>
      </c>
    </row>
    <row r="265" spans="1:8" x14ac:dyDescent="0.25">
      <c r="A265" t="s">
        <v>43</v>
      </c>
      <c r="B265">
        <v>1188.0527383216299</v>
      </c>
      <c r="C265">
        <v>0</v>
      </c>
      <c r="D265">
        <v>0</v>
      </c>
      <c r="E265">
        <v>0</v>
      </c>
      <c r="F265">
        <v>1188.0527383216299</v>
      </c>
      <c r="G265" t="str">
        <f>"01/"&amp;VLOOKUP(LEFT($A265,3),Summary!$J$3:$K$14,2,FALSE)&amp;"/"&amp;RIGHT($A265,4)</f>
        <v>01/09/2059</v>
      </c>
      <c r="H265" s="5">
        <f t="shared" si="4"/>
        <v>58319</v>
      </c>
    </row>
    <row r="266" spans="1:8" x14ac:dyDescent="0.25">
      <c r="A266" t="s">
        <v>42</v>
      </c>
      <c r="B266">
        <v>1188.0527383216299</v>
      </c>
      <c r="C266">
        <v>0</v>
      </c>
      <c r="D266">
        <v>0</v>
      </c>
      <c r="E266">
        <v>0</v>
      </c>
      <c r="F266">
        <v>1188.0527383216299</v>
      </c>
      <c r="G266" t="str">
        <f>"01/"&amp;VLOOKUP(LEFT($A266,3),Summary!$J$3:$K$14,2,FALSE)&amp;"/"&amp;RIGHT($A266,4)</f>
        <v>01/09/2060</v>
      </c>
      <c r="H266" s="5">
        <f t="shared" si="4"/>
        <v>58685</v>
      </c>
    </row>
    <row r="267" spans="1:8" x14ac:dyDescent="0.25">
      <c r="A267" t="s">
        <v>41</v>
      </c>
      <c r="B267">
        <v>1188.0527383216299</v>
      </c>
      <c r="C267">
        <v>0</v>
      </c>
      <c r="D267">
        <v>0</v>
      </c>
      <c r="E267">
        <v>0</v>
      </c>
      <c r="F267">
        <v>1188.0527383216299</v>
      </c>
      <c r="G267" t="str">
        <f>"01/"&amp;VLOOKUP(LEFT($A267,3),Summary!$J$3:$K$14,2,FALSE)&amp;"/"&amp;RIGHT($A267,4)</f>
        <v>01/09/2061</v>
      </c>
      <c r="H267" s="5">
        <f t="shared" si="4"/>
        <v>59050</v>
      </c>
    </row>
    <row r="268" spans="1:8" x14ac:dyDescent="0.25">
      <c r="A268" t="s">
        <v>40</v>
      </c>
      <c r="B268">
        <v>1188.0527383216299</v>
      </c>
      <c r="C268">
        <v>0</v>
      </c>
      <c r="D268">
        <v>0</v>
      </c>
      <c r="E268">
        <v>0</v>
      </c>
      <c r="F268">
        <v>1188.0527383216299</v>
      </c>
      <c r="G268" t="str">
        <f>"01/"&amp;VLOOKUP(LEFT($A268,3),Summary!$J$3:$K$14,2,FALSE)&amp;"/"&amp;RIGHT($A268,4)</f>
        <v>01/09/2062</v>
      </c>
      <c r="H268" s="5">
        <f t="shared" si="4"/>
        <v>59415</v>
      </c>
    </row>
    <row r="269" spans="1:8" x14ac:dyDescent="0.25">
      <c r="A269" t="s">
        <v>39</v>
      </c>
      <c r="B269">
        <v>1188.0527383216299</v>
      </c>
      <c r="C269">
        <v>0</v>
      </c>
      <c r="D269">
        <v>0</v>
      </c>
      <c r="E269">
        <v>0</v>
      </c>
      <c r="F269">
        <v>1188.0527383216299</v>
      </c>
      <c r="G269" t="str">
        <f>"01/"&amp;VLOOKUP(LEFT($A269,3),Summary!$J$3:$K$14,2,FALSE)&amp;"/"&amp;RIGHT($A269,4)</f>
        <v>01/09/2063</v>
      </c>
      <c r="H269" s="5">
        <f t="shared" si="4"/>
        <v>59780</v>
      </c>
    </row>
    <row r="270" spans="1:8" x14ac:dyDescent="0.25">
      <c r="A270" t="s">
        <v>38</v>
      </c>
      <c r="B270">
        <v>1188.0527383216299</v>
      </c>
      <c r="C270">
        <v>0</v>
      </c>
      <c r="D270">
        <v>0</v>
      </c>
      <c r="E270">
        <v>0</v>
      </c>
      <c r="F270">
        <v>1188.0527383216299</v>
      </c>
      <c r="G270" t="str">
        <f>"01/"&amp;VLOOKUP(LEFT($A270,3),Summary!$J$3:$K$14,2,FALSE)&amp;"/"&amp;RIGHT($A270,4)</f>
        <v>01/09/2064</v>
      </c>
      <c r="H270" s="5">
        <f t="shared" si="4"/>
        <v>60146</v>
      </c>
    </row>
    <row r="271" spans="1:8" x14ac:dyDescent="0.25">
      <c r="A271" t="s">
        <v>37</v>
      </c>
      <c r="B271">
        <v>1188.0527383216299</v>
      </c>
      <c r="C271">
        <v>0</v>
      </c>
      <c r="D271">
        <v>0</v>
      </c>
      <c r="E271">
        <v>0</v>
      </c>
      <c r="F271">
        <v>1188.0527383216299</v>
      </c>
      <c r="G271" t="str">
        <f>"01/"&amp;VLOOKUP(LEFT($A271,3),Summary!$J$3:$K$14,2,FALSE)&amp;"/"&amp;RIGHT($A271,4)</f>
        <v>01/09/2065</v>
      </c>
      <c r="H271" s="5">
        <f t="shared" si="4"/>
        <v>60511</v>
      </c>
    </row>
    <row r="272" spans="1:8" x14ac:dyDescent="0.25">
      <c r="A272" t="s">
        <v>36</v>
      </c>
      <c r="B272">
        <v>1188.0527383216299</v>
      </c>
      <c r="C272">
        <v>0</v>
      </c>
      <c r="D272">
        <v>0</v>
      </c>
      <c r="E272">
        <v>0</v>
      </c>
      <c r="F272">
        <v>1188.0527383216299</v>
      </c>
      <c r="G272" t="str">
        <f>"01/"&amp;VLOOKUP(LEFT($A272,3),Summary!$J$3:$K$14,2,FALSE)&amp;"/"&amp;RIGHT($A272,4)</f>
        <v>01/09/2066</v>
      </c>
      <c r="H272" s="5">
        <f t="shared" si="4"/>
        <v>60876</v>
      </c>
    </row>
    <row r="273" spans="1:8" x14ac:dyDescent="0.25">
      <c r="A273" t="s">
        <v>35</v>
      </c>
      <c r="B273">
        <v>1188.0527383216299</v>
      </c>
      <c r="C273">
        <v>0</v>
      </c>
      <c r="D273">
        <v>0</v>
      </c>
      <c r="E273">
        <v>0</v>
      </c>
      <c r="F273">
        <v>1188.0527383216299</v>
      </c>
      <c r="G273" t="str">
        <f>"01/"&amp;VLOOKUP(LEFT($A273,3),Summary!$J$3:$K$14,2,FALSE)&amp;"/"&amp;RIGHT($A273,4)</f>
        <v>01/09/2067</v>
      </c>
      <c r="H273" s="5">
        <f t="shared" si="4"/>
        <v>61241</v>
      </c>
    </row>
    <row r="274" spans="1:8" x14ac:dyDescent="0.25">
      <c r="A274" t="s">
        <v>34</v>
      </c>
      <c r="B274">
        <v>1188.0527383216299</v>
      </c>
      <c r="C274">
        <v>0</v>
      </c>
      <c r="D274">
        <v>0</v>
      </c>
      <c r="E274">
        <v>0</v>
      </c>
      <c r="F274">
        <v>1188.0527383216299</v>
      </c>
      <c r="G274" t="str">
        <f>"01/"&amp;VLOOKUP(LEFT($A274,3),Summary!$J$3:$K$14,2,FALSE)&amp;"/"&amp;RIGHT($A274,4)</f>
        <v>01/09/2068</v>
      </c>
      <c r="H274" s="5">
        <f t="shared" si="4"/>
        <v>61607</v>
      </c>
    </row>
    <row r="275" spans="1:8" x14ac:dyDescent="0.25">
      <c r="A275" t="s">
        <v>33</v>
      </c>
      <c r="B275">
        <v>1188.0527383216299</v>
      </c>
      <c r="C275">
        <v>0</v>
      </c>
      <c r="D275">
        <v>0</v>
      </c>
      <c r="E275">
        <v>0</v>
      </c>
      <c r="F275">
        <v>1188.0527383216299</v>
      </c>
      <c r="G275" t="str">
        <f>"01/"&amp;VLOOKUP(LEFT($A275,3),Summary!$J$3:$K$14,2,FALSE)&amp;"/"&amp;RIGHT($A275,4)</f>
        <v>01/09/2069</v>
      </c>
      <c r="H275" s="5">
        <f t="shared" si="4"/>
        <v>61972</v>
      </c>
    </row>
    <row r="276" spans="1:8" x14ac:dyDescent="0.25">
      <c r="A276" t="s">
        <v>32</v>
      </c>
      <c r="B276">
        <v>1188.0527383216299</v>
      </c>
      <c r="C276">
        <v>0</v>
      </c>
      <c r="D276">
        <v>0</v>
      </c>
      <c r="E276">
        <v>0</v>
      </c>
      <c r="F276">
        <v>1188.0527383216299</v>
      </c>
      <c r="G276" t="str">
        <f>"01/"&amp;VLOOKUP(LEFT($A276,3),Summary!$J$3:$K$14,2,FALSE)&amp;"/"&amp;RIGHT($A276,4)</f>
        <v>01/09/2070</v>
      </c>
      <c r="H276" s="5">
        <f t="shared" si="4"/>
        <v>62337</v>
      </c>
    </row>
    <row r="277" spans="1:8" x14ac:dyDescent="0.25">
      <c r="A277" t="s">
        <v>31</v>
      </c>
      <c r="B277">
        <v>1188.0527383216299</v>
      </c>
      <c r="C277">
        <v>0</v>
      </c>
      <c r="D277">
        <v>0</v>
      </c>
      <c r="E277">
        <v>0</v>
      </c>
      <c r="F277">
        <v>1188.0527383216299</v>
      </c>
      <c r="G277" t="str">
        <f>"01/"&amp;VLOOKUP(LEFT($A277,3),Summary!$J$3:$K$14,2,FALSE)&amp;"/"&amp;RIGHT($A277,4)</f>
        <v>01/09/2071</v>
      </c>
      <c r="H277" s="5">
        <f t="shared" si="4"/>
        <v>62702</v>
      </c>
    </row>
    <row r="278" spans="1:8" x14ac:dyDescent="0.25">
      <c r="A278" t="s">
        <v>30</v>
      </c>
      <c r="B278">
        <v>1188.0527383216299</v>
      </c>
      <c r="C278">
        <v>0</v>
      </c>
      <c r="D278">
        <v>0</v>
      </c>
      <c r="E278">
        <v>0</v>
      </c>
      <c r="F278">
        <v>1188.0527383216299</v>
      </c>
      <c r="G278" t="str">
        <f>"01/"&amp;VLOOKUP(LEFT($A278,3),Summary!$J$3:$K$14,2,FALSE)&amp;"/"&amp;RIGHT($A278,4)</f>
        <v>01/09/2072</v>
      </c>
      <c r="H278" s="5">
        <f t="shared" si="4"/>
        <v>63068</v>
      </c>
    </row>
    <row r="279" spans="1:8" x14ac:dyDescent="0.25">
      <c r="A279" t="s">
        <v>29</v>
      </c>
      <c r="B279">
        <v>26328.513283218199</v>
      </c>
      <c r="C279">
        <v>25140.460544896501</v>
      </c>
      <c r="D279">
        <v>0</v>
      </c>
      <c r="E279">
        <v>0</v>
      </c>
      <c r="F279">
        <v>1188.0527383216299</v>
      </c>
      <c r="G279" t="str">
        <f>"01/"&amp;VLOOKUP(LEFT($A279,3),Summary!$J$3:$K$14,2,FALSE)&amp;"/"&amp;RIGHT($A279,4)</f>
        <v>01/09/2073</v>
      </c>
      <c r="H279" s="5">
        <f t="shared" si="4"/>
        <v>63433</v>
      </c>
    </row>
    <row r="280" spans="1:8" x14ac:dyDescent="0.25">
      <c r="A280" t="s">
        <v>28</v>
      </c>
      <c r="B280">
        <v>929.96177816271597</v>
      </c>
      <c r="C280">
        <v>929.96177816271597</v>
      </c>
      <c r="D280">
        <v>0</v>
      </c>
      <c r="E280">
        <v>0</v>
      </c>
      <c r="F280">
        <v>0</v>
      </c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1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1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1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1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1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1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1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1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ref="H323:H386" si="5">VALUE(G323)</f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ref="H387:H391" si="6">VALUE(G387)</f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392"/>
  <sheetViews>
    <sheetView workbookViewId="0">
      <selection activeCell="B4" sqref="B4"/>
    </sheetView>
  </sheetViews>
  <sheetFormatPr baseColWidth="10" defaultRowHeight="15" x14ac:dyDescent="0.25"/>
  <cols>
    <col min="1" max="1" width="9.140625" bestFit="1" customWidth="1"/>
    <col min="2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304</v>
      </c>
      <c r="E1" s="1" t="s">
        <v>303</v>
      </c>
      <c r="F1" s="1" t="s">
        <v>302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931216.89656923502</v>
      </c>
      <c r="C2">
        <v>568938.93885513698</v>
      </c>
      <c r="D2">
        <v>60105.195216948399</v>
      </c>
      <c r="E2">
        <v>291686.99467777897</v>
      </c>
      <c r="F2">
        <v>70590.963036319197</v>
      </c>
    </row>
    <row r="3" spans="1:12" x14ac:dyDescent="0.25">
      <c r="A3" t="s">
        <v>24</v>
      </c>
      <c r="B3">
        <v>1929.56937622951</v>
      </c>
      <c r="C3">
        <v>0</v>
      </c>
      <c r="D3">
        <v>0</v>
      </c>
      <c r="E3">
        <v>1929.56937622951</v>
      </c>
      <c r="F3">
        <v>0</v>
      </c>
      <c r="G3" t="str">
        <f>"01/"&amp;VLOOKUP(LEFT($A3,3),Summary!$J$3:$K$14,2,FALSE)&amp;"/"&amp;RIGHT($A3,4)</f>
        <v>01/10/2019</v>
      </c>
      <c r="H3" s="5">
        <f>VALUE(G3)</f>
        <v>43739</v>
      </c>
      <c r="K3" s="4"/>
    </row>
    <row r="4" spans="1:12" x14ac:dyDescent="0.25">
      <c r="A4" t="s">
        <v>301</v>
      </c>
      <c r="B4">
        <v>316.210932736009</v>
      </c>
      <c r="C4">
        <v>73.487224226419201</v>
      </c>
      <c r="D4">
        <v>21468.486949140599</v>
      </c>
      <c r="E4">
        <v>242.72370850959001</v>
      </c>
      <c r="F4">
        <v>0</v>
      </c>
      <c r="G4" t="str">
        <f>"01/"&amp;VLOOKUP(LEFT($A4,3),Summary!$J$3:$K$14,2,FALSE)&amp;"/"&amp;RIGHT($A4,4)</f>
        <v>01/11/2019</v>
      </c>
      <c r="H4" s="5">
        <f t="shared" ref="H4:H67" si="0">VALUE(G4)</f>
        <v>43770</v>
      </c>
      <c r="I4" s="6"/>
      <c r="J4" s="3"/>
    </row>
    <row r="5" spans="1:12" x14ac:dyDescent="0.25">
      <c r="A5" t="s">
        <v>300</v>
      </c>
      <c r="B5">
        <v>2292.17764187476</v>
      </c>
      <c r="C5">
        <v>0</v>
      </c>
      <c r="D5">
        <v>0</v>
      </c>
      <c r="E5">
        <v>2292.17764187476</v>
      </c>
      <c r="F5">
        <v>0</v>
      </c>
      <c r="G5" t="str">
        <f>"01/"&amp;VLOOKUP(LEFT($A5,3),Summary!$J$3:$K$14,2,FALSE)&amp;"/"&amp;RIGHT($A5,4)</f>
        <v>01/12/2019</v>
      </c>
      <c r="H5" s="5">
        <f t="shared" si="0"/>
        <v>43800</v>
      </c>
    </row>
    <row r="6" spans="1:12" x14ac:dyDescent="0.25">
      <c r="A6" t="s">
        <v>299</v>
      </c>
      <c r="B6">
        <v>1359.37273028293</v>
      </c>
      <c r="C6">
        <v>0</v>
      </c>
      <c r="D6">
        <v>0</v>
      </c>
      <c r="E6">
        <v>1359.37273028293</v>
      </c>
      <c r="F6">
        <v>0</v>
      </c>
      <c r="G6" t="str">
        <f>"01/"&amp;VLOOKUP(LEFT($A6,3),Summary!$J$3:$K$14,2,FALSE)&amp;"/"&amp;RIGHT($A6,4)</f>
        <v>01/01/2020</v>
      </c>
      <c r="H6" s="5">
        <f t="shared" si="0"/>
        <v>43831</v>
      </c>
    </row>
    <row r="7" spans="1:12" x14ac:dyDescent="0.25">
      <c r="A7" t="s">
        <v>298</v>
      </c>
      <c r="B7">
        <v>7304.3444444440001</v>
      </c>
      <c r="C7">
        <v>7000</v>
      </c>
      <c r="D7">
        <v>0</v>
      </c>
      <c r="E7">
        <v>304.34444444399998</v>
      </c>
      <c r="F7">
        <v>0</v>
      </c>
      <c r="G7" t="str">
        <f>"01/"&amp;VLOOKUP(LEFT($A7,3),Summary!$J$3:$K$14,2,FALSE)&amp;"/"&amp;RIGHT($A7,4)</f>
        <v>01/02/2020</v>
      </c>
      <c r="H7" s="5">
        <f t="shared" si="0"/>
        <v>43862</v>
      </c>
    </row>
    <row r="8" spans="1:12" x14ac:dyDescent="0.25">
      <c r="A8" t="s">
        <v>297</v>
      </c>
      <c r="B8">
        <v>15197.1190256678</v>
      </c>
      <c r="C8">
        <v>12298.2377606439</v>
      </c>
      <c r="D8">
        <v>0</v>
      </c>
      <c r="E8">
        <v>2898.8812650239702</v>
      </c>
      <c r="F8">
        <v>0</v>
      </c>
      <c r="G8" t="str">
        <f>"01/"&amp;VLOOKUP(LEFT($A8,3),Summary!$J$3:$K$14,2,FALSE)&amp;"/"&amp;RIGHT($A8,4)</f>
        <v>01/03/2020</v>
      </c>
      <c r="H8" s="5">
        <f t="shared" si="0"/>
        <v>43891</v>
      </c>
    </row>
    <row r="9" spans="1:12" x14ac:dyDescent="0.25">
      <c r="A9" t="s">
        <v>296</v>
      </c>
      <c r="B9">
        <v>1913.1876192162899</v>
      </c>
      <c r="C9">
        <v>0</v>
      </c>
      <c r="D9">
        <v>0</v>
      </c>
      <c r="E9">
        <v>1913.1876192162899</v>
      </c>
      <c r="F9">
        <v>0</v>
      </c>
      <c r="G9" t="str">
        <f>"01/"&amp;VLOOKUP(LEFT($A9,3),Summary!$J$3:$K$14,2,FALSE)&amp;"/"&amp;RIGHT($A9,4)</f>
        <v>01/04/2020</v>
      </c>
      <c r="H9" s="5">
        <f t="shared" si="0"/>
        <v>43922</v>
      </c>
    </row>
    <row r="10" spans="1:12" x14ac:dyDescent="0.25">
      <c r="A10" t="s">
        <v>295</v>
      </c>
      <c r="B10">
        <v>64646.163657265002</v>
      </c>
      <c r="C10">
        <v>64405.460847421702</v>
      </c>
      <c r="D10">
        <v>0</v>
      </c>
      <c r="E10">
        <v>240.70280984336301</v>
      </c>
      <c r="F10">
        <v>0</v>
      </c>
      <c r="G10" t="str">
        <f>"01/"&amp;VLOOKUP(LEFT($A10,3),Summary!$J$3:$K$14,2,FALSE)&amp;"/"&amp;RIGHT($A10,4)</f>
        <v>01/05/2020</v>
      </c>
      <c r="H10" s="5">
        <f t="shared" si="0"/>
        <v>43952</v>
      </c>
    </row>
    <row r="11" spans="1:12" x14ac:dyDescent="0.25">
      <c r="A11" t="s">
        <v>294</v>
      </c>
      <c r="B11">
        <v>3373.0324193327601</v>
      </c>
      <c r="C11">
        <v>0</v>
      </c>
      <c r="D11">
        <v>0</v>
      </c>
      <c r="E11">
        <v>3373.0324193327601</v>
      </c>
      <c r="F11">
        <v>0</v>
      </c>
      <c r="G11" t="str">
        <f>"01/"&amp;VLOOKUP(LEFT($A11,3),Summary!$J$3:$K$14,2,FALSE)&amp;"/"&amp;RIGHT($A11,4)</f>
        <v>01/06/2020</v>
      </c>
      <c r="H11" s="5">
        <f t="shared" si="0"/>
        <v>43983</v>
      </c>
    </row>
    <row r="12" spans="1:12" x14ac:dyDescent="0.25">
      <c r="A12" t="s">
        <v>293</v>
      </c>
      <c r="B12">
        <v>3080.7804661074301</v>
      </c>
      <c r="C12">
        <v>0</v>
      </c>
      <c r="D12">
        <v>0</v>
      </c>
      <c r="E12">
        <v>3080.7804661074301</v>
      </c>
      <c r="F12">
        <v>0</v>
      </c>
      <c r="G12" t="str">
        <f>"01/"&amp;VLOOKUP(LEFT($A12,3),Summary!$J$3:$K$14,2,FALSE)&amp;"/"&amp;RIGHT($A12,4)</f>
        <v>01/07/2020</v>
      </c>
      <c r="H12" s="5">
        <f t="shared" si="0"/>
        <v>44013</v>
      </c>
    </row>
    <row r="13" spans="1:12" x14ac:dyDescent="0.25">
      <c r="A13" t="s">
        <v>292</v>
      </c>
      <c r="B13">
        <v>795.342010327509</v>
      </c>
      <c r="C13">
        <v>0</v>
      </c>
      <c r="D13">
        <v>0</v>
      </c>
      <c r="E13">
        <v>795.342010327509</v>
      </c>
      <c r="F13">
        <v>0</v>
      </c>
      <c r="G13" t="str">
        <f>"01/"&amp;VLOOKUP(LEFT($A13,3),Summary!$J$3:$K$14,2,FALSE)&amp;"/"&amp;RIGHT($A13,4)</f>
        <v>01/08/2020</v>
      </c>
      <c r="H13" s="5">
        <f t="shared" si="0"/>
        <v>44044</v>
      </c>
    </row>
    <row r="14" spans="1:12" x14ac:dyDescent="0.25">
      <c r="A14" t="s">
        <v>291</v>
      </c>
      <c r="B14">
        <v>3645.7443411725799</v>
      </c>
      <c r="C14">
        <v>21.253802079649098</v>
      </c>
      <c r="D14">
        <v>0</v>
      </c>
      <c r="E14">
        <v>3624.4905390929298</v>
      </c>
      <c r="F14">
        <v>0</v>
      </c>
      <c r="G14" t="str">
        <f>"01/"&amp;VLOOKUP(LEFT($A14,3),Summary!$J$3:$K$14,2,FALSE)&amp;"/"&amp;RIGHT($A14,4)</f>
        <v>01/09/2020</v>
      </c>
      <c r="H14" s="5">
        <f t="shared" si="0"/>
        <v>44075</v>
      </c>
    </row>
    <row r="15" spans="1:12" x14ac:dyDescent="0.25">
      <c r="A15" t="s">
        <v>290</v>
      </c>
      <c r="B15">
        <v>16081.138022015401</v>
      </c>
      <c r="C15">
        <v>14187.651788451099</v>
      </c>
      <c r="D15">
        <v>0</v>
      </c>
      <c r="E15">
        <v>1893.4862335642799</v>
      </c>
      <c r="F15">
        <v>0</v>
      </c>
      <c r="G15" t="str">
        <f>"01/"&amp;VLOOKUP(LEFT($A15,3),Summary!$J$3:$K$14,2,FALSE)&amp;"/"&amp;RIGHT($A15,4)</f>
        <v>01/10/2020</v>
      </c>
      <c r="H15" s="5">
        <f t="shared" si="0"/>
        <v>44105</v>
      </c>
    </row>
    <row r="16" spans="1:12" x14ac:dyDescent="0.25">
      <c r="A16" t="s">
        <v>289</v>
      </c>
      <c r="B16">
        <v>240.70280984336301</v>
      </c>
      <c r="C16">
        <v>0</v>
      </c>
      <c r="D16">
        <v>0</v>
      </c>
      <c r="E16">
        <v>240.70280984336301</v>
      </c>
      <c r="F16">
        <v>0</v>
      </c>
      <c r="G16" t="str">
        <f>"01/"&amp;VLOOKUP(LEFT($A16,3),Summary!$J$3:$K$14,2,FALSE)&amp;"/"&amp;RIGHT($A16,4)</f>
        <v>01/11/2020</v>
      </c>
      <c r="H16" s="5">
        <f t="shared" si="0"/>
        <v>44136</v>
      </c>
    </row>
    <row r="17" spans="1:8" x14ac:dyDescent="0.25">
      <c r="A17" t="s">
        <v>288</v>
      </c>
      <c r="B17">
        <v>2294.7447200729398</v>
      </c>
      <c r="C17">
        <v>0</v>
      </c>
      <c r="D17">
        <v>0</v>
      </c>
      <c r="E17">
        <v>2294.7447200729398</v>
      </c>
      <c r="F17">
        <v>0</v>
      </c>
      <c r="G17" t="str">
        <f>"01/"&amp;VLOOKUP(LEFT($A17,3),Summary!$J$3:$K$14,2,FALSE)&amp;"/"&amp;RIGHT($A17,4)</f>
        <v>01/12/2020</v>
      </c>
      <c r="H17" s="5">
        <f t="shared" si="0"/>
        <v>44166</v>
      </c>
    </row>
    <row r="18" spans="1:8" x14ac:dyDescent="0.25">
      <c r="A18" t="s">
        <v>287</v>
      </c>
      <c r="B18">
        <v>1180.74432398353</v>
      </c>
      <c r="C18">
        <v>0</v>
      </c>
      <c r="D18">
        <v>0</v>
      </c>
      <c r="E18">
        <v>1180.74432398353</v>
      </c>
      <c r="F18">
        <v>0</v>
      </c>
      <c r="G18" t="str">
        <f>"01/"&amp;VLOOKUP(LEFT($A18,3),Summary!$J$3:$K$14,2,FALSE)&amp;"/"&amp;RIGHT($A18,4)</f>
        <v>01/01/2021</v>
      </c>
      <c r="H18" s="5">
        <f t="shared" si="0"/>
        <v>44197</v>
      </c>
    </row>
    <row r="19" spans="1:8" x14ac:dyDescent="0.25">
      <c r="A19" t="s">
        <v>286</v>
      </c>
      <c r="B19">
        <v>7832.7719349955796</v>
      </c>
      <c r="C19">
        <v>5223.3927911783903</v>
      </c>
      <c r="D19">
        <v>0</v>
      </c>
      <c r="E19">
        <v>2609.3791438171902</v>
      </c>
      <c r="F19">
        <v>0</v>
      </c>
      <c r="G19" t="str">
        <f>"01/"&amp;VLOOKUP(LEFT($A19,3),Summary!$J$3:$K$14,2,FALSE)&amp;"/"&amp;RIGHT($A19,4)</f>
        <v>01/03/2021</v>
      </c>
      <c r="H19" s="5">
        <f t="shared" si="0"/>
        <v>44256</v>
      </c>
    </row>
    <row r="20" spans="1:8" x14ac:dyDescent="0.25">
      <c r="A20" t="s">
        <v>285</v>
      </c>
      <c r="B20">
        <v>1748.79186453178</v>
      </c>
      <c r="C20">
        <v>0</v>
      </c>
      <c r="D20">
        <v>0</v>
      </c>
      <c r="E20">
        <v>1748.79186453178</v>
      </c>
      <c r="F20">
        <v>0</v>
      </c>
      <c r="G20" t="str">
        <f>"01/"&amp;VLOOKUP(LEFT($A20,3),Summary!$J$3:$K$14,2,FALSE)&amp;"/"&amp;RIGHT($A20,4)</f>
        <v>01/04/2021</v>
      </c>
      <c r="H20" s="5">
        <f t="shared" si="0"/>
        <v>44287</v>
      </c>
    </row>
    <row r="21" spans="1:8" x14ac:dyDescent="0.25">
      <c r="A21" t="s">
        <v>284</v>
      </c>
      <c r="B21">
        <v>240.70280984336301</v>
      </c>
      <c r="C21">
        <v>0</v>
      </c>
      <c r="D21">
        <v>38636.708267807902</v>
      </c>
      <c r="E21">
        <v>240.70280984336301</v>
      </c>
      <c r="F21">
        <v>0</v>
      </c>
      <c r="G21" t="str">
        <f>"01/"&amp;VLOOKUP(LEFT($A21,3),Summary!$J$3:$K$14,2,FALSE)&amp;"/"&amp;RIGHT($A21,4)</f>
        <v>01/05/2021</v>
      </c>
      <c r="H21" s="5">
        <f t="shared" si="0"/>
        <v>44317</v>
      </c>
    </row>
    <row r="22" spans="1:8" x14ac:dyDescent="0.25">
      <c r="A22" t="s">
        <v>283</v>
      </c>
      <c r="B22">
        <v>3303.8375895407798</v>
      </c>
      <c r="C22">
        <v>0</v>
      </c>
      <c r="D22">
        <v>0</v>
      </c>
      <c r="E22">
        <v>3303.8375895407798</v>
      </c>
      <c r="F22">
        <v>0</v>
      </c>
      <c r="G22" t="str">
        <f>"01/"&amp;VLOOKUP(LEFT($A22,3),Summary!$J$3:$K$14,2,FALSE)&amp;"/"&amp;RIGHT($A22,4)</f>
        <v>01/06/2021</v>
      </c>
      <c r="H22" s="5">
        <f t="shared" si="0"/>
        <v>44348</v>
      </c>
    </row>
    <row r="23" spans="1:8" x14ac:dyDescent="0.25">
      <c r="A23" t="s">
        <v>282</v>
      </c>
      <c r="B23">
        <v>31595.076283908002</v>
      </c>
      <c r="C23">
        <v>28633.251102308401</v>
      </c>
      <c r="D23">
        <v>0</v>
      </c>
      <c r="E23">
        <v>2961.82518159965</v>
      </c>
      <c r="F23">
        <v>0</v>
      </c>
      <c r="G23" t="str">
        <f>"01/"&amp;VLOOKUP(LEFT($A23,3),Summary!$J$3:$K$14,2,FALSE)&amp;"/"&amp;RIGHT($A23,4)</f>
        <v>01/07/2021</v>
      </c>
      <c r="H23" s="5">
        <f t="shared" si="0"/>
        <v>44378</v>
      </c>
    </row>
    <row r="24" spans="1:8" x14ac:dyDescent="0.25">
      <c r="A24" t="s">
        <v>281</v>
      </c>
      <c r="B24">
        <v>795.342010327509</v>
      </c>
      <c r="C24">
        <v>0</v>
      </c>
      <c r="D24">
        <v>0</v>
      </c>
      <c r="E24">
        <v>795.342010327509</v>
      </c>
      <c r="F24">
        <v>0</v>
      </c>
      <c r="G24" t="str">
        <f>"01/"&amp;VLOOKUP(LEFT($A24,3),Summary!$J$3:$K$14,2,FALSE)&amp;"/"&amp;RIGHT($A24,4)</f>
        <v>01/08/2021</v>
      </c>
      <c r="H24" s="5">
        <f t="shared" si="0"/>
        <v>44409</v>
      </c>
    </row>
    <row r="25" spans="1:8" x14ac:dyDescent="0.25">
      <c r="A25" t="s">
        <v>280</v>
      </c>
      <c r="B25">
        <v>3395.1458207334799</v>
      </c>
      <c r="C25">
        <v>21.253802079649098</v>
      </c>
      <c r="D25">
        <v>0</v>
      </c>
      <c r="E25">
        <v>3373.8920186538298</v>
      </c>
      <c r="F25">
        <v>0</v>
      </c>
      <c r="G25" t="str">
        <f>"01/"&amp;VLOOKUP(LEFT($A25,3),Summary!$J$3:$K$14,2,FALSE)&amp;"/"&amp;RIGHT($A25,4)</f>
        <v>01/09/2021</v>
      </c>
      <c r="H25" s="5">
        <f t="shared" si="0"/>
        <v>44440</v>
      </c>
    </row>
    <row r="26" spans="1:8" x14ac:dyDescent="0.25">
      <c r="A26" t="s">
        <v>279</v>
      </c>
      <c r="B26">
        <v>1710.712121069</v>
      </c>
      <c r="C26">
        <v>0</v>
      </c>
      <c r="D26">
        <v>0</v>
      </c>
      <c r="E26">
        <v>1710.712121069</v>
      </c>
      <c r="F26">
        <v>0</v>
      </c>
      <c r="G26" t="str">
        <f>"01/"&amp;VLOOKUP(LEFT($A26,3),Summary!$J$3:$K$14,2,FALSE)&amp;"/"&amp;RIGHT($A26,4)</f>
        <v>01/10/2021</v>
      </c>
      <c r="H26" s="5">
        <f t="shared" si="0"/>
        <v>44470</v>
      </c>
    </row>
    <row r="27" spans="1:8" x14ac:dyDescent="0.25">
      <c r="A27" t="s">
        <v>278</v>
      </c>
      <c r="B27">
        <v>240.70280984336301</v>
      </c>
      <c r="C27">
        <v>0</v>
      </c>
      <c r="D27">
        <v>0</v>
      </c>
      <c r="E27">
        <v>240.70280984336301</v>
      </c>
      <c r="F27">
        <v>0</v>
      </c>
      <c r="G27" t="str">
        <f>"01/"&amp;VLOOKUP(LEFT($A27,3),Summary!$J$3:$K$14,2,FALSE)&amp;"/"&amp;RIGHT($A27,4)</f>
        <v>01/11/2021</v>
      </c>
      <c r="H27" s="5">
        <f t="shared" si="0"/>
        <v>44501</v>
      </c>
    </row>
    <row r="28" spans="1:8" x14ac:dyDescent="0.25">
      <c r="A28" t="s">
        <v>277</v>
      </c>
      <c r="B28">
        <v>18326.218352903699</v>
      </c>
      <c r="C28">
        <v>16101.3652118554</v>
      </c>
      <c r="D28">
        <v>0</v>
      </c>
      <c r="E28">
        <v>2224.8531410483101</v>
      </c>
      <c r="F28">
        <v>0</v>
      </c>
      <c r="G28" t="str">
        <f>"01/"&amp;VLOOKUP(LEFT($A28,3),Summary!$J$3:$K$14,2,FALSE)&amp;"/"&amp;RIGHT($A28,4)</f>
        <v>01/12/2021</v>
      </c>
      <c r="H28" s="5">
        <f t="shared" si="0"/>
        <v>44531</v>
      </c>
    </row>
    <row r="29" spans="1:8" x14ac:dyDescent="0.25">
      <c r="A29" t="s">
        <v>276</v>
      </c>
      <c r="B29">
        <v>985.51967649902201</v>
      </c>
      <c r="C29">
        <v>0</v>
      </c>
      <c r="D29">
        <v>0</v>
      </c>
      <c r="E29">
        <v>985.51967649902201</v>
      </c>
      <c r="F29">
        <v>0</v>
      </c>
      <c r="G29" t="str">
        <f>"01/"&amp;VLOOKUP(LEFT($A29,3),Summary!$J$3:$K$14,2,FALSE)&amp;"/"&amp;RIGHT($A29,4)</f>
        <v>01/01/2022</v>
      </c>
      <c r="H29" s="5">
        <f t="shared" si="0"/>
        <v>44562</v>
      </c>
    </row>
    <row r="30" spans="1:8" x14ac:dyDescent="0.25">
      <c r="A30" t="s">
        <v>275</v>
      </c>
      <c r="B30">
        <v>2587.0422029224301</v>
      </c>
      <c r="C30">
        <v>21.253802079649098</v>
      </c>
      <c r="D30">
        <v>0</v>
      </c>
      <c r="E30">
        <v>2565.78840084278</v>
      </c>
      <c r="F30">
        <v>0</v>
      </c>
      <c r="G30" t="str">
        <f>"01/"&amp;VLOOKUP(LEFT($A30,3),Summary!$J$3:$K$14,2,FALSE)&amp;"/"&amp;RIGHT($A30,4)</f>
        <v>01/03/2022</v>
      </c>
      <c r="H30" s="5">
        <f t="shared" si="0"/>
        <v>44621</v>
      </c>
    </row>
    <row r="31" spans="1:8" x14ac:dyDescent="0.25">
      <c r="A31" t="s">
        <v>274</v>
      </c>
      <c r="B31">
        <v>17850.157076387201</v>
      </c>
      <c r="C31">
        <v>16101.3652118554</v>
      </c>
      <c r="D31">
        <v>0</v>
      </c>
      <c r="E31">
        <v>1748.79186453178</v>
      </c>
      <c r="F31">
        <v>0</v>
      </c>
      <c r="G31" t="str">
        <f>"01/"&amp;VLOOKUP(LEFT($A31,3),Summary!$J$3:$K$14,2,FALSE)&amp;"/"&amp;RIGHT($A31,4)</f>
        <v>01/04/2022</v>
      </c>
      <c r="H31" s="5">
        <f t="shared" si="0"/>
        <v>44652</v>
      </c>
    </row>
    <row r="32" spans="1:8" x14ac:dyDescent="0.25">
      <c r="A32" t="s">
        <v>273</v>
      </c>
      <c r="B32">
        <v>240.70280984336301</v>
      </c>
      <c r="C32">
        <v>0</v>
      </c>
      <c r="D32">
        <v>0</v>
      </c>
      <c r="E32">
        <v>240.70280984336301</v>
      </c>
      <c r="F32">
        <v>0</v>
      </c>
      <c r="G32" t="str">
        <f>"01/"&amp;VLOOKUP(LEFT($A32,3),Summary!$J$3:$K$14,2,FALSE)&amp;"/"&amp;RIGHT($A32,4)</f>
        <v>01/05/2022</v>
      </c>
      <c r="H32" s="5">
        <f t="shared" si="0"/>
        <v>44682</v>
      </c>
    </row>
    <row r="33" spans="1:8" x14ac:dyDescent="0.25">
      <c r="A33" t="s">
        <v>272</v>
      </c>
      <c r="B33">
        <v>19405.202801396201</v>
      </c>
      <c r="C33">
        <v>16101.3652118554</v>
      </c>
      <c r="D33">
        <v>0</v>
      </c>
      <c r="E33">
        <v>3303.8375895407798</v>
      </c>
      <c r="F33">
        <v>0</v>
      </c>
      <c r="G33" t="str">
        <f>"01/"&amp;VLOOKUP(LEFT($A33,3),Summary!$J$3:$K$14,2,FALSE)&amp;"/"&amp;RIGHT($A33,4)</f>
        <v>01/06/2022</v>
      </c>
      <c r="H33" s="5">
        <f t="shared" si="0"/>
        <v>44713</v>
      </c>
    </row>
    <row r="34" spans="1:8" x14ac:dyDescent="0.25">
      <c r="A34" t="s">
        <v>271</v>
      </c>
      <c r="B34">
        <v>33533.870613362902</v>
      </c>
      <c r="C34">
        <v>31438.384695794299</v>
      </c>
      <c r="D34">
        <v>0</v>
      </c>
      <c r="E34">
        <v>2095.4859175685601</v>
      </c>
      <c r="F34">
        <v>0</v>
      </c>
      <c r="G34" t="str">
        <f>"01/"&amp;VLOOKUP(LEFT($A34,3),Summary!$J$3:$K$14,2,FALSE)&amp;"/"&amp;RIGHT($A34,4)</f>
        <v>01/07/2022</v>
      </c>
      <c r="H34" s="5">
        <f t="shared" si="0"/>
        <v>44743</v>
      </c>
    </row>
    <row r="35" spans="1:8" x14ac:dyDescent="0.25">
      <c r="A35" t="s">
        <v>270</v>
      </c>
      <c r="B35">
        <v>795.342010327509</v>
      </c>
      <c r="C35">
        <v>0</v>
      </c>
      <c r="D35">
        <v>0</v>
      </c>
      <c r="E35">
        <v>795.342010327509</v>
      </c>
      <c r="F35">
        <v>0</v>
      </c>
      <c r="G35" t="str">
        <f>"01/"&amp;VLOOKUP(LEFT($A35,3),Summary!$J$3:$K$14,2,FALSE)&amp;"/"&amp;RIGHT($A35,4)</f>
        <v>01/08/2022</v>
      </c>
      <c r="H35" s="5">
        <f t="shared" si="0"/>
        <v>44774</v>
      </c>
    </row>
    <row r="36" spans="1:8" x14ac:dyDescent="0.25">
      <c r="A36" t="s">
        <v>269</v>
      </c>
      <c r="B36">
        <v>8121.0234646503304</v>
      </c>
      <c r="C36">
        <v>4729.2172628170401</v>
      </c>
      <c r="D36">
        <v>0</v>
      </c>
      <c r="E36">
        <v>3391.8062018332898</v>
      </c>
      <c r="F36">
        <v>0</v>
      </c>
      <c r="G36" t="str">
        <f>"01/"&amp;VLOOKUP(LEFT($A36,3),Summary!$J$3:$K$14,2,FALSE)&amp;"/"&amp;RIGHT($A36,4)</f>
        <v>01/09/2022</v>
      </c>
      <c r="H36" s="5">
        <f t="shared" si="0"/>
        <v>44805</v>
      </c>
    </row>
    <row r="37" spans="1:8" x14ac:dyDescent="0.25">
      <c r="A37" t="s">
        <v>268</v>
      </c>
      <c r="B37">
        <v>1710.712121069</v>
      </c>
      <c r="C37">
        <v>0</v>
      </c>
      <c r="D37">
        <v>0</v>
      </c>
      <c r="E37">
        <v>1710.712121069</v>
      </c>
      <c r="F37">
        <v>0</v>
      </c>
      <c r="G37" t="str">
        <f>"01/"&amp;VLOOKUP(LEFT($A37,3),Summary!$J$3:$K$14,2,FALSE)&amp;"/"&amp;RIGHT($A37,4)</f>
        <v>01/10/2022</v>
      </c>
      <c r="H37" s="5">
        <f t="shared" si="0"/>
        <v>44835</v>
      </c>
    </row>
    <row r="38" spans="1:8" x14ac:dyDescent="0.25">
      <c r="A38" t="s">
        <v>267</v>
      </c>
      <c r="B38">
        <v>240.70280984336301</v>
      </c>
      <c r="C38">
        <v>0</v>
      </c>
      <c r="D38">
        <v>0</v>
      </c>
      <c r="E38">
        <v>240.70280984336301</v>
      </c>
      <c r="F38">
        <v>0</v>
      </c>
      <c r="G38" t="str">
        <f>"01/"&amp;VLOOKUP(LEFT($A38,3),Summary!$J$3:$K$14,2,FALSE)&amp;"/"&amp;RIGHT($A38,4)</f>
        <v>01/11/2022</v>
      </c>
      <c r="H38" s="5">
        <f t="shared" si="0"/>
        <v>44866</v>
      </c>
    </row>
    <row r="39" spans="1:8" x14ac:dyDescent="0.25">
      <c r="A39" t="s">
        <v>266</v>
      </c>
      <c r="B39">
        <v>24221.685478177798</v>
      </c>
      <c r="C39">
        <v>22500</v>
      </c>
      <c r="D39">
        <v>0</v>
      </c>
      <c r="E39">
        <v>1721.68547817783</v>
      </c>
      <c r="F39">
        <v>0</v>
      </c>
      <c r="G39" t="str">
        <f>"01/"&amp;VLOOKUP(LEFT($A39,3),Summary!$J$3:$K$14,2,FALSE)&amp;"/"&amp;RIGHT($A39,4)</f>
        <v>01/12/2022</v>
      </c>
      <c r="H39" s="5">
        <f t="shared" si="0"/>
        <v>44896</v>
      </c>
    </row>
    <row r="40" spans="1:8" x14ac:dyDescent="0.25">
      <c r="A40" t="s">
        <v>265</v>
      </c>
      <c r="B40">
        <v>494.29491562723501</v>
      </c>
      <c r="C40">
        <v>0</v>
      </c>
      <c r="D40">
        <v>0</v>
      </c>
      <c r="E40">
        <v>494.29491562723501</v>
      </c>
      <c r="F40">
        <v>0</v>
      </c>
      <c r="G40" t="str">
        <f>"01/"&amp;VLOOKUP(LEFT($A40,3),Summary!$J$3:$K$14,2,FALSE)&amp;"/"&amp;RIGHT($A40,4)</f>
        <v>01/01/2023</v>
      </c>
      <c r="H40" s="5">
        <f t="shared" si="0"/>
        <v>44927</v>
      </c>
    </row>
    <row r="41" spans="1:8" x14ac:dyDescent="0.25">
      <c r="A41" t="s">
        <v>264</v>
      </c>
      <c r="B41">
        <v>2400.0689188339502</v>
      </c>
      <c r="C41">
        <v>0</v>
      </c>
      <c r="D41">
        <v>0</v>
      </c>
      <c r="E41">
        <v>2400.0689188339502</v>
      </c>
      <c r="F41">
        <v>0</v>
      </c>
      <c r="G41" t="str">
        <f>"01/"&amp;VLOOKUP(LEFT($A41,3),Summary!$J$3:$K$14,2,FALSE)&amp;"/"&amp;RIGHT($A41,4)</f>
        <v>01/03/2023</v>
      </c>
      <c r="H41" s="5">
        <f t="shared" si="0"/>
        <v>44986</v>
      </c>
    </row>
    <row r="42" spans="1:8" x14ac:dyDescent="0.25">
      <c r="A42" t="s">
        <v>263</v>
      </c>
      <c r="B42">
        <v>1104.73725605756</v>
      </c>
      <c r="C42">
        <v>0</v>
      </c>
      <c r="D42">
        <v>0</v>
      </c>
      <c r="E42">
        <v>1104.73725605756</v>
      </c>
      <c r="F42">
        <v>0</v>
      </c>
      <c r="G42" t="str">
        <f>"01/"&amp;VLOOKUP(LEFT($A42,3),Summary!$J$3:$K$14,2,FALSE)&amp;"/"&amp;RIGHT($A42,4)</f>
        <v>01/04/2023</v>
      </c>
      <c r="H42" s="5">
        <f t="shared" si="0"/>
        <v>45017</v>
      </c>
    </row>
    <row r="43" spans="1:8" x14ac:dyDescent="0.25">
      <c r="A43" t="s">
        <v>262</v>
      </c>
      <c r="B43">
        <v>240.70280984336301</v>
      </c>
      <c r="C43">
        <v>0</v>
      </c>
      <c r="D43">
        <v>0</v>
      </c>
      <c r="E43">
        <v>240.70280984336301</v>
      </c>
      <c r="F43">
        <v>0</v>
      </c>
      <c r="G43" t="str">
        <f>"01/"&amp;VLOOKUP(LEFT($A43,3),Summary!$J$3:$K$14,2,FALSE)&amp;"/"&amp;RIGHT($A43,4)</f>
        <v>01/05/2023</v>
      </c>
      <c r="H43" s="5">
        <f t="shared" si="0"/>
        <v>45047</v>
      </c>
    </row>
    <row r="44" spans="1:8" x14ac:dyDescent="0.25">
      <c r="A44" t="s">
        <v>261</v>
      </c>
      <c r="B44">
        <v>1805.33524197765</v>
      </c>
      <c r="C44">
        <v>0</v>
      </c>
      <c r="D44">
        <v>0</v>
      </c>
      <c r="E44">
        <v>1805.33524197765</v>
      </c>
      <c r="F44">
        <v>0</v>
      </c>
      <c r="G44" t="str">
        <f>"01/"&amp;VLOOKUP(LEFT($A44,3),Summary!$J$3:$K$14,2,FALSE)&amp;"/"&amp;RIGHT($A44,4)</f>
        <v>01/06/2023</v>
      </c>
      <c r="H44" s="5">
        <f t="shared" si="0"/>
        <v>45078</v>
      </c>
    </row>
    <row r="45" spans="1:8" x14ac:dyDescent="0.25">
      <c r="A45" t="s">
        <v>260</v>
      </c>
      <c r="B45">
        <v>24146.172453294399</v>
      </c>
      <c r="C45">
        <v>22541.911296597598</v>
      </c>
      <c r="D45">
        <v>0</v>
      </c>
      <c r="E45">
        <v>1604.2611566967701</v>
      </c>
      <c r="F45">
        <v>0</v>
      </c>
      <c r="G45" t="str">
        <f>"01/"&amp;VLOOKUP(LEFT($A45,3),Summary!$J$3:$K$14,2,FALSE)&amp;"/"&amp;RIGHT($A45,4)</f>
        <v>01/07/2023</v>
      </c>
      <c r="H45" s="5">
        <f t="shared" si="0"/>
        <v>45108</v>
      </c>
    </row>
    <row r="46" spans="1:8" x14ac:dyDescent="0.25">
      <c r="A46" t="s">
        <v>259</v>
      </c>
      <c r="B46">
        <v>795.342010327509</v>
      </c>
      <c r="C46">
        <v>0</v>
      </c>
      <c r="D46">
        <v>0</v>
      </c>
      <c r="E46">
        <v>795.342010327509</v>
      </c>
      <c r="F46">
        <v>0</v>
      </c>
      <c r="G46" t="str">
        <f>"01/"&amp;VLOOKUP(LEFT($A46,3),Summary!$J$3:$K$14,2,FALSE)&amp;"/"&amp;RIGHT($A46,4)</f>
        <v>01/08/2023</v>
      </c>
      <c r="H46" s="5">
        <f t="shared" si="0"/>
        <v>45139</v>
      </c>
    </row>
    <row r="47" spans="1:8" x14ac:dyDescent="0.25">
      <c r="A47" t="s">
        <v>258</v>
      </c>
      <c r="B47">
        <v>3210.3089013856502</v>
      </c>
      <c r="C47">
        <v>0</v>
      </c>
      <c r="D47">
        <v>0</v>
      </c>
      <c r="E47">
        <v>3210.3089013856502</v>
      </c>
      <c r="F47">
        <v>0</v>
      </c>
      <c r="G47" t="str">
        <f>"01/"&amp;VLOOKUP(LEFT($A47,3),Summary!$J$3:$K$14,2,FALSE)&amp;"/"&amp;RIGHT($A47,4)</f>
        <v>01/09/2023</v>
      </c>
      <c r="H47" s="5">
        <f t="shared" si="0"/>
        <v>45170</v>
      </c>
    </row>
    <row r="48" spans="1:8" x14ac:dyDescent="0.25">
      <c r="A48" t="s">
        <v>257</v>
      </c>
      <c r="B48">
        <v>1710.712121069</v>
      </c>
      <c r="C48">
        <v>0</v>
      </c>
      <c r="D48">
        <v>0</v>
      </c>
      <c r="E48">
        <v>1710.712121069</v>
      </c>
      <c r="F48">
        <v>0</v>
      </c>
      <c r="G48" t="str">
        <f>"01/"&amp;VLOOKUP(LEFT($A48,3),Summary!$J$3:$K$14,2,FALSE)&amp;"/"&amp;RIGHT($A48,4)</f>
        <v>01/10/2023</v>
      </c>
      <c r="H48" s="5">
        <f t="shared" si="0"/>
        <v>45200</v>
      </c>
    </row>
    <row r="49" spans="1:8" x14ac:dyDescent="0.25">
      <c r="A49" t="s">
        <v>256</v>
      </c>
      <c r="B49">
        <v>240.70280984336301</v>
      </c>
      <c r="C49">
        <v>0</v>
      </c>
      <c r="D49">
        <v>0</v>
      </c>
      <c r="E49">
        <v>240.70280984336301</v>
      </c>
      <c r="F49">
        <v>0</v>
      </c>
      <c r="G49" t="str">
        <f>"01/"&amp;VLOOKUP(LEFT($A49,3),Summary!$J$3:$K$14,2,FALSE)&amp;"/"&amp;RIGHT($A49,4)</f>
        <v>01/11/2023</v>
      </c>
      <c r="H49" s="5">
        <f t="shared" si="0"/>
        <v>45231</v>
      </c>
    </row>
    <row r="50" spans="1:8" x14ac:dyDescent="0.25">
      <c r="A50" t="s">
        <v>255</v>
      </c>
      <c r="B50">
        <v>983.96672817783099</v>
      </c>
      <c r="C50">
        <v>0</v>
      </c>
      <c r="D50">
        <v>0</v>
      </c>
      <c r="E50">
        <v>983.96672817783099</v>
      </c>
      <c r="F50">
        <v>0</v>
      </c>
      <c r="G50" t="str">
        <f>"01/"&amp;VLOOKUP(LEFT($A50,3),Summary!$J$3:$K$14,2,FALSE)&amp;"/"&amp;RIGHT($A50,4)</f>
        <v>01/12/2023</v>
      </c>
      <c r="H50" s="5">
        <f t="shared" si="0"/>
        <v>45261</v>
      </c>
    </row>
    <row r="51" spans="1:8" x14ac:dyDescent="0.25">
      <c r="A51" t="s">
        <v>254</v>
      </c>
      <c r="B51">
        <v>494.29491562723501</v>
      </c>
      <c r="C51">
        <v>0</v>
      </c>
      <c r="D51">
        <v>0</v>
      </c>
      <c r="E51">
        <v>494.29491562723501</v>
      </c>
      <c r="F51">
        <v>0</v>
      </c>
      <c r="G51" t="str">
        <f>"01/"&amp;VLOOKUP(LEFT($A51,3),Summary!$J$3:$K$14,2,FALSE)&amp;"/"&amp;RIGHT($A51,4)</f>
        <v>01/01/2024</v>
      </c>
      <c r="H51" s="5">
        <f t="shared" si="0"/>
        <v>45292</v>
      </c>
    </row>
    <row r="52" spans="1:8" x14ac:dyDescent="0.25">
      <c r="A52" t="s">
        <v>253</v>
      </c>
      <c r="B52">
        <v>20648.891372601101</v>
      </c>
      <c r="C52">
        <v>18248.213906769499</v>
      </c>
      <c r="D52">
        <v>0</v>
      </c>
      <c r="E52">
        <v>2400.6774658316499</v>
      </c>
      <c r="F52">
        <v>0</v>
      </c>
      <c r="G52" t="str">
        <f>"01/"&amp;VLOOKUP(LEFT($A52,3),Summary!$J$3:$K$14,2,FALSE)&amp;"/"&amp;RIGHT($A52,4)</f>
        <v>01/03/2024</v>
      </c>
      <c r="H52" s="5">
        <f t="shared" si="0"/>
        <v>45352</v>
      </c>
    </row>
    <row r="53" spans="1:8" x14ac:dyDescent="0.25">
      <c r="A53" t="s">
        <v>252</v>
      </c>
      <c r="B53">
        <v>1104.73725605756</v>
      </c>
      <c r="C53">
        <v>0</v>
      </c>
      <c r="D53">
        <v>0</v>
      </c>
      <c r="E53">
        <v>1104.73725605756</v>
      </c>
      <c r="F53">
        <v>0</v>
      </c>
      <c r="G53" t="str">
        <f>"01/"&amp;VLOOKUP(LEFT($A53,3),Summary!$J$3:$K$14,2,FALSE)&amp;"/"&amp;RIGHT($A53,4)</f>
        <v>01/04/2024</v>
      </c>
      <c r="H53" s="5">
        <f t="shared" si="0"/>
        <v>45383</v>
      </c>
    </row>
    <row r="54" spans="1:8" x14ac:dyDescent="0.25">
      <c r="A54" t="s">
        <v>251</v>
      </c>
      <c r="B54">
        <v>240.70280984336301</v>
      </c>
      <c r="C54">
        <v>0</v>
      </c>
      <c r="D54">
        <v>0</v>
      </c>
      <c r="E54">
        <v>240.70280984336301</v>
      </c>
      <c r="F54">
        <v>0</v>
      </c>
      <c r="G54" t="str">
        <f>"01/"&amp;VLOOKUP(LEFT($A54,3),Summary!$J$3:$K$14,2,FALSE)&amp;"/"&amp;RIGHT($A54,4)</f>
        <v>01/05/2024</v>
      </c>
      <c r="H54" s="5">
        <f t="shared" si="0"/>
        <v>45413</v>
      </c>
    </row>
    <row r="55" spans="1:8" x14ac:dyDescent="0.25">
      <c r="A55" t="s">
        <v>250</v>
      </c>
      <c r="B55">
        <v>1809.39232531065</v>
      </c>
      <c r="C55">
        <v>0</v>
      </c>
      <c r="D55">
        <v>0</v>
      </c>
      <c r="E55">
        <v>1809.39232531065</v>
      </c>
      <c r="F55">
        <v>0</v>
      </c>
      <c r="G55" t="str">
        <f>"01/"&amp;VLOOKUP(LEFT($A55,3),Summary!$J$3:$K$14,2,FALSE)&amp;"/"&amp;RIGHT($A55,4)</f>
        <v>01/06/2024</v>
      </c>
      <c r="H55" s="5">
        <f t="shared" si="0"/>
        <v>45444</v>
      </c>
    </row>
    <row r="56" spans="1:8" x14ac:dyDescent="0.25">
      <c r="A56" t="s">
        <v>249</v>
      </c>
      <c r="B56">
        <v>22322.585500616999</v>
      </c>
      <c r="C56">
        <v>0</v>
      </c>
      <c r="D56">
        <v>0</v>
      </c>
      <c r="E56">
        <v>854.09855147642497</v>
      </c>
      <c r="F56">
        <v>21468.486949140599</v>
      </c>
      <c r="G56" t="str">
        <f>"01/"&amp;VLOOKUP(LEFT($A56,3),Summary!$J$3:$K$14,2,FALSE)&amp;"/"&amp;RIGHT($A56,4)</f>
        <v>01/07/2024</v>
      </c>
      <c r="H56" s="5">
        <f t="shared" si="0"/>
        <v>45474</v>
      </c>
    </row>
    <row r="57" spans="1:8" x14ac:dyDescent="0.25">
      <c r="A57" t="s">
        <v>248</v>
      </c>
      <c r="B57">
        <v>49917.818097506097</v>
      </c>
      <c r="C57">
        <v>0</v>
      </c>
      <c r="D57">
        <v>0</v>
      </c>
      <c r="E57">
        <v>795.342010327509</v>
      </c>
      <c r="F57">
        <v>49122.476087178598</v>
      </c>
      <c r="G57" t="str">
        <f>"01/"&amp;VLOOKUP(LEFT($A57,3),Summary!$J$3:$K$14,2,FALSE)&amp;"/"&amp;RIGHT($A57,4)</f>
        <v>01/08/2024</v>
      </c>
      <c r="H57" s="5">
        <f t="shared" si="0"/>
        <v>45505</v>
      </c>
    </row>
    <row r="58" spans="1:8" x14ac:dyDescent="0.25">
      <c r="A58" t="s">
        <v>247</v>
      </c>
      <c r="B58">
        <v>3157.7297477853399</v>
      </c>
      <c r="C58">
        <v>0</v>
      </c>
      <c r="D58">
        <v>0</v>
      </c>
      <c r="E58">
        <v>3157.7297477853399</v>
      </c>
      <c r="F58">
        <v>0</v>
      </c>
      <c r="G58" t="str">
        <f>"01/"&amp;VLOOKUP(LEFT($A58,3),Summary!$J$3:$K$14,2,FALSE)&amp;"/"&amp;RIGHT($A58,4)</f>
        <v>01/09/2024</v>
      </c>
      <c r="H58" s="5">
        <f t="shared" si="0"/>
        <v>45536</v>
      </c>
    </row>
    <row r="59" spans="1:8" x14ac:dyDescent="0.25">
      <c r="A59" t="s">
        <v>246</v>
      </c>
      <c r="B59">
        <v>1499.389898847</v>
      </c>
      <c r="C59">
        <v>0</v>
      </c>
      <c r="D59">
        <v>0</v>
      </c>
      <c r="E59">
        <v>1499.389898847</v>
      </c>
      <c r="F59">
        <v>0</v>
      </c>
      <c r="G59" t="str">
        <f>"01/"&amp;VLOOKUP(LEFT($A59,3),Summary!$J$3:$K$14,2,FALSE)&amp;"/"&amp;RIGHT($A59,4)</f>
        <v>01/10/2024</v>
      </c>
      <c r="H59" s="5">
        <f t="shared" si="0"/>
        <v>45566</v>
      </c>
    </row>
    <row r="60" spans="1:8" x14ac:dyDescent="0.25">
      <c r="A60" t="s">
        <v>245</v>
      </c>
      <c r="B60">
        <v>240.70280984336301</v>
      </c>
      <c r="C60">
        <v>0</v>
      </c>
      <c r="D60">
        <v>0</v>
      </c>
      <c r="E60">
        <v>240.70280984336301</v>
      </c>
      <c r="F60">
        <v>0</v>
      </c>
      <c r="G60" t="str">
        <f>"01/"&amp;VLOOKUP(LEFT($A60,3),Summary!$J$3:$K$14,2,FALSE)&amp;"/"&amp;RIGHT($A60,4)</f>
        <v>01/11/2024</v>
      </c>
      <c r="H60" s="5">
        <f t="shared" si="0"/>
        <v>45597</v>
      </c>
    </row>
    <row r="61" spans="1:8" x14ac:dyDescent="0.25">
      <c r="A61" t="s">
        <v>244</v>
      </c>
      <c r="B61">
        <v>11983.9667281778</v>
      </c>
      <c r="C61">
        <v>11000</v>
      </c>
      <c r="D61">
        <v>0</v>
      </c>
      <c r="E61">
        <v>983.96672817783099</v>
      </c>
      <c r="F61">
        <v>0</v>
      </c>
      <c r="G61" t="str">
        <f>"01/"&amp;VLOOKUP(LEFT($A61,3),Summary!$J$3:$K$14,2,FALSE)&amp;"/"&amp;RIGHT($A61,4)</f>
        <v>01/12/2024</v>
      </c>
      <c r="H61" s="5">
        <f t="shared" si="0"/>
        <v>45627</v>
      </c>
    </row>
    <row r="62" spans="1:8" x14ac:dyDescent="0.25">
      <c r="A62" t="s">
        <v>243</v>
      </c>
      <c r="B62">
        <v>494.29491562723501</v>
      </c>
      <c r="C62">
        <v>0</v>
      </c>
      <c r="D62">
        <v>0</v>
      </c>
      <c r="E62">
        <v>494.29491562723501</v>
      </c>
      <c r="F62">
        <v>0</v>
      </c>
      <c r="G62" t="str">
        <f>"01/"&amp;VLOOKUP(LEFT($A62,3),Summary!$J$3:$K$14,2,FALSE)&amp;"/"&amp;RIGHT($A62,4)</f>
        <v>01/01/2025</v>
      </c>
      <c r="H62" s="5">
        <f t="shared" si="0"/>
        <v>45658</v>
      </c>
    </row>
    <row r="63" spans="1:8" x14ac:dyDescent="0.25">
      <c r="A63" t="s">
        <v>242</v>
      </c>
      <c r="B63">
        <v>743.48789999999997</v>
      </c>
      <c r="C63">
        <v>743.48789999999997</v>
      </c>
      <c r="D63">
        <v>0</v>
      </c>
      <c r="E63">
        <v>0</v>
      </c>
      <c r="F63">
        <v>0</v>
      </c>
      <c r="G63" t="str">
        <f>"01/"&amp;VLOOKUP(LEFT($A63,3),Summary!$J$3:$K$14,2,FALSE)&amp;"/"&amp;RIGHT($A63,4)</f>
        <v>01/02/2025</v>
      </c>
      <c r="H63" s="5">
        <f t="shared" si="0"/>
        <v>45689</v>
      </c>
    </row>
    <row r="64" spans="1:8" x14ac:dyDescent="0.25">
      <c r="A64" t="s">
        <v>241</v>
      </c>
      <c r="B64">
        <v>2337.6679324544102</v>
      </c>
      <c r="C64">
        <v>0</v>
      </c>
      <c r="D64">
        <v>0</v>
      </c>
      <c r="E64">
        <v>2337.6679324544102</v>
      </c>
      <c r="F64">
        <v>0</v>
      </c>
      <c r="G64" t="str">
        <f>"01/"&amp;VLOOKUP(LEFT($A64,3),Summary!$J$3:$K$14,2,FALSE)&amp;"/"&amp;RIGHT($A64,4)</f>
        <v>01/03/2025</v>
      </c>
      <c r="H64" s="5">
        <f t="shared" si="0"/>
        <v>45717</v>
      </c>
    </row>
    <row r="65" spans="1:8" x14ac:dyDescent="0.25">
      <c r="A65" t="s">
        <v>240</v>
      </c>
      <c r="B65">
        <v>893.41503383556199</v>
      </c>
      <c r="C65">
        <v>0</v>
      </c>
      <c r="D65">
        <v>0</v>
      </c>
      <c r="E65">
        <v>893.41503383556199</v>
      </c>
      <c r="F65">
        <v>0</v>
      </c>
      <c r="G65" t="str">
        <f>"01/"&amp;VLOOKUP(LEFT($A65,3),Summary!$J$3:$K$14,2,FALSE)&amp;"/"&amp;RIGHT($A65,4)</f>
        <v>01/04/2025</v>
      </c>
      <c r="H65" s="5">
        <f t="shared" si="0"/>
        <v>45748</v>
      </c>
    </row>
    <row r="66" spans="1:8" x14ac:dyDescent="0.25">
      <c r="A66" t="s">
        <v>239</v>
      </c>
      <c r="B66">
        <v>240.70280984336301</v>
      </c>
      <c r="C66">
        <v>0</v>
      </c>
      <c r="D66">
        <v>0</v>
      </c>
      <c r="E66">
        <v>240.70280984336301</v>
      </c>
      <c r="F66">
        <v>0</v>
      </c>
      <c r="G66" t="str">
        <f>"01/"&amp;VLOOKUP(LEFT($A66,3),Summary!$J$3:$K$14,2,FALSE)&amp;"/"&amp;RIGHT($A66,4)</f>
        <v>01/05/2025</v>
      </c>
      <c r="H66" s="5">
        <f t="shared" si="0"/>
        <v>45778</v>
      </c>
    </row>
    <row r="67" spans="1:8" x14ac:dyDescent="0.25">
      <c r="A67" t="s">
        <v>238</v>
      </c>
      <c r="B67">
        <v>1409.1060753106501</v>
      </c>
      <c r="C67">
        <v>0</v>
      </c>
      <c r="D67">
        <v>0</v>
      </c>
      <c r="E67">
        <v>1409.1060753106501</v>
      </c>
      <c r="F67">
        <v>0</v>
      </c>
      <c r="G67" t="str">
        <f>"01/"&amp;VLOOKUP(LEFT($A67,3),Summary!$J$3:$K$14,2,FALSE)&amp;"/"&amp;RIGHT($A67,4)</f>
        <v>01/06/2025</v>
      </c>
      <c r="H67" s="5">
        <f t="shared" si="0"/>
        <v>45809</v>
      </c>
    </row>
    <row r="68" spans="1:8" x14ac:dyDescent="0.25">
      <c r="A68" t="s">
        <v>237</v>
      </c>
      <c r="B68">
        <v>854.09855147642497</v>
      </c>
      <c r="C68">
        <v>0</v>
      </c>
      <c r="D68">
        <v>0</v>
      </c>
      <c r="E68">
        <v>854.09855147642497</v>
      </c>
      <c r="F68">
        <v>0</v>
      </c>
      <c r="G68" t="str">
        <f>"01/"&amp;VLOOKUP(LEFT($A68,3),Summary!$J$3:$K$14,2,FALSE)&amp;"/"&amp;RIGHT($A68,4)</f>
        <v>01/07/2025</v>
      </c>
      <c r="H68" s="5">
        <f t="shared" ref="H68:H131" si="1">VALUE(G68)</f>
        <v>45839</v>
      </c>
    </row>
    <row r="69" spans="1:8" x14ac:dyDescent="0.25">
      <c r="A69" t="s">
        <v>236</v>
      </c>
      <c r="B69">
        <v>795.342010327509</v>
      </c>
      <c r="C69">
        <v>0</v>
      </c>
      <c r="D69">
        <v>0</v>
      </c>
      <c r="E69">
        <v>795.342010327509</v>
      </c>
      <c r="F69">
        <v>0</v>
      </c>
      <c r="G69" t="str">
        <f>"01/"&amp;VLOOKUP(LEFT($A69,3),Summary!$J$3:$K$14,2,FALSE)&amp;"/"&amp;RIGHT($A69,4)</f>
        <v>01/08/2025</v>
      </c>
      <c r="H69" s="5">
        <f t="shared" si="1"/>
        <v>45870</v>
      </c>
    </row>
    <row r="70" spans="1:8" x14ac:dyDescent="0.25">
      <c r="A70" t="s">
        <v>235</v>
      </c>
      <c r="B70">
        <v>3157.7297477853399</v>
      </c>
      <c r="C70">
        <v>0</v>
      </c>
      <c r="D70">
        <v>0</v>
      </c>
      <c r="E70">
        <v>3157.7297477853399</v>
      </c>
      <c r="F70">
        <v>0</v>
      </c>
      <c r="G70" t="str">
        <f>"01/"&amp;VLOOKUP(LEFT($A70,3),Summary!$J$3:$K$14,2,FALSE)&amp;"/"&amp;RIGHT($A70,4)</f>
        <v>01/09/2025</v>
      </c>
      <c r="H70" s="5">
        <f t="shared" si="1"/>
        <v>45901</v>
      </c>
    </row>
    <row r="71" spans="1:8" x14ac:dyDescent="0.25">
      <c r="A71" t="s">
        <v>234</v>
      </c>
      <c r="B71">
        <v>1499.389898847</v>
      </c>
      <c r="C71">
        <v>0</v>
      </c>
      <c r="D71">
        <v>0</v>
      </c>
      <c r="E71">
        <v>1499.389898847</v>
      </c>
      <c r="F71">
        <v>0</v>
      </c>
      <c r="G71" t="str">
        <f>"01/"&amp;VLOOKUP(LEFT($A71,3),Summary!$J$3:$K$14,2,FALSE)&amp;"/"&amp;RIGHT($A71,4)</f>
        <v>01/10/2025</v>
      </c>
      <c r="H71" s="5">
        <f t="shared" si="1"/>
        <v>45931</v>
      </c>
    </row>
    <row r="72" spans="1:8" x14ac:dyDescent="0.25">
      <c r="A72" t="s">
        <v>233</v>
      </c>
      <c r="B72">
        <v>240.70280984336301</v>
      </c>
      <c r="C72">
        <v>0</v>
      </c>
      <c r="D72">
        <v>0</v>
      </c>
      <c r="E72">
        <v>240.70280984336301</v>
      </c>
      <c r="F72">
        <v>0</v>
      </c>
      <c r="G72" t="str">
        <f>"01/"&amp;VLOOKUP(LEFT($A72,3),Summary!$J$3:$K$14,2,FALSE)&amp;"/"&amp;RIGHT($A72,4)</f>
        <v>01/11/2025</v>
      </c>
      <c r="H72" s="5">
        <f t="shared" si="1"/>
        <v>45962</v>
      </c>
    </row>
    <row r="73" spans="1:8" x14ac:dyDescent="0.25">
      <c r="A73" t="s">
        <v>232</v>
      </c>
      <c r="B73">
        <v>585.56047817783099</v>
      </c>
      <c r="C73">
        <v>0</v>
      </c>
      <c r="D73">
        <v>0</v>
      </c>
      <c r="E73">
        <v>585.56047817783099</v>
      </c>
      <c r="F73">
        <v>0</v>
      </c>
      <c r="G73" t="str">
        <f>"01/"&amp;VLOOKUP(LEFT($A73,3),Summary!$J$3:$K$14,2,FALSE)&amp;"/"&amp;RIGHT($A73,4)</f>
        <v>01/12/2025</v>
      </c>
      <c r="H73" s="5">
        <f t="shared" si="1"/>
        <v>45992</v>
      </c>
    </row>
    <row r="74" spans="1:8" x14ac:dyDescent="0.25">
      <c r="A74" t="s">
        <v>231</v>
      </c>
      <c r="B74">
        <v>494.29491562723501</v>
      </c>
      <c r="C74">
        <v>0</v>
      </c>
      <c r="D74">
        <v>0</v>
      </c>
      <c r="E74">
        <v>494.29491562723501</v>
      </c>
      <c r="F74">
        <v>0</v>
      </c>
      <c r="G74" t="str">
        <f>"01/"&amp;VLOOKUP(LEFT($A74,3),Summary!$J$3:$K$14,2,FALSE)&amp;"/"&amp;RIGHT($A74,4)</f>
        <v>01/01/2026</v>
      </c>
      <c r="H74" s="5">
        <f t="shared" si="1"/>
        <v>46023</v>
      </c>
    </row>
    <row r="75" spans="1:8" x14ac:dyDescent="0.25">
      <c r="A75" t="s">
        <v>230</v>
      </c>
      <c r="B75">
        <v>2337.6679324544102</v>
      </c>
      <c r="C75">
        <v>0</v>
      </c>
      <c r="D75">
        <v>0</v>
      </c>
      <c r="E75">
        <v>2337.6679324544102</v>
      </c>
      <c r="F75">
        <v>0</v>
      </c>
      <c r="G75" t="str">
        <f>"01/"&amp;VLOOKUP(LEFT($A75,3),Summary!$J$3:$K$14,2,FALSE)&amp;"/"&amp;RIGHT($A75,4)</f>
        <v>01/03/2026</v>
      </c>
      <c r="H75" s="5">
        <f t="shared" si="1"/>
        <v>46082</v>
      </c>
    </row>
    <row r="76" spans="1:8" x14ac:dyDescent="0.25">
      <c r="A76" t="s">
        <v>229</v>
      </c>
      <c r="B76">
        <v>893.41503383556199</v>
      </c>
      <c r="C76">
        <v>0</v>
      </c>
      <c r="D76">
        <v>0</v>
      </c>
      <c r="E76">
        <v>893.41503383556199</v>
      </c>
      <c r="F76">
        <v>0</v>
      </c>
      <c r="G76" t="str">
        <f>"01/"&amp;VLOOKUP(LEFT($A76,3),Summary!$J$3:$K$14,2,FALSE)&amp;"/"&amp;RIGHT($A76,4)</f>
        <v>01/04/2026</v>
      </c>
      <c r="H76" s="5">
        <f t="shared" si="1"/>
        <v>46113</v>
      </c>
    </row>
    <row r="77" spans="1:8" x14ac:dyDescent="0.25">
      <c r="A77" t="s">
        <v>228</v>
      </c>
      <c r="B77">
        <v>240.70280984336301</v>
      </c>
      <c r="C77">
        <v>0</v>
      </c>
      <c r="D77">
        <v>0</v>
      </c>
      <c r="E77">
        <v>240.70280984336301</v>
      </c>
      <c r="F77">
        <v>0</v>
      </c>
      <c r="G77" t="str">
        <f>"01/"&amp;VLOOKUP(LEFT($A77,3),Summary!$J$3:$K$14,2,FALSE)&amp;"/"&amp;RIGHT($A77,4)</f>
        <v>01/05/2026</v>
      </c>
      <c r="H77" s="5">
        <f t="shared" si="1"/>
        <v>46143</v>
      </c>
    </row>
    <row r="78" spans="1:8" x14ac:dyDescent="0.25">
      <c r="A78" t="s">
        <v>227</v>
      </c>
      <c r="B78">
        <v>1409.1060753106501</v>
      </c>
      <c r="C78">
        <v>0</v>
      </c>
      <c r="D78">
        <v>0</v>
      </c>
      <c r="E78">
        <v>1409.1060753106501</v>
      </c>
      <c r="F78">
        <v>0</v>
      </c>
      <c r="G78" t="str">
        <f>"01/"&amp;VLOOKUP(LEFT($A78,3),Summary!$J$3:$K$14,2,FALSE)&amp;"/"&amp;RIGHT($A78,4)</f>
        <v>01/06/2026</v>
      </c>
      <c r="H78" s="5">
        <f t="shared" si="1"/>
        <v>46174</v>
      </c>
    </row>
    <row r="79" spans="1:8" x14ac:dyDescent="0.25">
      <c r="A79" t="s">
        <v>226</v>
      </c>
      <c r="B79">
        <v>854.09855147642497</v>
      </c>
      <c r="C79">
        <v>0</v>
      </c>
      <c r="D79">
        <v>0</v>
      </c>
      <c r="E79">
        <v>854.09855147642497</v>
      </c>
      <c r="F79">
        <v>0</v>
      </c>
      <c r="G79" t="str">
        <f>"01/"&amp;VLOOKUP(LEFT($A79,3),Summary!$J$3:$K$14,2,FALSE)&amp;"/"&amp;RIGHT($A79,4)</f>
        <v>01/07/2026</v>
      </c>
      <c r="H79" s="5">
        <f t="shared" si="1"/>
        <v>46204</v>
      </c>
    </row>
    <row r="80" spans="1:8" x14ac:dyDescent="0.25">
      <c r="A80" t="s">
        <v>225</v>
      </c>
      <c r="B80">
        <v>795.342010327509</v>
      </c>
      <c r="C80">
        <v>0</v>
      </c>
      <c r="D80">
        <v>0</v>
      </c>
      <c r="E80">
        <v>795.342010327509</v>
      </c>
      <c r="F80">
        <v>0</v>
      </c>
      <c r="G80" t="str">
        <f>"01/"&amp;VLOOKUP(LEFT($A80,3),Summary!$J$3:$K$14,2,FALSE)&amp;"/"&amp;RIGHT($A80,4)</f>
        <v>01/08/2026</v>
      </c>
      <c r="H80" s="5">
        <f t="shared" si="1"/>
        <v>46235</v>
      </c>
    </row>
    <row r="81" spans="1:8" x14ac:dyDescent="0.25">
      <c r="A81" t="s">
        <v>224</v>
      </c>
      <c r="B81">
        <v>3157.7297477853399</v>
      </c>
      <c r="C81">
        <v>0</v>
      </c>
      <c r="D81">
        <v>0</v>
      </c>
      <c r="E81">
        <v>3157.7297477853399</v>
      </c>
      <c r="F81">
        <v>0</v>
      </c>
      <c r="G81" t="str">
        <f>"01/"&amp;VLOOKUP(LEFT($A81,3),Summary!$J$3:$K$14,2,FALSE)&amp;"/"&amp;RIGHT($A81,4)</f>
        <v>01/09/2026</v>
      </c>
      <c r="H81" s="5">
        <f t="shared" si="1"/>
        <v>46266</v>
      </c>
    </row>
    <row r="82" spans="1:8" x14ac:dyDescent="0.25">
      <c r="A82" t="s">
        <v>223</v>
      </c>
      <c r="B82">
        <v>13618.8871990757</v>
      </c>
      <c r="C82">
        <v>12119.497300228701</v>
      </c>
      <c r="D82">
        <v>0</v>
      </c>
      <c r="E82">
        <v>1499.389898847</v>
      </c>
      <c r="F82">
        <v>0</v>
      </c>
      <c r="G82" t="str">
        <f>"01/"&amp;VLOOKUP(LEFT($A82,3),Summary!$J$3:$K$14,2,FALSE)&amp;"/"&amp;RIGHT($A82,4)</f>
        <v>01/10/2026</v>
      </c>
      <c r="H82" s="5">
        <f t="shared" si="1"/>
        <v>46296</v>
      </c>
    </row>
    <row r="83" spans="1:8" x14ac:dyDescent="0.25">
      <c r="A83" t="s">
        <v>222</v>
      </c>
      <c r="B83">
        <v>240.70280984336301</v>
      </c>
      <c r="C83">
        <v>0</v>
      </c>
      <c r="D83">
        <v>0</v>
      </c>
      <c r="E83">
        <v>240.70280984336301</v>
      </c>
      <c r="F83">
        <v>0</v>
      </c>
      <c r="G83" t="str">
        <f>"01/"&amp;VLOOKUP(LEFT($A83,3),Summary!$J$3:$K$14,2,FALSE)&amp;"/"&amp;RIGHT($A83,4)</f>
        <v>01/11/2026</v>
      </c>
      <c r="H83" s="5">
        <f t="shared" si="1"/>
        <v>46327</v>
      </c>
    </row>
    <row r="84" spans="1:8" x14ac:dyDescent="0.25">
      <c r="A84" t="s">
        <v>221</v>
      </c>
      <c r="B84">
        <v>16686.9256900332</v>
      </c>
      <c r="C84">
        <v>16101.3652118554</v>
      </c>
      <c r="D84">
        <v>0</v>
      </c>
      <c r="E84">
        <v>585.56047817783099</v>
      </c>
      <c r="F84">
        <v>0</v>
      </c>
      <c r="G84" t="str">
        <f>"01/"&amp;VLOOKUP(LEFT($A84,3),Summary!$J$3:$K$14,2,FALSE)&amp;"/"&amp;RIGHT($A84,4)</f>
        <v>01/12/2026</v>
      </c>
      <c r="H84" s="5">
        <f t="shared" si="1"/>
        <v>46357</v>
      </c>
    </row>
    <row r="85" spans="1:8" x14ac:dyDescent="0.25">
      <c r="A85" t="s">
        <v>220</v>
      </c>
      <c r="B85">
        <v>494.29491562723501</v>
      </c>
      <c r="C85">
        <v>0</v>
      </c>
      <c r="D85">
        <v>0</v>
      </c>
      <c r="E85">
        <v>494.29491562723501</v>
      </c>
      <c r="F85">
        <v>0</v>
      </c>
      <c r="G85" t="str">
        <f>"01/"&amp;VLOOKUP(LEFT($A85,3),Summary!$J$3:$K$14,2,FALSE)&amp;"/"&amp;RIGHT($A85,4)</f>
        <v>01/01/2027</v>
      </c>
      <c r="H85" s="5">
        <f t="shared" si="1"/>
        <v>46388</v>
      </c>
    </row>
    <row r="86" spans="1:8" x14ac:dyDescent="0.25">
      <c r="A86" t="s">
        <v>219</v>
      </c>
      <c r="B86">
        <v>2337.6679324544102</v>
      </c>
      <c r="C86">
        <v>0</v>
      </c>
      <c r="D86">
        <v>0</v>
      </c>
      <c r="E86">
        <v>2337.6679324544102</v>
      </c>
      <c r="F86">
        <v>0</v>
      </c>
      <c r="G86" t="str">
        <f>"01/"&amp;VLOOKUP(LEFT($A86,3),Summary!$J$3:$K$14,2,FALSE)&amp;"/"&amp;RIGHT($A86,4)</f>
        <v>01/03/2027</v>
      </c>
      <c r="H86" s="5">
        <f t="shared" si="1"/>
        <v>46447</v>
      </c>
    </row>
    <row r="87" spans="1:8" x14ac:dyDescent="0.25">
      <c r="A87" t="s">
        <v>218</v>
      </c>
      <c r="B87">
        <v>893.41503383556199</v>
      </c>
      <c r="C87">
        <v>0</v>
      </c>
      <c r="D87">
        <v>0</v>
      </c>
      <c r="E87">
        <v>893.41503383556199</v>
      </c>
      <c r="F87">
        <v>0</v>
      </c>
      <c r="G87" t="str">
        <f>"01/"&amp;VLOOKUP(LEFT($A87,3),Summary!$J$3:$K$14,2,FALSE)&amp;"/"&amp;RIGHT($A87,4)</f>
        <v>01/04/2027</v>
      </c>
      <c r="H87" s="5">
        <f t="shared" si="1"/>
        <v>46478</v>
      </c>
    </row>
    <row r="88" spans="1:8" x14ac:dyDescent="0.25">
      <c r="A88" t="s">
        <v>217</v>
      </c>
      <c r="B88">
        <v>240.70280984336301</v>
      </c>
      <c r="C88">
        <v>0</v>
      </c>
      <c r="D88">
        <v>0</v>
      </c>
      <c r="E88">
        <v>240.70280984336301</v>
      </c>
      <c r="F88">
        <v>0</v>
      </c>
      <c r="G88" t="str">
        <f>"01/"&amp;VLOOKUP(LEFT($A88,3),Summary!$J$3:$K$14,2,FALSE)&amp;"/"&amp;RIGHT($A88,4)</f>
        <v>01/05/2027</v>
      </c>
      <c r="H88" s="5">
        <f t="shared" si="1"/>
        <v>46508</v>
      </c>
    </row>
    <row r="89" spans="1:8" x14ac:dyDescent="0.25">
      <c r="A89" t="s">
        <v>216</v>
      </c>
      <c r="B89">
        <v>22877.593024451198</v>
      </c>
      <c r="C89">
        <v>21468.486949140599</v>
      </c>
      <c r="D89">
        <v>0</v>
      </c>
      <c r="E89">
        <v>1409.1060753106501</v>
      </c>
      <c r="F89">
        <v>0</v>
      </c>
      <c r="G89" t="str">
        <f>"01/"&amp;VLOOKUP(LEFT($A89,3),Summary!$J$3:$K$14,2,FALSE)&amp;"/"&amp;RIGHT($A89,4)</f>
        <v>01/06/2027</v>
      </c>
      <c r="H89" s="5">
        <f t="shared" si="1"/>
        <v>46539</v>
      </c>
    </row>
    <row r="90" spans="1:8" x14ac:dyDescent="0.25">
      <c r="A90" t="s">
        <v>215</v>
      </c>
      <c r="B90">
        <v>854.09855147642497</v>
      </c>
      <c r="C90">
        <v>0</v>
      </c>
      <c r="D90">
        <v>0</v>
      </c>
      <c r="E90">
        <v>854.09855147642497</v>
      </c>
      <c r="F90">
        <v>0</v>
      </c>
      <c r="G90" t="str">
        <f>"01/"&amp;VLOOKUP(LEFT($A90,3),Summary!$J$3:$K$14,2,FALSE)&amp;"/"&amp;RIGHT($A90,4)</f>
        <v>01/07/2027</v>
      </c>
      <c r="H90" s="5">
        <f t="shared" si="1"/>
        <v>46569</v>
      </c>
    </row>
    <row r="91" spans="1:8" x14ac:dyDescent="0.25">
      <c r="A91" t="s">
        <v>214</v>
      </c>
      <c r="B91">
        <v>795.342010327509</v>
      </c>
      <c r="C91">
        <v>0</v>
      </c>
      <c r="D91">
        <v>0</v>
      </c>
      <c r="E91">
        <v>795.342010327509</v>
      </c>
      <c r="F91">
        <v>0</v>
      </c>
      <c r="G91" t="str">
        <f>"01/"&amp;VLOOKUP(LEFT($A91,3),Summary!$J$3:$K$14,2,FALSE)&amp;"/"&amp;RIGHT($A91,4)</f>
        <v>01/08/2027</v>
      </c>
      <c r="H91" s="5">
        <f t="shared" si="1"/>
        <v>46600</v>
      </c>
    </row>
    <row r="92" spans="1:8" x14ac:dyDescent="0.25">
      <c r="A92" t="s">
        <v>213</v>
      </c>
      <c r="B92">
        <v>3157.7297477853399</v>
      </c>
      <c r="C92">
        <v>0</v>
      </c>
      <c r="D92">
        <v>0</v>
      </c>
      <c r="E92">
        <v>3157.7297477853399</v>
      </c>
      <c r="F92">
        <v>0</v>
      </c>
      <c r="G92" t="str">
        <f>"01/"&amp;VLOOKUP(LEFT($A92,3),Summary!$J$3:$K$14,2,FALSE)&amp;"/"&amp;RIGHT($A92,4)</f>
        <v>01/09/2027</v>
      </c>
      <c r="H92" s="5">
        <f t="shared" si="1"/>
        <v>46631</v>
      </c>
    </row>
    <row r="93" spans="1:8" x14ac:dyDescent="0.25">
      <c r="A93" t="s">
        <v>212</v>
      </c>
      <c r="B93">
        <v>893.41503383556199</v>
      </c>
      <c r="C93">
        <v>0</v>
      </c>
      <c r="D93">
        <v>0</v>
      </c>
      <c r="E93">
        <v>893.41503383556199</v>
      </c>
      <c r="F93">
        <v>0</v>
      </c>
      <c r="G93" t="str">
        <f>"01/"&amp;VLOOKUP(LEFT($A93,3),Summary!$J$3:$K$14,2,FALSE)&amp;"/"&amp;RIGHT($A93,4)</f>
        <v>01/10/2027</v>
      </c>
      <c r="H93" s="5">
        <f t="shared" si="1"/>
        <v>46661</v>
      </c>
    </row>
    <row r="94" spans="1:8" x14ac:dyDescent="0.25">
      <c r="A94" t="s">
        <v>211</v>
      </c>
      <c r="B94">
        <v>240.70280984336301</v>
      </c>
      <c r="C94">
        <v>0</v>
      </c>
      <c r="D94">
        <v>0</v>
      </c>
      <c r="E94">
        <v>240.70280984336301</v>
      </c>
      <c r="F94">
        <v>0</v>
      </c>
      <c r="G94" t="str">
        <f>"01/"&amp;VLOOKUP(LEFT($A94,3),Summary!$J$3:$K$14,2,FALSE)&amp;"/"&amp;RIGHT($A94,4)</f>
        <v>01/11/2027</v>
      </c>
      <c r="H94" s="5">
        <f t="shared" si="1"/>
        <v>46692</v>
      </c>
    </row>
    <row r="95" spans="1:8" x14ac:dyDescent="0.25">
      <c r="A95" t="s">
        <v>210</v>
      </c>
      <c r="B95">
        <v>344.04</v>
      </c>
      <c r="C95">
        <v>0</v>
      </c>
      <c r="D95">
        <v>0</v>
      </c>
      <c r="E95">
        <v>344.04</v>
      </c>
      <c r="F95">
        <v>0</v>
      </c>
      <c r="G95" t="str">
        <f>"01/"&amp;VLOOKUP(LEFT($A95,3),Summary!$J$3:$K$14,2,FALSE)&amp;"/"&amp;RIGHT($A95,4)</f>
        <v>01/12/2027</v>
      </c>
      <c r="H95" s="5">
        <f t="shared" si="1"/>
        <v>46722</v>
      </c>
    </row>
    <row r="96" spans="1:8" x14ac:dyDescent="0.25">
      <c r="A96" t="s">
        <v>209</v>
      </c>
      <c r="B96">
        <v>494.29491562723501</v>
      </c>
      <c r="C96">
        <v>0</v>
      </c>
      <c r="D96">
        <v>0</v>
      </c>
      <c r="E96">
        <v>494.29491562723501</v>
      </c>
      <c r="F96">
        <v>0</v>
      </c>
      <c r="G96" t="str">
        <f>"01/"&amp;VLOOKUP(LEFT($A96,3),Summary!$J$3:$K$14,2,FALSE)&amp;"/"&amp;RIGHT($A96,4)</f>
        <v>01/01/2028</v>
      </c>
      <c r="H96" s="5">
        <f t="shared" si="1"/>
        <v>46753</v>
      </c>
    </row>
    <row r="97" spans="1:8" x14ac:dyDescent="0.25">
      <c r="A97" t="s">
        <v>208</v>
      </c>
      <c r="B97">
        <v>16292.1844493958</v>
      </c>
      <c r="C97">
        <v>13954.516516941399</v>
      </c>
      <c r="D97">
        <v>0</v>
      </c>
      <c r="E97">
        <v>2337.6679324544102</v>
      </c>
      <c r="F97">
        <v>0</v>
      </c>
      <c r="G97" t="str">
        <f>"01/"&amp;VLOOKUP(LEFT($A97,3),Summary!$J$3:$K$14,2,FALSE)&amp;"/"&amp;RIGHT($A97,4)</f>
        <v>01/03/2028</v>
      </c>
      <c r="H97" s="5">
        <f t="shared" si="1"/>
        <v>46813</v>
      </c>
    </row>
    <row r="98" spans="1:8" x14ac:dyDescent="0.25">
      <c r="A98" t="s">
        <v>207</v>
      </c>
      <c r="B98">
        <v>893.41503383556199</v>
      </c>
      <c r="C98">
        <v>0</v>
      </c>
      <c r="D98">
        <v>0</v>
      </c>
      <c r="E98">
        <v>893.41503383556199</v>
      </c>
      <c r="F98">
        <v>0</v>
      </c>
      <c r="G98" t="str">
        <f>"01/"&amp;VLOOKUP(LEFT($A98,3),Summary!$J$3:$K$14,2,FALSE)&amp;"/"&amp;RIGHT($A98,4)</f>
        <v>01/04/2028</v>
      </c>
      <c r="H98" s="5">
        <f t="shared" si="1"/>
        <v>46844</v>
      </c>
    </row>
    <row r="99" spans="1:8" x14ac:dyDescent="0.25">
      <c r="A99" t="s">
        <v>206</v>
      </c>
      <c r="B99">
        <v>240.70280984336301</v>
      </c>
      <c r="C99">
        <v>0</v>
      </c>
      <c r="D99">
        <v>0</v>
      </c>
      <c r="E99">
        <v>240.70280984336301</v>
      </c>
      <c r="F99">
        <v>0</v>
      </c>
      <c r="G99" t="str">
        <f>"01/"&amp;VLOOKUP(LEFT($A99,3),Summary!$J$3:$K$14,2,FALSE)&amp;"/"&amp;RIGHT($A99,4)</f>
        <v>01/05/2028</v>
      </c>
      <c r="H99" s="5">
        <f t="shared" si="1"/>
        <v>46874</v>
      </c>
    </row>
    <row r="100" spans="1:8" x14ac:dyDescent="0.25">
      <c r="A100" t="s">
        <v>205</v>
      </c>
      <c r="B100">
        <v>1249.9724231921</v>
      </c>
      <c r="C100">
        <v>0</v>
      </c>
      <c r="D100">
        <v>0</v>
      </c>
      <c r="E100">
        <v>1249.9724231921</v>
      </c>
      <c r="F100">
        <v>0</v>
      </c>
      <c r="G100" t="str">
        <f>"01/"&amp;VLOOKUP(LEFT($A100,3),Summary!$J$3:$K$14,2,FALSE)&amp;"/"&amp;RIGHT($A100,4)</f>
        <v>01/06/2028</v>
      </c>
      <c r="H100" s="5">
        <f t="shared" si="1"/>
        <v>46905</v>
      </c>
    </row>
    <row r="101" spans="1:8" x14ac:dyDescent="0.25">
      <c r="A101" t="s">
        <v>204</v>
      </c>
      <c r="B101">
        <v>854.09855147642497</v>
      </c>
      <c r="C101">
        <v>0</v>
      </c>
      <c r="D101">
        <v>0</v>
      </c>
      <c r="E101">
        <v>854.09855147642497</v>
      </c>
      <c r="F101">
        <v>0</v>
      </c>
      <c r="G101" t="str">
        <f>"01/"&amp;VLOOKUP(LEFT($A101,3),Summary!$J$3:$K$14,2,FALSE)&amp;"/"&amp;RIGHT($A101,4)</f>
        <v>01/07/2028</v>
      </c>
      <c r="H101" s="5">
        <f t="shared" si="1"/>
        <v>46935</v>
      </c>
    </row>
    <row r="102" spans="1:8" x14ac:dyDescent="0.25">
      <c r="A102" t="s">
        <v>203</v>
      </c>
      <c r="B102">
        <v>795.342010327509</v>
      </c>
      <c r="C102">
        <v>0</v>
      </c>
      <c r="D102">
        <v>0</v>
      </c>
      <c r="E102">
        <v>795.342010327509</v>
      </c>
      <c r="F102">
        <v>0</v>
      </c>
      <c r="G102" t="str">
        <f>"01/"&amp;VLOOKUP(LEFT($A102,3),Summary!$J$3:$K$14,2,FALSE)&amp;"/"&amp;RIGHT($A102,4)</f>
        <v>01/08/2028</v>
      </c>
      <c r="H102" s="5">
        <f t="shared" si="1"/>
        <v>46966</v>
      </c>
    </row>
    <row r="103" spans="1:8" x14ac:dyDescent="0.25">
      <c r="A103" t="s">
        <v>202</v>
      </c>
      <c r="B103">
        <v>3157.7297477853399</v>
      </c>
      <c r="C103">
        <v>0</v>
      </c>
      <c r="D103">
        <v>0</v>
      </c>
      <c r="E103">
        <v>3157.7297477853399</v>
      </c>
      <c r="F103">
        <v>0</v>
      </c>
      <c r="G103" t="str">
        <f>"01/"&amp;VLOOKUP(LEFT($A103,3),Summary!$J$3:$K$14,2,FALSE)&amp;"/"&amp;RIGHT($A103,4)</f>
        <v>01/09/2028</v>
      </c>
      <c r="H103" s="5">
        <f t="shared" si="1"/>
        <v>46997</v>
      </c>
    </row>
    <row r="104" spans="1:8" x14ac:dyDescent="0.25">
      <c r="A104" t="s">
        <v>201</v>
      </c>
      <c r="B104">
        <v>893.41503383556199</v>
      </c>
      <c r="C104">
        <v>0</v>
      </c>
      <c r="D104">
        <v>0</v>
      </c>
      <c r="E104">
        <v>893.41503383556199</v>
      </c>
      <c r="F104">
        <v>0</v>
      </c>
      <c r="G104" t="str">
        <f>"01/"&amp;VLOOKUP(LEFT($A104,3),Summary!$J$3:$K$14,2,FALSE)&amp;"/"&amp;RIGHT($A104,4)</f>
        <v>01/10/2028</v>
      </c>
      <c r="H104" s="5">
        <f t="shared" si="1"/>
        <v>47027</v>
      </c>
    </row>
    <row r="105" spans="1:8" x14ac:dyDescent="0.25">
      <c r="A105" t="s">
        <v>200</v>
      </c>
      <c r="B105">
        <v>240.70280984336301</v>
      </c>
      <c r="C105">
        <v>0</v>
      </c>
      <c r="D105">
        <v>0</v>
      </c>
      <c r="E105">
        <v>240.70280984336301</v>
      </c>
      <c r="F105">
        <v>0</v>
      </c>
      <c r="G105" t="str">
        <f>"01/"&amp;VLOOKUP(LEFT($A105,3),Summary!$J$3:$K$14,2,FALSE)&amp;"/"&amp;RIGHT($A105,4)</f>
        <v>01/11/2028</v>
      </c>
      <c r="H105" s="5">
        <f t="shared" si="1"/>
        <v>47058</v>
      </c>
    </row>
    <row r="106" spans="1:8" x14ac:dyDescent="0.25">
      <c r="A106" t="s">
        <v>199</v>
      </c>
      <c r="B106">
        <v>344.04</v>
      </c>
      <c r="C106">
        <v>0</v>
      </c>
      <c r="D106">
        <v>0</v>
      </c>
      <c r="E106">
        <v>344.04</v>
      </c>
      <c r="F106">
        <v>0</v>
      </c>
      <c r="G106" t="str">
        <f>"01/"&amp;VLOOKUP(LEFT($A106,3),Summary!$J$3:$K$14,2,FALSE)&amp;"/"&amp;RIGHT($A106,4)</f>
        <v>01/12/2028</v>
      </c>
      <c r="H106" s="5">
        <f t="shared" si="1"/>
        <v>47088</v>
      </c>
    </row>
    <row r="107" spans="1:8" x14ac:dyDescent="0.25">
      <c r="A107" t="s">
        <v>198</v>
      </c>
      <c r="B107">
        <v>494.29491562723501</v>
      </c>
      <c r="C107">
        <v>0</v>
      </c>
      <c r="D107">
        <v>0</v>
      </c>
      <c r="E107">
        <v>494.29491562723501</v>
      </c>
      <c r="F107">
        <v>0</v>
      </c>
      <c r="G107" t="str">
        <f>"01/"&amp;VLOOKUP(LEFT($A107,3),Summary!$J$3:$K$14,2,FALSE)&amp;"/"&amp;RIGHT($A107,4)</f>
        <v>01/01/2029</v>
      </c>
      <c r="H107" s="5">
        <f t="shared" si="1"/>
        <v>47119</v>
      </c>
    </row>
    <row r="108" spans="1:8" x14ac:dyDescent="0.25">
      <c r="A108" t="s">
        <v>197</v>
      </c>
      <c r="B108">
        <v>2041.1344564694</v>
      </c>
      <c r="C108">
        <v>0</v>
      </c>
      <c r="D108">
        <v>0</v>
      </c>
      <c r="E108">
        <v>2041.1344564694</v>
      </c>
      <c r="F108">
        <v>0</v>
      </c>
      <c r="G108" t="str">
        <f>"01/"&amp;VLOOKUP(LEFT($A108,3),Summary!$J$3:$K$14,2,FALSE)&amp;"/"&amp;RIGHT($A108,4)</f>
        <v>01/03/2029</v>
      </c>
      <c r="H108" s="5">
        <f t="shared" si="1"/>
        <v>47178</v>
      </c>
    </row>
    <row r="109" spans="1:8" x14ac:dyDescent="0.25">
      <c r="A109" t="s">
        <v>196</v>
      </c>
      <c r="B109">
        <v>20542.405468706998</v>
      </c>
      <c r="C109">
        <v>19648.990434871499</v>
      </c>
      <c r="D109">
        <v>0</v>
      </c>
      <c r="E109">
        <v>893.41503383556199</v>
      </c>
      <c r="F109">
        <v>0</v>
      </c>
      <c r="G109" t="str">
        <f>"01/"&amp;VLOOKUP(LEFT($A109,3),Summary!$J$3:$K$14,2,FALSE)&amp;"/"&amp;RIGHT($A109,4)</f>
        <v>01/04/2029</v>
      </c>
      <c r="H109" s="5">
        <f t="shared" si="1"/>
        <v>47209</v>
      </c>
    </row>
    <row r="110" spans="1:8" x14ac:dyDescent="0.25">
      <c r="A110" t="s">
        <v>195</v>
      </c>
      <c r="B110">
        <v>240.70280984336301</v>
      </c>
      <c r="C110">
        <v>0</v>
      </c>
      <c r="D110">
        <v>0</v>
      </c>
      <c r="E110">
        <v>240.70280984336301</v>
      </c>
      <c r="F110">
        <v>0</v>
      </c>
      <c r="G110" t="str">
        <f>"01/"&amp;VLOOKUP(LEFT($A110,3),Summary!$J$3:$K$14,2,FALSE)&amp;"/"&amp;RIGHT($A110,4)</f>
        <v>01/05/2029</v>
      </c>
      <c r="H110" s="5">
        <f t="shared" si="1"/>
        <v>47239</v>
      </c>
    </row>
    <row r="111" spans="1:8" x14ac:dyDescent="0.25">
      <c r="A111" t="s">
        <v>194</v>
      </c>
      <c r="B111">
        <v>1248.0924231920999</v>
      </c>
      <c r="C111">
        <v>0</v>
      </c>
      <c r="D111">
        <v>0</v>
      </c>
      <c r="E111">
        <v>1248.0924231920999</v>
      </c>
      <c r="F111">
        <v>0</v>
      </c>
      <c r="G111" t="str">
        <f>"01/"&amp;VLOOKUP(LEFT($A111,3),Summary!$J$3:$K$14,2,FALSE)&amp;"/"&amp;RIGHT($A111,4)</f>
        <v>01/06/2029</v>
      </c>
      <c r="H111" s="5">
        <f t="shared" si="1"/>
        <v>47270</v>
      </c>
    </row>
    <row r="112" spans="1:8" x14ac:dyDescent="0.25">
      <c r="A112" t="s">
        <v>193</v>
      </c>
      <c r="B112">
        <v>854.09855147642497</v>
      </c>
      <c r="C112">
        <v>0</v>
      </c>
      <c r="D112">
        <v>0</v>
      </c>
      <c r="E112">
        <v>854.09855147642497</v>
      </c>
      <c r="F112">
        <v>0</v>
      </c>
      <c r="G112" t="str">
        <f>"01/"&amp;VLOOKUP(LEFT($A112,3),Summary!$J$3:$K$14,2,FALSE)&amp;"/"&amp;RIGHT($A112,4)</f>
        <v>01/07/2029</v>
      </c>
      <c r="H112" s="5">
        <f t="shared" si="1"/>
        <v>47300</v>
      </c>
    </row>
    <row r="113" spans="1:8" x14ac:dyDescent="0.25">
      <c r="A113" t="s">
        <v>192</v>
      </c>
      <c r="B113">
        <v>795.342010327509</v>
      </c>
      <c r="C113">
        <v>0</v>
      </c>
      <c r="D113">
        <v>0</v>
      </c>
      <c r="E113">
        <v>795.342010327509</v>
      </c>
      <c r="F113">
        <v>0</v>
      </c>
      <c r="G113" t="str">
        <f>"01/"&amp;VLOOKUP(LEFT($A113,3),Summary!$J$3:$K$14,2,FALSE)&amp;"/"&amp;RIGHT($A113,4)</f>
        <v>01/08/2029</v>
      </c>
      <c r="H113" s="5">
        <f t="shared" si="1"/>
        <v>47331</v>
      </c>
    </row>
    <row r="114" spans="1:8" x14ac:dyDescent="0.25">
      <c r="A114" t="s">
        <v>191</v>
      </c>
      <c r="B114">
        <v>3157.7297477853399</v>
      </c>
      <c r="C114">
        <v>0</v>
      </c>
      <c r="D114">
        <v>0</v>
      </c>
      <c r="E114">
        <v>3157.7297477853399</v>
      </c>
      <c r="F114">
        <v>0</v>
      </c>
      <c r="G114" t="str">
        <f>"01/"&amp;VLOOKUP(LEFT($A114,3),Summary!$J$3:$K$14,2,FALSE)&amp;"/"&amp;RIGHT($A114,4)</f>
        <v>01/09/2029</v>
      </c>
      <c r="H114" s="5">
        <f t="shared" si="1"/>
        <v>47362</v>
      </c>
    </row>
    <row r="115" spans="1:8" x14ac:dyDescent="0.25">
      <c r="A115" t="s">
        <v>190</v>
      </c>
      <c r="B115">
        <v>537.27708220351599</v>
      </c>
      <c r="C115">
        <v>0</v>
      </c>
      <c r="D115">
        <v>0</v>
      </c>
      <c r="E115">
        <v>537.27708220351599</v>
      </c>
      <c r="F115">
        <v>0</v>
      </c>
      <c r="G115" t="str">
        <f>"01/"&amp;VLOOKUP(LEFT($A115,3),Summary!$J$3:$K$14,2,FALSE)&amp;"/"&amp;RIGHT($A115,4)</f>
        <v>01/10/2029</v>
      </c>
      <c r="H115" s="5">
        <f t="shared" si="1"/>
        <v>47392</v>
      </c>
    </row>
    <row r="116" spans="1:8" x14ac:dyDescent="0.25">
      <c r="A116" t="s">
        <v>189</v>
      </c>
      <c r="B116">
        <v>240.70280984336301</v>
      </c>
      <c r="C116">
        <v>0</v>
      </c>
      <c r="D116">
        <v>0</v>
      </c>
      <c r="E116">
        <v>240.70280984336301</v>
      </c>
      <c r="F116">
        <v>0</v>
      </c>
      <c r="G116" t="str">
        <f>"01/"&amp;VLOOKUP(LEFT($A116,3),Summary!$J$3:$K$14,2,FALSE)&amp;"/"&amp;RIGHT($A116,4)</f>
        <v>01/11/2029</v>
      </c>
      <c r="H116" s="5">
        <f t="shared" si="1"/>
        <v>47423</v>
      </c>
    </row>
    <row r="117" spans="1:8" x14ac:dyDescent="0.25">
      <c r="A117" t="s">
        <v>188</v>
      </c>
      <c r="B117">
        <v>344.04</v>
      </c>
      <c r="C117">
        <v>0</v>
      </c>
      <c r="D117">
        <v>0</v>
      </c>
      <c r="E117">
        <v>344.04</v>
      </c>
      <c r="F117">
        <v>0</v>
      </c>
      <c r="G117" t="str">
        <f>"01/"&amp;VLOOKUP(LEFT($A117,3),Summary!$J$3:$K$14,2,FALSE)&amp;"/"&amp;RIGHT($A117,4)</f>
        <v>01/12/2029</v>
      </c>
      <c r="H117" s="5">
        <f t="shared" si="1"/>
        <v>47453</v>
      </c>
    </row>
    <row r="118" spans="1:8" x14ac:dyDescent="0.25">
      <c r="A118" t="s">
        <v>187</v>
      </c>
      <c r="B118">
        <v>494.29491562723501</v>
      </c>
      <c r="C118">
        <v>0</v>
      </c>
      <c r="D118">
        <v>0</v>
      </c>
      <c r="E118">
        <v>494.29491562723501</v>
      </c>
      <c r="F118">
        <v>0</v>
      </c>
      <c r="G118" t="str">
        <f>"01/"&amp;VLOOKUP(LEFT($A118,3),Summary!$J$3:$K$14,2,FALSE)&amp;"/"&amp;RIGHT($A118,4)</f>
        <v>01/01/2030</v>
      </c>
      <c r="H118" s="5">
        <f t="shared" si="1"/>
        <v>47484</v>
      </c>
    </row>
    <row r="119" spans="1:8" x14ac:dyDescent="0.25">
      <c r="A119" t="s">
        <v>186</v>
      </c>
      <c r="B119">
        <v>2041.1344564694</v>
      </c>
      <c r="C119">
        <v>0</v>
      </c>
      <c r="D119">
        <v>0</v>
      </c>
      <c r="E119">
        <v>2041.1344564694</v>
      </c>
      <c r="F119">
        <v>0</v>
      </c>
      <c r="G119" t="str">
        <f>"01/"&amp;VLOOKUP(LEFT($A119,3),Summary!$J$3:$K$14,2,FALSE)&amp;"/"&amp;RIGHT($A119,4)</f>
        <v>01/03/2030</v>
      </c>
      <c r="H119" s="5">
        <f t="shared" si="1"/>
        <v>47543</v>
      </c>
    </row>
    <row r="120" spans="1:8" x14ac:dyDescent="0.25">
      <c r="A120" t="s">
        <v>185</v>
      </c>
      <c r="B120">
        <v>537.27708220351599</v>
      </c>
      <c r="C120">
        <v>0</v>
      </c>
      <c r="D120">
        <v>0</v>
      </c>
      <c r="E120">
        <v>537.27708220351599</v>
      </c>
      <c r="F120">
        <v>0</v>
      </c>
      <c r="G120" t="str">
        <f>"01/"&amp;VLOOKUP(LEFT($A120,3),Summary!$J$3:$K$14,2,FALSE)&amp;"/"&amp;RIGHT($A120,4)</f>
        <v>01/04/2030</v>
      </c>
      <c r="H120" s="5">
        <f t="shared" si="1"/>
        <v>47574</v>
      </c>
    </row>
    <row r="121" spans="1:8" x14ac:dyDescent="0.25">
      <c r="A121" t="s">
        <v>184</v>
      </c>
      <c r="B121">
        <v>240.70280984336301</v>
      </c>
      <c r="C121">
        <v>0</v>
      </c>
      <c r="D121">
        <v>0</v>
      </c>
      <c r="E121">
        <v>240.70280984336301</v>
      </c>
      <c r="F121">
        <v>0</v>
      </c>
      <c r="G121" t="str">
        <f>"01/"&amp;VLOOKUP(LEFT($A121,3),Summary!$J$3:$K$14,2,FALSE)&amp;"/"&amp;RIGHT($A121,4)</f>
        <v>01/05/2030</v>
      </c>
      <c r="H121" s="5">
        <f t="shared" si="1"/>
        <v>47604</v>
      </c>
    </row>
    <row r="122" spans="1:8" x14ac:dyDescent="0.25">
      <c r="A122" t="s">
        <v>183</v>
      </c>
      <c r="B122">
        <v>17003.438913489401</v>
      </c>
      <c r="C122">
        <v>15755.346490297299</v>
      </c>
      <c r="D122">
        <v>0</v>
      </c>
      <c r="E122">
        <v>1248.0924231920999</v>
      </c>
      <c r="F122">
        <v>0</v>
      </c>
      <c r="G122" t="str">
        <f>"01/"&amp;VLOOKUP(LEFT($A122,3),Summary!$J$3:$K$14,2,FALSE)&amp;"/"&amp;RIGHT($A122,4)</f>
        <v>01/06/2030</v>
      </c>
      <c r="H122" s="5">
        <f t="shared" si="1"/>
        <v>47635</v>
      </c>
    </row>
    <row r="123" spans="1:8" x14ac:dyDescent="0.25">
      <c r="A123" t="s">
        <v>182</v>
      </c>
      <c r="B123">
        <v>854.09855147642497</v>
      </c>
      <c r="C123">
        <v>0</v>
      </c>
      <c r="D123">
        <v>0</v>
      </c>
      <c r="E123">
        <v>854.09855147642497</v>
      </c>
      <c r="F123">
        <v>0</v>
      </c>
      <c r="G123" t="str">
        <f>"01/"&amp;VLOOKUP(LEFT($A123,3),Summary!$J$3:$K$14,2,FALSE)&amp;"/"&amp;RIGHT($A123,4)</f>
        <v>01/07/2030</v>
      </c>
      <c r="H123" s="5">
        <f t="shared" si="1"/>
        <v>47665</v>
      </c>
    </row>
    <row r="124" spans="1:8" x14ac:dyDescent="0.25">
      <c r="A124" t="s">
        <v>181</v>
      </c>
      <c r="B124">
        <v>795.342010327509</v>
      </c>
      <c r="C124">
        <v>0</v>
      </c>
      <c r="D124">
        <v>0</v>
      </c>
      <c r="E124">
        <v>795.342010327509</v>
      </c>
      <c r="F124">
        <v>0</v>
      </c>
      <c r="G124" t="str">
        <f>"01/"&amp;VLOOKUP(LEFT($A124,3),Summary!$J$3:$K$14,2,FALSE)&amp;"/"&amp;RIGHT($A124,4)</f>
        <v>01/08/2030</v>
      </c>
      <c r="H124" s="5">
        <f t="shared" si="1"/>
        <v>47696</v>
      </c>
    </row>
    <row r="125" spans="1:8" x14ac:dyDescent="0.25">
      <c r="A125" t="s">
        <v>180</v>
      </c>
      <c r="B125">
        <v>3157.7297477853399</v>
      </c>
      <c r="C125">
        <v>0</v>
      </c>
      <c r="D125">
        <v>0</v>
      </c>
      <c r="E125">
        <v>3157.7297477853399</v>
      </c>
      <c r="F125">
        <v>0</v>
      </c>
      <c r="G125" t="str">
        <f>"01/"&amp;VLOOKUP(LEFT($A125,3),Summary!$J$3:$K$14,2,FALSE)&amp;"/"&amp;RIGHT($A125,4)</f>
        <v>01/09/2030</v>
      </c>
      <c r="H125" s="5">
        <f t="shared" si="1"/>
        <v>47727</v>
      </c>
    </row>
    <row r="126" spans="1:8" x14ac:dyDescent="0.25">
      <c r="A126" t="s">
        <v>179</v>
      </c>
      <c r="B126">
        <v>537.27708220351599</v>
      </c>
      <c r="C126">
        <v>0</v>
      </c>
      <c r="D126">
        <v>0</v>
      </c>
      <c r="E126">
        <v>537.27708220351599</v>
      </c>
      <c r="F126">
        <v>0</v>
      </c>
      <c r="G126" t="str">
        <f>"01/"&amp;VLOOKUP(LEFT($A126,3),Summary!$J$3:$K$14,2,FALSE)&amp;"/"&amp;RIGHT($A126,4)</f>
        <v>01/10/2030</v>
      </c>
      <c r="H126" s="5">
        <f t="shared" si="1"/>
        <v>47757</v>
      </c>
    </row>
    <row r="127" spans="1:8" x14ac:dyDescent="0.25">
      <c r="A127" t="s">
        <v>178</v>
      </c>
      <c r="B127">
        <v>240.70280984336301</v>
      </c>
      <c r="C127">
        <v>0</v>
      </c>
      <c r="D127">
        <v>0</v>
      </c>
      <c r="E127">
        <v>240.70280984336301</v>
      </c>
      <c r="F127">
        <v>0</v>
      </c>
      <c r="G127" t="str">
        <f>"01/"&amp;VLOOKUP(LEFT($A127,3),Summary!$J$3:$K$14,2,FALSE)&amp;"/"&amp;RIGHT($A127,4)</f>
        <v>01/11/2030</v>
      </c>
      <c r="H127" s="5">
        <f t="shared" si="1"/>
        <v>47788</v>
      </c>
    </row>
    <row r="128" spans="1:8" x14ac:dyDescent="0.25">
      <c r="A128" t="s">
        <v>177</v>
      </c>
      <c r="B128">
        <v>344.04</v>
      </c>
      <c r="C128">
        <v>0</v>
      </c>
      <c r="D128">
        <v>0</v>
      </c>
      <c r="E128">
        <v>344.04</v>
      </c>
      <c r="F128">
        <v>0</v>
      </c>
      <c r="G128" t="str">
        <f>"01/"&amp;VLOOKUP(LEFT($A128,3),Summary!$J$3:$K$14,2,FALSE)&amp;"/"&amp;RIGHT($A128,4)</f>
        <v>01/12/2030</v>
      </c>
      <c r="H128" s="5">
        <f t="shared" si="1"/>
        <v>47818</v>
      </c>
    </row>
    <row r="129" spans="1:8" x14ac:dyDescent="0.25">
      <c r="A129" t="s">
        <v>176</v>
      </c>
      <c r="B129">
        <v>494.29491562723501</v>
      </c>
      <c r="C129">
        <v>0</v>
      </c>
      <c r="D129">
        <v>0</v>
      </c>
      <c r="E129">
        <v>494.29491562723501</v>
      </c>
      <c r="F129">
        <v>0</v>
      </c>
      <c r="G129" t="str">
        <f>"01/"&amp;VLOOKUP(LEFT($A129,3),Summary!$J$3:$K$14,2,FALSE)&amp;"/"&amp;RIGHT($A129,4)</f>
        <v>01/01/2031</v>
      </c>
      <c r="H129" s="5">
        <f t="shared" si="1"/>
        <v>47849</v>
      </c>
    </row>
    <row r="130" spans="1:8" x14ac:dyDescent="0.25">
      <c r="A130" t="s">
        <v>175</v>
      </c>
      <c r="B130">
        <v>2041.1344564694</v>
      </c>
      <c r="C130">
        <v>0</v>
      </c>
      <c r="D130">
        <v>0</v>
      </c>
      <c r="E130">
        <v>2041.1344564694</v>
      </c>
      <c r="F130">
        <v>0</v>
      </c>
      <c r="G130" t="str">
        <f>"01/"&amp;VLOOKUP(LEFT($A130,3),Summary!$J$3:$K$14,2,FALSE)&amp;"/"&amp;RIGHT($A130,4)</f>
        <v>01/03/2031</v>
      </c>
      <c r="H130" s="5">
        <f t="shared" si="1"/>
        <v>47908</v>
      </c>
    </row>
    <row r="131" spans="1:8" x14ac:dyDescent="0.25">
      <c r="A131" t="s">
        <v>174</v>
      </c>
      <c r="B131">
        <v>537.27708220351599</v>
      </c>
      <c r="C131">
        <v>0</v>
      </c>
      <c r="D131">
        <v>0</v>
      </c>
      <c r="E131">
        <v>537.27708220351599</v>
      </c>
      <c r="F131">
        <v>0</v>
      </c>
      <c r="G131" t="str">
        <f>"01/"&amp;VLOOKUP(LEFT($A131,3),Summary!$J$3:$K$14,2,FALSE)&amp;"/"&amp;RIGHT($A131,4)</f>
        <v>01/04/2031</v>
      </c>
      <c r="H131" s="5">
        <f t="shared" si="1"/>
        <v>47939</v>
      </c>
    </row>
    <row r="132" spans="1:8" x14ac:dyDescent="0.25">
      <c r="A132" t="s">
        <v>173</v>
      </c>
      <c r="B132">
        <v>240.70280984336301</v>
      </c>
      <c r="C132">
        <v>0</v>
      </c>
      <c r="D132">
        <v>0</v>
      </c>
      <c r="E132">
        <v>240.70280984336301</v>
      </c>
      <c r="F132">
        <v>0</v>
      </c>
      <c r="G132" t="str">
        <f>"01/"&amp;VLOOKUP(LEFT($A132,3),Summary!$J$3:$K$14,2,FALSE)&amp;"/"&amp;RIGHT($A132,4)</f>
        <v>01/05/2031</v>
      </c>
      <c r="H132" s="5">
        <f t="shared" ref="H132:H195" si="2">VALUE(G132)</f>
        <v>47969</v>
      </c>
    </row>
    <row r="133" spans="1:8" x14ac:dyDescent="0.25">
      <c r="A133" t="s">
        <v>172</v>
      </c>
      <c r="B133">
        <v>342.16</v>
      </c>
      <c r="C133">
        <v>0</v>
      </c>
      <c r="D133">
        <v>0</v>
      </c>
      <c r="E133">
        <v>342.16</v>
      </c>
      <c r="F133">
        <v>0</v>
      </c>
      <c r="G133" t="str">
        <f>"01/"&amp;VLOOKUP(LEFT($A133,3),Summary!$J$3:$K$14,2,FALSE)&amp;"/"&amp;RIGHT($A133,4)</f>
        <v>01/06/2031</v>
      </c>
      <c r="H133" s="5">
        <f t="shared" si="2"/>
        <v>48000</v>
      </c>
    </row>
    <row r="134" spans="1:8" x14ac:dyDescent="0.25">
      <c r="A134" t="s">
        <v>171</v>
      </c>
      <c r="B134">
        <v>854.09855147642497</v>
      </c>
      <c r="C134">
        <v>0</v>
      </c>
      <c r="D134">
        <v>0</v>
      </c>
      <c r="E134">
        <v>854.09855147642497</v>
      </c>
      <c r="F134">
        <v>0</v>
      </c>
      <c r="G134" t="str">
        <f>"01/"&amp;VLOOKUP(LEFT($A134,3),Summary!$J$3:$K$14,2,FALSE)&amp;"/"&amp;RIGHT($A134,4)</f>
        <v>01/07/2031</v>
      </c>
      <c r="H134" s="5">
        <f t="shared" si="2"/>
        <v>48030</v>
      </c>
    </row>
    <row r="135" spans="1:8" x14ac:dyDescent="0.25">
      <c r="A135" t="s">
        <v>170</v>
      </c>
      <c r="B135">
        <v>795.342010327509</v>
      </c>
      <c r="C135">
        <v>0</v>
      </c>
      <c r="D135">
        <v>0</v>
      </c>
      <c r="E135">
        <v>795.342010327509</v>
      </c>
      <c r="F135">
        <v>0</v>
      </c>
      <c r="G135" t="str">
        <f>"01/"&amp;VLOOKUP(LEFT($A135,3),Summary!$J$3:$K$14,2,FALSE)&amp;"/"&amp;RIGHT($A135,4)</f>
        <v>01/08/2031</v>
      </c>
      <c r="H135" s="5">
        <f t="shared" si="2"/>
        <v>48061</v>
      </c>
    </row>
    <row r="136" spans="1:8" x14ac:dyDescent="0.25">
      <c r="A136" t="s">
        <v>169</v>
      </c>
      <c r="B136">
        <v>3157.7297477853399</v>
      </c>
      <c r="C136">
        <v>0</v>
      </c>
      <c r="D136">
        <v>0</v>
      </c>
      <c r="E136">
        <v>3157.7297477853399</v>
      </c>
      <c r="F136">
        <v>0</v>
      </c>
      <c r="G136" t="str">
        <f>"01/"&amp;VLOOKUP(LEFT($A136,3),Summary!$J$3:$K$14,2,FALSE)&amp;"/"&amp;RIGHT($A136,4)</f>
        <v>01/09/2031</v>
      </c>
      <c r="H136" s="5">
        <f t="shared" si="2"/>
        <v>48092</v>
      </c>
    </row>
    <row r="137" spans="1:8" x14ac:dyDescent="0.25">
      <c r="A137" t="s">
        <v>168</v>
      </c>
      <c r="B137">
        <v>537.27708220351599</v>
      </c>
      <c r="C137">
        <v>0</v>
      </c>
      <c r="D137">
        <v>0</v>
      </c>
      <c r="E137">
        <v>537.27708220351599</v>
      </c>
      <c r="F137">
        <v>0</v>
      </c>
      <c r="G137" t="str">
        <f>"01/"&amp;VLOOKUP(LEFT($A137,3),Summary!$J$3:$K$14,2,FALSE)&amp;"/"&amp;RIGHT($A137,4)</f>
        <v>01/10/2031</v>
      </c>
      <c r="H137" s="5">
        <f t="shared" si="2"/>
        <v>48122</v>
      </c>
    </row>
    <row r="138" spans="1:8" x14ac:dyDescent="0.25">
      <c r="A138" t="s">
        <v>167</v>
      </c>
      <c r="B138">
        <v>240.70280984336301</v>
      </c>
      <c r="C138">
        <v>0</v>
      </c>
      <c r="D138">
        <v>0</v>
      </c>
      <c r="E138">
        <v>240.70280984336301</v>
      </c>
      <c r="F138">
        <v>0</v>
      </c>
      <c r="G138" t="str">
        <f>"01/"&amp;VLOOKUP(LEFT($A138,3),Summary!$J$3:$K$14,2,FALSE)&amp;"/"&amp;RIGHT($A138,4)</f>
        <v>01/11/2031</v>
      </c>
      <c r="H138" s="5">
        <f t="shared" si="2"/>
        <v>48153</v>
      </c>
    </row>
    <row r="139" spans="1:8" x14ac:dyDescent="0.25">
      <c r="A139" t="s">
        <v>166</v>
      </c>
      <c r="B139">
        <v>344.04</v>
      </c>
      <c r="C139">
        <v>0</v>
      </c>
      <c r="D139">
        <v>0</v>
      </c>
      <c r="E139">
        <v>344.04</v>
      </c>
      <c r="F139">
        <v>0</v>
      </c>
      <c r="G139" t="str">
        <f>"01/"&amp;VLOOKUP(LEFT($A139,3),Summary!$J$3:$K$14,2,FALSE)&amp;"/"&amp;RIGHT($A139,4)</f>
        <v>01/12/2031</v>
      </c>
      <c r="H139" s="5">
        <f t="shared" si="2"/>
        <v>48183</v>
      </c>
    </row>
    <row r="140" spans="1:8" x14ac:dyDescent="0.25">
      <c r="A140" t="s">
        <v>165</v>
      </c>
      <c r="B140">
        <v>494.29491562723501</v>
      </c>
      <c r="C140">
        <v>0</v>
      </c>
      <c r="D140">
        <v>0</v>
      </c>
      <c r="E140">
        <v>494.29491562723501</v>
      </c>
      <c r="F140">
        <v>0</v>
      </c>
      <c r="G140" t="str">
        <f>"01/"&amp;VLOOKUP(LEFT($A140,3),Summary!$J$3:$K$14,2,FALSE)&amp;"/"&amp;RIGHT($A140,4)</f>
        <v>01/01/2032</v>
      </c>
      <c r="H140" s="5">
        <f t="shared" si="2"/>
        <v>48214</v>
      </c>
    </row>
    <row r="141" spans="1:8" x14ac:dyDescent="0.25">
      <c r="A141" t="s">
        <v>164</v>
      </c>
      <c r="B141">
        <v>2041.1344564694</v>
      </c>
      <c r="C141">
        <v>0</v>
      </c>
      <c r="D141">
        <v>0</v>
      </c>
      <c r="E141">
        <v>2041.1344564694</v>
      </c>
      <c r="F141">
        <v>0</v>
      </c>
      <c r="G141" t="str">
        <f>"01/"&amp;VLOOKUP(LEFT($A141,3),Summary!$J$3:$K$14,2,FALSE)&amp;"/"&amp;RIGHT($A141,4)</f>
        <v>01/03/2032</v>
      </c>
      <c r="H141" s="5">
        <f t="shared" si="2"/>
        <v>48274</v>
      </c>
    </row>
    <row r="142" spans="1:8" x14ac:dyDescent="0.25">
      <c r="A142" t="s">
        <v>163</v>
      </c>
      <c r="B142">
        <v>537.27708220351599</v>
      </c>
      <c r="C142">
        <v>0</v>
      </c>
      <c r="D142">
        <v>0</v>
      </c>
      <c r="E142">
        <v>537.27708220351599</v>
      </c>
      <c r="F142">
        <v>0</v>
      </c>
      <c r="G142" t="str">
        <f>"01/"&amp;VLOOKUP(LEFT($A142,3),Summary!$J$3:$K$14,2,FALSE)&amp;"/"&amp;RIGHT($A142,4)</f>
        <v>01/04/2032</v>
      </c>
      <c r="H142" s="5">
        <f t="shared" si="2"/>
        <v>48305</v>
      </c>
    </row>
    <row r="143" spans="1:8" x14ac:dyDescent="0.25">
      <c r="A143" t="s">
        <v>162</v>
      </c>
      <c r="B143">
        <v>240.70280984336301</v>
      </c>
      <c r="C143">
        <v>0</v>
      </c>
      <c r="D143">
        <v>0</v>
      </c>
      <c r="E143">
        <v>240.70280984336301</v>
      </c>
      <c r="F143">
        <v>0</v>
      </c>
      <c r="G143" t="str">
        <f>"01/"&amp;VLOOKUP(LEFT($A143,3),Summary!$J$3:$K$14,2,FALSE)&amp;"/"&amp;RIGHT($A143,4)</f>
        <v>01/05/2032</v>
      </c>
      <c r="H143" s="5">
        <f t="shared" si="2"/>
        <v>48335</v>
      </c>
    </row>
    <row r="144" spans="1:8" x14ac:dyDescent="0.25">
      <c r="A144" t="s">
        <v>161</v>
      </c>
      <c r="B144">
        <v>344.04</v>
      </c>
      <c r="C144">
        <v>0</v>
      </c>
      <c r="D144">
        <v>0</v>
      </c>
      <c r="E144">
        <v>344.04</v>
      </c>
      <c r="F144">
        <v>0</v>
      </c>
      <c r="G144" t="str">
        <f>"01/"&amp;VLOOKUP(LEFT($A144,3),Summary!$J$3:$K$14,2,FALSE)&amp;"/"&amp;RIGHT($A144,4)</f>
        <v>01/06/2032</v>
      </c>
      <c r="H144" s="5">
        <f t="shared" si="2"/>
        <v>48366</v>
      </c>
    </row>
    <row r="145" spans="1:8" x14ac:dyDescent="0.25">
      <c r="A145" t="s">
        <v>160</v>
      </c>
      <c r="B145">
        <v>854.09855147642497</v>
      </c>
      <c r="C145">
        <v>0</v>
      </c>
      <c r="D145">
        <v>0</v>
      </c>
      <c r="E145">
        <v>854.09855147642497</v>
      </c>
      <c r="F145">
        <v>0</v>
      </c>
      <c r="G145" t="str">
        <f>"01/"&amp;VLOOKUP(LEFT($A145,3),Summary!$J$3:$K$14,2,FALSE)&amp;"/"&amp;RIGHT($A145,4)</f>
        <v>01/07/2032</v>
      </c>
      <c r="H145" s="5">
        <f t="shared" si="2"/>
        <v>48396</v>
      </c>
    </row>
    <row r="146" spans="1:8" x14ac:dyDescent="0.25">
      <c r="A146" t="s">
        <v>159</v>
      </c>
      <c r="B146">
        <v>795.342010327509</v>
      </c>
      <c r="C146">
        <v>0</v>
      </c>
      <c r="D146">
        <v>0</v>
      </c>
      <c r="E146">
        <v>795.342010327509</v>
      </c>
      <c r="F146">
        <v>0</v>
      </c>
      <c r="G146" t="str">
        <f>"01/"&amp;VLOOKUP(LEFT($A146,3),Summary!$J$3:$K$14,2,FALSE)&amp;"/"&amp;RIGHT($A146,4)</f>
        <v>01/08/2032</v>
      </c>
      <c r="H146" s="5">
        <f t="shared" si="2"/>
        <v>48427</v>
      </c>
    </row>
    <row r="147" spans="1:8" x14ac:dyDescent="0.25">
      <c r="A147" t="s">
        <v>158</v>
      </c>
      <c r="B147">
        <v>3157.7297477853399</v>
      </c>
      <c r="C147">
        <v>0</v>
      </c>
      <c r="D147">
        <v>0</v>
      </c>
      <c r="E147">
        <v>3157.7297477853399</v>
      </c>
      <c r="F147">
        <v>0</v>
      </c>
      <c r="G147" t="str">
        <f>"01/"&amp;VLOOKUP(LEFT($A147,3),Summary!$J$3:$K$14,2,FALSE)&amp;"/"&amp;RIGHT($A147,4)</f>
        <v>01/09/2032</v>
      </c>
      <c r="H147" s="5">
        <f t="shared" si="2"/>
        <v>48458</v>
      </c>
    </row>
    <row r="148" spans="1:8" x14ac:dyDescent="0.25">
      <c r="A148" t="s">
        <v>157</v>
      </c>
      <c r="B148">
        <v>537.27708220351599</v>
      </c>
      <c r="C148">
        <v>0</v>
      </c>
      <c r="D148">
        <v>0</v>
      </c>
      <c r="E148">
        <v>537.27708220351599</v>
      </c>
      <c r="F148">
        <v>0</v>
      </c>
      <c r="G148" t="str">
        <f>"01/"&amp;VLOOKUP(LEFT($A148,3),Summary!$J$3:$K$14,2,FALSE)&amp;"/"&amp;RIGHT($A148,4)</f>
        <v>01/10/2032</v>
      </c>
      <c r="H148" s="5">
        <f t="shared" si="2"/>
        <v>48488</v>
      </c>
    </row>
    <row r="149" spans="1:8" x14ac:dyDescent="0.25">
      <c r="A149" t="s">
        <v>156</v>
      </c>
      <c r="B149">
        <v>240.70280984336301</v>
      </c>
      <c r="C149">
        <v>0</v>
      </c>
      <c r="D149">
        <v>0</v>
      </c>
      <c r="E149">
        <v>240.70280984336301</v>
      </c>
      <c r="F149">
        <v>0</v>
      </c>
      <c r="G149" t="str">
        <f>"01/"&amp;VLOOKUP(LEFT($A149,3),Summary!$J$3:$K$14,2,FALSE)&amp;"/"&amp;RIGHT($A149,4)</f>
        <v>01/11/2032</v>
      </c>
      <c r="H149" s="5">
        <f t="shared" si="2"/>
        <v>48519</v>
      </c>
    </row>
    <row r="150" spans="1:8" x14ac:dyDescent="0.25">
      <c r="A150" t="s">
        <v>155</v>
      </c>
      <c r="B150">
        <v>344.04</v>
      </c>
      <c r="C150">
        <v>0</v>
      </c>
      <c r="D150">
        <v>0</v>
      </c>
      <c r="E150">
        <v>344.04</v>
      </c>
      <c r="F150">
        <v>0</v>
      </c>
      <c r="G150" t="str">
        <f>"01/"&amp;VLOOKUP(LEFT($A150,3),Summary!$J$3:$K$14,2,FALSE)&amp;"/"&amp;RIGHT($A150,4)</f>
        <v>01/12/2032</v>
      </c>
      <c r="H150" s="5">
        <f t="shared" si="2"/>
        <v>48549</v>
      </c>
    </row>
    <row r="151" spans="1:8" x14ac:dyDescent="0.25">
      <c r="A151" t="s">
        <v>154</v>
      </c>
      <c r="B151">
        <v>494.29491562723501</v>
      </c>
      <c r="C151">
        <v>0</v>
      </c>
      <c r="D151">
        <v>0</v>
      </c>
      <c r="E151">
        <v>494.29491562723501</v>
      </c>
      <c r="F151">
        <v>0</v>
      </c>
      <c r="G151" t="str">
        <f>"01/"&amp;VLOOKUP(LEFT($A151,3),Summary!$J$3:$K$14,2,FALSE)&amp;"/"&amp;RIGHT($A151,4)</f>
        <v>01/01/2033</v>
      </c>
      <c r="H151" s="5">
        <f t="shared" si="2"/>
        <v>48580</v>
      </c>
    </row>
    <row r="152" spans="1:8" x14ac:dyDescent="0.25">
      <c r="A152" t="s">
        <v>153</v>
      </c>
      <c r="B152">
        <v>2042.2955675804001</v>
      </c>
      <c r="C152">
        <v>0</v>
      </c>
      <c r="D152">
        <v>0</v>
      </c>
      <c r="E152">
        <v>2042.2955675804001</v>
      </c>
      <c r="F152">
        <v>0</v>
      </c>
      <c r="G152" t="str">
        <f>"01/"&amp;VLOOKUP(LEFT($A152,3),Summary!$J$3:$K$14,2,FALSE)&amp;"/"&amp;RIGHT($A152,4)</f>
        <v>01/03/2033</v>
      </c>
      <c r="H152" s="5">
        <f t="shared" si="2"/>
        <v>48639</v>
      </c>
    </row>
    <row r="153" spans="1:8" x14ac:dyDescent="0.25">
      <c r="A153" t="s">
        <v>152</v>
      </c>
      <c r="B153">
        <v>537.27708220351599</v>
      </c>
      <c r="C153">
        <v>0</v>
      </c>
      <c r="D153">
        <v>0</v>
      </c>
      <c r="E153">
        <v>537.27708220351599</v>
      </c>
      <c r="F153">
        <v>0</v>
      </c>
      <c r="G153" t="str">
        <f>"01/"&amp;VLOOKUP(LEFT($A153,3),Summary!$J$3:$K$14,2,FALSE)&amp;"/"&amp;RIGHT($A153,4)</f>
        <v>01/04/2033</v>
      </c>
      <c r="H153" s="5">
        <f t="shared" si="2"/>
        <v>48670</v>
      </c>
    </row>
    <row r="154" spans="1:8" x14ac:dyDescent="0.25">
      <c r="A154" t="s">
        <v>151</v>
      </c>
      <c r="B154">
        <v>240.70280984336301</v>
      </c>
      <c r="C154">
        <v>0</v>
      </c>
      <c r="D154">
        <v>0</v>
      </c>
      <c r="E154">
        <v>240.70280984336301</v>
      </c>
      <c r="F154">
        <v>0</v>
      </c>
      <c r="G154" t="str">
        <f>"01/"&amp;VLOOKUP(LEFT($A154,3),Summary!$J$3:$K$14,2,FALSE)&amp;"/"&amp;RIGHT($A154,4)</f>
        <v>01/05/2033</v>
      </c>
      <c r="H154" s="5">
        <f t="shared" si="2"/>
        <v>48700</v>
      </c>
    </row>
    <row r="155" spans="1:8" x14ac:dyDescent="0.25">
      <c r="A155" t="s">
        <v>150</v>
      </c>
      <c r="B155">
        <v>342.16</v>
      </c>
      <c r="C155">
        <v>0</v>
      </c>
      <c r="D155">
        <v>0</v>
      </c>
      <c r="E155">
        <v>342.16</v>
      </c>
      <c r="F155">
        <v>0</v>
      </c>
      <c r="G155" t="str">
        <f>"01/"&amp;VLOOKUP(LEFT($A155,3),Summary!$J$3:$K$14,2,FALSE)&amp;"/"&amp;RIGHT($A155,4)</f>
        <v>01/06/2033</v>
      </c>
      <c r="H155" s="5">
        <f t="shared" si="2"/>
        <v>48731</v>
      </c>
    </row>
    <row r="156" spans="1:8" x14ac:dyDescent="0.25">
      <c r="A156" t="s">
        <v>149</v>
      </c>
      <c r="B156">
        <v>8125.7969316136496</v>
      </c>
      <c r="C156">
        <v>7271.6983801372298</v>
      </c>
      <c r="D156">
        <v>0</v>
      </c>
      <c r="E156">
        <v>854.09855147642497</v>
      </c>
      <c r="F156">
        <v>0</v>
      </c>
      <c r="G156" t="str">
        <f>"01/"&amp;VLOOKUP(LEFT($A156,3),Summary!$J$3:$K$14,2,FALSE)&amp;"/"&amp;RIGHT($A156,4)</f>
        <v>01/07/2033</v>
      </c>
      <c r="H156" s="5">
        <f t="shared" si="2"/>
        <v>48761</v>
      </c>
    </row>
    <row r="157" spans="1:8" x14ac:dyDescent="0.25">
      <c r="A157" t="s">
        <v>148</v>
      </c>
      <c r="B157">
        <v>795.342010327509</v>
      </c>
      <c r="C157">
        <v>0</v>
      </c>
      <c r="D157">
        <v>0</v>
      </c>
      <c r="E157">
        <v>795.342010327509</v>
      </c>
      <c r="F157">
        <v>0</v>
      </c>
      <c r="G157" t="str">
        <f>"01/"&amp;VLOOKUP(LEFT($A157,3),Summary!$J$3:$K$14,2,FALSE)&amp;"/"&amp;RIGHT($A157,4)</f>
        <v>01/08/2033</v>
      </c>
      <c r="H157" s="5">
        <f t="shared" si="2"/>
        <v>48792</v>
      </c>
    </row>
    <row r="158" spans="1:8" x14ac:dyDescent="0.25">
      <c r="A158" t="s">
        <v>147</v>
      </c>
      <c r="B158">
        <v>3156.5686366743398</v>
      </c>
      <c r="C158">
        <v>0</v>
      </c>
      <c r="D158">
        <v>0</v>
      </c>
      <c r="E158">
        <v>3156.5686366743398</v>
      </c>
      <c r="F158">
        <v>0</v>
      </c>
      <c r="G158" t="str">
        <f>"01/"&amp;VLOOKUP(LEFT($A158,3),Summary!$J$3:$K$14,2,FALSE)&amp;"/"&amp;RIGHT($A158,4)</f>
        <v>01/09/2033</v>
      </c>
      <c r="H158" s="5">
        <f t="shared" si="2"/>
        <v>48823</v>
      </c>
    </row>
    <row r="159" spans="1:8" x14ac:dyDescent="0.25">
      <c r="A159" t="s">
        <v>146</v>
      </c>
      <c r="B159">
        <v>537.27708220351599</v>
      </c>
      <c r="C159">
        <v>0</v>
      </c>
      <c r="D159">
        <v>0</v>
      </c>
      <c r="E159">
        <v>537.27708220351599</v>
      </c>
      <c r="F159">
        <v>0</v>
      </c>
      <c r="G159" t="str">
        <f>"01/"&amp;VLOOKUP(LEFT($A159,3),Summary!$J$3:$K$14,2,FALSE)&amp;"/"&amp;RIGHT($A159,4)</f>
        <v>01/10/2033</v>
      </c>
      <c r="H159" s="5">
        <f t="shared" si="2"/>
        <v>48853</v>
      </c>
    </row>
    <row r="160" spans="1:8" x14ac:dyDescent="0.25">
      <c r="A160" t="s">
        <v>145</v>
      </c>
      <c r="B160">
        <v>240.70280984336301</v>
      </c>
      <c r="C160">
        <v>0</v>
      </c>
      <c r="D160">
        <v>0</v>
      </c>
      <c r="E160">
        <v>240.70280984336301</v>
      </c>
      <c r="F160">
        <v>0</v>
      </c>
      <c r="G160" t="str">
        <f>"01/"&amp;VLOOKUP(LEFT($A160,3),Summary!$J$3:$K$14,2,FALSE)&amp;"/"&amp;RIGHT($A160,4)</f>
        <v>01/11/2033</v>
      </c>
      <c r="H160" s="5">
        <f t="shared" si="2"/>
        <v>48884</v>
      </c>
    </row>
    <row r="161" spans="1:8" x14ac:dyDescent="0.25">
      <c r="A161" t="s">
        <v>144</v>
      </c>
      <c r="B161">
        <v>344.04</v>
      </c>
      <c r="C161">
        <v>0</v>
      </c>
      <c r="D161">
        <v>0</v>
      </c>
      <c r="E161">
        <v>344.04</v>
      </c>
      <c r="F161">
        <v>0</v>
      </c>
      <c r="G161" t="str">
        <f>"01/"&amp;VLOOKUP(LEFT($A161,3),Summary!$J$3:$K$14,2,FALSE)&amp;"/"&amp;RIGHT($A161,4)</f>
        <v>01/12/2033</v>
      </c>
      <c r="H161" s="5">
        <f t="shared" si="2"/>
        <v>48914</v>
      </c>
    </row>
    <row r="162" spans="1:8" x14ac:dyDescent="0.25">
      <c r="A162" t="s">
        <v>143</v>
      </c>
      <c r="B162">
        <v>494.29491562723501</v>
      </c>
      <c r="C162">
        <v>0</v>
      </c>
      <c r="D162">
        <v>0</v>
      </c>
      <c r="E162">
        <v>494.29491562723501</v>
      </c>
      <c r="F162">
        <v>0</v>
      </c>
      <c r="G162" t="str">
        <f>"01/"&amp;VLOOKUP(LEFT($A162,3),Summary!$J$3:$K$14,2,FALSE)&amp;"/"&amp;RIGHT($A162,4)</f>
        <v>01/01/2034</v>
      </c>
      <c r="H162" s="5">
        <f t="shared" si="2"/>
        <v>48945</v>
      </c>
    </row>
    <row r="163" spans="1:8" x14ac:dyDescent="0.25">
      <c r="A163" t="s">
        <v>142</v>
      </c>
      <c r="B163">
        <v>2042.2955675804001</v>
      </c>
      <c r="C163">
        <v>0</v>
      </c>
      <c r="D163">
        <v>0</v>
      </c>
      <c r="E163">
        <v>2042.2955675804001</v>
      </c>
      <c r="F163">
        <v>0</v>
      </c>
      <c r="G163" t="str">
        <f>"01/"&amp;VLOOKUP(LEFT($A163,3),Summary!$J$3:$K$14,2,FALSE)&amp;"/"&amp;RIGHT($A163,4)</f>
        <v>01/03/2034</v>
      </c>
      <c r="H163" s="5">
        <f t="shared" si="2"/>
        <v>49004</v>
      </c>
    </row>
    <row r="164" spans="1:8" x14ac:dyDescent="0.25">
      <c r="A164" t="s">
        <v>141</v>
      </c>
      <c r="B164">
        <v>537.27708220351599</v>
      </c>
      <c r="C164">
        <v>0</v>
      </c>
      <c r="D164">
        <v>0</v>
      </c>
      <c r="E164">
        <v>537.27708220351599</v>
      </c>
      <c r="F164">
        <v>0</v>
      </c>
      <c r="G164" t="str">
        <f>"01/"&amp;VLOOKUP(LEFT($A164,3),Summary!$J$3:$K$14,2,FALSE)&amp;"/"&amp;RIGHT($A164,4)</f>
        <v>01/04/2034</v>
      </c>
      <c r="H164" s="5">
        <f t="shared" si="2"/>
        <v>49035</v>
      </c>
    </row>
    <row r="165" spans="1:8" x14ac:dyDescent="0.25">
      <c r="A165" t="s">
        <v>140</v>
      </c>
      <c r="B165">
        <v>240.70280984336301</v>
      </c>
      <c r="C165">
        <v>0</v>
      </c>
      <c r="D165">
        <v>0</v>
      </c>
      <c r="E165">
        <v>240.70280984336301</v>
      </c>
      <c r="F165">
        <v>0</v>
      </c>
      <c r="G165" t="str">
        <f>"01/"&amp;VLOOKUP(LEFT($A165,3),Summary!$J$3:$K$14,2,FALSE)&amp;"/"&amp;RIGHT($A165,4)</f>
        <v>01/05/2034</v>
      </c>
      <c r="H165" s="5">
        <f t="shared" si="2"/>
        <v>49065</v>
      </c>
    </row>
    <row r="166" spans="1:8" x14ac:dyDescent="0.25">
      <c r="A166" t="s">
        <v>139</v>
      </c>
      <c r="B166">
        <v>342.16</v>
      </c>
      <c r="C166">
        <v>0</v>
      </c>
      <c r="D166">
        <v>0</v>
      </c>
      <c r="E166">
        <v>342.16</v>
      </c>
      <c r="F166">
        <v>0</v>
      </c>
      <c r="G166" t="str">
        <f>"01/"&amp;VLOOKUP(LEFT($A166,3),Summary!$J$3:$K$14,2,FALSE)&amp;"/"&amp;RIGHT($A166,4)</f>
        <v>01/06/2034</v>
      </c>
      <c r="H166" s="5">
        <f t="shared" si="2"/>
        <v>49096</v>
      </c>
    </row>
    <row r="167" spans="1:8" x14ac:dyDescent="0.25">
      <c r="A167" t="s">
        <v>138</v>
      </c>
      <c r="B167">
        <v>494.29491562723501</v>
      </c>
      <c r="C167">
        <v>0</v>
      </c>
      <c r="D167">
        <v>0</v>
      </c>
      <c r="E167">
        <v>494.29491562723501</v>
      </c>
      <c r="F167">
        <v>0</v>
      </c>
      <c r="G167" t="str">
        <f>"01/"&amp;VLOOKUP(LEFT($A167,3),Summary!$J$3:$K$14,2,FALSE)&amp;"/"&amp;RIGHT($A167,4)</f>
        <v>01/07/2034</v>
      </c>
      <c r="H167" s="5">
        <f t="shared" si="2"/>
        <v>49126</v>
      </c>
    </row>
    <row r="168" spans="1:8" x14ac:dyDescent="0.25">
      <c r="A168" t="s">
        <v>137</v>
      </c>
      <c r="B168">
        <v>795.342010327509</v>
      </c>
      <c r="C168">
        <v>0</v>
      </c>
      <c r="D168">
        <v>0</v>
      </c>
      <c r="E168">
        <v>795.342010327509</v>
      </c>
      <c r="F168">
        <v>0</v>
      </c>
      <c r="G168" t="str">
        <f>"01/"&amp;VLOOKUP(LEFT($A168,3),Summary!$J$3:$K$14,2,FALSE)&amp;"/"&amp;RIGHT($A168,4)</f>
        <v>01/08/2034</v>
      </c>
      <c r="H168" s="5">
        <f t="shared" si="2"/>
        <v>49157</v>
      </c>
    </row>
    <row r="169" spans="1:8" x14ac:dyDescent="0.25">
      <c r="A169" t="s">
        <v>136</v>
      </c>
      <c r="B169">
        <v>3156.5686366743398</v>
      </c>
      <c r="C169">
        <v>0</v>
      </c>
      <c r="D169">
        <v>0</v>
      </c>
      <c r="E169">
        <v>3156.5686366743398</v>
      </c>
      <c r="F169">
        <v>0</v>
      </c>
      <c r="G169" t="str">
        <f>"01/"&amp;VLOOKUP(LEFT($A169,3),Summary!$J$3:$K$14,2,FALSE)&amp;"/"&amp;RIGHT($A169,4)</f>
        <v>01/09/2034</v>
      </c>
      <c r="H169" s="5">
        <f t="shared" si="2"/>
        <v>49188</v>
      </c>
    </row>
    <row r="170" spans="1:8" x14ac:dyDescent="0.25">
      <c r="A170" t="s">
        <v>135</v>
      </c>
      <c r="B170">
        <v>537.27708220351599</v>
      </c>
      <c r="C170">
        <v>0</v>
      </c>
      <c r="D170">
        <v>0</v>
      </c>
      <c r="E170">
        <v>537.27708220351599</v>
      </c>
      <c r="F170">
        <v>0</v>
      </c>
      <c r="G170" t="str">
        <f>"01/"&amp;VLOOKUP(LEFT($A170,3),Summary!$J$3:$K$14,2,FALSE)&amp;"/"&amp;RIGHT($A170,4)</f>
        <v>01/10/2034</v>
      </c>
      <c r="H170" s="5">
        <f t="shared" si="2"/>
        <v>49218</v>
      </c>
    </row>
    <row r="171" spans="1:8" x14ac:dyDescent="0.25">
      <c r="A171" t="s">
        <v>134</v>
      </c>
      <c r="B171">
        <v>240.70280984336301</v>
      </c>
      <c r="C171">
        <v>0</v>
      </c>
      <c r="D171">
        <v>0</v>
      </c>
      <c r="E171">
        <v>240.70280984336301</v>
      </c>
      <c r="F171">
        <v>0</v>
      </c>
      <c r="G171" t="str">
        <f>"01/"&amp;VLOOKUP(LEFT($A171,3),Summary!$J$3:$K$14,2,FALSE)&amp;"/"&amp;RIGHT($A171,4)</f>
        <v>01/11/2034</v>
      </c>
      <c r="H171" s="5">
        <f t="shared" si="2"/>
        <v>49249</v>
      </c>
    </row>
    <row r="172" spans="1:8" x14ac:dyDescent="0.25">
      <c r="A172" t="s">
        <v>133</v>
      </c>
      <c r="B172">
        <v>344.04</v>
      </c>
      <c r="C172">
        <v>0</v>
      </c>
      <c r="D172">
        <v>0</v>
      </c>
      <c r="E172">
        <v>344.04</v>
      </c>
      <c r="F172">
        <v>0</v>
      </c>
      <c r="G172" t="str">
        <f>"01/"&amp;VLOOKUP(LEFT($A172,3),Summary!$J$3:$K$14,2,FALSE)&amp;"/"&amp;RIGHT($A172,4)</f>
        <v>01/12/2034</v>
      </c>
      <c r="H172" s="5">
        <f t="shared" si="2"/>
        <v>49279</v>
      </c>
    </row>
    <row r="173" spans="1:8" x14ac:dyDescent="0.25">
      <c r="A173" t="s">
        <v>132</v>
      </c>
      <c r="B173">
        <v>494.29491562723501</v>
      </c>
      <c r="C173">
        <v>0</v>
      </c>
      <c r="D173">
        <v>0</v>
      </c>
      <c r="E173">
        <v>494.29491562723501</v>
      </c>
      <c r="F173">
        <v>0</v>
      </c>
      <c r="G173" t="str">
        <f>"01/"&amp;VLOOKUP(LEFT($A173,3),Summary!$J$3:$K$14,2,FALSE)&amp;"/"&amp;RIGHT($A173,4)</f>
        <v>01/01/2035</v>
      </c>
      <c r="H173" s="5">
        <f t="shared" si="2"/>
        <v>49310</v>
      </c>
    </row>
    <row r="174" spans="1:8" x14ac:dyDescent="0.25">
      <c r="A174" t="s">
        <v>25</v>
      </c>
      <c r="B174">
        <v>21691.2860024519</v>
      </c>
      <c r="C174">
        <v>19648.990434871499</v>
      </c>
      <c r="D174">
        <v>0</v>
      </c>
      <c r="E174">
        <v>2042.2955675804001</v>
      </c>
      <c r="F174">
        <v>0</v>
      </c>
      <c r="G174" t="str">
        <f>"01/"&amp;VLOOKUP(LEFT($A174,3),Summary!$J$3:$K$14,2,FALSE)&amp;"/"&amp;RIGHT($A174,4)</f>
        <v>01/03/2035</v>
      </c>
      <c r="H174" s="5">
        <f t="shared" si="2"/>
        <v>49369</v>
      </c>
    </row>
    <row r="175" spans="1:8" x14ac:dyDescent="0.25">
      <c r="A175" t="s">
        <v>131</v>
      </c>
      <c r="B175">
        <v>537.27708220351599</v>
      </c>
      <c r="C175">
        <v>0</v>
      </c>
      <c r="D175">
        <v>0</v>
      </c>
      <c r="E175">
        <v>537.27708220351599</v>
      </c>
      <c r="F175">
        <v>0</v>
      </c>
      <c r="G175" t="str">
        <f>"01/"&amp;VLOOKUP(LEFT($A175,3),Summary!$J$3:$K$14,2,FALSE)&amp;"/"&amp;RIGHT($A175,4)</f>
        <v>01/04/2035</v>
      </c>
      <c r="H175" s="5">
        <f t="shared" si="2"/>
        <v>49400</v>
      </c>
    </row>
    <row r="176" spans="1:8" x14ac:dyDescent="0.25">
      <c r="A176" t="s">
        <v>130</v>
      </c>
      <c r="B176">
        <v>240.83798605550899</v>
      </c>
      <c r="C176">
        <v>0.13517621214622</v>
      </c>
      <c r="D176">
        <v>0</v>
      </c>
      <c r="E176">
        <v>240.70280984336301</v>
      </c>
      <c r="F176">
        <v>0</v>
      </c>
      <c r="G176" t="str">
        <f>"01/"&amp;VLOOKUP(LEFT($A176,3),Summary!$J$3:$K$14,2,FALSE)&amp;"/"&amp;RIGHT($A176,4)</f>
        <v>01/05/2035</v>
      </c>
      <c r="H176" s="5">
        <f t="shared" si="2"/>
        <v>49430</v>
      </c>
    </row>
    <row r="177" spans="1:8" x14ac:dyDescent="0.25">
      <c r="A177" t="s">
        <v>129</v>
      </c>
      <c r="B177">
        <v>342.16</v>
      </c>
      <c r="C177">
        <v>0</v>
      </c>
      <c r="D177">
        <v>0</v>
      </c>
      <c r="E177">
        <v>342.16</v>
      </c>
      <c r="F177">
        <v>0</v>
      </c>
      <c r="G177" t="str">
        <f>"01/"&amp;VLOOKUP(LEFT($A177,3),Summary!$J$3:$K$14,2,FALSE)&amp;"/"&amp;RIGHT($A177,4)</f>
        <v>01/06/2035</v>
      </c>
      <c r="H177" s="5">
        <f t="shared" si="2"/>
        <v>49461</v>
      </c>
    </row>
    <row r="178" spans="1:8" x14ac:dyDescent="0.25">
      <c r="A178" t="s">
        <v>128</v>
      </c>
      <c r="B178">
        <v>494.29491562723501</v>
      </c>
      <c r="C178">
        <v>0</v>
      </c>
      <c r="D178">
        <v>0</v>
      </c>
      <c r="E178">
        <v>494.29491562723501</v>
      </c>
      <c r="F178">
        <v>0</v>
      </c>
      <c r="G178" t="str">
        <f>"01/"&amp;VLOOKUP(LEFT($A178,3),Summary!$J$3:$K$14,2,FALSE)&amp;"/"&amp;RIGHT($A178,4)</f>
        <v>01/07/2035</v>
      </c>
      <c r="H178" s="5">
        <f t="shared" si="2"/>
        <v>49491</v>
      </c>
    </row>
    <row r="179" spans="1:8" x14ac:dyDescent="0.25">
      <c r="A179" t="s">
        <v>127</v>
      </c>
      <c r="B179">
        <v>795.342010327509</v>
      </c>
      <c r="C179">
        <v>0</v>
      </c>
      <c r="D179">
        <v>0</v>
      </c>
      <c r="E179">
        <v>795.342010327509</v>
      </c>
      <c r="F179">
        <v>0</v>
      </c>
      <c r="G179" t="str">
        <f>"01/"&amp;VLOOKUP(LEFT($A179,3),Summary!$J$3:$K$14,2,FALSE)&amp;"/"&amp;RIGHT($A179,4)</f>
        <v>01/08/2035</v>
      </c>
      <c r="H179" s="5">
        <f t="shared" si="2"/>
        <v>49522</v>
      </c>
    </row>
    <row r="180" spans="1:8" x14ac:dyDescent="0.25">
      <c r="A180" t="s">
        <v>126</v>
      </c>
      <c r="B180">
        <v>2530.25706656281</v>
      </c>
      <c r="C180">
        <v>0</v>
      </c>
      <c r="D180">
        <v>0</v>
      </c>
      <c r="E180">
        <v>2530.25706656281</v>
      </c>
      <c r="F180">
        <v>0</v>
      </c>
      <c r="G180" t="str">
        <f>"01/"&amp;VLOOKUP(LEFT($A180,3),Summary!$J$3:$K$14,2,FALSE)&amp;"/"&amp;RIGHT($A180,4)</f>
        <v>01/09/2035</v>
      </c>
      <c r="H180" s="5">
        <f t="shared" si="2"/>
        <v>49553</v>
      </c>
    </row>
    <row r="181" spans="1:8" x14ac:dyDescent="0.25">
      <c r="A181" t="s">
        <v>125</v>
      </c>
      <c r="B181">
        <v>537.27708220351599</v>
      </c>
      <c r="C181">
        <v>0</v>
      </c>
      <c r="D181">
        <v>0</v>
      </c>
      <c r="E181">
        <v>537.27708220351599</v>
      </c>
      <c r="F181">
        <v>0</v>
      </c>
      <c r="G181" t="str">
        <f>"01/"&amp;VLOOKUP(LEFT($A181,3),Summary!$J$3:$K$14,2,FALSE)&amp;"/"&amp;RIGHT($A181,4)</f>
        <v>01/10/2035</v>
      </c>
      <c r="H181" s="5">
        <f t="shared" si="2"/>
        <v>49583</v>
      </c>
    </row>
    <row r="182" spans="1:8" x14ac:dyDescent="0.25">
      <c r="A182" t="s">
        <v>124</v>
      </c>
      <c r="B182">
        <v>240.700132827175</v>
      </c>
      <c r="C182">
        <v>0</v>
      </c>
      <c r="D182">
        <v>0</v>
      </c>
      <c r="E182">
        <v>240.700132827175</v>
      </c>
      <c r="F182">
        <v>0</v>
      </c>
      <c r="G182" t="str">
        <f>"01/"&amp;VLOOKUP(LEFT($A182,3),Summary!$J$3:$K$14,2,FALSE)&amp;"/"&amp;RIGHT($A182,4)</f>
        <v>01/11/2035</v>
      </c>
      <c r="H182" s="5">
        <f t="shared" si="2"/>
        <v>49614</v>
      </c>
    </row>
    <row r="183" spans="1:8" x14ac:dyDescent="0.25">
      <c r="A183" t="s">
        <v>123</v>
      </c>
      <c r="B183">
        <v>344.04</v>
      </c>
      <c r="C183">
        <v>0</v>
      </c>
      <c r="D183">
        <v>0</v>
      </c>
      <c r="E183">
        <v>344.04</v>
      </c>
      <c r="F183">
        <v>0</v>
      </c>
      <c r="G183" t="str">
        <f>"01/"&amp;VLOOKUP(LEFT($A183,3),Summary!$J$3:$K$14,2,FALSE)&amp;"/"&amp;RIGHT($A183,4)</f>
        <v>01/12/2035</v>
      </c>
      <c r="H183" s="5">
        <f t="shared" si="2"/>
        <v>49644</v>
      </c>
    </row>
    <row r="184" spans="1:8" x14ac:dyDescent="0.25">
      <c r="A184" t="s">
        <v>122</v>
      </c>
      <c r="B184">
        <v>494.29491562723501</v>
      </c>
      <c r="C184">
        <v>0</v>
      </c>
      <c r="D184">
        <v>0</v>
      </c>
      <c r="E184">
        <v>494.29491562723501</v>
      </c>
      <c r="F184">
        <v>0</v>
      </c>
      <c r="G184" t="str">
        <f>"01/"&amp;VLOOKUP(LEFT($A184,3),Summary!$J$3:$K$14,2,FALSE)&amp;"/"&amp;RIGHT($A184,4)</f>
        <v>01/01/2036</v>
      </c>
      <c r="H184" s="5">
        <f t="shared" si="2"/>
        <v>49675</v>
      </c>
    </row>
    <row r="185" spans="1:8" x14ac:dyDescent="0.25">
      <c r="A185" t="s">
        <v>121</v>
      </c>
      <c r="B185">
        <v>1415.98399746888</v>
      </c>
      <c r="C185">
        <v>0</v>
      </c>
      <c r="D185">
        <v>0</v>
      </c>
      <c r="E185">
        <v>1415.98399746888</v>
      </c>
      <c r="F185">
        <v>0</v>
      </c>
      <c r="G185" t="str">
        <f>"01/"&amp;VLOOKUP(LEFT($A185,3),Summary!$J$3:$K$14,2,FALSE)&amp;"/"&amp;RIGHT($A185,4)</f>
        <v>01/03/2036</v>
      </c>
      <c r="H185" s="5">
        <f t="shared" si="2"/>
        <v>49735</v>
      </c>
    </row>
    <row r="186" spans="1:8" x14ac:dyDescent="0.25">
      <c r="A186" t="s">
        <v>120</v>
      </c>
      <c r="B186">
        <v>537.27708220351599</v>
      </c>
      <c r="C186">
        <v>0</v>
      </c>
      <c r="D186">
        <v>0</v>
      </c>
      <c r="E186">
        <v>537.27708220351599</v>
      </c>
      <c r="F186">
        <v>0</v>
      </c>
      <c r="G186" t="str">
        <f>"01/"&amp;VLOOKUP(LEFT($A186,3),Summary!$J$3:$K$14,2,FALSE)&amp;"/"&amp;RIGHT($A186,4)</f>
        <v>01/04/2036</v>
      </c>
      <c r="H186" s="5">
        <f t="shared" si="2"/>
        <v>49766</v>
      </c>
    </row>
    <row r="187" spans="1:8" x14ac:dyDescent="0.25">
      <c r="A187" t="s">
        <v>119</v>
      </c>
      <c r="B187">
        <v>240.700132827175</v>
      </c>
      <c r="C187">
        <v>0</v>
      </c>
      <c r="D187">
        <v>0</v>
      </c>
      <c r="E187">
        <v>240.700132827175</v>
      </c>
      <c r="F187">
        <v>0</v>
      </c>
      <c r="G187" t="str">
        <f>"01/"&amp;VLOOKUP(LEFT($A187,3),Summary!$J$3:$K$14,2,FALSE)&amp;"/"&amp;RIGHT($A187,4)</f>
        <v>01/05/2036</v>
      </c>
      <c r="H187" s="5">
        <f t="shared" si="2"/>
        <v>49796</v>
      </c>
    </row>
    <row r="188" spans="1:8" x14ac:dyDescent="0.25">
      <c r="A188" t="s">
        <v>118</v>
      </c>
      <c r="B188">
        <v>344.04</v>
      </c>
      <c r="C188">
        <v>0</v>
      </c>
      <c r="D188">
        <v>0</v>
      </c>
      <c r="E188">
        <v>344.04</v>
      </c>
      <c r="F188">
        <v>0</v>
      </c>
      <c r="G188" t="str">
        <f>"01/"&amp;VLOOKUP(LEFT($A188,3),Summary!$J$3:$K$14,2,FALSE)&amp;"/"&amp;RIGHT($A188,4)</f>
        <v>01/06/2036</v>
      </c>
      <c r="H188" s="5">
        <f t="shared" si="2"/>
        <v>49827</v>
      </c>
    </row>
    <row r="189" spans="1:8" x14ac:dyDescent="0.25">
      <c r="A189" t="s">
        <v>117</v>
      </c>
      <c r="B189">
        <v>494.29491562723501</v>
      </c>
      <c r="C189">
        <v>0</v>
      </c>
      <c r="D189">
        <v>0</v>
      </c>
      <c r="E189">
        <v>494.29491562723501</v>
      </c>
      <c r="F189">
        <v>0</v>
      </c>
      <c r="G189" t="str">
        <f>"01/"&amp;VLOOKUP(LEFT($A189,3),Summary!$J$3:$K$14,2,FALSE)&amp;"/"&amp;RIGHT($A189,4)</f>
        <v>01/07/2036</v>
      </c>
      <c r="H189" s="5">
        <f t="shared" si="2"/>
        <v>49857</v>
      </c>
    </row>
    <row r="190" spans="1:8" x14ac:dyDescent="0.25">
      <c r="A190" t="s">
        <v>116</v>
      </c>
      <c r="B190">
        <v>795.342010327509</v>
      </c>
      <c r="C190">
        <v>0</v>
      </c>
      <c r="D190">
        <v>0</v>
      </c>
      <c r="E190">
        <v>795.342010327509</v>
      </c>
      <c r="F190">
        <v>0</v>
      </c>
      <c r="G190" t="str">
        <f>"01/"&amp;VLOOKUP(LEFT($A190,3),Summary!$J$3:$K$14,2,FALSE)&amp;"/"&amp;RIGHT($A190,4)</f>
        <v>01/08/2036</v>
      </c>
      <c r="H190" s="5">
        <f t="shared" si="2"/>
        <v>49888</v>
      </c>
    </row>
    <row r="191" spans="1:8" x14ac:dyDescent="0.25">
      <c r="A191" t="s">
        <v>115</v>
      </c>
      <c r="B191">
        <v>2530.25706656281</v>
      </c>
      <c r="C191">
        <v>0</v>
      </c>
      <c r="D191">
        <v>0</v>
      </c>
      <c r="E191">
        <v>2530.25706656281</v>
      </c>
      <c r="F191">
        <v>0</v>
      </c>
      <c r="G191" t="str">
        <f>"01/"&amp;VLOOKUP(LEFT($A191,3),Summary!$J$3:$K$14,2,FALSE)&amp;"/"&amp;RIGHT($A191,4)</f>
        <v>01/09/2036</v>
      </c>
      <c r="H191" s="5">
        <f t="shared" si="2"/>
        <v>49919</v>
      </c>
    </row>
    <row r="192" spans="1:8" x14ac:dyDescent="0.25">
      <c r="A192" t="s">
        <v>114</v>
      </c>
      <c r="B192">
        <v>537.27708220351599</v>
      </c>
      <c r="C192">
        <v>0</v>
      </c>
      <c r="D192">
        <v>0</v>
      </c>
      <c r="E192">
        <v>537.27708220351599</v>
      </c>
      <c r="F192">
        <v>0</v>
      </c>
      <c r="G192" t="str">
        <f>"01/"&amp;VLOOKUP(LEFT($A192,3),Summary!$J$3:$K$14,2,FALSE)&amp;"/"&amp;RIGHT($A192,4)</f>
        <v>01/10/2036</v>
      </c>
      <c r="H192" s="5">
        <f t="shared" si="2"/>
        <v>49949</v>
      </c>
    </row>
    <row r="193" spans="1:8" x14ac:dyDescent="0.25">
      <c r="A193" t="s">
        <v>113</v>
      </c>
      <c r="B193">
        <v>240.700132827175</v>
      </c>
      <c r="C193">
        <v>0</v>
      </c>
      <c r="D193">
        <v>0</v>
      </c>
      <c r="E193">
        <v>240.700132827175</v>
      </c>
      <c r="F193">
        <v>0</v>
      </c>
      <c r="G193" t="str">
        <f>"01/"&amp;VLOOKUP(LEFT($A193,3),Summary!$J$3:$K$14,2,FALSE)&amp;"/"&amp;RIGHT($A193,4)</f>
        <v>01/11/2036</v>
      </c>
      <c r="H193" s="5">
        <f t="shared" si="2"/>
        <v>49980</v>
      </c>
    </row>
    <row r="194" spans="1:8" x14ac:dyDescent="0.25">
      <c r="A194" t="s">
        <v>26</v>
      </c>
      <c r="B194">
        <v>8344.0400000000009</v>
      </c>
      <c r="C194">
        <v>8000</v>
      </c>
      <c r="D194">
        <v>0</v>
      </c>
      <c r="E194">
        <v>344.04</v>
      </c>
      <c r="F194">
        <v>0</v>
      </c>
      <c r="G194" t="str">
        <f>"01/"&amp;VLOOKUP(LEFT($A194,3),Summary!$J$3:$K$14,2,FALSE)&amp;"/"&amp;RIGHT($A194,4)</f>
        <v>01/12/2036</v>
      </c>
      <c r="H194" s="5">
        <f t="shared" si="2"/>
        <v>50010</v>
      </c>
    </row>
    <row r="195" spans="1:8" x14ac:dyDescent="0.25">
      <c r="A195" t="s">
        <v>112</v>
      </c>
      <c r="B195">
        <v>494.29491562723501</v>
      </c>
      <c r="C195">
        <v>0</v>
      </c>
      <c r="D195">
        <v>0</v>
      </c>
      <c r="E195">
        <v>494.29491562723501</v>
      </c>
      <c r="F195">
        <v>0</v>
      </c>
      <c r="G195" t="str">
        <f>"01/"&amp;VLOOKUP(LEFT($A195,3),Summary!$J$3:$K$14,2,FALSE)&amp;"/"&amp;RIGHT($A195,4)</f>
        <v>01/01/2037</v>
      </c>
      <c r="H195" s="5">
        <f t="shared" si="2"/>
        <v>50041</v>
      </c>
    </row>
    <row r="196" spans="1:8" x14ac:dyDescent="0.25">
      <c r="A196" t="s">
        <v>111</v>
      </c>
      <c r="B196">
        <v>6414.8228863578797</v>
      </c>
      <c r="C196">
        <v>5000</v>
      </c>
      <c r="D196">
        <v>0</v>
      </c>
      <c r="E196">
        <v>1414.82288635788</v>
      </c>
      <c r="F196">
        <v>0</v>
      </c>
      <c r="G196" t="str">
        <f>"01/"&amp;VLOOKUP(LEFT($A196,3),Summary!$J$3:$K$14,2,FALSE)&amp;"/"&amp;RIGHT($A196,4)</f>
        <v>01/03/2037</v>
      </c>
      <c r="H196" s="5">
        <f t="shared" ref="H196:H259" si="3">VALUE(G196)</f>
        <v>50100</v>
      </c>
    </row>
    <row r="197" spans="1:8" x14ac:dyDescent="0.25">
      <c r="A197" t="s">
        <v>110</v>
      </c>
      <c r="B197">
        <v>537.27708220351599</v>
      </c>
      <c r="C197">
        <v>0</v>
      </c>
      <c r="D197">
        <v>0</v>
      </c>
      <c r="E197">
        <v>537.27708220351599</v>
      </c>
      <c r="F197">
        <v>0</v>
      </c>
      <c r="G197" t="str">
        <f>"01/"&amp;VLOOKUP(LEFT($A197,3),Summary!$J$3:$K$14,2,FALSE)&amp;"/"&amp;RIGHT($A197,4)</f>
        <v>01/04/2037</v>
      </c>
      <c r="H197" s="5">
        <f t="shared" si="3"/>
        <v>50131</v>
      </c>
    </row>
    <row r="198" spans="1:8" x14ac:dyDescent="0.25">
      <c r="A198" t="s">
        <v>109</v>
      </c>
      <c r="B198">
        <v>240.700132827175</v>
      </c>
      <c r="C198">
        <v>0</v>
      </c>
      <c r="D198">
        <v>0</v>
      </c>
      <c r="E198">
        <v>240.700132827175</v>
      </c>
      <c r="F198">
        <v>0</v>
      </c>
      <c r="G198" t="str">
        <f>"01/"&amp;VLOOKUP(LEFT($A198,3),Summary!$J$3:$K$14,2,FALSE)&amp;"/"&amp;RIGHT($A198,4)</f>
        <v>01/05/2037</v>
      </c>
      <c r="H198" s="5">
        <f t="shared" si="3"/>
        <v>50161</v>
      </c>
    </row>
    <row r="199" spans="1:8" x14ac:dyDescent="0.25">
      <c r="A199" t="s">
        <v>108</v>
      </c>
      <c r="B199">
        <v>494.29491562723501</v>
      </c>
      <c r="C199">
        <v>0</v>
      </c>
      <c r="D199">
        <v>0</v>
      </c>
      <c r="E199">
        <v>494.29491562723501</v>
      </c>
      <c r="F199">
        <v>0</v>
      </c>
      <c r="G199" t="str">
        <f>"01/"&amp;VLOOKUP(LEFT($A199,3),Summary!$J$3:$K$14,2,FALSE)&amp;"/"&amp;RIGHT($A199,4)</f>
        <v>01/07/2037</v>
      </c>
      <c r="H199" s="5">
        <f t="shared" si="3"/>
        <v>50222</v>
      </c>
    </row>
    <row r="200" spans="1:8" x14ac:dyDescent="0.25">
      <c r="A200" t="s">
        <v>107</v>
      </c>
      <c r="B200">
        <v>795.342010327509</v>
      </c>
      <c r="C200">
        <v>0</v>
      </c>
      <c r="D200">
        <v>0</v>
      </c>
      <c r="E200">
        <v>795.342010327509</v>
      </c>
      <c r="F200">
        <v>0</v>
      </c>
      <c r="G200" t="str">
        <f>"01/"&amp;VLOOKUP(LEFT($A200,3),Summary!$J$3:$K$14,2,FALSE)&amp;"/"&amp;RIGHT($A200,4)</f>
        <v>01/08/2037</v>
      </c>
      <c r="H200" s="5">
        <f t="shared" si="3"/>
        <v>50253</v>
      </c>
    </row>
    <row r="201" spans="1:8" x14ac:dyDescent="0.25">
      <c r="A201" t="s">
        <v>106</v>
      </c>
      <c r="B201">
        <v>2320.0959554518099</v>
      </c>
      <c r="C201">
        <v>0</v>
      </c>
      <c r="D201">
        <v>0</v>
      </c>
      <c r="E201">
        <v>2320.0959554518099</v>
      </c>
      <c r="F201">
        <v>0</v>
      </c>
      <c r="G201" t="str">
        <f>"01/"&amp;VLOOKUP(LEFT($A201,3),Summary!$J$3:$K$14,2,FALSE)&amp;"/"&amp;RIGHT($A201,4)</f>
        <v>01/09/2037</v>
      </c>
      <c r="H201" s="5">
        <f t="shared" si="3"/>
        <v>50284</v>
      </c>
    </row>
    <row r="202" spans="1:8" x14ac:dyDescent="0.25">
      <c r="A202" t="s">
        <v>105</v>
      </c>
      <c r="B202">
        <v>537.27708220351599</v>
      </c>
      <c r="C202">
        <v>0</v>
      </c>
      <c r="D202">
        <v>0</v>
      </c>
      <c r="E202">
        <v>537.27708220351599</v>
      </c>
      <c r="F202">
        <v>0</v>
      </c>
      <c r="G202" t="str">
        <f>"01/"&amp;VLOOKUP(LEFT($A202,3),Summary!$J$3:$K$14,2,FALSE)&amp;"/"&amp;RIGHT($A202,4)</f>
        <v>01/10/2037</v>
      </c>
      <c r="H202" s="5">
        <f t="shared" si="3"/>
        <v>50314</v>
      </c>
    </row>
    <row r="203" spans="1:8" x14ac:dyDescent="0.25">
      <c r="A203" t="s">
        <v>27</v>
      </c>
      <c r="B203">
        <v>8100.2963067757601</v>
      </c>
      <c r="C203">
        <v>7859.5961739485801</v>
      </c>
      <c r="D203">
        <v>0</v>
      </c>
      <c r="E203">
        <v>240.700132827175</v>
      </c>
      <c r="F203">
        <v>0</v>
      </c>
      <c r="G203" t="str">
        <f>"01/"&amp;VLOOKUP(LEFT($A203,3),Summary!$J$3:$K$14,2,FALSE)&amp;"/"&amp;RIGHT($A203,4)</f>
        <v>01/11/2037</v>
      </c>
      <c r="H203" s="5">
        <f t="shared" si="3"/>
        <v>50345</v>
      </c>
    </row>
    <row r="204" spans="1:8" x14ac:dyDescent="0.25">
      <c r="A204" t="s">
        <v>104</v>
      </c>
      <c r="B204">
        <v>494.29491562723501</v>
      </c>
      <c r="C204">
        <v>0</v>
      </c>
      <c r="D204">
        <v>0</v>
      </c>
      <c r="E204">
        <v>494.29491562723501</v>
      </c>
      <c r="F204">
        <v>0</v>
      </c>
      <c r="G204" t="str">
        <f>"01/"&amp;VLOOKUP(LEFT($A204,3),Summary!$J$3:$K$14,2,FALSE)&amp;"/"&amp;RIGHT($A204,4)</f>
        <v>01/01/2038</v>
      </c>
      <c r="H204" s="5">
        <f t="shared" si="3"/>
        <v>50406</v>
      </c>
    </row>
    <row r="205" spans="1:8" x14ac:dyDescent="0.25">
      <c r="A205" t="s">
        <v>103</v>
      </c>
      <c r="B205">
        <v>1203.50066413588</v>
      </c>
      <c r="C205">
        <v>0</v>
      </c>
      <c r="D205">
        <v>0</v>
      </c>
      <c r="E205">
        <v>1203.50066413588</v>
      </c>
      <c r="F205">
        <v>0</v>
      </c>
      <c r="G205" t="str">
        <f>"01/"&amp;VLOOKUP(LEFT($A205,3),Summary!$J$3:$K$14,2,FALSE)&amp;"/"&amp;RIGHT($A205,4)</f>
        <v>01/03/2038</v>
      </c>
      <c r="H205" s="5">
        <f t="shared" si="3"/>
        <v>50465</v>
      </c>
    </row>
    <row r="206" spans="1:8" x14ac:dyDescent="0.25">
      <c r="A206" t="s">
        <v>102</v>
      </c>
      <c r="B206">
        <v>537.27708220351599</v>
      </c>
      <c r="C206">
        <v>0</v>
      </c>
      <c r="D206">
        <v>0</v>
      </c>
      <c r="E206">
        <v>537.27708220351599</v>
      </c>
      <c r="F206">
        <v>0</v>
      </c>
      <c r="G206" t="str">
        <f>"01/"&amp;VLOOKUP(LEFT($A206,3),Summary!$J$3:$K$14,2,FALSE)&amp;"/"&amp;RIGHT($A206,4)</f>
        <v>01/04/2038</v>
      </c>
      <c r="H206" s="5">
        <f t="shared" si="3"/>
        <v>50496</v>
      </c>
    </row>
    <row r="207" spans="1:8" x14ac:dyDescent="0.25">
      <c r="A207" t="s">
        <v>101</v>
      </c>
      <c r="B207">
        <v>494.29491562723501</v>
      </c>
      <c r="C207">
        <v>0</v>
      </c>
      <c r="D207">
        <v>0</v>
      </c>
      <c r="E207">
        <v>494.29491562723501</v>
      </c>
      <c r="F207">
        <v>0</v>
      </c>
      <c r="G207" t="str">
        <f>"01/"&amp;VLOOKUP(LEFT($A207,3),Summary!$J$3:$K$14,2,FALSE)&amp;"/"&amp;RIGHT($A207,4)</f>
        <v>01/07/2038</v>
      </c>
      <c r="H207" s="5">
        <f t="shared" si="3"/>
        <v>50587</v>
      </c>
    </row>
    <row r="208" spans="1:8" x14ac:dyDescent="0.25">
      <c r="A208" t="s">
        <v>100</v>
      </c>
      <c r="B208">
        <v>795.342010327509</v>
      </c>
      <c r="C208">
        <v>0</v>
      </c>
      <c r="D208">
        <v>0</v>
      </c>
      <c r="E208">
        <v>795.342010327509</v>
      </c>
      <c r="F208">
        <v>0</v>
      </c>
      <c r="G208" t="str">
        <f>"01/"&amp;VLOOKUP(LEFT($A208,3),Summary!$J$3:$K$14,2,FALSE)&amp;"/"&amp;RIGHT($A208,4)</f>
        <v>01/08/2038</v>
      </c>
      <c r="H208" s="5">
        <f t="shared" si="3"/>
        <v>50618</v>
      </c>
    </row>
    <row r="209" spans="1:8" x14ac:dyDescent="0.25">
      <c r="A209" t="s">
        <v>99</v>
      </c>
      <c r="B209">
        <v>2320.0959554518099</v>
      </c>
      <c r="C209">
        <v>0</v>
      </c>
      <c r="D209">
        <v>0</v>
      </c>
      <c r="E209">
        <v>2320.0959554518099</v>
      </c>
      <c r="F209">
        <v>0</v>
      </c>
      <c r="G209" t="str">
        <f>"01/"&amp;VLOOKUP(LEFT($A209,3),Summary!$J$3:$K$14,2,FALSE)&amp;"/"&amp;RIGHT($A209,4)</f>
        <v>01/09/2038</v>
      </c>
      <c r="H209" s="5">
        <f t="shared" si="3"/>
        <v>50649</v>
      </c>
    </row>
    <row r="210" spans="1:8" x14ac:dyDescent="0.25">
      <c r="A210" t="s">
        <v>98</v>
      </c>
      <c r="B210">
        <v>537.27708220351599</v>
      </c>
      <c r="C210">
        <v>0</v>
      </c>
      <c r="D210">
        <v>0</v>
      </c>
      <c r="E210">
        <v>537.27708220351599</v>
      </c>
      <c r="F210">
        <v>0</v>
      </c>
      <c r="G210" t="str">
        <f>"01/"&amp;VLOOKUP(LEFT($A210,3),Summary!$J$3:$K$14,2,FALSE)&amp;"/"&amp;RIGHT($A210,4)</f>
        <v>01/10/2038</v>
      </c>
      <c r="H210" s="5">
        <f t="shared" si="3"/>
        <v>50679</v>
      </c>
    </row>
    <row r="211" spans="1:8" x14ac:dyDescent="0.25">
      <c r="A211" t="s">
        <v>97</v>
      </c>
      <c r="B211">
        <v>494.29491562723501</v>
      </c>
      <c r="C211">
        <v>0</v>
      </c>
      <c r="D211">
        <v>0</v>
      </c>
      <c r="E211">
        <v>494.29491562723501</v>
      </c>
      <c r="F211">
        <v>0</v>
      </c>
      <c r="G211" t="str">
        <f>"01/"&amp;VLOOKUP(LEFT($A211,3),Summary!$J$3:$K$14,2,FALSE)&amp;"/"&amp;RIGHT($A211,4)</f>
        <v>01/01/2039</v>
      </c>
      <c r="H211" s="5">
        <f t="shared" si="3"/>
        <v>50771</v>
      </c>
    </row>
    <row r="212" spans="1:8" x14ac:dyDescent="0.25">
      <c r="A212" t="s">
        <v>96</v>
      </c>
      <c r="B212">
        <v>1203.50066413588</v>
      </c>
      <c r="C212">
        <v>0</v>
      </c>
      <c r="D212">
        <v>0</v>
      </c>
      <c r="E212">
        <v>1203.50066413588</v>
      </c>
      <c r="F212">
        <v>0</v>
      </c>
      <c r="G212" t="str">
        <f>"01/"&amp;VLOOKUP(LEFT($A212,3),Summary!$J$3:$K$14,2,FALSE)&amp;"/"&amp;RIGHT($A212,4)</f>
        <v>01/03/2039</v>
      </c>
      <c r="H212" s="5">
        <f t="shared" si="3"/>
        <v>50830</v>
      </c>
    </row>
    <row r="213" spans="1:8" x14ac:dyDescent="0.25">
      <c r="A213" t="s">
        <v>95</v>
      </c>
      <c r="B213">
        <v>537.27708220351599</v>
      </c>
      <c r="C213">
        <v>0</v>
      </c>
      <c r="D213">
        <v>0</v>
      </c>
      <c r="E213">
        <v>537.27708220351599</v>
      </c>
      <c r="F213">
        <v>0</v>
      </c>
      <c r="G213" t="str">
        <f>"01/"&amp;VLOOKUP(LEFT($A213,3),Summary!$J$3:$K$14,2,FALSE)&amp;"/"&amp;RIGHT($A213,4)</f>
        <v>01/04/2039</v>
      </c>
      <c r="H213" s="5">
        <f t="shared" si="3"/>
        <v>50861</v>
      </c>
    </row>
    <row r="214" spans="1:8" x14ac:dyDescent="0.25">
      <c r="A214" t="s">
        <v>94</v>
      </c>
      <c r="B214">
        <v>494.29491562723501</v>
      </c>
      <c r="C214">
        <v>0</v>
      </c>
      <c r="D214">
        <v>0</v>
      </c>
      <c r="E214">
        <v>494.29491562723501</v>
      </c>
      <c r="F214">
        <v>0</v>
      </c>
      <c r="G214" t="str">
        <f>"01/"&amp;VLOOKUP(LEFT($A214,3),Summary!$J$3:$K$14,2,FALSE)&amp;"/"&amp;RIGHT($A214,4)</f>
        <v>01/07/2039</v>
      </c>
      <c r="H214" s="5">
        <f t="shared" si="3"/>
        <v>50952</v>
      </c>
    </row>
    <row r="215" spans="1:8" x14ac:dyDescent="0.25">
      <c r="A215" t="s">
        <v>93</v>
      </c>
      <c r="B215">
        <v>795.342010327509</v>
      </c>
      <c r="C215">
        <v>0</v>
      </c>
      <c r="D215">
        <v>0</v>
      </c>
      <c r="E215">
        <v>795.342010327509</v>
      </c>
      <c r="F215">
        <v>0</v>
      </c>
      <c r="G215" t="str">
        <f>"01/"&amp;VLOOKUP(LEFT($A215,3),Summary!$J$3:$K$14,2,FALSE)&amp;"/"&amp;RIGHT($A215,4)</f>
        <v>01/08/2039</v>
      </c>
      <c r="H215" s="5">
        <f t="shared" si="3"/>
        <v>50983</v>
      </c>
    </row>
    <row r="216" spans="1:8" x14ac:dyDescent="0.25">
      <c r="A216" t="s">
        <v>92</v>
      </c>
      <c r="B216">
        <v>2320.0959554518099</v>
      </c>
      <c r="C216">
        <v>0</v>
      </c>
      <c r="D216">
        <v>0</v>
      </c>
      <c r="E216">
        <v>2320.0959554518099</v>
      </c>
      <c r="F216">
        <v>0</v>
      </c>
      <c r="G216" t="str">
        <f>"01/"&amp;VLOOKUP(LEFT($A216,3),Summary!$J$3:$K$14,2,FALSE)&amp;"/"&amp;RIGHT($A216,4)</f>
        <v>01/09/2039</v>
      </c>
      <c r="H216" s="5">
        <f t="shared" si="3"/>
        <v>51014</v>
      </c>
    </row>
    <row r="217" spans="1:8" x14ac:dyDescent="0.25">
      <c r="A217" t="s">
        <v>91</v>
      </c>
      <c r="B217">
        <v>537.27708220351599</v>
      </c>
      <c r="C217">
        <v>0</v>
      </c>
      <c r="D217">
        <v>0</v>
      </c>
      <c r="E217">
        <v>537.27708220351599</v>
      </c>
      <c r="F217">
        <v>0</v>
      </c>
      <c r="G217" t="str">
        <f>"01/"&amp;VLOOKUP(LEFT($A217,3),Summary!$J$3:$K$14,2,FALSE)&amp;"/"&amp;RIGHT($A217,4)</f>
        <v>01/10/2039</v>
      </c>
      <c r="H217" s="5">
        <f t="shared" si="3"/>
        <v>51044</v>
      </c>
    </row>
    <row r="218" spans="1:8" x14ac:dyDescent="0.25">
      <c r="A218" t="s">
        <v>90</v>
      </c>
      <c r="B218">
        <v>494.29491562723501</v>
      </c>
      <c r="C218">
        <v>0</v>
      </c>
      <c r="D218">
        <v>0</v>
      </c>
      <c r="E218">
        <v>494.29491562723501</v>
      </c>
      <c r="F218">
        <v>0</v>
      </c>
      <c r="G218" t="str">
        <f>"01/"&amp;VLOOKUP(LEFT($A218,3),Summary!$J$3:$K$14,2,FALSE)&amp;"/"&amp;RIGHT($A218,4)</f>
        <v>01/01/2040</v>
      </c>
      <c r="H218" s="5">
        <f t="shared" si="3"/>
        <v>51136</v>
      </c>
    </row>
    <row r="219" spans="1:8" x14ac:dyDescent="0.25">
      <c r="A219" t="s">
        <v>89</v>
      </c>
      <c r="B219">
        <v>40501.481533878803</v>
      </c>
      <c r="C219">
        <v>39297.980869742903</v>
      </c>
      <c r="D219">
        <v>0</v>
      </c>
      <c r="E219">
        <v>1203.50066413588</v>
      </c>
      <c r="F219">
        <v>0</v>
      </c>
      <c r="G219" t="str">
        <f>"01/"&amp;VLOOKUP(LEFT($A219,3),Summary!$J$3:$K$14,2,FALSE)&amp;"/"&amp;RIGHT($A219,4)</f>
        <v>01/03/2040</v>
      </c>
      <c r="H219" s="5">
        <f t="shared" si="3"/>
        <v>51196</v>
      </c>
    </row>
    <row r="220" spans="1:8" x14ac:dyDescent="0.25">
      <c r="A220" t="s">
        <v>88</v>
      </c>
      <c r="B220">
        <v>537.27708220351599</v>
      </c>
      <c r="C220">
        <v>0</v>
      </c>
      <c r="D220">
        <v>0</v>
      </c>
      <c r="E220">
        <v>537.27708220351599</v>
      </c>
      <c r="F220">
        <v>0</v>
      </c>
      <c r="G220" t="str">
        <f>"01/"&amp;VLOOKUP(LEFT($A220,3),Summary!$J$3:$K$14,2,FALSE)&amp;"/"&amp;RIGHT($A220,4)</f>
        <v>01/04/2040</v>
      </c>
      <c r="H220" s="5">
        <f t="shared" si="3"/>
        <v>51227</v>
      </c>
    </row>
    <row r="221" spans="1:8" x14ac:dyDescent="0.25">
      <c r="A221" t="s">
        <v>87</v>
      </c>
      <c r="B221">
        <v>494.29491562723501</v>
      </c>
      <c r="C221">
        <v>0</v>
      </c>
      <c r="D221">
        <v>0</v>
      </c>
      <c r="E221">
        <v>494.29491562723501</v>
      </c>
      <c r="F221">
        <v>0</v>
      </c>
      <c r="G221" t="str">
        <f>"01/"&amp;VLOOKUP(LEFT($A221,3),Summary!$J$3:$K$14,2,FALSE)&amp;"/"&amp;RIGHT($A221,4)</f>
        <v>01/07/2040</v>
      </c>
      <c r="H221" s="5">
        <f t="shared" si="3"/>
        <v>51318</v>
      </c>
    </row>
    <row r="222" spans="1:8" x14ac:dyDescent="0.25">
      <c r="A222" t="s">
        <v>86</v>
      </c>
      <c r="B222">
        <v>795.342010327509</v>
      </c>
      <c r="C222">
        <v>0</v>
      </c>
      <c r="D222">
        <v>0</v>
      </c>
      <c r="E222">
        <v>795.342010327509</v>
      </c>
      <c r="F222">
        <v>0</v>
      </c>
      <c r="G222" t="str">
        <f>"01/"&amp;VLOOKUP(LEFT($A222,3),Summary!$J$3:$K$14,2,FALSE)&amp;"/"&amp;RIGHT($A222,4)</f>
        <v>01/08/2040</v>
      </c>
      <c r="H222" s="5">
        <f t="shared" si="3"/>
        <v>51349</v>
      </c>
    </row>
    <row r="223" spans="1:8" x14ac:dyDescent="0.25">
      <c r="A223" t="s">
        <v>85</v>
      </c>
      <c r="B223">
        <v>1116.5952913159299</v>
      </c>
      <c r="C223">
        <v>0</v>
      </c>
      <c r="D223">
        <v>0</v>
      </c>
      <c r="E223">
        <v>1116.5952913159299</v>
      </c>
      <c r="F223">
        <v>0</v>
      </c>
      <c r="G223" t="str">
        <f>"01/"&amp;VLOOKUP(LEFT($A223,3),Summary!$J$3:$K$14,2,FALSE)&amp;"/"&amp;RIGHT($A223,4)</f>
        <v>01/09/2040</v>
      </c>
      <c r="H223" s="5">
        <f t="shared" si="3"/>
        <v>51380</v>
      </c>
    </row>
    <row r="224" spans="1:8" x14ac:dyDescent="0.25">
      <c r="A224" t="s">
        <v>84</v>
      </c>
      <c r="B224">
        <v>537.27708220351599</v>
      </c>
      <c r="C224">
        <v>0</v>
      </c>
      <c r="D224">
        <v>0</v>
      </c>
      <c r="E224">
        <v>537.27708220351599</v>
      </c>
      <c r="F224">
        <v>0</v>
      </c>
      <c r="G224" t="str">
        <f>"01/"&amp;VLOOKUP(LEFT($A224,3),Summary!$J$3:$K$14,2,FALSE)&amp;"/"&amp;RIGHT($A224,4)</f>
        <v>01/10/2040</v>
      </c>
      <c r="H224" s="5">
        <f t="shared" si="3"/>
        <v>51410</v>
      </c>
    </row>
    <row r="225" spans="1:8" x14ac:dyDescent="0.25">
      <c r="A225" t="s">
        <v>83</v>
      </c>
      <c r="B225">
        <v>494.29491562723501</v>
      </c>
      <c r="C225">
        <v>0</v>
      </c>
      <c r="D225">
        <v>0</v>
      </c>
      <c r="E225">
        <v>494.29491562723501</v>
      </c>
      <c r="F225">
        <v>0</v>
      </c>
      <c r="G225" t="str">
        <f>"01/"&amp;VLOOKUP(LEFT($A225,3),Summary!$J$3:$K$14,2,FALSE)&amp;"/"&amp;RIGHT($A225,4)</f>
        <v>01/01/2041</v>
      </c>
      <c r="H225" s="5">
        <f t="shared" si="3"/>
        <v>51502</v>
      </c>
    </row>
    <row r="226" spans="1:8" x14ac:dyDescent="0.25">
      <c r="A226" t="s">
        <v>82</v>
      </c>
      <c r="B226">
        <v>537.27708220351599</v>
      </c>
      <c r="C226">
        <v>0</v>
      </c>
      <c r="D226">
        <v>0</v>
      </c>
      <c r="E226">
        <v>537.27708220351599</v>
      </c>
      <c r="F226">
        <v>0</v>
      </c>
      <c r="G226" t="str">
        <f>"01/"&amp;VLOOKUP(LEFT($A226,3),Summary!$J$3:$K$14,2,FALSE)&amp;"/"&amp;RIGHT($A226,4)</f>
        <v>01/04/2041</v>
      </c>
      <c r="H226" s="5">
        <f t="shared" si="3"/>
        <v>51592</v>
      </c>
    </row>
    <row r="227" spans="1:8" x14ac:dyDescent="0.25">
      <c r="A227" t="s">
        <v>81</v>
      </c>
      <c r="B227">
        <v>494.29491562723501</v>
      </c>
      <c r="C227">
        <v>0</v>
      </c>
      <c r="D227">
        <v>0</v>
      </c>
      <c r="E227">
        <v>494.29491562723501</v>
      </c>
      <c r="F227">
        <v>0</v>
      </c>
      <c r="G227" t="str">
        <f>"01/"&amp;VLOOKUP(LEFT($A227,3),Summary!$J$3:$K$14,2,FALSE)&amp;"/"&amp;RIGHT($A227,4)</f>
        <v>01/07/2041</v>
      </c>
      <c r="H227" s="5">
        <f t="shared" si="3"/>
        <v>51683</v>
      </c>
    </row>
    <row r="228" spans="1:8" x14ac:dyDescent="0.25">
      <c r="A228" t="s">
        <v>80</v>
      </c>
      <c r="B228">
        <v>18974.5879606706</v>
      </c>
      <c r="C228">
        <v>18179.245950343098</v>
      </c>
      <c r="D228">
        <v>0</v>
      </c>
      <c r="E228">
        <v>795.342010327509</v>
      </c>
      <c r="F228">
        <v>0</v>
      </c>
      <c r="G228" t="str">
        <f>"01/"&amp;VLOOKUP(LEFT($A228,3),Summary!$J$3:$K$14,2,FALSE)&amp;"/"&amp;RIGHT($A228,4)</f>
        <v>01/08/2041</v>
      </c>
      <c r="H228" s="5">
        <f t="shared" si="3"/>
        <v>51714</v>
      </c>
    </row>
    <row r="229" spans="1:8" x14ac:dyDescent="0.25">
      <c r="A229" t="s">
        <v>79</v>
      </c>
      <c r="B229">
        <v>1116.5952913159299</v>
      </c>
      <c r="C229">
        <v>0</v>
      </c>
      <c r="D229">
        <v>0</v>
      </c>
      <c r="E229">
        <v>1116.5952913159299</v>
      </c>
      <c r="F229">
        <v>0</v>
      </c>
      <c r="G229" t="str">
        <f>"01/"&amp;VLOOKUP(LEFT($A229,3),Summary!$J$3:$K$14,2,FALSE)&amp;"/"&amp;RIGHT($A229,4)</f>
        <v>01/09/2041</v>
      </c>
      <c r="H229" s="5">
        <f t="shared" si="3"/>
        <v>51745</v>
      </c>
    </row>
    <row r="230" spans="1:8" x14ac:dyDescent="0.25">
      <c r="A230" t="s">
        <v>78</v>
      </c>
      <c r="B230">
        <v>537.27708220351599</v>
      </c>
      <c r="C230">
        <v>0</v>
      </c>
      <c r="D230">
        <v>0</v>
      </c>
      <c r="E230">
        <v>537.27708220351599</v>
      </c>
      <c r="F230">
        <v>0</v>
      </c>
      <c r="G230" t="str">
        <f>"01/"&amp;VLOOKUP(LEFT($A230,3),Summary!$J$3:$K$14,2,FALSE)&amp;"/"&amp;RIGHT($A230,4)</f>
        <v>01/10/2041</v>
      </c>
      <c r="H230" s="5">
        <f t="shared" si="3"/>
        <v>51775</v>
      </c>
    </row>
    <row r="231" spans="1:8" x14ac:dyDescent="0.25">
      <c r="A231" t="s">
        <v>77</v>
      </c>
      <c r="B231">
        <v>494.29491562723501</v>
      </c>
      <c r="C231">
        <v>0</v>
      </c>
      <c r="D231">
        <v>0</v>
      </c>
      <c r="E231">
        <v>494.29491562723501</v>
      </c>
      <c r="F231">
        <v>0</v>
      </c>
      <c r="G231" t="str">
        <f>"01/"&amp;VLOOKUP(LEFT($A231,3),Summary!$J$3:$K$14,2,FALSE)&amp;"/"&amp;RIGHT($A231,4)</f>
        <v>01/01/2042</v>
      </c>
      <c r="H231" s="5">
        <f t="shared" si="3"/>
        <v>51867</v>
      </c>
    </row>
    <row r="232" spans="1:8" x14ac:dyDescent="0.25">
      <c r="A232" t="s">
        <v>76</v>
      </c>
      <c r="B232">
        <v>537.27708220351599</v>
      </c>
      <c r="C232">
        <v>0</v>
      </c>
      <c r="D232">
        <v>0</v>
      </c>
      <c r="E232">
        <v>537.27708220351599</v>
      </c>
      <c r="F232">
        <v>0</v>
      </c>
      <c r="G232" t="str">
        <f>"01/"&amp;VLOOKUP(LEFT($A232,3),Summary!$J$3:$K$14,2,FALSE)&amp;"/"&amp;RIGHT($A232,4)</f>
        <v>01/04/2042</v>
      </c>
      <c r="H232" s="5">
        <f t="shared" si="3"/>
        <v>51957</v>
      </c>
    </row>
    <row r="233" spans="1:8" x14ac:dyDescent="0.25">
      <c r="A233" t="s">
        <v>75</v>
      </c>
      <c r="B233">
        <v>23090.633915729399</v>
      </c>
      <c r="C233">
        <v>22596.339000102202</v>
      </c>
      <c r="D233">
        <v>0</v>
      </c>
      <c r="E233">
        <v>494.29491562723501</v>
      </c>
      <c r="F233">
        <v>0</v>
      </c>
      <c r="G233" t="str">
        <f>"01/"&amp;VLOOKUP(LEFT($A233,3),Summary!$J$3:$K$14,2,FALSE)&amp;"/"&amp;RIGHT($A233,4)</f>
        <v>01/07/2042</v>
      </c>
      <c r="H233" s="5">
        <f t="shared" si="3"/>
        <v>52048</v>
      </c>
    </row>
    <row r="234" spans="1:8" x14ac:dyDescent="0.25">
      <c r="A234" t="s">
        <v>74</v>
      </c>
      <c r="B234">
        <v>1116.5952913159299</v>
      </c>
      <c r="C234">
        <v>0</v>
      </c>
      <c r="D234">
        <v>0</v>
      </c>
      <c r="E234">
        <v>1116.5952913159299</v>
      </c>
      <c r="F234">
        <v>0</v>
      </c>
      <c r="G234" t="str">
        <f>"01/"&amp;VLOOKUP(LEFT($A234,3),Summary!$J$3:$K$14,2,FALSE)&amp;"/"&amp;RIGHT($A234,4)</f>
        <v>01/09/2042</v>
      </c>
      <c r="H234" s="5">
        <f t="shared" si="3"/>
        <v>52110</v>
      </c>
    </row>
    <row r="235" spans="1:8" x14ac:dyDescent="0.25">
      <c r="A235" t="s">
        <v>73</v>
      </c>
      <c r="B235">
        <v>537.27708220351599</v>
      </c>
      <c r="C235">
        <v>0</v>
      </c>
      <c r="D235">
        <v>0</v>
      </c>
      <c r="E235">
        <v>537.27708220351599</v>
      </c>
      <c r="F235">
        <v>0</v>
      </c>
      <c r="G235" t="str">
        <f>"01/"&amp;VLOOKUP(LEFT($A235,3),Summary!$J$3:$K$14,2,FALSE)&amp;"/"&amp;RIGHT($A235,4)</f>
        <v>01/10/2042</v>
      </c>
      <c r="H235" s="5">
        <f t="shared" si="3"/>
        <v>52140</v>
      </c>
    </row>
    <row r="236" spans="1:8" x14ac:dyDescent="0.25">
      <c r="A236" t="s">
        <v>72</v>
      </c>
      <c r="B236">
        <v>537.27708220351599</v>
      </c>
      <c r="C236">
        <v>0</v>
      </c>
      <c r="D236">
        <v>0</v>
      </c>
      <c r="E236">
        <v>537.27708220351599</v>
      </c>
      <c r="F236">
        <v>0</v>
      </c>
      <c r="G236" t="str">
        <f>"01/"&amp;VLOOKUP(LEFT($A236,3),Summary!$J$3:$K$14,2,FALSE)&amp;"/"&amp;RIGHT($A236,4)</f>
        <v>01/04/2043</v>
      </c>
      <c r="H236" s="5">
        <f t="shared" si="3"/>
        <v>52322</v>
      </c>
    </row>
    <row r="237" spans="1:8" x14ac:dyDescent="0.25">
      <c r="A237" t="s">
        <v>71</v>
      </c>
      <c r="B237">
        <v>1116.5952913159299</v>
      </c>
      <c r="C237">
        <v>0</v>
      </c>
      <c r="D237">
        <v>0</v>
      </c>
      <c r="E237">
        <v>1116.5952913159299</v>
      </c>
      <c r="F237">
        <v>0</v>
      </c>
      <c r="G237" t="str">
        <f>"01/"&amp;VLOOKUP(LEFT($A237,3),Summary!$J$3:$K$14,2,FALSE)&amp;"/"&amp;RIGHT($A237,4)</f>
        <v>01/09/2043</v>
      </c>
      <c r="H237" s="5">
        <f t="shared" si="3"/>
        <v>52475</v>
      </c>
    </row>
    <row r="238" spans="1:8" x14ac:dyDescent="0.25">
      <c r="A238" t="s">
        <v>70</v>
      </c>
      <c r="B238">
        <v>537.27708220351599</v>
      </c>
      <c r="C238">
        <v>0</v>
      </c>
      <c r="D238">
        <v>0</v>
      </c>
      <c r="E238">
        <v>537.27708220351599</v>
      </c>
      <c r="F238">
        <v>0</v>
      </c>
      <c r="G238" t="str">
        <f>"01/"&amp;VLOOKUP(LEFT($A238,3),Summary!$J$3:$K$14,2,FALSE)&amp;"/"&amp;RIGHT($A238,4)</f>
        <v>01/10/2043</v>
      </c>
      <c r="H238" s="5">
        <f t="shared" si="3"/>
        <v>52505</v>
      </c>
    </row>
    <row r="239" spans="1:8" x14ac:dyDescent="0.25">
      <c r="A239" t="s">
        <v>69</v>
      </c>
      <c r="B239">
        <v>537.27708220351599</v>
      </c>
      <c r="C239">
        <v>0</v>
      </c>
      <c r="D239">
        <v>0</v>
      </c>
      <c r="E239">
        <v>537.27708220351599</v>
      </c>
      <c r="F239">
        <v>0</v>
      </c>
      <c r="G239" t="str">
        <f>"01/"&amp;VLOOKUP(LEFT($A239,3),Summary!$J$3:$K$14,2,FALSE)&amp;"/"&amp;RIGHT($A239,4)</f>
        <v>01/04/2044</v>
      </c>
      <c r="H239" s="5">
        <f t="shared" si="3"/>
        <v>52688</v>
      </c>
    </row>
    <row r="240" spans="1:8" x14ac:dyDescent="0.25">
      <c r="A240" t="s">
        <v>68</v>
      </c>
      <c r="B240">
        <v>1116.5952913159299</v>
      </c>
      <c r="C240">
        <v>0</v>
      </c>
      <c r="D240">
        <v>0</v>
      </c>
      <c r="E240">
        <v>1116.5952913159299</v>
      </c>
      <c r="F240">
        <v>0</v>
      </c>
      <c r="G240" t="str">
        <f>"01/"&amp;VLOOKUP(LEFT($A240,3),Summary!$J$3:$K$14,2,FALSE)&amp;"/"&amp;RIGHT($A240,4)</f>
        <v>01/09/2044</v>
      </c>
      <c r="H240" s="5">
        <f t="shared" si="3"/>
        <v>52841</v>
      </c>
    </row>
    <row r="241" spans="1:8" x14ac:dyDescent="0.25">
      <c r="A241" t="s">
        <v>67</v>
      </c>
      <c r="B241">
        <v>537.27708220351599</v>
      </c>
      <c r="C241">
        <v>0</v>
      </c>
      <c r="D241">
        <v>0</v>
      </c>
      <c r="E241">
        <v>537.27708220351599</v>
      </c>
      <c r="F241">
        <v>0</v>
      </c>
      <c r="G241" t="str">
        <f>"01/"&amp;VLOOKUP(LEFT($A241,3),Summary!$J$3:$K$14,2,FALSE)&amp;"/"&amp;RIGHT($A241,4)</f>
        <v>01/10/2044</v>
      </c>
      <c r="H241" s="5">
        <f t="shared" si="3"/>
        <v>52871</v>
      </c>
    </row>
    <row r="242" spans="1:8" x14ac:dyDescent="0.25">
      <c r="A242" t="s">
        <v>66</v>
      </c>
      <c r="B242">
        <v>537.27708220351599</v>
      </c>
      <c r="C242">
        <v>0</v>
      </c>
      <c r="D242">
        <v>0</v>
      </c>
      <c r="E242">
        <v>537.27708220351599</v>
      </c>
      <c r="F242">
        <v>0</v>
      </c>
      <c r="G242" t="str">
        <f>"01/"&amp;VLOOKUP(LEFT($A242,3),Summary!$J$3:$K$14,2,FALSE)&amp;"/"&amp;RIGHT($A242,4)</f>
        <v>01/04/2045</v>
      </c>
      <c r="H242" s="5">
        <f t="shared" si="3"/>
        <v>53053</v>
      </c>
    </row>
    <row r="243" spans="1:8" x14ac:dyDescent="0.25">
      <c r="A243" t="s">
        <v>65</v>
      </c>
      <c r="B243">
        <v>1116.5952913159299</v>
      </c>
      <c r="C243">
        <v>0</v>
      </c>
      <c r="D243">
        <v>0</v>
      </c>
      <c r="E243">
        <v>1116.5952913159299</v>
      </c>
      <c r="F243">
        <v>0</v>
      </c>
      <c r="G243" t="str">
        <f>"01/"&amp;VLOOKUP(LEFT($A243,3),Summary!$J$3:$K$14,2,FALSE)&amp;"/"&amp;RIGHT($A243,4)</f>
        <v>01/09/2045</v>
      </c>
      <c r="H243" s="5">
        <f t="shared" si="3"/>
        <v>53206</v>
      </c>
    </row>
    <row r="244" spans="1:8" x14ac:dyDescent="0.25">
      <c r="A244" t="s">
        <v>64</v>
      </c>
      <c r="B244">
        <v>537.27708220351599</v>
      </c>
      <c r="C244">
        <v>0</v>
      </c>
      <c r="D244">
        <v>0</v>
      </c>
      <c r="E244">
        <v>537.27708220351599</v>
      </c>
      <c r="F244">
        <v>0</v>
      </c>
      <c r="G244" t="str">
        <f>"01/"&amp;VLOOKUP(LEFT($A244,3),Summary!$J$3:$K$14,2,FALSE)&amp;"/"&amp;RIGHT($A244,4)</f>
        <v>01/10/2045</v>
      </c>
      <c r="H244" s="5">
        <f t="shared" si="3"/>
        <v>53236</v>
      </c>
    </row>
    <row r="245" spans="1:8" x14ac:dyDescent="0.25">
      <c r="A245" t="s">
        <v>63</v>
      </c>
      <c r="B245">
        <v>537.27708220351599</v>
      </c>
      <c r="C245">
        <v>0</v>
      </c>
      <c r="D245">
        <v>0</v>
      </c>
      <c r="E245">
        <v>537.27708220351599</v>
      </c>
      <c r="F245">
        <v>0</v>
      </c>
      <c r="G245" t="str">
        <f>"01/"&amp;VLOOKUP(LEFT($A245,3),Summary!$J$3:$K$14,2,FALSE)&amp;"/"&amp;RIGHT($A245,4)</f>
        <v>01/04/2046</v>
      </c>
      <c r="H245" s="5">
        <f t="shared" si="3"/>
        <v>53418</v>
      </c>
    </row>
    <row r="246" spans="1:8" x14ac:dyDescent="0.25">
      <c r="A246" t="s">
        <v>62</v>
      </c>
      <c r="B246">
        <v>1116.5952913159299</v>
      </c>
      <c r="C246">
        <v>0</v>
      </c>
      <c r="D246">
        <v>0</v>
      </c>
      <c r="E246">
        <v>1116.5952913159299</v>
      </c>
      <c r="F246">
        <v>0</v>
      </c>
      <c r="G246" t="str">
        <f>"01/"&amp;VLOOKUP(LEFT($A246,3),Summary!$J$3:$K$14,2,FALSE)&amp;"/"&amp;RIGHT($A246,4)</f>
        <v>01/09/2046</v>
      </c>
      <c r="H246" s="5">
        <f t="shared" si="3"/>
        <v>53571</v>
      </c>
    </row>
    <row r="247" spans="1:8" x14ac:dyDescent="0.25">
      <c r="A247" t="s">
        <v>61</v>
      </c>
      <c r="B247">
        <v>537.27708220351599</v>
      </c>
      <c r="C247">
        <v>0</v>
      </c>
      <c r="D247">
        <v>0</v>
      </c>
      <c r="E247">
        <v>537.27708220351599</v>
      </c>
      <c r="F247">
        <v>0</v>
      </c>
      <c r="G247" t="str">
        <f>"01/"&amp;VLOOKUP(LEFT($A247,3),Summary!$J$3:$K$14,2,FALSE)&amp;"/"&amp;RIGHT($A247,4)</f>
        <v>01/10/2046</v>
      </c>
      <c r="H247" s="5">
        <f t="shared" si="3"/>
        <v>53601</v>
      </c>
    </row>
    <row r="248" spans="1:8" x14ac:dyDescent="0.25">
      <c r="A248" t="s">
        <v>60</v>
      </c>
      <c r="B248">
        <v>537.27708220351599</v>
      </c>
      <c r="C248">
        <v>0</v>
      </c>
      <c r="D248">
        <v>0</v>
      </c>
      <c r="E248">
        <v>537.27708220351599</v>
      </c>
      <c r="F248">
        <v>0</v>
      </c>
      <c r="G248" t="str">
        <f>"01/"&amp;VLOOKUP(LEFT($A248,3),Summary!$J$3:$K$14,2,FALSE)&amp;"/"&amp;RIGHT($A248,4)</f>
        <v>01/04/2047</v>
      </c>
      <c r="H248" s="5">
        <f t="shared" si="3"/>
        <v>53783</v>
      </c>
    </row>
    <row r="249" spans="1:8" x14ac:dyDescent="0.25">
      <c r="A249" t="s">
        <v>59</v>
      </c>
      <c r="B249">
        <v>1116.5952913159299</v>
      </c>
      <c r="C249">
        <v>0</v>
      </c>
      <c r="D249">
        <v>0</v>
      </c>
      <c r="E249">
        <v>1116.5952913159299</v>
      </c>
      <c r="F249">
        <v>0</v>
      </c>
      <c r="G249" t="str">
        <f>"01/"&amp;VLOOKUP(LEFT($A249,3),Summary!$J$3:$K$14,2,FALSE)&amp;"/"&amp;RIGHT($A249,4)</f>
        <v>01/09/2047</v>
      </c>
      <c r="H249" s="5">
        <f t="shared" si="3"/>
        <v>53936</v>
      </c>
    </row>
    <row r="250" spans="1:8" x14ac:dyDescent="0.25">
      <c r="A250" t="s">
        <v>58</v>
      </c>
      <c r="B250">
        <v>537.27708220351599</v>
      </c>
      <c r="C250">
        <v>0</v>
      </c>
      <c r="D250">
        <v>0</v>
      </c>
      <c r="E250">
        <v>537.27708220351599</v>
      </c>
      <c r="F250">
        <v>0</v>
      </c>
      <c r="G250" t="str">
        <f>"01/"&amp;VLOOKUP(LEFT($A250,3),Summary!$J$3:$K$14,2,FALSE)&amp;"/"&amp;RIGHT($A250,4)</f>
        <v>01/10/2047</v>
      </c>
      <c r="H250" s="5">
        <f t="shared" si="3"/>
        <v>53966</v>
      </c>
    </row>
    <row r="251" spans="1:8" x14ac:dyDescent="0.25">
      <c r="A251" t="s">
        <v>57</v>
      </c>
      <c r="B251">
        <v>537.27708220351599</v>
      </c>
      <c r="C251">
        <v>0</v>
      </c>
      <c r="D251">
        <v>0</v>
      </c>
      <c r="E251">
        <v>537.27708220351599</v>
      </c>
      <c r="F251">
        <v>0</v>
      </c>
      <c r="G251" t="str">
        <f>"01/"&amp;VLOOKUP(LEFT($A251,3),Summary!$J$3:$K$14,2,FALSE)&amp;"/"&amp;RIGHT($A251,4)</f>
        <v>01/04/2048</v>
      </c>
      <c r="H251" s="5">
        <f t="shared" si="3"/>
        <v>54149</v>
      </c>
    </row>
    <row r="252" spans="1:8" x14ac:dyDescent="0.25">
      <c r="A252" t="s">
        <v>56</v>
      </c>
      <c r="B252">
        <v>1116.5952913159299</v>
      </c>
      <c r="C252">
        <v>0</v>
      </c>
      <c r="D252">
        <v>0</v>
      </c>
      <c r="E252">
        <v>1116.5952913159299</v>
      </c>
      <c r="F252">
        <v>0</v>
      </c>
      <c r="G252" t="str">
        <f>"01/"&amp;VLOOKUP(LEFT($A252,3),Summary!$J$3:$K$14,2,FALSE)&amp;"/"&amp;RIGHT($A252,4)</f>
        <v>01/09/2048</v>
      </c>
      <c r="H252" s="5">
        <f t="shared" si="3"/>
        <v>54302</v>
      </c>
    </row>
    <row r="253" spans="1:8" x14ac:dyDescent="0.25">
      <c r="A253" t="s">
        <v>55</v>
      </c>
      <c r="B253">
        <v>537.27708220351599</v>
      </c>
      <c r="C253">
        <v>0</v>
      </c>
      <c r="D253">
        <v>0</v>
      </c>
      <c r="E253">
        <v>537.27708220351599</v>
      </c>
      <c r="F253">
        <v>0</v>
      </c>
      <c r="G253" t="str">
        <f>"01/"&amp;VLOOKUP(LEFT($A253,3),Summary!$J$3:$K$14,2,FALSE)&amp;"/"&amp;RIGHT($A253,4)</f>
        <v>01/10/2048</v>
      </c>
      <c r="H253" s="5">
        <f t="shared" si="3"/>
        <v>54332</v>
      </c>
    </row>
    <row r="254" spans="1:8" x14ac:dyDescent="0.25">
      <c r="A254" t="s">
        <v>54</v>
      </c>
      <c r="B254">
        <v>25098.515125792801</v>
      </c>
      <c r="C254">
        <v>24561.238043589299</v>
      </c>
      <c r="D254">
        <v>0</v>
      </c>
      <c r="E254">
        <v>537.27708220351599</v>
      </c>
      <c r="F254">
        <v>0</v>
      </c>
      <c r="G254" t="str">
        <f>"01/"&amp;VLOOKUP(LEFT($A254,3),Summary!$J$3:$K$14,2,FALSE)&amp;"/"&amp;RIGHT($A254,4)</f>
        <v>01/04/2049</v>
      </c>
      <c r="H254" s="5">
        <f t="shared" si="3"/>
        <v>54514</v>
      </c>
    </row>
    <row r="255" spans="1:8" x14ac:dyDescent="0.25">
      <c r="A255" t="s">
        <v>53</v>
      </c>
      <c r="B255">
        <v>1116.5952913159299</v>
      </c>
      <c r="C255">
        <v>0</v>
      </c>
      <c r="D255">
        <v>0</v>
      </c>
      <c r="E255">
        <v>1116.5952913159299</v>
      </c>
      <c r="F255">
        <v>0</v>
      </c>
      <c r="G255" t="str">
        <f>"01/"&amp;VLOOKUP(LEFT($A255,3),Summary!$J$3:$K$14,2,FALSE)&amp;"/"&amp;RIGHT($A255,4)</f>
        <v>01/09/2049</v>
      </c>
      <c r="H255" s="5">
        <f t="shared" si="3"/>
        <v>54667</v>
      </c>
    </row>
    <row r="256" spans="1:8" x14ac:dyDescent="0.25">
      <c r="A256" t="s">
        <v>52</v>
      </c>
      <c r="B256">
        <v>1116.5952913159299</v>
      </c>
      <c r="C256">
        <v>0</v>
      </c>
      <c r="D256">
        <v>0</v>
      </c>
      <c r="E256">
        <v>1116.5952913159299</v>
      </c>
      <c r="F256">
        <v>0</v>
      </c>
      <c r="G256" t="str">
        <f>"01/"&amp;VLOOKUP(LEFT($A256,3),Summary!$J$3:$K$14,2,FALSE)&amp;"/"&amp;RIGHT($A256,4)</f>
        <v>01/09/2050</v>
      </c>
      <c r="H256" s="5">
        <f t="shared" si="3"/>
        <v>55032</v>
      </c>
    </row>
    <row r="257" spans="1:8" x14ac:dyDescent="0.25">
      <c r="A257" t="s">
        <v>51</v>
      </c>
      <c r="B257">
        <v>1116.5952913159299</v>
      </c>
      <c r="C257">
        <v>0</v>
      </c>
      <c r="D257">
        <v>0</v>
      </c>
      <c r="E257">
        <v>1116.5952913159299</v>
      </c>
      <c r="F257">
        <v>0</v>
      </c>
      <c r="G257" t="str">
        <f>"01/"&amp;VLOOKUP(LEFT($A257,3),Summary!$J$3:$K$14,2,FALSE)&amp;"/"&amp;RIGHT($A257,4)</f>
        <v>01/09/2051</v>
      </c>
      <c r="H257" s="5">
        <f t="shared" si="3"/>
        <v>55397</v>
      </c>
    </row>
    <row r="258" spans="1:8" x14ac:dyDescent="0.25">
      <c r="A258" t="s">
        <v>50</v>
      </c>
      <c r="B258">
        <v>1116.5952913159299</v>
      </c>
      <c r="C258">
        <v>0</v>
      </c>
      <c r="D258">
        <v>0</v>
      </c>
      <c r="E258">
        <v>1116.5952913159299</v>
      </c>
      <c r="F258">
        <v>0</v>
      </c>
      <c r="G258" t="str">
        <f>"01/"&amp;VLOOKUP(LEFT($A258,3),Summary!$J$3:$K$14,2,FALSE)&amp;"/"&amp;RIGHT($A258,4)</f>
        <v>01/09/2052</v>
      </c>
      <c r="H258" s="5">
        <f t="shared" si="3"/>
        <v>55763</v>
      </c>
    </row>
    <row r="259" spans="1:8" x14ac:dyDescent="0.25">
      <c r="A259" t="s">
        <v>49</v>
      </c>
      <c r="B259">
        <v>1116.5952913159299</v>
      </c>
      <c r="C259">
        <v>0</v>
      </c>
      <c r="D259">
        <v>0</v>
      </c>
      <c r="E259">
        <v>1116.5952913159299</v>
      </c>
      <c r="F259">
        <v>0</v>
      </c>
      <c r="G259" t="str">
        <f>"01/"&amp;VLOOKUP(LEFT($A259,3),Summary!$J$3:$K$14,2,FALSE)&amp;"/"&amp;RIGHT($A259,4)</f>
        <v>01/09/2053</v>
      </c>
      <c r="H259" s="5">
        <f t="shared" si="3"/>
        <v>56128</v>
      </c>
    </row>
    <row r="260" spans="1:8" x14ac:dyDescent="0.25">
      <c r="A260" t="s">
        <v>48</v>
      </c>
      <c r="B260">
        <v>1116.5952913159299</v>
      </c>
      <c r="C260">
        <v>0</v>
      </c>
      <c r="D260">
        <v>0</v>
      </c>
      <c r="E260">
        <v>1116.5952913159299</v>
      </c>
      <c r="F260">
        <v>0</v>
      </c>
      <c r="G260" t="str">
        <f>"01/"&amp;VLOOKUP(LEFT($A260,3),Summary!$J$3:$K$14,2,FALSE)&amp;"/"&amp;RIGHT($A260,4)</f>
        <v>01/09/2054</v>
      </c>
      <c r="H260" s="5">
        <f t="shared" ref="H260:H323" si="4">VALUE(G260)</f>
        <v>56493</v>
      </c>
    </row>
    <row r="261" spans="1:8" x14ac:dyDescent="0.25">
      <c r="A261" t="s">
        <v>47</v>
      </c>
      <c r="B261">
        <v>1116.5952913159299</v>
      </c>
      <c r="C261">
        <v>0</v>
      </c>
      <c r="D261">
        <v>0</v>
      </c>
      <c r="E261">
        <v>1116.5952913159299</v>
      </c>
      <c r="F261">
        <v>0</v>
      </c>
      <c r="G261" t="str">
        <f>"01/"&amp;VLOOKUP(LEFT($A261,3),Summary!$J$3:$K$14,2,FALSE)&amp;"/"&amp;RIGHT($A261,4)</f>
        <v>01/09/2055</v>
      </c>
      <c r="H261" s="5">
        <f t="shared" si="4"/>
        <v>56858</v>
      </c>
    </row>
    <row r="262" spans="1:8" x14ac:dyDescent="0.25">
      <c r="A262" t="s">
        <v>46</v>
      </c>
      <c r="B262">
        <v>1116.5952913159299</v>
      </c>
      <c r="C262">
        <v>0</v>
      </c>
      <c r="D262">
        <v>0</v>
      </c>
      <c r="E262">
        <v>1116.5952913159299</v>
      </c>
      <c r="F262">
        <v>0</v>
      </c>
      <c r="G262" t="str">
        <f>"01/"&amp;VLOOKUP(LEFT($A262,3),Summary!$J$3:$K$14,2,FALSE)&amp;"/"&amp;RIGHT($A262,4)</f>
        <v>01/09/2056</v>
      </c>
      <c r="H262" s="5">
        <f t="shared" si="4"/>
        <v>57224</v>
      </c>
    </row>
    <row r="263" spans="1:8" x14ac:dyDescent="0.25">
      <c r="A263" t="s">
        <v>45</v>
      </c>
      <c r="B263">
        <v>1116.5952913159299</v>
      </c>
      <c r="C263">
        <v>0</v>
      </c>
      <c r="D263">
        <v>0</v>
      </c>
      <c r="E263">
        <v>1116.5952913159299</v>
      </c>
      <c r="F263">
        <v>0</v>
      </c>
      <c r="G263" t="str">
        <f>"01/"&amp;VLOOKUP(LEFT($A263,3),Summary!$J$3:$K$14,2,FALSE)&amp;"/"&amp;RIGHT($A263,4)</f>
        <v>01/09/2057</v>
      </c>
      <c r="H263" s="5">
        <f t="shared" si="4"/>
        <v>57589</v>
      </c>
    </row>
    <row r="264" spans="1:8" x14ac:dyDescent="0.25">
      <c r="A264" t="s">
        <v>44</v>
      </c>
      <c r="B264">
        <v>1116.5952913159299</v>
      </c>
      <c r="C264">
        <v>0</v>
      </c>
      <c r="D264">
        <v>0</v>
      </c>
      <c r="E264">
        <v>1116.5952913159299</v>
      </c>
      <c r="F264">
        <v>0</v>
      </c>
      <c r="G264" t="str">
        <f>"01/"&amp;VLOOKUP(LEFT($A264,3),Summary!$J$3:$K$14,2,FALSE)&amp;"/"&amp;RIGHT($A264,4)</f>
        <v>01/09/2058</v>
      </c>
      <c r="H264" s="5">
        <f t="shared" si="4"/>
        <v>57954</v>
      </c>
    </row>
    <row r="265" spans="1:8" x14ac:dyDescent="0.25">
      <c r="A265" t="s">
        <v>43</v>
      </c>
      <c r="B265">
        <v>1116.5952913159299</v>
      </c>
      <c r="C265">
        <v>0</v>
      </c>
      <c r="D265">
        <v>0</v>
      </c>
      <c r="E265">
        <v>1116.5952913159299</v>
      </c>
      <c r="F265">
        <v>0</v>
      </c>
      <c r="G265" t="str">
        <f>"01/"&amp;VLOOKUP(LEFT($A265,3),Summary!$J$3:$K$14,2,FALSE)&amp;"/"&amp;RIGHT($A265,4)</f>
        <v>01/09/2059</v>
      </c>
      <c r="H265" s="5">
        <f t="shared" si="4"/>
        <v>58319</v>
      </c>
    </row>
    <row r="266" spans="1:8" x14ac:dyDescent="0.25">
      <c r="A266" t="s">
        <v>42</v>
      </c>
      <c r="B266">
        <v>1116.5952913159299</v>
      </c>
      <c r="C266">
        <v>0</v>
      </c>
      <c r="D266">
        <v>0</v>
      </c>
      <c r="E266">
        <v>1116.5952913159299</v>
      </c>
      <c r="F266">
        <v>0</v>
      </c>
      <c r="G266" t="str">
        <f>"01/"&amp;VLOOKUP(LEFT($A266,3),Summary!$J$3:$K$14,2,FALSE)&amp;"/"&amp;RIGHT($A266,4)</f>
        <v>01/09/2060</v>
      </c>
      <c r="H266" s="5">
        <f t="shared" si="4"/>
        <v>58685</v>
      </c>
    </row>
    <row r="267" spans="1:8" x14ac:dyDescent="0.25">
      <c r="A267" t="s">
        <v>41</v>
      </c>
      <c r="B267">
        <v>1116.5952913159299</v>
      </c>
      <c r="C267">
        <v>0</v>
      </c>
      <c r="D267">
        <v>0</v>
      </c>
      <c r="E267">
        <v>1116.5952913159299</v>
      </c>
      <c r="F267">
        <v>0</v>
      </c>
      <c r="G267" t="str">
        <f>"01/"&amp;VLOOKUP(LEFT($A267,3),Summary!$J$3:$K$14,2,FALSE)&amp;"/"&amp;RIGHT($A267,4)</f>
        <v>01/09/2061</v>
      </c>
      <c r="H267" s="5">
        <f t="shared" si="4"/>
        <v>59050</v>
      </c>
    </row>
    <row r="268" spans="1:8" x14ac:dyDescent="0.25">
      <c r="A268" t="s">
        <v>40</v>
      </c>
      <c r="B268">
        <v>1116.5952913159299</v>
      </c>
      <c r="C268">
        <v>0</v>
      </c>
      <c r="D268">
        <v>0</v>
      </c>
      <c r="E268">
        <v>1116.5952913159299</v>
      </c>
      <c r="F268">
        <v>0</v>
      </c>
      <c r="G268" t="str">
        <f>"01/"&amp;VLOOKUP(LEFT($A268,3),Summary!$J$3:$K$14,2,FALSE)&amp;"/"&amp;RIGHT($A268,4)</f>
        <v>01/09/2062</v>
      </c>
      <c r="H268" s="5">
        <f t="shared" si="4"/>
        <v>59415</v>
      </c>
    </row>
    <row r="269" spans="1:8" x14ac:dyDescent="0.25">
      <c r="A269" t="s">
        <v>39</v>
      </c>
      <c r="B269">
        <v>1116.5952913159299</v>
      </c>
      <c r="C269">
        <v>0</v>
      </c>
      <c r="D269">
        <v>0</v>
      </c>
      <c r="E269">
        <v>1116.5952913159299</v>
      </c>
      <c r="F269">
        <v>0</v>
      </c>
      <c r="G269" t="str">
        <f>"01/"&amp;VLOOKUP(LEFT($A269,3),Summary!$J$3:$K$14,2,FALSE)&amp;"/"&amp;RIGHT($A269,4)</f>
        <v>01/09/2063</v>
      </c>
      <c r="H269" s="5">
        <f t="shared" si="4"/>
        <v>59780</v>
      </c>
    </row>
    <row r="270" spans="1:8" x14ac:dyDescent="0.25">
      <c r="A270" t="s">
        <v>38</v>
      </c>
      <c r="B270">
        <v>1116.5952913159299</v>
      </c>
      <c r="C270">
        <v>0</v>
      </c>
      <c r="D270">
        <v>0</v>
      </c>
      <c r="E270">
        <v>1116.5952913159299</v>
      </c>
      <c r="F270">
        <v>0</v>
      </c>
      <c r="G270" t="str">
        <f>"01/"&amp;VLOOKUP(LEFT($A270,3),Summary!$J$3:$K$14,2,FALSE)&amp;"/"&amp;RIGHT($A270,4)</f>
        <v>01/09/2064</v>
      </c>
      <c r="H270" s="5">
        <f t="shared" si="4"/>
        <v>60146</v>
      </c>
    </row>
    <row r="271" spans="1:8" x14ac:dyDescent="0.25">
      <c r="A271" t="s">
        <v>37</v>
      </c>
      <c r="B271">
        <v>1116.5952913159299</v>
      </c>
      <c r="C271">
        <v>0</v>
      </c>
      <c r="D271">
        <v>0</v>
      </c>
      <c r="E271">
        <v>1116.5952913159299</v>
      </c>
      <c r="F271">
        <v>0</v>
      </c>
      <c r="G271" t="str">
        <f>"01/"&amp;VLOOKUP(LEFT($A271,3),Summary!$J$3:$K$14,2,FALSE)&amp;"/"&amp;RIGHT($A271,4)</f>
        <v>01/09/2065</v>
      </c>
      <c r="H271" s="5">
        <f t="shared" si="4"/>
        <v>60511</v>
      </c>
    </row>
    <row r="272" spans="1:8" x14ac:dyDescent="0.25">
      <c r="A272" t="s">
        <v>36</v>
      </c>
      <c r="B272">
        <v>1116.5952913159299</v>
      </c>
      <c r="C272">
        <v>0</v>
      </c>
      <c r="D272">
        <v>0</v>
      </c>
      <c r="E272">
        <v>1116.5952913159299</v>
      </c>
      <c r="F272">
        <v>0</v>
      </c>
      <c r="G272" t="str">
        <f>"01/"&amp;VLOOKUP(LEFT($A272,3),Summary!$J$3:$K$14,2,FALSE)&amp;"/"&amp;RIGHT($A272,4)</f>
        <v>01/09/2066</v>
      </c>
      <c r="H272" s="5">
        <f t="shared" si="4"/>
        <v>60876</v>
      </c>
    </row>
    <row r="273" spans="1:8" x14ac:dyDescent="0.25">
      <c r="A273" t="s">
        <v>35</v>
      </c>
      <c r="B273">
        <v>1116.5952913159299</v>
      </c>
      <c r="C273">
        <v>0</v>
      </c>
      <c r="D273">
        <v>0</v>
      </c>
      <c r="E273">
        <v>1116.5952913159299</v>
      </c>
      <c r="F273">
        <v>0</v>
      </c>
      <c r="G273" t="str">
        <f>"01/"&amp;VLOOKUP(LEFT($A273,3),Summary!$J$3:$K$14,2,FALSE)&amp;"/"&amp;RIGHT($A273,4)</f>
        <v>01/09/2067</v>
      </c>
      <c r="H273" s="5">
        <f t="shared" si="4"/>
        <v>61241</v>
      </c>
    </row>
    <row r="274" spans="1:8" x14ac:dyDescent="0.25">
      <c r="A274" t="s">
        <v>34</v>
      </c>
      <c r="B274">
        <v>1116.5952913159299</v>
      </c>
      <c r="C274">
        <v>0</v>
      </c>
      <c r="D274">
        <v>0</v>
      </c>
      <c r="E274">
        <v>1116.5952913159299</v>
      </c>
      <c r="F274">
        <v>0</v>
      </c>
      <c r="G274" t="str">
        <f>"01/"&amp;VLOOKUP(LEFT($A274,3),Summary!$J$3:$K$14,2,FALSE)&amp;"/"&amp;RIGHT($A274,4)</f>
        <v>01/09/2068</v>
      </c>
      <c r="H274" s="5">
        <f t="shared" si="4"/>
        <v>61607</v>
      </c>
    </row>
    <row r="275" spans="1:8" x14ac:dyDescent="0.25">
      <c r="A275" t="s">
        <v>33</v>
      </c>
      <c r="B275">
        <v>1116.5952913159299</v>
      </c>
      <c r="C275">
        <v>0</v>
      </c>
      <c r="D275">
        <v>0</v>
      </c>
      <c r="E275">
        <v>1116.5952913159299</v>
      </c>
      <c r="F275">
        <v>0</v>
      </c>
      <c r="G275" t="str">
        <f>"01/"&amp;VLOOKUP(LEFT($A275,3),Summary!$J$3:$K$14,2,FALSE)&amp;"/"&amp;RIGHT($A275,4)</f>
        <v>01/09/2069</v>
      </c>
      <c r="H275" s="5">
        <f t="shared" si="4"/>
        <v>61972</v>
      </c>
    </row>
    <row r="276" spans="1:8" x14ac:dyDescent="0.25">
      <c r="A276" t="s">
        <v>32</v>
      </c>
      <c r="B276">
        <v>1116.5952913159299</v>
      </c>
      <c r="C276">
        <v>0</v>
      </c>
      <c r="D276">
        <v>0</v>
      </c>
      <c r="E276">
        <v>1116.5952913159299</v>
      </c>
      <c r="F276">
        <v>0</v>
      </c>
      <c r="G276" t="str">
        <f>"01/"&amp;VLOOKUP(LEFT($A276,3),Summary!$J$3:$K$14,2,FALSE)&amp;"/"&amp;RIGHT($A276,4)</f>
        <v>01/09/2070</v>
      </c>
      <c r="H276" s="5">
        <f t="shared" si="4"/>
        <v>62337</v>
      </c>
    </row>
    <row r="277" spans="1:8" x14ac:dyDescent="0.25">
      <c r="A277" t="s">
        <v>31</v>
      </c>
      <c r="B277">
        <v>1116.5952913159299</v>
      </c>
      <c r="C277">
        <v>0</v>
      </c>
      <c r="D277">
        <v>0</v>
      </c>
      <c r="E277">
        <v>1116.5952913159299</v>
      </c>
      <c r="F277">
        <v>0</v>
      </c>
      <c r="G277" t="str">
        <f>"01/"&amp;VLOOKUP(LEFT($A277,3),Summary!$J$3:$K$14,2,FALSE)&amp;"/"&amp;RIGHT($A277,4)</f>
        <v>01/09/2071</v>
      </c>
      <c r="H277" s="5">
        <f t="shared" si="4"/>
        <v>62702</v>
      </c>
    </row>
    <row r="278" spans="1:8" x14ac:dyDescent="0.25">
      <c r="A278" t="s">
        <v>30</v>
      </c>
      <c r="B278">
        <v>1116.5952913159299</v>
      </c>
      <c r="C278">
        <v>0</v>
      </c>
      <c r="D278">
        <v>0</v>
      </c>
      <c r="E278">
        <v>1116.5952913159299</v>
      </c>
      <c r="F278">
        <v>0</v>
      </c>
      <c r="G278" t="str">
        <f>"01/"&amp;VLOOKUP(LEFT($A278,3),Summary!$J$3:$K$14,2,FALSE)&amp;"/"&amp;RIGHT($A278,4)</f>
        <v>01/09/2072</v>
      </c>
      <c r="H278" s="5">
        <f t="shared" si="4"/>
        <v>63068</v>
      </c>
    </row>
    <row r="279" spans="1:8" x14ac:dyDescent="0.25">
      <c r="A279" t="s">
        <v>29</v>
      </c>
      <c r="B279">
        <v>26255.710143594799</v>
      </c>
      <c r="C279">
        <v>25139.114852278901</v>
      </c>
      <c r="D279">
        <v>0</v>
      </c>
      <c r="E279">
        <v>1116.5952913159299</v>
      </c>
      <c r="F279">
        <v>0</v>
      </c>
      <c r="G279" t="str">
        <f>"01/"&amp;VLOOKUP(LEFT($A279,3),Summary!$J$3:$K$14,2,FALSE)&amp;"/"&amp;RIGHT($A279,4)</f>
        <v>01/09/2073</v>
      </c>
      <c r="H279" s="5">
        <f t="shared" si="4"/>
        <v>63433</v>
      </c>
    </row>
    <row r="280" spans="1:8" x14ac:dyDescent="0.25">
      <c r="A280" t="s">
        <v>28</v>
      </c>
      <c r="B280">
        <v>945.84345256340703</v>
      </c>
      <c r="C280">
        <v>945.84345256340703</v>
      </c>
      <c r="D280">
        <v>0</v>
      </c>
      <c r="E280">
        <v>0</v>
      </c>
      <c r="F280">
        <v>0</v>
      </c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1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1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1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1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1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1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1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1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F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846003.43948250497</v>
      </c>
      <c r="C2">
        <v>557494.75244406797</v>
      </c>
      <c r="D2">
        <v>3126.5685829865802</v>
      </c>
      <c r="E2">
        <v>106026.582586598</v>
      </c>
      <c r="F2">
        <v>285382.11845544999</v>
      </c>
    </row>
    <row r="3" spans="1:12" x14ac:dyDescent="0.25">
      <c r="A3" t="s">
        <v>299</v>
      </c>
      <c r="B3">
        <v>1310.23666960079</v>
      </c>
      <c r="C3">
        <v>0</v>
      </c>
      <c r="D3">
        <v>1.2803374065636099</v>
      </c>
      <c r="E3">
        <v>0</v>
      </c>
      <c r="F3">
        <v>1308.9563321942301</v>
      </c>
      <c r="G3" t="str">
        <f>"01/"&amp;VLOOKUP(LEFT($A3,3),Summary!$J$3:$K$14,2,FALSE)&amp;"/"&amp;RIGHT($A3,4)</f>
        <v>01/01/2020</v>
      </c>
      <c r="H3" s="5">
        <f>VALUE(G3)</f>
        <v>43831</v>
      </c>
      <c r="K3" s="4"/>
    </row>
    <row r="4" spans="1:12" x14ac:dyDescent="0.25">
      <c r="A4" t="s">
        <v>298</v>
      </c>
      <c r="B4">
        <v>7309.6917359655299</v>
      </c>
      <c r="C4">
        <v>7000</v>
      </c>
      <c r="D4">
        <v>1.2803374065636099</v>
      </c>
      <c r="E4">
        <v>0</v>
      </c>
      <c r="F4">
        <v>308.41139855896699</v>
      </c>
      <c r="G4" t="str">
        <f>"01/"&amp;VLOOKUP(LEFT($A4,3),Summary!$J$3:$K$14,2,FALSE)&amp;"/"&amp;RIGHT($A4,4)</f>
        <v>01/02/2020</v>
      </c>
      <c r="H4" s="5">
        <f t="shared" ref="H4:H67" si="0">VALUE(G4)</f>
        <v>43862</v>
      </c>
      <c r="I4" s="6"/>
      <c r="J4" s="3"/>
    </row>
    <row r="5" spans="1:12" x14ac:dyDescent="0.25">
      <c r="A5" t="s">
        <v>297</v>
      </c>
      <c r="B5">
        <v>14579.228250042101</v>
      </c>
      <c r="C5">
        <v>11785.1709815293</v>
      </c>
      <c r="D5">
        <v>1.2803374065636099</v>
      </c>
      <c r="E5">
        <v>0</v>
      </c>
      <c r="F5">
        <v>2792.7769311062898</v>
      </c>
      <c r="G5" t="str">
        <f>"01/"&amp;VLOOKUP(LEFT($A5,3),Summary!$J$3:$K$14,2,FALSE)&amp;"/"&amp;RIGHT($A5,4)</f>
        <v>01/03/2020</v>
      </c>
      <c r="H5" s="5">
        <f t="shared" si="0"/>
        <v>43891</v>
      </c>
    </row>
    <row r="6" spans="1:12" x14ac:dyDescent="0.25">
      <c r="A6" t="s">
        <v>296</v>
      </c>
      <c r="B6">
        <v>1855.2322055633799</v>
      </c>
      <c r="C6">
        <v>0</v>
      </c>
      <c r="D6">
        <v>1.2803374065636099</v>
      </c>
      <c r="E6">
        <v>0</v>
      </c>
      <c r="F6">
        <v>1853.95186815682</v>
      </c>
      <c r="G6" t="str">
        <f>"01/"&amp;VLOOKUP(LEFT($A6,3),Summary!$J$3:$K$14,2,FALSE)&amp;"/"&amp;RIGHT($A6,4)</f>
        <v>01/04/2020</v>
      </c>
      <c r="H6" s="5">
        <f t="shared" si="0"/>
        <v>43922</v>
      </c>
    </row>
    <row r="7" spans="1:12" x14ac:dyDescent="0.25">
      <c r="A7" t="s">
        <v>295</v>
      </c>
      <c r="B7">
        <v>63409.239752816902</v>
      </c>
      <c r="C7">
        <v>63173.353919150497</v>
      </c>
      <c r="D7">
        <v>1.2803374065636099</v>
      </c>
      <c r="E7">
        <v>0</v>
      </c>
      <c r="F7">
        <v>234.60549625982699</v>
      </c>
      <c r="G7" t="str">
        <f>"01/"&amp;VLOOKUP(LEFT($A7,3),Summary!$J$3:$K$14,2,FALSE)&amp;"/"&amp;RIGHT($A7,4)</f>
        <v>01/05/2020</v>
      </c>
      <c r="H7" s="5">
        <f t="shared" si="0"/>
        <v>43952</v>
      </c>
    </row>
    <row r="8" spans="1:12" x14ac:dyDescent="0.25">
      <c r="A8" t="s">
        <v>294</v>
      </c>
      <c r="B8">
        <v>3370.0942415269501</v>
      </c>
      <c r="C8">
        <v>0</v>
      </c>
      <c r="D8">
        <v>1.2803374065636099</v>
      </c>
      <c r="E8">
        <v>0</v>
      </c>
      <c r="F8">
        <v>3368.8139041203899</v>
      </c>
      <c r="G8" t="str">
        <f>"01/"&amp;VLOOKUP(LEFT($A8,3),Summary!$J$3:$K$14,2,FALSE)&amp;"/"&amp;RIGHT($A8,4)</f>
        <v>01/06/2020</v>
      </c>
      <c r="H8" s="5">
        <f t="shared" si="0"/>
        <v>43983</v>
      </c>
    </row>
    <row r="9" spans="1:12" x14ac:dyDescent="0.25">
      <c r="A9" t="s">
        <v>293</v>
      </c>
      <c r="B9">
        <v>2989.5864996325699</v>
      </c>
      <c r="C9">
        <v>0</v>
      </c>
      <c r="D9">
        <v>1.2803374065636099</v>
      </c>
      <c r="E9">
        <v>0</v>
      </c>
      <c r="F9">
        <v>2988.3061622260102</v>
      </c>
      <c r="G9" t="str">
        <f>"01/"&amp;VLOOKUP(LEFT($A9,3),Summary!$J$3:$K$14,2,FALSE)&amp;"/"&amp;RIGHT($A9,4)</f>
        <v>01/07/2020</v>
      </c>
      <c r="H9" s="5">
        <f t="shared" si="0"/>
        <v>44013</v>
      </c>
    </row>
    <row r="10" spans="1:12" x14ac:dyDescent="0.25">
      <c r="A10" t="s">
        <v>292</v>
      </c>
      <c r="B10">
        <v>814.37755361412906</v>
      </c>
      <c r="C10">
        <v>0</v>
      </c>
      <c r="D10">
        <v>1.2803374065636099</v>
      </c>
      <c r="E10">
        <v>0</v>
      </c>
      <c r="F10">
        <v>813.097216207565</v>
      </c>
      <c r="G10" t="str">
        <f>"01/"&amp;VLOOKUP(LEFT($A10,3),Summary!$J$3:$K$14,2,FALSE)&amp;"/"&amp;RIGHT($A10,4)</f>
        <v>01/08/2020</v>
      </c>
      <c r="H10" s="5">
        <f t="shared" si="0"/>
        <v>44044</v>
      </c>
    </row>
    <row r="11" spans="1:12" x14ac:dyDescent="0.25">
      <c r="A11" t="s">
        <v>291</v>
      </c>
      <c r="B11">
        <v>3556.1079288466499</v>
      </c>
      <c r="C11">
        <v>20.8472067933197</v>
      </c>
      <c r="D11">
        <v>1.2803374065636099</v>
      </c>
      <c r="E11">
        <v>0</v>
      </c>
      <c r="F11">
        <v>3533.9803846467598</v>
      </c>
      <c r="G11" t="str">
        <f>"01/"&amp;VLOOKUP(LEFT($A11,3),Summary!$J$3:$K$14,2,FALSE)&amp;"/"&amp;RIGHT($A11,4)</f>
        <v>01/09/2020</v>
      </c>
      <c r="H11" s="5">
        <f t="shared" si="0"/>
        <v>44075</v>
      </c>
    </row>
    <row r="12" spans="1:12" x14ac:dyDescent="0.25">
      <c r="A12" t="s">
        <v>290</v>
      </c>
      <c r="B12">
        <v>15803.4223237689</v>
      </c>
      <c r="C12">
        <v>13949.426672440701</v>
      </c>
      <c r="D12">
        <v>1.2803374065636099</v>
      </c>
      <c r="E12">
        <v>0</v>
      </c>
      <c r="F12">
        <v>1852.71531392161</v>
      </c>
      <c r="G12" t="str">
        <f>"01/"&amp;VLOOKUP(LEFT($A12,3),Summary!$J$3:$K$14,2,FALSE)&amp;"/"&amp;RIGHT($A12,4)</f>
        <v>01/10/2020</v>
      </c>
      <c r="H12" s="5">
        <f t="shared" si="0"/>
        <v>44105</v>
      </c>
    </row>
    <row r="13" spans="1:12" x14ac:dyDescent="0.25">
      <c r="A13" t="s">
        <v>289</v>
      </c>
      <c r="B13">
        <v>235.96114763148299</v>
      </c>
      <c r="C13">
        <v>0</v>
      </c>
      <c r="D13">
        <v>1.2803374065636099</v>
      </c>
      <c r="E13">
        <v>0</v>
      </c>
      <c r="F13">
        <v>234.68081022491899</v>
      </c>
      <c r="G13" t="str">
        <f>"01/"&amp;VLOOKUP(LEFT($A13,3),Summary!$J$3:$K$14,2,FALSE)&amp;"/"&amp;RIGHT($A13,4)</f>
        <v>01/11/2020</v>
      </c>
      <c r="H13" s="5">
        <f t="shared" si="0"/>
        <v>44136</v>
      </c>
    </row>
    <row r="14" spans="1:12" x14ac:dyDescent="0.25">
      <c r="A14" t="s">
        <v>288</v>
      </c>
      <c r="B14">
        <v>2279.7218760782198</v>
      </c>
      <c r="C14">
        <v>0</v>
      </c>
      <c r="D14">
        <v>1.2803374065636099</v>
      </c>
      <c r="E14">
        <v>0</v>
      </c>
      <c r="F14">
        <v>2278.4415386716501</v>
      </c>
      <c r="G14" t="str">
        <f>"01/"&amp;VLOOKUP(LEFT($A14,3),Summary!$J$3:$K$14,2,FALSE)&amp;"/"&amp;RIGHT($A14,4)</f>
        <v>01/12/2020</v>
      </c>
      <c r="H14" s="5">
        <f t="shared" si="0"/>
        <v>44166</v>
      </c>
    </row>
    <row r="15" spans="1:12" x14ac:dyDescent="0.25">
      <c r="A15" t="s">
        <v>287</v>
      </c>
      <c r="B15">
        <v>1127.91809734238</v>
      </c>
      <c r="C15">
        <v>0</v>
      </c>
      <c r="D15">
        <v>1.2803374065636099</v>
      </c>
      <c r="E15">
        <v>0</v>
      </c>
      <c r="F15">
        <v>1126.63775993581</v>
      </c>
      <c r="G15" t="str">
        <f>"01/"&amp;VLOOKUP(LEFT($A15,3),Summary!$J$3:$K$14,2,FALSE)&amp;"/"&amp;RIGHT($A15,4)</f>
        <v>01/01/2021</v>
      </c>
      <c r="H15" s="5">
        <f t="shared" si="0"/>
        <v>44197</v>
      </c>
    </row>
    <row r="16" spans="1:12" x14ac:dyDescent="0.25">
      <c r="A16" t="s">
        <v>318</v>
      </c>
      <c r="B16">
        <v>4.8765792397055199</v>
      </c>
      <c r="C16">
        <v>0</v>
      </c>
      <c r="D16">
        <v>1.2803374065636099</v>
      </c>
      <c r="E16">
        <v>0</v>
      </c>
      <c r="F16">
        <v>3.5962418331419101</v>
      </c>
      <c r="G16" t="str">
        <f>"01/"&amp;VLOOKUP(LEFT($A16,3),Summary!$J$3:$K$14,2,FALSE)&amp;"/"&amp;RIGHT($A16,4)</f>
        <v>01/02/2021</v>
      </c>
      <c r="H16" s="5">
        <f t="shared" si="0"/>
        <v>44228</v>
      </c>
    </row>
    <row r="17" spans="1:8" x14ac:dyDescent="0.25">
      <c r="A17" t="s">
        <v>286</v>
      </c>
      <c r="B17">
        <v>7646.1306807055698</v>
      </c>
      <c r="C17">
        <v>5135.6369866882596</v>
      </c>
      <c r="D17">
        <v>1.2803374065636099</v>
      </c>
      <c r="E17">
        <v>0</v>
      </c>
      <c r="F17">
        <v>2509.21335661075</v>
      </c>
      <c r="G17" t="str">
        <f>"01/"&amp;VLOOKUP(LEFT($A17,3),Summary!$J$3:$K$14,2,FALSE)&amp;"/"&amp;RIGHT($A17,4)</f>
        <v>01/03/2021</v>
      </c>
      <c r="H17" s="5">
        <f t="shared" si="0"/>
        <v>44256</v>
      </c>
    </row>
    <row r="18" spans="1:8" x14ac:dyDescent="0.25">
      <c r="A18" t="s">
        <v>285</v>
      </c>
      <c r="B18">
        <v>1704.1721026610801</v>
      </c>
      <c r="C18">
        <v>0</v>
      </c>
      <c r="D18">
        <v>1.2803374065636099</v>
      </c>
      <c r="E18">
        <v>0</v>
      </c>
      <c r="F18">
        <v>1702.8917652545199</v>
      </c>
      <c r="G18" t="str">
        <f>"01/"&amp;VLOOKUP(LEFT($A18,3),Summary!$J$3:$K$14,2,FALSE)&amp;"/"&amp;RIGHT($A18,4)</f>
        <v>01/04/2021</v>
      </c>
      <c r="H18" s="5">
        <f t="shared" si="0"/>
        <v>44287</v>
      </c>
    </row>
    <row r="19" spans="1:8" x14ac:dyDescent="0.25">
      <c r="A19" t="s">
        <v>284</v>
      </c>
      <c r="B19">
        <v>235.37746440202</v>
      </c>
      <c r="C19">
        <v>0</v>
      </c>
      <c r="D19">
        <v>1.2803374065636099</v>
      </c>
      <c r="E19">
        <v>37897.569764395303</v>
      </c>
      <c r="F19">
        <v>234.09712699545599</v>
      </c>
      <c r="G19" t="str">
        <f>"01/"&amp;VLOOKUP(LEFT($A19,3),Summary!$J$3:$K$14,2,FALSE)&amp;"/"&amp;RIGHT($A19,4)</f>
        <v>01/05/2021</v>
      </c>
      <c r="H19" s="5">
        <f t="shared" si="0"/>
        <v>44317</v>
      </c>
    </row>
    <row r="20" spans="1:8" x14ac:dyDescent="0.25">
      <c r="A20" t="s">
        <v>283</v>
      </c>
      <c r="B20">
        <v>3307.0007887132801</v>
      </c>
      <c r="C20">
        <v>0</v>
      </c>
      <c r="D20">
        <v>1.2803374065636099</v>
      </c>
      <c r="E20">
        <v>0</v>
      </c>
      <c r="F20">
        <v>3305.72045130672</v>
      </c>
      <c r="G20" t="str">
        <f>"01/"&amp;VLOOKUP(LEFT($A20,3),Summary!$J$3:$K$14,2,FALSE)&amp;"/"&amp;RIGHT($A20,4)</f>
        <v>01/06/2021</v>
      </c>
      <c r="H20" s="5">
        <f t="shared" si="0"/>
        <v>44348</v>
      </c>
    </row>
    <row r="21" spans="1:8" x14ac:dyDescent="0.25">
      <c r="A21" t="s">
        <v>282</v>
      </c>
      <c r="B21">
        <v>30989.803815603402</v>
      </c>
      <c r="C21">
        <v>28102.245109299402</v>
      </c>
      <c r="D21">
        <v>1.2803374065636099</v>
      </c>
      <c r="E21">
        <v>0</v>
      </c>
      <c r="F21">
        <v>2886.27836889741</v>
      </c>
      <c r="G21" t="str">
        <f>"01/"&amp;VLOOKUP(LEFT($A21,3),Summary!$J$3:$K$14,2,FALSE)&amp;"/"&amp;RIGHT($A21,4)</f>
        <v>01/07/2021</v>
      </c>
      <c r="H21" s="5">
        <f t="shared" si="0"/>
        <v>44378</v>
      </c>
    </row>
    <row r="22" spans="1:8" x14ac:dyDescent="0.25">
      <c r="A22" t="s">
        <v>281</v>
      </c>
      <c r="B22">
        <v>814.15161171885302</v>
      </c>
      <c r="C22">
        <v>0</v>
      </c>
      <c r="D22">
        <v>1.2803374065636099</v>
      </c>
      <c r="E22">
        <v>0</v>
      </c>
      <c r="F22">
        <v>812.87127431228896</v>
      </c>
      <c r="G22" t="str">
        <f>"01/"&amp;VLOOKUP(LEFT($A22,3),Summary!$J$3:$K$14,2,FALSE)&amp;"/"&amp;RIGHT($A22,4)</f>
        <v>01/08/2021</v>
      </c>
      <c r="H22" s="5">
        <f t="shared" si="0"/>
        <v>44409</v>
      </c>
    </row>
    <row r="23" spans="1:8" x14ac:dyDescent="0.25">
      <c r="A23" t="s">
        <v>280</v>
      </c>
      <c r="B23">
        <v>3366.12342421023</v>
      </c>
      <c r="C23">
        <v>20.8472067933197</v>
      </c>
      <c r="D23">
        <v>23.1813374065636</v>
      </c>
      <c r="E23">
        <v>0</v>
      </c>
      <c r="F23">
        <v>3322.0948800103502</v>
      </c>
      <c r="G23" t="str">
        <f>"01/"&amp;VLOOKUP(LEFT($A23,3),Summary!$J$3:$K$14,2,FALSE)&amp;"/"&amp;RIGHT($A23,4)</f>
        <v>01/09/2021</v>
      </c>
      <c r="H23" s="5">
        <f t="shared" si="0"/>
        <v>44440</v>
      </c>
    </row>
    <row r="24" spans="1:8" x14ac:dyDescent="0.25">
      <c r="A24" t="s">
        <v>279</v>
      </c>
      <c r="B24">
        <v>1688.8551250104999</v>
      </c>
      <c r="C24">
        <v>0</v>
      </c>
      <c r="D24">
        <v>1.2803374065636099</v>
      </c>
      <c r="E24">
        <v>0</v>
      </c>
      <c r="F24">
        <v>1687.57478760394</v>
      </c>
      <c r="G24" t="str">
        <f>"01/"&amp;VLOOKUP(LEFT($A24,3),Summary!$J$3:$K$14,2,FALSE)&amp;"/"&amp;RIGHT($A24,4)</f>
        <v>01/10/2021</v>
      </c>
      <c r="H24" s="5">
        <f t="shared" si="0"/>
        <v>44470</v>
      </c>
    </row>
    <row r="25" spans="1:8" x14ac:dyDescent="0.25">
      <c r="A25" t="s">
        <v>278</v>
      </c>
      <c r="B25">
        <v>234.88792362892201</v>
      </c>
      <c r="C25">
        <v>0</v>
      </c>
      <c r="D25">
        <v>0</v>
      </c>
      <c r="E25">
        <v>0</v>
      </c>
      <c r="F25">
        <v>234.88792362892201</v>
      </c>
      <c r="G25" t="str">
        <f>"01/"&amp;VLOOKUP(LEFT($A25,3),Summary!$J$3:$K$14,2,FALSE)&amp;"/"&amp;RIGHT($A25,4)</f>
        <v>01/11/2021</v>
      </c>
      <c r="H25" s="5">
        <f t="shared" si="0"/>
        <v>44501</v>
      </c>
    </row>
    <row r="26" spans="1:8" x14ac:dyDescent="0.25">
      <c r="A26" t="s">
        <v>277</v>
      </c>
      <c r="B26">
        <v>18008.0499955753</v>
      </c>
      <c r="C26">
        <v>15793.338479787601</v>
      </c>
      <c r="D26">
        <v>0</v>
      </c>
      <c r="E26">
        <v>0</v>
      </c>
      <c r="F26">
        <v>2214.7115157876901</v>
      </c>
      <c r="G26" t="str">
        <f>"01/"&amp;VLOOKUP(LEFT($A26,3),Summary!$J$3:$K$14,2,FALSE)&amp;"/"&amp;RIGHT($A26,4)</f>
        <v>01/12/2021</v>
      </c>
      <c r="H26" s="5">
        <f t="shared" si="0"/>
        <v>44531</v>
      </c>
    </row>
    <row r="27" spans="1:8" x14ac:dyDescent="0.25">
      <c r="A27" t="s">
        <v>276</v>
      </c>
      <c r="B27">
        <v>948.48995499990599</v>
      </c>
      <c r="C27">
        <v>0</v>
      </c>
      <c r="D27">
        <v>0</v>
      </c>
      <c r="E27">
        <v>0</v>
      </c>
      <c r="F27">
        <v>948.48995499990599</v>
      </c>
      <c r="G27" t="str">
        <f>"01/"&amp;VLOOKUP(LEFT($A27,3),Summary!$J$3:$K$14,2,FALSE)&amp;"/"&amp;RIGHT($A27,4)</f>
        <v>01/01/2022</v>
      </c>
      <c r="H27" s="5">
        <f t="shared" si="0"/>
        <v>44562</v>
      </c>
    </row>
    <row r="28" spans="1:8" x14ac:dyDescent="0.25">
      <c r="A28" t="s">
        <v>317</v>
      </c>
      <c r="B28">
        <v>3.7280412720528702</v>
      </c>
      <c r="C28">
        <v>0</v>
      </c>
      <c r="D28">
        <v>0</v>
      </c>
      <c r="E28">
        <v>0</v>
      </c>
      <c r="F28">
        <v>3.7280412720528702</v>
      </c>
      <c r="G28" t="str">
        <f>"01/"&amp;VLOOKUP(LEFT($A28,3),Summary!$J$3:$K$14,2,FALSE)&amp;"/"&amp;RIGHT($A28,4)</f>
        <v>01/02/2022</v>
      </c>
      <c r="H28" s="5">
        <f t="shared" si="0"/>
        <v>44593</v>
      </c>
    </row>
    <row r="29" spans="1:8" x14ac:dyDescent="0.25">
      <c r="A29" t="s">
        <v>275</v>
      </c>
      <c r="B29">
        <v>2494.3942801900998</v>
      </c>
      <c r="C29">
        <v>20.8472067933197</v>
      </c>
      <c r="D29">
        <v>0</v>
      </c>
      <c r="E29">
        <v>0</v>
      </c>
      <c r="F29">
        <v>2473.54707339678</v>
      </c>
      <c r="G29" t="str">
        <f>"01/"&amp;VLOOKUP(LEFT($A29,3),Summary!$J$3:$K$14,2,FALSE)&amp;"/"&amp;RIGHT($A29,4)</f>
        <v>01/03/2022</v>
      </c>
      <c r="H29" s="5">
        <f t="shared" si="0"/>
        <v>44621</v>
      </c>
    </row>
    <row r="30" spans="1:8" x14ac:dyDescent="0.25">
      <c r="A30" t="s">
        <v>274</v>
      </c>
      <c r="B30">
        <v>17496.362044481</v>
      </c>
      <c r="C30">
        <v>15793.338479787601</v>
      </c>
      <c r="D30">
        <v>0</v>
      </c>
      <c r="E30">
        <v>0</v>
      </c>
      <c r="F30">
        <v>1703.02356469343</v>
      </c>
      <c r="G30" t="str">
        <f>"01/"&amp;VLOOKUP(LEFT($A30,3),Summary!$J$3:$K$14,2,FALSE)&amp;"/"&amp;RIGHT($A30,4)</f>
        <v>01/04/2022</v>
      </c>
      <c r="H30" s="5">
        <f t="shared" si="0"/>
        <v>44652</v>
      </c>
    </row>
    <row r="31" spans="1:8" x14ac:dyDescent="0.25">
      <c r="A31" t="s">
        <v>273</v>
      </c>
      <c r="B31">
        <v>234.90675212019499</v>
      </c>
      <c r="C31">
        <v>0</v>
      </c>
      <c r="D31">
        <v>0</v>
      </c>
      <c r="E31">
        <v>0</v>
      </c>
      <c r="F31">
        <v>234.90675212019499</v>
      </c>
      <c r="G31" t="str">
        <f>"01/"&amp;VLOOKUP(LEFT($A31,3),Summary!$J$3:$K$14,2,FALSE)&amp;"/"&amp;RIGHT($A31,4)</f>
        <v>01/05/2022</v>
      </c>
      <c r="H31" s="5">
        <f t="shared" si="0"/>
        <v>44682</v>
      </c>
    </row>
    <row r="32" spans="1:8" x14ac:dyDescent="0.25">
      <c r="A32" t="s">
        <v>272</v>
      </c>
      <c r="B32">
        <v>19098.897617129202</v>
      </c>
      <c r="C32">
        <v>15793.338479787601</v>
      </c>
      <c r="D32">
        <v>0</v>
      </c>
      <c r="E32">
        <v>0</v>
      </c>
      <c r="F32">
        <v>3305.55913734162</v>
      </c>
      <c r="G32" t="str">
        <f>"01/"&amp;VLOOKUP(LEFT($A32,3),Summary!$J$3:$K$14,2,FALSE)&amp;"/"&amp;RIGHT($A32,4)</f>
        <v>01/06/2022</v>
      </c>
      <c r="H32" s="5">
        <f t="shared" si="0"/>
        <v>44713</v>
      </c>
    </row>
    <row r="33" spans="1:8" x14ac:dyDescent="0.25">
      <c r="A33" t="s">
        <v>271</v>
      </c>
      <c r="B33">
        <v>32175.560452636899</v>
      </c>
      <c r="C33">
        <v>30125.586036790901</v>
      </c>
      <c r="D33">
        <v>0</v>
      </c>
      <c r="E33">
        <v>0</v>
      </c>
      <c r="F33">
        <v>2049.9744158460599</v>
      </c>
      <c r="G33" t="str">
        <f>"01/"&amp;VLOOKUP(LEFT($A33,3),Summary!$J$3:$K$14,2,FALSE)&amp;"/"&amp;RIGHT($A33,4)</f>
        <v>01/07/2022</v>
      </c>
      <c r="H33" s="5">
        <f t="shared" si="0"/>
        <v>44743</v>
      </c>
    </row>
    <row r="34" spans="1:8" x14ac:dyDescent="0.25">
      <c r="A34" t="s">
        <v>270</v>
      </c>
      <c r="B34">
        <v>813.28550112029495</v>
      </c>
      <c r="C34">
        <v>0</v>
      </c>
      <c r="D34">
        <v>0</v>
      </c>
      <c r="E34">
        <v>0</v>
      </c>
      <c r="F34">
        <v>813.28550112029495</v>
      </c>
      <c r="G34" t="str">
        <f>"01/"&amp;VLOOKUP(LEFT($A34,3),Summary!$J$3:$K$14,2,FALSE)&amp;"/"&amp;RIGHT($A34,4)</f>
        <v>01/08/2022</v>
      </c>
      <c r="H34" s="5">
        <f t="shared" si="0"/>
        <v>44774</v>
      </c>
    </row>
    <row r="35" spans="1:8" x14ac:dyDescent="0.25">
      <c r="A35" t="s">
        <v>269</v>
      </c>
      <c r="B35">
        <v>7992.2111098664</v>
      </c>
      <c r="C35">
        <v>4649.8088908135796</v>
      </c>
      <c r="D35">
        <v>0</v>
      </c>
      <c r="E35">
        <v>0</v>
      </c>
      <c r="F35">
        <v>3342.4022190528199</v>
      </c>
      <c r="G35" t="str">
        <f>"01/"&amp;VLOOKUP(LEFT($A35,3),Summary!$J$3:$K$14,2,FALSE)&amp;"/"&amp;RIGHT($A35,4)</f>
        <v>01/09/2022</v>
      </c>
      <c r="H35" s="5">
        <f t="shared" si="0"/>
        <v>44805</v>
      </c>
    </row>
    <row r="36" spans="1:8" x14ac:dyDescent="0.25">
      <c r="A36" t="s">
        <v>268</v>
      </c>
      <c r="B36">
        <v>1687.8572149730301</v>
      </c>
      <c r="C36">
        <v>0</v>
      </c>
      <c r="D36">
        <v>0</v>
      </c>
      <c r="E36">
        <v>0</v>
      </c>
      <c r="F36">
        <v>1687.8572149730301</v>
      </c>
      <c r="G36" t="str">
        <f>"01/"&amp;VLOOKUP(LEFT($A36,3),Summary!$J$3:$K$14,2,FALSE)&amp;"/"&amp;RIGHT($A36,4)</f>
        <v>01/10/2022</v>
      </c>
      <c r="H36" s="5">
        <f t="shared" si="0"/>
        <v>44835</v>
      </c>
    </row>
    <row r="37" spans="1:8" x14ac:dyDescent="0.25">
      <c r="A37" t="s">
        <v>267</v>
      </c>
      <c r="B37">
        <v>234.6243247511</v>
      </c>
      <c r="C37">
        <v>0</v>
      </c>
      <c r="D37">
        <v>0</v>
      </c>
      <c r="E37">
        <v>0</v>
      </c>
      <c r="F37">
        <v>234.6243247511</v>
      </c>
      <c r="G37" t="str">
        <f>"01/"&amp;VLOOKUP(LEFT($A37,3),Summary!$J$3:$K$14,2,FALSE)&amp;"/"&amp;RIGHT($A37,4)</f>
        <v>01/11/2022</v>
      </c>
      <c r="H37" s="5">
        <f t="shared" si="0"/>
        <v>44866</v>
      </c>
    </row>
    <row r="38" spans="1:8" x14ac:dyDescent="0.25">
      <c r="A38" t="s">
        <v>266</v>
      </c>
      <c r="B38">
        <v>24221.037888855401</v>
      </c>
      <c r="C38">
        <v>22500</v>
      </c>
      <c r="D38">
        <v>0</v>
      </c>
      <c r="E38">
        <v>0</v>
      </c>
      <c r="F38">
        <v>1721.0378888554201</v>
      </c>
      <c r="G38" t="str">
        <f>"01/"&amp;VLOOKUP(LEFT($A38,3),Summary!$J$3:$K$14,2,FALSE)&amp;"/"&amp;RIGHT($A38,4)</f>
        <v>01/12/2022</v>
      </c>
      <c r="H38" s="5">
        <f t="shared" si="0"/>
        <v>44896</v>
      </c>
    </row>
    <row r="39" spans="1:8" x14ac:dyDescent="0.25">
      <c r="A39" t="s">
        <v>265</v>
      </c>
      <c r="B39">
        <v>477.92830110523198</v>
      </c>
      <c r="C39">
        <v>0</v>
      </c>
      <c r="D39">
        <v>0</v>
      </c>
      <c r="E39">
        <v>0</v>
      </c>
      <c r="F39">
        <v>477.92830110523198</v>
      </c>
      <c r="G39" t="str">
        <f>"01/"&amp;VLOOKUP(LEFT($A39,3),Summary!$J$3:$K$14,2,FALSE)&amp;"/"&amp;RIGHT($A39,4)</f>
        <v>01/01/2023</v>
      </c>
      <c r="H39" s="5">
        <f t="shared" si="0"/>
        <v>44927</v>
      </c>
    </row>
    <row r="40" spans="1:8" x14ac:dyDescent="0.25">
      <c r="A40" t="s">
        <v>340</v>
      </c>
      <c r="B40">
        <v>3.7468697633258601</v>
      </c>
      <c r="C40">
        <v>0</v>
      </c>
      <c r="D40">
        <v>0</v>
      </c>
      <c r="E40">
        <v>0</v>
      </c>
      <c r="F40">
        <v>3.7468697633258601</v>
      </c>
      <c r="G40" t="str">
        <f>"01/"&amp;VLOOKUP(LEFT($A40,3),Summary!$J$3:$K$14,2,FALSE)&amp;"/"&amp;RIGHT($A40,4)</f>
        <v>01/02/2023</v>
      </c>
      <c r="H40" s="5">
        <f t="shared" si="0"/>
        <v>44958</v>
      </c>
    </row>
    <row r="41" spans="1:8" x14ac:dyDescent="0.25">
      <c r="A41" t="s">
        <v>264</v>
      </c>
      <c r="B41">
        <v>2316.9117508613999</v>
      </c>
      <c r="C41">
        <v>0</v>
      </c>
      <c r="D41">
        <v>0</v>
      </c>
      <c r="E41">
        <v>0</v>
      </c>
      <c r="F41">
        <v>2316.9117508613999</v>
      </c>
      <c r="G41" t="str">
        <f>"01/"&amp;VLOOKUP(LEFT($A41,3),Summary!$J$3:$K$14,2,FALSE)&amp;"/"&amp;RIGHT($A41,4)</f>
        <v>01/03/2023</v>
      </c>
      <c r="H41" s="5">
        <f t="shared" si="0"/>
        <v>44986</v>
      </c>
    </row>
    <row r="42" spans="1:8" x14ac:dyDescent="0.25">
      <c r="A42" t="s">
        <v>263</v>
      </c>
      <c r="B42">
        <v>1071.1958830455601</v>
      </c>
      <c r="C42">
        <v>0</v>
      </c>
      <c r="D42">
        <v>0</v>
      </c>
      <c r="E42">
        <v>0</v>
      </c>
      <c r="F42">
        <v>1071.1958830455601</v>
      </c>
      <c r="G42" t="str">
        <f>"01/"&amp;VLOOKUP(LEFT($A42,3),Summary!$J$3:$K$14,2,FALSE)&amp;"/"&amp;RIGHT($A42,4)</f>
        <v>01/04/2023</v>
      </c>
      <c r="H42" s="5">
        <f t="shared" si="0"/>
        <v>45017</v>
      </c>
    </row>
    <row r="43" spans="1:8" x14ac:dyDescent="0.25">
      <c r="A43" t="s">
        <v>262</v>
      </c>
      <c r="B43">
        <v>235.09503703292501</v>
      </c>
      <c r="C43">
        <v>0</v>
      </c>
      <c r="D43">
        <v>0</v>
      </c>
      <c r="E43">
        <v>0</v>
      </c>
      <c r="F43">
        <v>235.09503703292501</v>
      </c>
      <c r="G43" t="str">
        <f>"01/"&amp;VLOOKUP(LEFT($A43,3),Summary!$J$3:$K$14,2,FALSE)&amp;"/"&amp;RIGHT($A43,4)</f>
        <v>01/05/2023</v>
      </c>
      <c r="H43" s="5">
        <f t="shared" si="0"/>
        <v>45047</v>
      </c>
    </row>
    <row r="44" spans="1:8" x14ac:dyDescent="0.25">
      <c r="A44" t="s">
        <v>261</v>
      </c>
      <c r="B44">
        <v>1821.74454502553</v>
      </c>
      <c r="C44">
        <v>0</v>
      </c>
      <c r="D44">
        <v>0</v>
      </c>
      <c r="E44">
        <v>0</v>
      </c>
      <c r="F44">
        <v>1821.74454502553</v>
      </c>
      <c r="G44" t="str">
        <f>"01/"&amp;VLOOKUP(LEFT($A44,3),Summary!$J$3:$K$14,2,FALSE)&amp;"/"&amp;RIGHT($A44,4)</f>
        <v>01/06/2023</v>
      </c>
      <c r="H44" s="5">
        <f t="shared" si="0"/>
        <v>45078</v>
      </c>
    </row>
    <row r="45" spans="1:8" x14ac:dyDescent="0.25">
      <c r="A45" t="s">
        <v>260</v>
      </c>
      <c r="B45">
        <v>23690.256090075502</v>
      </c>
      <c r="C45">
        <v>22110.6738717027</v>
      </c>
      <c r="D45">
        <v>0</v>
      </c>
      <c r="E45">
        <v>0</v>
      </c>
      <c r="F45">
        <v>1579.5822183728401</v>
      </c>
      <c r="G45" t="str">
        <f>"01/"&amp;VLOOKUP(LEFT($A45,3),Summary!$J$3:$K$14,2,FALSE)&amp;"/"&amp;RIGHT($A45,4)</f>
        <v>01/07/2023</v>
      </c>
      <c r="H45" s="5">
        <f t="shared" si="0"/>
        <v>45108</v>
      </c>
    </row>
    <row r="46" spans="1:8" x14ac:dyDescent="0.25">
      <c r="A46" t="s">
        <v>259</v>
      </c>
      <c r="B46">
        <v>813.07838771629201</v>
      </c>
      <c r="C46">
        <v>0</v>
      </c>
      <c r="D46">
        <v>0</v>
      </c>
      <c r="E46">
        <v>0</v>
      </c>
      <c r="F46">
        <v>813.07838771629201</v>
      </c>
      <c r="G46" t="str">
        <f>"01/"&amp;VLOOKUP(LEFT($A46,3),Summary!$J$3:$K$14,2,FALSE)&amp;"/"&amp;RIGHT($A46,4)</f>
        <v>01/08/2023</v>
      </c>
      <c r="H46" s="5">
        <f t="shared" si="0"/>
        <v>45139</v>
      </c>
    </row>
    <row r="47" spans="1:8" x14ac:dyDescent="0.25">
      <c r="A47" t="s">
        <v>258</v>
      </c>
      <c r="B47">
        <v>3171.6803258270402</v>
      </c>
      <c r="C47">
        <v>0</v>
      </c>
      <c r="D47">
        <v>0</v>
      </c>
      <c r="E47">
        <v>0</v>
      </c>
      <c r="F47">
        <v>3171.6803258270402</v>
      </c>
      <c r="G47" t="str">
        <f>"01/"&amp;VLOOKUP(LEFT($A47,3),Summary!$J$3:$K$14,2,FALSE)&amp;"/"&amp;RIGHT($A47,4)</f>
        <v>01/09/2023</v>
      </c>
      <c r="H47" s="5">
        <f t="shared" si="0"/>
        <v>45170</v>
      </c>
    </row>
    <row r="48" spans="1:8" x14ac:dyDescent="0.25">
      <c r="A48" t="s">
        <v>257</v>
      </c>
      <c r="B48">
        <v>1688.0643283770301</v>
      </c>
      <c r="C48">
        <v>0</v>
      </c>
      <c r="D48">
        <v>0</v>
      </c>
      <c r="E48">
        <v>0</v>
      </c>
      <c r="F48">
        <v>1688.0643283770301</v>
      </c>
      <c r="G48" t="str">
        <f>"01/"&amp;VLOOKUP(LEFT($A48,3),Summary!$J$3:$K$14,2,FALSE)&amp;"/"&amp;RIGHT($A48,4)</f>
        <v>01/10/2023</v>
      </c>
      <c r="H48" s="5">
        <f t="shared" si="0"/>
        <v>45200</v>
      </c>
    </row>
    <row r="49" spans="1:8" x14ac:dyDescent="0.25">
      <c r="A49" t="s">
        <v>256</v>
      </c>
      <c r="B49">
        <v>234.71846720746501</v>
      </c>
      <c r="C49">
        <v>0</v>
      </c>
      <c r="D49">
        <v>0</v>
      </c>
      <c r="E49">
        <v>0</v>
      </c>
      <c r="F49">
        <v>234.71846720746501</v>
      </c>
      <c r="G49" t="str">
        <f>"01/"&amp;VLOOKUP(LEFT($A49,3),Summary!$J$3:$K$14,2,FALSE)&amp;"/"&amp;RIGHT($A49,4)</f>
        <v>01/11/2023</v>
      </c>
      <c r="H49" s="5">
        <f t="shared" si="0"/>
        <v>45231</v>
      </c>
    </row>
    <row r="50" spans="1:8" x14ac:dyDescent="0.25">
      <c r="A50" t="s">
        <v>255</v>
      </c>
      <c r="B50">
        <v>983.28148187287002</v>
      </c>
      <c r="C50">
        <v>0</v>
      </c>
      <c r="D50">
        <v>0</v>
      </c>
      <c r="E50">
        <v>0</v>
      </c>
      <c r="F50">
        <v>983.28148187287002</v>
      </c>
      <c r="G50" t="str">
        <f>"01/"&amp;VLOOKUP(LEFT($A50,3),Summary!$J$3:$K$14,2,FALSE)&amp;"/"&amp;RIGHT($A50,4)</f>
        <v>01/12/2023</v>
      </c>
      <c r="H50" s="5">
        <f t="shared" si="0"/>
        <v>45261</v>
      </c>
    </row>
    <row r="51" spans="1:8" x14ac:dyDescent="0.25">
      <c r="A51" t="s">
        <v>254</v>
      </c>
      <c r="B51">
        <v>478.49315584342202</v>
      </c>
      <c r="C51">
        <v>0</v>
      </c>
      <c r="D51">
        <v>0</v>
      </c>
      <c r="E51">
        <v>0</v>
      </c>
      <c r="F51">
        <v>478.49315584342202</v>
      </c>
      <c r="G51" t="str">
        <f>"01/"&amp;VLOOKUP(LEFT($A51,3),Summary!$J$3:$K$14,2,FALSE)&amp;"/"&amp;RIGHT($A51,4)</f>
        <v>01/01/2024</v>
      </c>
      <c r="H51" s="5">
        <f t="shared" si="0"/>
        <v>45292</v>
      </c>
    </row>
    <row r="52" spans="1:8" x14ac:dyDescent="0.25">
      <c r="A52" t="s">
        <v>339</v>
      </c>
      <c r="B52">
        <v>4.3117245015156902</v>
      </c>
      <c r="C52">
        <v>0</v>
      </c>
      <c r="D52">
        <v>0</v>
      </c>
      <c r="E52">
        <v>0</v>
      </c>
      <c r="F52">
        <v>4.3117245015156902</v>
      </c>
      <c r="G52" t="str">
        <f>"01/"&amp;VLOOKUP(LEFT($A52,3),Summary!$J$3:$K$14,2,FALSE)&amp;"/"&amp;RIGHT($A52,4)</f>
        <v>01/02/2024</v>
      </c>
      <c r="H52" s="5">
        <f t="shared" si="0"/>
        <v>45323</v>
      </c>
    </row>
    <row r="53" spans="1:8" x14ac:dyDescent="0.25">
      <c r="A53" t="s">
        <v>253</v>
      </c>
      <c r="B53">
        <v>20216.644428317799</v>
      </c>
      <c r="C53">
        <v>17899.116943759302</v>
      </c>
      <c r="D53">
        <v>0</v>
      </c>
      <c r="E53">
        <v>0</v>
      </c>
      <c r="F53">
        <v>2317.52748455848</v>
      </c>
      <c r="G53" t="str">
        <f>"01/"&amp;VLOOKUP(LEFT($A53,3),Summary!$J$3:$K$14,2,FALSE)&amp;"/"&amp;RIGHT($A53,4)</f>
        <v>01/03/2024</v>
      </c>
      <c r="H53" s="5">
        <f t="shared" si="0"/>
        <v>45352</v>
      </c>
    </row>
    <row r="54" spans="1:8" x14ac:dyDescent="0.25">
      <c r="A54" t="s">
        <v>252</v>
      </c>
      <c r="B54">
        <v>1072.3632495044801</v>
      </c>
      <c r="C54">
        <v>0</v>
      </c>
      <c r="D54">
        <v>0</v>
      </c>
      <c r="E54">
        <v>0</v>
      </c>
      <c r="F54">
        <v>1072.3632495044801</v>
      </c>
      <c r="G54" t="str">
        <f>"01/"&amp;VLOOKUP(LEFT($A54,3),Summary!$J$3:$K$14,2,FALSE)&amp;"/"&amp;RIGHT($A54,4)</f>
        <v>01/04/2024</v>
      </c>
      <c r="H54" s="5">
        <f t="shared" si="0"/>
        <v>45383</v>
      </c>
    </row>
    <row r="55" spans="1:8" x14ac:dyDescent="0.25">
      <c r="A55" t="s">
        <v>251</v>
      </c>
      <c r="B55">
        <v>235.302150436928</v>
      </c>
      <c r="C55">
        <v>0</v>
      </c>
      <c r="D55">
        <v>0</v>
      </c>
      <c r="E55">
        <v>0</v>
      </c>
      <c r="F55">
        <v>235.302150436928</v>
      </c>
      <c r="G55" t="str">
        <f>"01/"&amp;VLOOKUP(LEFT($A55,3),Summary!$J$3:$K$14,2,FALSE)&amp;"/"&amp;RIGHT($A55,4)</f>
        <v>01/05/2024</v>
      </c>
      <c r="H55" s="5">
        <f t="shared" si="0"/>
        <v>45413</v>
      </c>
    </row>
    <row r="56" spans="1:8" x14ac:dyDescent="0.25">
      <c r="A56" t="s">
        <v>250</v>
      </c>
      <c r="B56">
        <v>1825.95225628872</v>
      </c>
      <c r="C56">
        <v>0</v>
      </c>
      <c r="D56">
        <v>0</v>
      </c>
      <c r="E56">
        <v>0</v>
      </c>
      <c r="F56">
        <v>1825.95225628872</v>
      </c>
      <c r="G56" t="str">
        <f>"01/"&amp;VLOOKUP(LEFT($A56,3),Summary!$J$3:$K$14,2,FALSE)&amp;"/"&amp;RIGHT($A56,4)</f>
        <v>01/06/2024</v>
      </c>
      <c r="H56" s="5">
        <f t="shared" si="0"/>
        <v>45444</v>
      </c>
    </row>
    <row r="57" spans="1:8" x14ac:dyDescent="0.25">
      <c r="A57" t="s">
        <v>249</v>
      </c>
      <c r="B57">
        <v>844.56137523300299</v>
      </c>
      <c r="C57">
        <v>0</v>
      </c>
      <c r="D57">
        <v>0</v>
      </c>
      <c r="E57">
        <v>21057.7846397168</v>
      </c>
      <c r="F57">
        <v>844.56137523300299</v>
      </c>
      <c r="G57" t="str">
        <f>"01/"&amp;VLOOKUP(LEFT($A57,3),Summary!$J$3:$K$14,2,FALSE)&amp;"/"&amp;RIGHT($A57,4)</f>
        <v>01/07/2024</v>
      </c>
      <c r="H57" s="5">
        <f t="shared" si="0"/>
        <v>45474</v>
      </c>
    </row>
    <row r="58" spans="1:8" x14ac:dyDescent="0.25">
      <c r="A58" t="s">
        <v>248</v>
      </c>
      <c r="B58">
        <v>813.43612905047905</v>
      </c>
      <c r="C58">
        <v>0</v>
      </c>
      <c r="D58">
        <v>0</v>
      </c>
      <c r="E58">
        <v>47071.228182485698</v>
      </c>
      <c r="F58">
        <v>813.43612905047905</v>
      </c>
      <c r="G58" t="str">
        <f>"01/"&amp;VLOOKUP(LEFT($A58,3),Summary!$J$3:$K$14,2,FALSE)&amp;"/"&amp;RIGHT($A58,4)</f>
        <v>01/08/2024</v>
      </c>
      <c r="H58" s="5">
        <f t="shared" si="0"/>
        <v>45505</v>
      </c>
    </row>
    <row r="59" spans="1:8" x14ac:dyDescent="0.25">
      <c r="A59" t="s">
        <v>247</v>
      </c>
      <c r="B59">
        <v>3157.4665046681998</v>
      </c>
      <c r="C59">
        <v>0</v>
      </c>
      <c r="D59">
        <v>0</v>
      </c>
      <c r="E59">
        <v>0</v>
      </c>
      <c r="F59">
        <v>3157.4665046681998</v>
      </c>
      <c r="G59" t="str">
        <f>"01/"&amp;VLOOKUP(LEFT($A59,3),Summary!$J$3:$K$14,2,FALSE)&amp;"/"&amp;RIGHT($A59,4)</f>
        <v>01/09/2024</v>
      </c>
      <c r="H59" s="5">
        <f t="shared" si="0"/>
        <v>45536</v>
      </c>
    </row>
    <row r="60" spans="1:8" x14ac:dyDescent="0.25">
      <c r="A60" t="s">
        <v>246</v>
      </c>
      <c r="B60">
        <v>1477.11867598049</v>
      </c>
      <c r="C60">
        <v>0</v>
      </c>
      <c r="D60">
        <v>0</v>
      </c>
      <c r="E60">
        <v>0</v>
      </c>
      <c r="F60">
        <v>1477.11867598049</v>
      </c>
      <c r="G60" t="str">
        <f>"01/"&amp;VLOOKUP(LEFT($A60,3),Summary!$J$3:$K$14,2,FALSE)&amp;"/"&amp;RIGHT($A60,4)</f>
        <v>01/10/2024</v>
      </c>
      <c r="H60" s="5">
        <f t="shared" si="0"/>
        <v>45566</v>
      </c>
    </row>
    <row r="61" spans="1:8" x14ac:dyDescent="0.25">
      <c r="A61" t="s">
        <v>245</v>
      </c>
      <c r="B61">
        <v>235.05738005037901</v>
      </c>
      <c r="C61">
        <v>0</v>
      </c>
      <c r="D61">
        <v>0</v>
      </c>
      <c r="E61">
        <v>0</v>
      </c>
      <c r="F61">
        <v>235.05738005037901</v>
      </c>
      <c r="G61" t="str">
        <f>"01/"&amp;VLOOKUP(LEFT($A61,3),Summary!$J$3:$K$14,2,FALSE)&amp;"/"&amp;RIGHT($A61,4)</f>
        <v>01/11/2024</v>
      </c>
      <c r="H61" s="5">
        <f t="shared" si="0"/>
        <v>45597</v>
      </c>
    </row>
    <row r="62" spans="1:8" x14ac:dyDescent="0.25">
      <c r="A62" t="s">
        <v>244</v>
      </c>
      <c r="B62">
        <v>11984.2229064365</v>
      </c>
      <c r="C62">
        <v>11000</v>
      </c>
      <c r="D62">
        <v>0</v>
      </c>
      <c r="E62">
        <v>0</v>
      </c>
      <c r="F62">
        <v>984.22290643652002</v>
      </c>
      <c r="G62" t="str">
        <f>"01/"&amp;VLOOKUP(LEFT($A62,3),Summary!$J$3:$K$14,2,FALSE)&amp;"/"&amp;RIGHT($A62,4)</f>
        <v>01/12/2024</v>
      </c>
      <c r="H62" s="5">
        <f t="shared" si="0"/>
        <v>45627</v>
      </c>
    </row>
    <row r="63" spans="1:8" x14ac:dyDescent="0.25">
      <c r="A63" t="s">
        <v>243</v>
      </c>
      <c r="B63">
        <v>478.36135640451101</v>
      </c>
      <c r="C63">
        <v>0</v>
      </c>
      <c r="D63">
        <v>0</v>
      </c>
      <c r="E63">
        <v>0</v>
      </c>
      <c r="F63">
        <v>478.36135640451101</v>
      </c>
      <c r="G63" t="str">
        <f>"01/"&amp;VLOOKUP(LEFT($A63,3),Summary!$J$3:$K$14,2,FALSE)&amp;"/"&amp;RIGHT($A63,4)</f>
        <v>01/01/2025</v>
      </c>
      <c r="H63" s="5">
        <f t="shared" si="0"/>
        <v>45658</v>
      </c>
    </row>
    <row r="64" spans="1:8" x14ac:dyDescent="0.25">
      <c r="A64" t="s">
        <v>242</v>
      </c>
      <c r="B64">
        <v>747.743139027697</v>
      </c>
      <c r="C64">
        <v>743.48789999999997</v>
      </c>
      <c r="D64">
        <v>0</v>
      </c>
      <c r="E64">
        <v>0</v>
      </c>
      <c r="F64">
        <v>4.2552390276967103</v>
      </c>
      <c r="G64" t="str">
        <f>"01/"&amp;VLOOKUP(LEFT($A64,3),Summary!$J$3:$K$14,2,FALSE)&amp;"/"&amp;RIGHT($A64,4)</f>
        <v>01/02/2025</v>
      </c>
      <c r="H64" s="5">
        <f t="shared" si="0"/>
        <v>45689</v>
      </c>
    </row>
    <row r="65" spans="1:8" x14ac:dyDescent="0.25">
      <c r="A65" t="s">
        <v>241</v>
      </c>
      <c r="B65">
        <v>2260.3120736651999</v>
      </c>
      <c r="C65">
        <v>0</v>
      </c>
      <c r="D65">
        <v>0</v>
      </c>
      <c r="E65">
        <v>0</v>
      </c>
      <c r="F65">
        <v>2260.3120736651999</v>
      </c>
      <c r="G65" t="str">
        <f>"01/"&amp;VLOOKUP(LEFT($A65,3),Summary!$J$3:$K$14,2,FALSE)&amp;"/"&amp;RIGHT($A65,4)</f>
        <v>01/03/2025</v>
      </c>
      <c r="H65" s="5">
        <f t="shared" si="0"/>
        <v>45717</v>
      </c>
    </row>
    <row r="66" spans="1:8" x14ac:dyDescent="0.25">
      <c r="A66" t="s">
        <v>240</v>
      </c>
      <c r="B66">
        <v>860.70211443956998</v>
      </c>
      <c r="C66">
        <v>0</v>
      </c>
      <c r="D66">
        <v>0</v>
      </c>
      <c r="E66">
        <v>0</v>
      </c>
      <c r="F66">
        <v>860.70211443956998</v>
      </c>
      <c r="G66" t="str">
        <f>"01/"&amp;VLOOKUP(LEFT($A66,3),Summary!$J$3:$K$14,2,FALSE)&amp;"/"&amp;RIGHT($A66,4)</f>
        <v>01/04/2025</v>
      </c>
      <c r="H66" s="5">
        <f t="shared" si="0"/>
        <v>45748</v>
      </c>
    </row>
    <row r="67" spans="1:8" x14ac:dyDescent="0.25">
      <c r="A67" t="s">
        <v>239</v>
      </c>
      <c r="B67">
        <v>235.24566496310899</v>
      </c>
      <c r="C67">
        <v>0</v>
      </c>
      <c r="D67">
        <v>0</v>
      </c>
      <c r="E67">
        <v>0</v>
      </c>
      <c r="F67">
        <v>235.24566496310899</v>
      </c>
      <c r="G67" t="str">
        <f>"01/"&amp;VLOOKUP(LEFT($A67,3),Summary!$J$3:$K$14,2,FALSE)&amp;"/"&amp;RIGHT($A67,4)</f>
        <v>01/05/2025</v>
      </c>
      <c r="H67" s="5">
        <f t="shared" si="0"/>
        <v>45778</v>
      </c>
    </row>
    <row r="68" spans="1:8" x14ac:dyDescent="0.25">
      <c r="A68" t="s">
        <v>238</v>
      </c>
      <c r="B68">
        <v>1426.2308610269099</v>
      </c>
      <c r="C68">
        <v>0</v>
      </c>
      <c r="D68">
        <v>0</v>
      </c>
      <c r="E68">
        <v>0</v>
      </c>
      <c r="F68">
        <v>1426.2308610269099</v>
      </c>
      <c r="G68" t="str">
        <f>"01/"&amp;VLOOKUP(LEFT($A68,3),Summary!$J$3:$K$14,2,FALSE)&amp;"/"&amp;RIGHT($A68,4)</f>
        <v>01/06/2025</v>
      </c>
      <c r="H68" s="5">
        <f t="shared" ref="H68:H131" si="1">VALUE(G68)</f>
        <v>45809</v>
      </c>
    </row>
    <row r="69" spans="1:8" x14ac:dyDescent="0.25">
      <c r="A69" t="s">
        <v>237</v>
      </c>
      <c r="B69">
        <v>844.37309032027304</v>
      </c>
      <c r="C69">
        <v>0</v>
      </c>
      <c r="D69">
        <v>0</v>
      </c>
      <c r="E69">
        <v>0</v>
      </c>
      <c r="F69">
        <v>844.37309032027304</v>
      </c>
      <c r="G69" t="str">
        <f>"01/"&amp;VLOOKUP(LEFT($A69,3),Summary!$J$3:$K$14,2,FALSE)&amp;"/"&amp;RIGHT($A69,4)</f>
        <v>01/07/2025</v>
      </c>
      <c r="H69" s="5">
        <f t="shared" si="1"/>
        <v>45839</v>
      </c>
    </row>
    <row r="70" spans="1:8" x14ac:dyDescent="0.25">
      <c r="A70" t="s">
        <v>236</v>
      </c>
      <c r="B70">
        <v>813.37964357665999</v>
      </c>
      <c r="C70">
        <v>0</v>
      </c>
      <c r="D70">
        <v>0</v>
      </c>
      <c r="E70">
        <v>0</v>
      </c>
      <c r="F70">
        <v>813.37964357665999</v>
      </c>
      <c r="G70" t="str">
        <f>"01/"&amp;VLOOKUP(LEFT($A70,3),Summary!$J$3:$K$14,2,FALSE)&amp;"/"&amp;RIGHT($A70,4)</f>
        <v>01/08/2025</v>
      </c>
      <c r="H70" s="5">
        <f t="shared" si="1"/>
        <v>45870</v>
      </c>
    </row>
    <row r="71" spans="1:8" x14ac:dyDescent="0.25">
      <c r="A71" t="s">
        <v>235</v>
      </c>
      <c r="B71">
        <v>3157.7489320372902</v>
      </c>
      <c r="C71">
        <v>0</v>
      </c>
      <c r="D71">
        <v>0</v>
      </c>
      <c r="E71">
        <v>0</v>
      </c>
      <c r="F71">
        <v>3157.7489320372902</v>
      </c>
      <c r="G71" t="str">
        <f>"01/"&amp;VLOOKUP(LEFT($A71,3),Summary!$J$3:$K$14,2,FALSE)&amp;"/"&amp;RIGHT($A71,4)</f>
        <v>01/09/2025</v>
      </c>
      <c r="H71" s="5">
        <f t="shared" si="1"/>
        <v>45901</v>
      </c>
    </row>
    <row r="72" spans="1:8" x14ac:dyDescent="0.25">
      <c r="A72" t="s">
        <v>234</v>
      </c>
      <c r="B72">
        <v>1477.23164692813</v>
      </c>
      <c r="C72">
        <v>0</v>
      </c>
      <c r="D72">
        <v>0</v>
      </c>
      <c r="E72">
        <v>0</v>
      </c>
      <c r="F72">
        <v>1477.23164692813</v>
      </c>
      <c r="G72" t="str">
        <f>"01/"&amp;VLOOKUP(LEFT($A72,3),Summary!$J$3:$K$14,2,FALSE)&amp;"/"&amp;RIGHT($A72,4)</f>
        <v>01/10/2025</v>
      </c>
      <c r="H72" s="5">
        <f t="shared" si="1"/>
        <v>45931</v>
      </c>
    </row>
    <row r="73" spans="1:8" x14ac:dyDescent="0.25">
      <c r="A73" t="s">
        <v>233</v>
      </c>
      <c r="B73">
        <v>235.01972306783301</v>
      </c>
      <c r="C73">
        <v>0</v>
      </c>
      <c r="D73">
        <v>0</v>
      </c>
      <c r="E73">
        <v>0</v>
      </c>
      <c r="F73">
        <v>235.01972306783301</v>
      </c>
      <c r="G73" t="str">
        <f>"01/"&amp;VLOOKUP(LEFT($A73,3),Summary!$J$3:$K$14,2,FALSE)&amp;"/"&amp;RIGHT($A73,4)</f>
        <v>01/11/2025</v>
      </c>
      <c r="H73" s="5">
        <f t="shared" si="1"/>
        <v>45962</v>
      </c>
    </row>
    <row r="74" spans="1:8" x14ac:dyDescent="0.25">
      <c r="A74" t="s">
        <v>232</v>
      </c>
      <c r="B74">
        <v>3662.5992438477901</v>
      </c>
      <c r="C74">
        <v>0</v>
      </c>
      <c r="D74">
        <v>3076.5001600421801</v>
      </c>
      <c r="E74">
        <v>0</v>
      </c>
      <c r="F74">
        <v>586.09908380561501</v>
      </c>
      <c r="G74" t="str">
        <f>"01/"&amp;VLOOKUP(LEFT($A74,3),Summary!$J$3:$K$14,2,FALSE)&amp;"/"&amp;RIGHT($A74,4)</f>
        <v>01/12/2025</v>
      </c>
      <c r="H74" s="5">
        <f t="shared" si="1"/>
        <v>45992</v>
      </c>
    </row>
    <row r="75" spans="1:8" x14ac:dyDescent="0.25">
      <c r="A75" t="s">
        <v>231</v>
      </c>
      <c r="B75">
        <v>473.65423358626299</v>
      </c>
      <c r="C75">
        <v>0</v>
      </c>
      <c r="D75">
        <v>0</v>
      </c>
      <c r="E75">
        <v>0</v>
      </c>
      <c r="F75">
        <v>473.65423358626299</v>
      </c>
      <c r="G75" t="str">
        <f>"01/"&amp;VLOOKUP(LEFT($A75,3),Summary!$J$3:$K$14,2,FALSE)&amp;"/"&amp;RIGHT($A75,4)</f>
        <v>01/01/2026</v>
      </c>
      <c r="H75" s="5">
        <f t="shared" si="1"/>
        <v>46023</v>
      </c>
    </row>
    <row r="76" spans="1:8" x14ac:dyDescent="0.25">
      <c r="A76" t="s">
        <v>230</v>
      </c>
      <c r="B76">
        <v>2255.5861223556799</v>
      </c>
      <c r="C76">
        <v>0</v>
      </c>
      <c r="D76">
        <v>0</v>
      </c>
      <c r="E76">
        <v>0</v>
      </c>
      <c r="F76">
        <v>2255.5861223556799</v>
      </c>
      <c r="G76" t="str">
        <f>"01/"&amp;VLOOKUP(LEFT($A76,3),Summary!$J$3:$K$14,2,FALSE)&amp;"/"&amp;RIGHT($A76,4)</f>
        <v>01/03/2026</v>
      </c>
      <c r="H76" s="5">
        <f t="shared" si="1"/>
        <v>46082</v>
      </c>
    </row>
    <row r="77" spans="1:8" x14ac:dyDescent="0.25">
      <c r="A77" t="s">
        <v>229</v>
      </c>
      <c r="B77">
        <v>856.10796256895901</v>
      </c>
      <c r="C77">
        <v>0</v>
      </c>
      <c r="D77">
        <v>0</v>
      </c>
      <c r="E77">
        <v>0</v>
      </c>
      <c r="F77">
        <v>856.10796256895901</v>
      </c>
      <c r="G77" t="str">
        <f>"01/"&amp;VLOOKUP(LEFT($A77,3),Summary!$J$3:$K$14,2,FALSE)&amp;"/"&amp;RIGHT($A77,4)</f>
        <v>01/04/2026</v>
      </c>
      <c r="H77" s="5">
        <f t="shared" si="1"/>
        <v>46113</v>
      </c>
    </row>
    <row r="78" spans="1:8" x14ac:dyDescent="0.25">
      <c r="A78" t="s">
        <v>228</v>
      </c>
      <c r="B78">
        <v>230.65151309249799</v>
      </c>
      <c r="C78">
        <v>0</v>
      </c>
      <c r="D78">
        <v>0</v>
      </c>
      <c r="E78">
        <v>0</v>
      </c>
      <c r="F78">
        <v>230.65151309249799</v>
      </c>
      <c r="G78" t="str">
        <f>"01/"&amp;VLOOKUP(LEFT($A78,3),Summary!$J$3:$K$14,2,FALSE)&amp;"/"&amp;RIGHT($A78,4)</f>
        <v>01/05/2026</v>
      </c>
      <c r="H78" s="5">
        <f t="shared" si="1"/>
        <v>46143</v>
      </c>
    </row>
    <row r="79" spans="1:8" x14ac:dyDescent="0.25">
      <c r="A79" t="s">
        <v>227</v>
      </c>
      <c r="B79">
        <v>1421.46725273484</v>
      </c>
      <c r="C79">
        <v>0</v>
      </c>
      <c r="D79">
        <v>0</v>
      </c>
      <c r="E79">
        <v>0</v>
      </c>
      <c r="F79">
        <v>1421.46725273484</v>
      </c>
      <c r="G79" t="str">
        <f>"01/"&amp;VLOOKUP(LEFT($A79,3),Summary!$J$3:$K$14,2,FALSE)&amp;"/"&amp;RIGHT($A79,4)</f>
        <v>01/06/2026</v>
      </c>
      <c r="H79" s="5">
        <f t="shared" si="1"/>
        <v>46174</v>
      </c>
    </row>
    <row r="80" spans="1:8" x14ac:dyDescent="0.25">
      <c r="A80" t="s">
        <v>226</v>
      </c>
      <c r="B80">
        <v>839.590653536932</v>
      </c>
      <c r="C80">
        <v>0</v>
      </c>
      <c r="D80">
        <v>0</v>
      </c>
      <c r="E80">
        <v>0</v>
      </c>
      <c r="F80">
        <v>839.590653536932</v>
      </c>
      <c r="G80" t="str">
        <f>"01/"&amp;VLOOKUP(LEFT($A80,3),Summary!$J$3:$K$14,2,FALSE)&amp;"/"&amp;RIGHT($A80,4)</f>
        <v>01/07/2026</v>
      </c>
      <c r="H80" s="5">
        <f t="shared" si="1"/>
        <v>46204</v>
      </c>
    </row>
    <row r="81" spans="1:8" x14ac:dyDescent="0.25">
      <c r="A81" t="s">
        <v>225</v>
      </c>
      <c r="B81">
        <v>808.89846265368794</v>
      </c>
      <c r="C81">
        <v>0</v>
      </c>
      <c r="D81">
        <v>0</v>
      </c>
      <c r="E81">
        <v>0</v>
      </c>
      <c r="F81">
        <v>808.89846265368794</v>
      </c>
      <c r="G81" t="str">
        <f>"01/"&amp;VLOOKUP(LEFT($A81,3),Summary!$J$3:$K$14,2,FALSE)&amp;"/"&amp;RIGHT($A81,4)</f>
        <v>01/08/2026</v>
      </c>
      <c r="H81" s="5">
        <f t="shared" si="1"/>
        <v>46235</v>
      </c>
    </row>
    <row r="82" spans="1:8" x14ac:dyDescent="0.25">
      <c r="A82" t="s">
        <v>224</v>
      </c>
      <c r="B82">
        <v>3152.7782103412201</v>
      </c>
      <c r="C82">
        <v>0</v>
      </c>
      <c r="D82">
        <v>0</v>
      </c>
      <c r="E82">
        <v>0</v>
      </c>
      <c r="F82">
        <v>3152.7782103412201</v>
      </c>
      <c r="G82" t="str">
        <f>"01/"&amp;VLOOKUP(LEFT($A82,3),Summary!$J$3:$K$14,2,FALSE)&amp;"/"&amp;RIGHT($A82,4)</f>
        <v>01/09/2026</v>
      </c>
      <c r="H82" s="5">
        <f t="shared" si="1"/>
        <v>46266</v>
      </c>
    </row>
    <row r="83" spans="1:8" x14ac:dyDescent="0.25">
      <c r="A83" t="s">
        <v>223</v>
      </c>
      <c r="B83">
        <v>13798.483365028</v>
      </c>
      <c r="C83">
        <v>12326.071811865701</v>
      </c>
      <c r="D83">
        <v>0</v>
      </c>
      <c r="E83">
        <v>0</v>
      </c>
      <c r="F83">
        <v>1472.4115531622499</v>
      </c>
      <c r="G83" t="str">
        <f>"01/"&amp;VLOOKUP(LEFT($A83,3),Summary!$J$3:$K$14,2,FALSE)&amp;"/"&amp;RIGHT($A83,4)</f>
        <v>01/10/2026</v>
      </c>
      <c r="H83" s="5">
        <f t="shared" si="1"/>
        <v>46296</v>
      </c>
    </row>
    <row r="84" spans="1:8" x14ac:dyDescent="0.25">
      <c r="A84" t="s">
        <v>222</v>
      </c>
      <c r="B84">
        <v>230.65151309249799</v>
      </c>
      <c r="C84">
        <v>0</v>
      </c>
      <c r="D84">
        <v>0</v>
      </c>
      <c r="E84">
        <v>0</v>
      </c>
      <c r="F84">
        <v>230.65151309249799</v>
      </c>
      <c r="G84" t="str">
        <f>"01/"&amp;VLOOKUP(LEFT($A84,3),Summary!$J$3:$K$14,2,FALSE)&amp;"/"&amp;RIGHT($A84,4)</f>
        <v>01/11/2026</v>
      </c>
      <c r="H84" s="5">
        <f t="shared" si="1"/>
        <v>46327</v>
      </c>
    </row>
    <row r="85" spans="1:8" x14ac:dyDescent="0.25">
      <c r="A85" t="s">
        <v>221</v>
      </c>
      <c r="B85">
        <v>16374.2785569844</v>
      </c>
      <c r="C85">
        <v>15793.338479787601</v>
      </c>
      <c r="D85">
        <v>0</v>
      </c>
      <c r="E85">
        <v>0</v>
      </c>
      <c r="F85">
        <v>580.94007719681395</v>
      </c>
      <c r="G85" t="str">
        <f>"01/"&amp;VLOOKUP(LEFT($A85,3),Summary!$J$3:$K$14,2,FALSE)&amp;"/"&amp;RIGHT($A85,4)</f>
        <v>01/12/2026</v>
      </c>
      <c r="H85" s="5">
        <f t="shared" si="1"/>
        <v>46357</v>
      </c>
    </row>
    <row r="86" spans="1:8" x14ac:dyDescent="0.25">
      <c r="A86" t="s">
        <v>220</v>
      </c>
      <c r="B86">
        <v>473.65423358626299</v>
      </c>
      <c r="C86">
        <v>0</v>
      </c>
      <c r="D86">
        <v>0</v>
      </c>
      <c r="E86">
        <v>0</v>
      </c>
      <c r="F86">
        <v>473.65423358626299</v>
      </c>
      <c r="G86" t="str">
        <f>"01/"&amp;VLOOKUP(LEFT($A86,3),Summary!$J$3:$K$14,2,FALSE)&amp;"/"&amp;RIGHT($A86,4)</f>
        <v>01/01/2027</v>
      </c>
      <c r="H86" s="5">
        <f t="shared" si="1"/>
        <v>46388</v>
      </c>
    </row>
    <row r="87" spans="1:8" x14ac:dyDescent="0.25">
      <c r="A87" t="s">
        <v>219</v>
      </c>
      <c r="B87">
        <v>2255.5861223556799</v>
      </c>
      <c r="C87">
        <v>0</v>
      </c>
      <c r="D87">
        <v>0</v>
      </c>
      <c r="E87">
        <v>0</v>
      </c>
      <c r="F87">
        <v>2255.5861223556799</v>
      </c>
      <c r="G87" t="str">
        <f>"01/"&amp;VLOOKUP(LEFT($A87,3),Summary!$J$3:$K$14,2,FALSE)&amp;"/"&amp;RIGHT($A87,4)</f>
        <v>01/03/2027</v>
      </c>
      <c r="H87" s="5">
        <f t="shared" si="1"/>
        <v>46447</v>
      </c>
    </row>
    <row r="88" spans="1:8" x14ac:dyDescent="0.25">
      <c r="A88" t="s">
        <v>218</v>
      </c>
      <c r="B88">
        <v>856.10796256895901</v>
      </c>
      <c r="C88">
        <v>0</v>
      </c>
      <c r="D88">
        <v>0</v>
      </c>
      <c r="E88">
        <v>0</v>
      </c>
      <c r="F88">
        <v>856.10796256895901</v>
      </c>
      <c r="G88" t="str">
        <f>"01/"&amp;VLOOKUP(LEFT($A88,3),Summary!$J$3:$K$14,2,FALSE)&amp;"/"&amp;RIGHT($A88,4)</f>
        <v>01/04/2027</v>
      </c>
      <c r="H88" s="5">
        <f t="shared" si="1"/>
        <v>46478</v>
      </c>
    </row>
    <row r="89" spans="1:8" x14ac:dyDescent="0.25">
      <c r="A89" t="s">
        <v>217</v>
      </c>
      <c r="B89">
        <v>230.65151309249799</v>
      </c>
      <c r="C89">
        <v>0</v>
      </c>
      <c r="D89">
        <v>0</v>
      </c>
      <c r="E89">
        <v>0</v>
      </c>
      <c r="F89">
        <v>230.65151309249799</v>
      </c>
      <c r="G89" t="str">
        <f>"01/"&amp;VLOOKUP(LEFT($A89,3),Summary!$J$3:$K$14,2,FALSE)&amp;"/"&amp;RIGHT($A89,4)</f>
        <v>01/05/2027</v>
      </c>
      <c r="H89" s="5">
        <f t="shared" si="1"/>
        <v>46508</v>
      </c>
    </row>
    <row r="90" spans="1:8" x14ac:dyDescent="0.25">
      <c r="A90" t="s">
        <v>216</v>
      </c>
      <c r="B90">
        <v>22479.251892451699</v>
      </c>
      <c r="C90">
        <v>21057.7846397168</v>
      </c>
      <c r="D90">
        <v>0</v>
      </c>
      <c r="E90">
        <v>0</v>
      </c>
      <c r="F90">
        <v>1421.46725273484</v>
      </c>
      <c r="G90" t="str">
        <f>"01/"&amp;VLOOKUP(LEFT($A90,3),Summary!$J$3:$K$14,2,FALSE)&amp;"/"&amp;RIGHT($A90,4)</f>
        <v>01/06/2027</v>
      </c>
      <c r="H90" s="5">
        <f t="shared" si="1"/>
        <v>46539</v>
      </c>
    </row>
    <row r="91" spans="1:8" x14ac:dyDescent="0.25">
      <c r="A91" t="s">
        <v>215</v>
      </c>
      <c r="B91">
        <v>839.590653536932</v>
      </c>
      <c r="C91">
        <v>0</v>
      </c>
      <c r="D91">
        <v>0</v>
      </c>
      <c r="E91">
        <v>0</v>
      </c>
      <c r="F91">
        <v>839.590653536932</v>
      </c>
      <c r="G91" t="str">
        <f>"01/"&amp;VLOOKUP(LEFT($A91,3),Summary!$J$3:$K$14,2,FALSE)&amp;"/"&amp;RIGHT($A91,4)</f>
        <v>01/07/2027</v>
      </c>
      <c r="H91" s="5">
        <f t="shared" si="1"/>
        <v>46569</v>
      </c>
    </row>
    <row r="92" spans="1:8" x14ac:dyDescent="0.25">
      <c r="A92" t="s">
        <v>214</v>
      </c>
      <c r="B92">
        <v>808.89846265368794</v>
      </c>
      <c r="C92">
        <v>0</v>
      </c>
      <c r="D92">
        <v>0</v>
      </c>
      <c r="E92">
        <v>0</v>
      </c>
      <c r="F92">
        <v>808.89846265368794</v>
      </c>
      <c r="G92" t="str">
        <f>"01/"&amp;VLOOKUP(LEFT($A92,3),Summary!$J$3:$K$14,2,FALSE)&amp;"/"&amp;RIGHT($A92,4)</f>
        <v>01/08/2027</v>
      </c>
      <c r="H92" s="5">
        <f t="shared" si="1"/>
        <v>46600</v>
      </c>
    </row>
    <row r="93" spans="1:8" x14ac:dyDescent="0.25">
      <c r="A93" t="s">
        <v>213</v>
      </c>
      <c r="B93">
        <v>3152.7782103412201</v>
      </c>
      <c r="C93">
        <v>0</v>
      </c>
      <c r="D93">
        <v>0</v>
      </c>
      <c r="E93">
        <v>0</v>
      </c>
      <c r="F93">
        <v>3152.7782103412201</v>
      </c>
      <c r="G93" t="str">
        <f>"01/"&amp;VLOOKUP(LEFT($A93,3),Summary!$J$3:$K$14,2,FALSE)&amp;"/"&amp;RIGHT($A93,4)</f>
        <v>01/09/2027</v>
      </c>
      <c r="H93" s="5">
        <f t="shared" si="1"/>
        <v>46631</v>
      </c>
    </row>
    <row r="94" spans="1:8" x14ac:dyDescent="0.25">
      <c r="A94" t="s">
        <v>212</v>
      </c>
      <c r="B94">
        <v>856.10796256895901</v>
      </c>
      <c r="C94">
        <v>0</v>
      </c>
      <c r="D94">
        <v>0</v>
      </c>
      <c r="E94">
        <v>0</v>
      </c>
      <c r="F94">
        <v>856.10796256895901</v>
      </c>
      <c r="G94" t="str">
        <f>"01/"&amp;VLOOKUP(LEFT($A94,3),Summary!$J$3:$K$14,2,FALSE)&amp;"/"&amp;RIGHT($A94,4)</f>
        <v>01/10/2027</v>
      </c>
      <c r="H94" s="5">
        <f t="shared" si="1"/>
        <v>46661</v>
      </c>
    </row>
    <row r="95" spans="1:8" x14ac:dyDescent="0.25">
      <c r="A95" t="s">
        <v>211</v>
      </c>
      <c r="B95">
        <v>230.65151309249799</v>
      </c>
      <c r="C95">
        <v>0</v>
      </c>
      <c r="D95">
        <v>0</v>
      </c>
      <c r="E95">
        <v>0</v>
      </c>
      <c r="F95">
        <v>230.65151309249799</v>
      </c>
      <c r="G95" t="str">
        <f>"01/"&amp;VLOOKUP(LEFT($A95,3),Summary!$J$3:$K$14,2,FALSE)&amp;"/"&amp;RIGHT($A95,4)</f>
        <v>01/11/2027</v>
      </c>
      <c r="H95" s="5">
        <f t="shared" si="1"/>
        <v>46692</v>
      </c>
    </row>
    <row r="96" spans="1:8" x14ac:dyDescent="0.25">
      <c r="A96" t="s">
        <v>210</v>
      </c>
      <c r="B96">
        <v>344.04</v>
      </c>
      <c r="C96">
        <v>0</v>
      </c>
      <c r="D96">
        <v>0</v>
      </c>
      <c r="E96">
        <v>0</v>
      </c>
      <c r="F96">
        <v>344.04</v>
      </c>
      <c r="G96" t="str">
        <f>"01/"&amp;VLOOKUP(LEFT($A96,3),Summary!$J$3:$K$14,2,FALSE)&amp;"/"&amp;RIGHT($A96,4)</f>
        <v>01/12/2027</v>
      </c>
      <c r="H96" s="5">
        <f t="shared" si="1"/>
        <v>46722</v>
      </c>
    </row>
    <row r="97" spans="1:8" x14ac:dyDescent="0.25">
      <c r="A97" t="s">
        <v>209</v>
      </c>
      <c r="B97">
        <v>473.65423358626299</v>
      </c>
      <c r="C97">
        <v>0</v>
      </c>
      <c r="D97">
        <v>0</v>
      </c>
      <c r="E97">
        <v>0</v>
      </c>
      <c r="F97">
        <v>473.65423358626299</v>
      </c>
      <c r="G97" t="str">
        <f>"01/"&amp;VLOOKUP(LEFT($A97,3),Summary!$J$3:$K$14,2,FALSE)&amp;"/"&amp;RIGHT($A97,4)</f>
        <v>01/01/2028</v>
      </c>
      <c r="H97" s="5">
        <f t="shared" si="1"/>
        <v>46753</v>
      </c>
    </row>
    <row r="98" spans="1:8" x14ac:dyDescent="0.25">
      <c r="A98" t="s">
        <v>208</v>
      </c>
      <c r="B98">
        <v>15943.1461381716</v>
      </c>
      <c r="C98">
        <v>13687.5600158159</v>
      </c>
      <c r="D98">
        <v>0</v>
      </c>
      <c r="E98">
        <v>0</v>
      </c>
      <c r="F98">
        <v>2255.5861223556799</v>
      </c>
      <c r="G98" t="str">
        <f>"01/"&amp;VLOOKUP(LEFT($A98,3),Summary!$J$3:$K$14,2,FALSE)&amp;"/"&amp;RIGHT($A98,4)</f>
        <v>01/03/2028</v>
      </c>
      <c r="H98" s="5">
        <f t="shared" si="1"/>
        <v>46813</v>
      </c>
    </row>
    <row r="99" spans="1:8" x14ac:dyDescent="0.25">
      <c r="A99" t="s">
        <v>207</v>
      </c>
      <c r="B99">
        <v>856.10796256895901</v>
      </c>
      <c r="C99">
        <v>0</v>
      </c>
      <c r="D99">
        <v>0</v>
      </c>
      <c r="E99">
        <v>0</v>
      </c>
      <c r="F99">
        <v>856.10796256895901</v>
      </c>
      <c r="G99" t="str">
        <f>"01/"&amp;VLOOKUP(LEFT($A99,3),Summary!$J$3:$K$14,2,FALSE)&amp;"/"&amp;RIGHT($A99,4)</f>
        <v>01/04/2028</v>
      </c>
      <c r="H99" s="5">
        <f t="shared" si="1"/>
        <v>46844</v>
      </c>
    </row>
    <row r="100" spans="1:8" x14ac:dyDescent="0.25">
      <c r="A100" t="s">
        <v>206</v>
      </c>
      <c r="B100">
        <v>230.65151309249799</v>
      </c>
      <c r="C100">
        <v>0</v>
      </c>
      <c r="D100">
        <v>0</v>
      </c>
      <c r="E100">
        <v>0</v>
      </c>
      <c r="F100">
        <v>230.65151309249799</v>
      </c>
      <c r="G100" t="str">
        <f>"01/"&amp;VLOOKUP(LEFT($A100,3),Summary!$J$3:$K$14,2,FALSE)&amp;"/"&amp;RIGHT($A100,4)</f>
        <v>01/05/2028</v>
      </c>
      <c r="H100" s="5">
        <f t="shared" si="1"/>
        <v>46874</v>
      </c>
    </row>
    <row r="101" spans="1:8" x14ac:dyDescent="0.25">
      <c r="A101" t="s">
        <v>205</v>
      </c>
      <c r="B101">
        <v>1265.4138679369601</v>
      </c>
      <c r="C101">
        <v>0</v>
      </c>
      <c r="D101">
        <v>0</v>
      </c>
      <c r="E101">
        <v>0</v>
      </c>
      <c r="F101">
        <v>1265.4138679369601</v>
      </c>
      <c r="G101" t="str">
        <f>"01/"&amp;VLOOKUP(LEFT($A101,3),Summary!$J$3:$K$14,2,FALSE)&amp;"/"&amp;RIGHT($A101,4)</f>
        <v>01/06/2028</v>
      </c>
      <c r="H101" s="5">
        <f t="shared" si="1"/>
        <v>46905</v>
      </c>
    </row>
    <row r="102" spans="1:8" x14ac:dyDescent="0.25">
      <c r="A102" t="s">
        <v>204</v>
      </c>
      <c r="B102">
        <v>839.590653536932</v>
      </c>
      <c r="C102">
        <v>0</v>
      </c>
      <c r="D102">
        <v>0</v>
      </c>
      <c r="E102">
        <v>0</v>
      </c>
      <c r="F102">
        <v>839.590653536932</v>
      </c>
      <c r="G102" t="str">
        <f>"01/"&amp;VLOOKUP(LEFT($A102,3),Summary!$J$3:$K$14,2,FALSE)&amp;"/"&amp;RIGHT($A102,4)</f>
        <v>01/07/2028</v>
      </c>
      <c r="H102" s="5">
        <f t="shared" si="1"/>
        <v>46935</v>
      </c>
    </row>
    <row r="103" spans="1:8" x14ac:dyDescent="0.25">
      <c r="A103" t="s">
        <v>203</v>
      </c>
      <c r="B103">
        <v>808.89846265368794</v>
      </c>
      <c r="C103">
        <v>0</v>
      </c>
      <c r="D103">
        <v>0</v>
      </c>
      <c r="E103">
        <v>0</v>
      </c>
      <c r="F103">
        <v>808.89846265368794</v>
      </c>
      <c r="G103" t="str">
        <f>"01/"&amp;VLOOKUP(LEFT($A103,3),Summary!$J$3:$K$14,2,FALSE)&amp;"/"&amp;RIGHT($A103,4)</f>
        <v>01/08/2028</v>
      </c>
      <c r="H103" s="5">
        <f t="shared" si="1"/>
        <v>46966</v>
      </c>
    </row>
    <row r="104" spans="1:8" x14ac:dyDescent="0.25">
      <c r="A104" t="s">
        <v>202</v>
      </c>
      <c r="B104">
        <v>3152.7782103412201</v>
      </c>
      <c r="C104">
        <v>0</v>
      </c>
      <c r="D104">
        <v>0</v>
      </c>
      <c r="E104">
        <v>0</v>
      </c>
      <c r="F104">
        <v>3152.7782103412201</v>
      </c>
      <c r="G104" t="str">
        <f>"01/"&amp;VLOOKUP(LEFT($A104,3),Summary!$J$3:$K$14,2,FALSE)&amp;"/"&amp;RIGHT($A104,4)</f>
        <v>01/09/2028</v>
      </c>
      <c r="H104" s="5">
        <f t="shared" si="1"/>
        <v>46997</v>
      </c>
    </row>
    <row r="105" spans="1:8" x14ac:dyDescent="0.25">
      <c r="A105" t="s">
        <v>201</v>
      </c>
      <c r="B105">
        <v>856.10796256895901</v>
      </c>
      <c r="C105">
        <v>0</v>
      </c>
      <c r="D105">
        <v>0</v>
      </c>
      <c r="E105">
        <v>0</v>
      </c>
      <c r="F105">
        <v>856.10796256895901</v>
      </c>
      <c r="G105" t="str">
        <f>"01/"&amp;VLOOKUP(LEFT($A105,3),Summary!$J$3:$K$14,2,FALSE)&amp;"/"&amp;RIGHT($A105,4)</f>
        <v>01/10/2028</v>
      </c>
      <c r="H105" s="5">
        <f t="shared" si="1"/>
        <v>47027</v>
      </c>
    </row>
    <row r="106" spans="1:8" x14ac:dyDescent="0.25">
      <c r="A106" t="s">
        <v>200</v>
      </c>
      <c r="B106">
        <v>230.65151309249799</v>
      </c>
      <c r="C106">
        <v>0</v>
      </c>
      <c r="D106">
        <v>0</v>
      </c>
      <c r="E106">
        <v>0</v>
      </c>
      <c r="F106">
        <v>230.65151309249799</v>
      </c>
      <c r="G106" t="str">
        <f>"01/"&amp;VLOOKUP(LEFT($A106,3),Summary!$J$3:$K$14,2,FALSE)&amp;"/"&amp;RIGHT($A106,4)</f>
        <v>01/11/2028</v>
      </c>
      <c r="H106" s="5">
        <f t="shared" si="1"/>
        <v>47058</v>
      </c>
    </row>
    <row r="107" spans="1:8" x14ac:dyDescent="0.25">
      <c r="A107" t="s">
        <v>199</v>
      </c>
      <c r="B107">
        <v>344.04</v>
      </c>
      <c r="C107">
        <v>0</v>
      </c>
      <c r="D107">
        <v>0</v>
      </c>
      <c r="E107">
        <v>0</v>
      </c>
      <c r="F107">
        <v>344.04</v>
      </c>
      <c r="G107" t="str">
        <f>"01/"&amp;VLOOKUP(LEFT($A107,3),Summary!$J$3:$K$14,2,FALSE)&amp;"/"&amp;RIGHT($A107,4)</f>
        <v>01/12/2028</v>
      </c>
      <c r="H107" s="5">
        <f t="shared" si="1"/>
        <v>47088</v>
      </c>
    </row>
    <row r="108" spans="1:8" x14ac:dyDescent="0.25">
      <c r="A108" t="s">
        <v>198</v>
      </c>
      <c r="B108">
        <v>473.65423358626299</v>
      </c>
      <c r="C108">
        <v>0</v>
      </c>
      <c r="D108">
        <v>0</v>
      </c>
      <c r="E108">
        <v>0</v>
      </c>
      <c r="F108">
        <v>473.65423358626299</v>
      </c>
      <c r="G108" t="str">
        <f>"01/"&amp;VLOOKUP(LEFT($A108,3),Summary!$J$3:$K$14,2,FALSE)&amp;"/"&amp;RIGHT($A108,4)</f>
        <v>01/01/2029</v>
      </c>
      <c r="H108" s="5">
        <f t="shared" si="1"/>
        <v>47119</v>
      </c>
    </row>
    <row r="109" spans="1:8" x14ac:dyDescent="0.25">
      <c r="A109" t="s">
        <v>197</v>
      </c>
      <c r="B109">
        <v>1964.7254720195899</v>
      </c>
      <c r="C109">
        <v>0</v>
      </c>
      <c r="D109">
        <v>0</v>
      </c>
      <c r="E109">
        <v>0</v>
      </c>
      <c r="F109">
        <v>1964.7254720195899</v>
      </c>
      <c r="G109" t="str">
        <f>"01/"&amp;VLOOKUP(LEFT($A109,3),Summary!$J$3:$K$14,2,FALSE)&amp;"/"&amp;RIGHT($A109,4)</f>
        <v>01/03/2029</v>
      </c>
      <c r="H109" s="5">
        <f t="shared" si="1"/>
        <v>47178</v>
      </c>
    </row>
    <row r="110" spans="1:8" x14ac:dyDescent="0.25">
      <c r="A110" t="s">
        <v>196</v>
      </c>
      <c r="B110">
        <v>19684.599235563299</v>
      </c>
      <c r="C110">
        <v>18828.491272994299</v>
      </c>
      <c r="D110">
        <v>0</v>
      </c>
      <c r="E110">
        <v>0</v>
      </c>
      <c r="F110">
        <v>856.10796256895901</v>
      </c>
      <c r="G110" t="str">
        <f>"01/"&amp;VLOOKUP(LEFT($A110,3),Summary!$J$3:$K$14,2,FALSE)&amp;"/"&amp;RIGHT($A110,4)</f>
        <v>01/04/2029</v>
      </c>
      <c r="H110" s="5">
        <f t="shared" si="1"/>
        <v>47209</v>
      </c>
    </row>
    <row r="111" spans="1:8" x14ac:dyDescent="0.25">
      <c r="A111" t="s">
        <v>195</v>
      </c>
      <c r="B111">
        <v>230.65151309249799</v>
      </c>
      <c r="C111">
        <v>0</v>
      </c>
      <c r="D111">
        <v>0</v>
      </c>
      <c r="E111">
        <v>0</v>
      </c>
      <c r="F111">
        <v>230.65151309249799</v>
      </c>
      <c r="G111" t="str">
        <f>"01/"&amp;VLOOKUP(LEFT($A111,3),Summary!$J$3:$K$14,2,FALSE)&amp;"/"&amp;RIGHT($A111,4)</f>
        <v>01/05/2029</v>
      </c>
      <c r="H111" s="5">
        <f t="shared" si="1"/>
        <v>47239</v>
      </c>
    </row>
    <row r="112" spans="1:8" x14ac:dyDescent="0.25">
      <c r="A112" t="s">
        <v>194</v>
      </c>
      <c r="B112">
        <v>1263.53386793696</v>
      </c>
      <c r="C112">
        <v>0</v>
      </c>
      <c r="D112">
        <v>0</v>
      </c>
      <c r="E112">
        <v>0</v>
      </c>
      <c r="F112">
        <v>1263.53386793696</v>
      </c>
      <c r="G112" t="str">
        <f>"01/"&amp;VLOOKUP(LEFT($A112,3),Summary!$J$3:$K$14,2,FALSE)&amp;"/"&amp;RIGHT($A112,4)</f>
        <v>01/06/2029</v>
      </c>
      <c r="H112" s="5">
        <f t="shared" si="1"/>
        <v>47270</v>
      </c>
    </row>
    <row r="113" spans="1:8" x14ac:dyDescent="0.25">
      <c r="A113" t="s">
        <v>193</v>
      </c>
      <c r="B113">
        <v>839.590653536932</v>
      </c>
      <c r="C113">
        <v>0</v>
      </c>
      <c r="D113">
        <v>0</v>
      </c>
      <c r="E113">
        <v>0</v>
      </c>
      <c r="F113">
        <v>839.590653536932</v>
      </c>
      <c r="G113" t="str">
        <f>"01/"&amp;VLOOKUP(LEFT($A113,3),Summary!$J$3:$K$14,2,FALSE)&amp;"/"&amp;RIGHT($A113,4)</f>
        <v>01/07/2029</v>
      </c>
      <c r="H113" s="5">
        <f t="shared" si="1"/>
        <v>47300</v>
      </c>
    </row>
    <row r="114" spans="1:8" x14ac:dyDescent="0.25">
      <c r="A114" t="s">
        <v>192</v>
      </c>
      <c r="B114">
        <v>808.89846265368794</v>
      </c>
      <c r="C114">
        <v>0</v>
      </c>
      <c r="D114">
        <v>0</v>
      </c>
      <c r="E114">
        <v>0</v>
      </c>
      <c r="F114">
        <v>808.89846265368794</v>
      </c>
      <c r="G114" t="str">
        <f>"01/"&amp;VLOOKUP(LEFT($A114,3),Summary!$J$3:$K$14,2,FALSE)&amp;"/"&amp;RIGHT($A114,4)</f>
        <v>01/08/2029</v>
      </c>
      <c r="H114" s="5">
        <f t="shared" si="1"/>
        <v>47331</v>
      </c>
    </row>
    <row r="115" spans="1:8" x14ac:dyDescent="0.25">
      <c r="A115" t="s">
        <v>191</v>
      </c>
      <c r="B115">
        <v>3152.7782103412201</v>
      </c>
      <c r="C115">
        <v>0</v>
      </c>
      <c r="D115">
        <v>0</v>
      </c>
      <c r="E115">
        <v>0</v>
      </c>
      <c r="F115">
        <v>3152.7782103412201</v>
      </c>
      <c r="G115" t="str">
        <f>"01/"&amp;VLOOKUP(LEFT($A115,3),Summary!$J$3:$K$14,2,FALSE)&amp;"/"&amp;RIGHT($A115,4)</f>
        <v>01/09/2029</v>
      </c>
      <c r="H115" s="5">
        <f t="shared" si="1"/>
        <v>47362</v>
      </c>
    </row>
    <row r="116" spans="1:8" x14ac:dyDescent="0.25">
      <c r="A116" t="s">
        <v>190</v>
      </c>
      <c r="B116">
        <v>514.84155824593802</v>
      </c>
      <c r="C116">
        <v>0</v>
      </c>
      <c r="D116">
        <v>0</v>
      </c>
      <c r="E116">
        <v>0</v>
      </c>
      <c r="F116">
        <v>514.84155824593802</v>
      </c>
      <c r="G116" t="str">
        <f>"01/"&amp;VLOOKUP(LEFT($A116,3),Summary!$J$3:$K$14,2,FALSE)&amp;"/"&amp;RIGHT($A116,4)</f>
        <v>01/10/2029</v>
      </c>
      <c r="H116" s="5">
        <f t="shared" si="1"/>
        <v>47392</v>
      </c>
    </row>
    <row r="117" spans="1:8" x14ac:dyDescent="0.25">
      <c r="A117" t="s">
        <v>189</v>
      </c>
      <c r="B117">
        <v>230.65151309249799</v>
      </c>
      <c r="C117">
        <v>0</v>
      </c>
      <c r="D117">
        <v>0</v>
      </c>
      <c r="E117">
        <v>0</v>
      </c>
      <c r="F117">
        <v>230.65151309249799</v>
      </c>
      <c r="G117" t="str">
        <f>"01/"&amp;VLOOKUP(LEFT($A117,3),Summary!$J$3:$K$14,2,FALSE)&amp;"/"&amp;RIGHT($A117,4)</f>
        <v>01/11/2029</v>
      </c>
      <c r="H117" s="5">
        <f t="shared" si="1"/>
        <v>47423</v>
      </c>
    </row>
    <row r="118" spans="1:8" x14ac:dyDescent="0.25">
      <c r="A118" t="s">
        <v>188</v>
      </c>
      <c r="B118">
        <v>344.04</v>
      </c>
      <c r="C118">
        <v>0</v>
      </c>
      <c r="D118">
        <v>0</v>
      </c>
      <c r="E118">
        <v>0</v>
      </c>
      <c r="F118">
        <v>344.04</v>
      </c>
      <c r="G118" t="str">
        <f>"01/"&amp;VLOOKUP(LEFT($A118,3),Summary!$J$3:$K$14,2,FALSE)&amp;"/"&amp;RIGHT($A118,4)</f>
        <v>01/12/2029</v>
      </c>
      <c r="H118" s="5">
        <f t="shared" si="1"/>
        <v>47453</v>
      </c>
    </row>
    <row r="119" spans="1:8" x14ac:dyDescent="0.25">
      <c r="A119" t="s">
        <v>187</v>
      </c>
      <c r="B119">
        <v>473.65423358626299</v>
      </c>
      <c r="C119">
        <v>0</v>
      </c>
      <c r="D119">
        <v>0</v>
      </c>
      <c r="E119">
        <v>0</v>
      </c>
      <c r="F119">
        <v>473.65423358626299</v>
      </c>
      <c r="G119" t="str">
        <f>"01/"&amp;VLOOKUP(LEFT($A119,3),Summary!$J$3:$K$14,2,FALSE)&amp;"/"&amp;RIGHT($A119,4)</f>
        <v>01/01/2030</v>
      </c>
      <c r="H119" s="5">
        <f t="shared" si="1"/>
        <v>47484</v>
      </c>
    </row>
    <row r="120" spans="1:8" x14ac:dyDescent="0.25">
      <c r="A120" t="s">
        <v>186</v>
      </c>
      <c r="B120">
        <v>1964.7254720195899</v>
      </c>
      <c r="C120">
        <v>0</v>
      </c>
      <c r="D120">
        <v>0</v>
      </c>
      <c r="E120">
        <v>0</v>
      </c>
      <c r="F120">
        <v>1964.7254720195899</v>
      </c>
      <c r="G120" t="str">
        <f>"01/"&amp;VLOOKUP(LEFT($A120,3),Summary!$J$3:$K$14,2,FALSE)&amp;"/"&amp;RIGHT($A120,4)</f>
        <v>01/03/2030</v>
      </c>
      <c r="H120" s="5">
        <f t="shared" si="1"/>
        <v>47543</v>
      </c>
    </row>
    <row r="121" spans="1:8" x14ac:dyDescent="0.25">
      <c r="A121" t="s">
        <v>185</v>
      </c>
      <c r="B121">
        <v>514.84155824593802</v>
      </c>
      <c r="C121">
        <v>0</v>
      </c>
      <c r="D121">
        <v>0</v>
      </c>
      <c r="E121">
        <v>0</v>
      </c>
      <c r="F121">
        <v>514.84155824593802</v>
      </c>
      <c r="G121" t="str">
        <f>"01/"&amp;VLOOKUP(LEFT($A121,3),Summary!$J$3:$K$14,2,FALSE)&amp;"/"&amp;RIGHT($A121,4)</f>
        <v>01/04/2030</v>
      </c>
      <c r="H121" s="5">
        <f t="shared" si="1"/>
        <v>47574</v>
      </c>
    </row>
    <row r="122" spans="1:8" x14ac:dyDescent="0.25">
      <c r="A122" t="s">
        <v>184</v>
      </c>
      <c r="B122">
        <v>230.65151309249799</v>
      </c>
      <c r="C122">
        <v>0</v>
      </c>
      <c r="D122">
        <v>0</v>
      </c>
      <c r="E122">
        <v>0</v>
      </c>
      <c r="F122">
        <v>230.65151309249799</v>
      </c>
      <c r="G122" t="str">
        <f>"01/"&amp;VLOOKUP(LEFT($A122,3),Summary!$J$3:$K$14,2,FALSE)&amp;"/"&amp;RIGHT($A122,4)</f>
        <v>01/05/2030</v>
      </c>
      <c r="H122" s="5">
        <f t="shared" si="1"/>
        <v>47604</v>
      </c>
    </row>
    <row r="123" spans="1:8" x14ac:dyDescent="0.25">
      <c r="A123" t="s">
        <v>183</v>
      </c>
      <c r="B123">
        <v>17287.4272233624</v>
      </c>
      <c r="C123">
        <v>16023.8933554254</v>
      </c>
      <c r="D123">
        <v>0</v>
      </c>
      <c r="E123">
        <v>0</v>
      </c>
      <c r="F123">
        <v>1263.53386793696</v>
      </c>
      <c r="G123" t="str">
        <f>"01/"&amp;VLOOKUP(LEFT($A123,3),Summary!$J$3:$K$14,2,FALSE)&amp;"/"&amp;RIGHT($A123,4)</f>
        <v>01/06/2030</v>
      </c>
      <c r="H123" s="5">
        <f t="shared" si="1"/>
        <v>47635</v>
      </c>
    </row>
    <row r="124" spans="1:8" x14ac:dyDescent="0.25">
      <c r="A124" t="s">
        <v>182</v>
      </c>
      <c r="B124">
        <v>839.590653536932</v>
      </c>
      <c r="C124">
        <v>0</v>
      </c>
      <c r="D124">
        <v>0</v>
      </c>
      <c r="E124">
        <v>0</v>
      </c>
      <c r="F124">
        <v>839.590653536932</v>
      </c>
      <c r="G124" t="str">
        <f>"01/"&amp;VLOOKUP(LEFT($A124,3),Summary!$J$3:$K$14,2,FALSE)&amp;"/"&amp;RIGHT($A124,4)</f>
        <v>01/07/2030</v>
      </c>
      <c r="H124" s="5">
        <f t="shared" si="1"/>
        <v>47665</v>
      </c>
    </row>
    <row r="125" spans="1:8" x14ac:dyDescent="0.25">
      <c r="A125" t="s">
        <v>181</v>
      </c>
      <c r="B125">
        <v>808.89846265368794</v>
      </c>
      <c r="C125">
        <v>0</v>
      </c>
      <c r="D125">
        <v>0</v>
      </c>
      <c r="E125">
        <v>0</v>
      </c>
      <c r="F125">
        <v>808.89846265368794</v>
      </c>
      <c r="G125" t="str">
        <f>"01/"&amp;VLOOKUP(LEFT($A125,3),Summary!$J$3:$K$14,2,FALSE)&amp;"/"&amp;RIGHT($A125,4)</f>
        <v>01/08/2030</v>
      </c>
      <c r="H125" s="5">
        <f t="shared" si="1"/>
        <v>47696</v>
      </c>
    </row>
    <row r="126" spans="1:8" x14ac:dyDescent="0.25">
      <c r="A126" t="s">
        <v>180</v>
      </c>
      <c r="B126">
        <v>3152.7782103412201</v>
      </c>
      <c r="C126">
        <v>0</v>
      </c>
      <c r="D126">
        <v>0</v>
      </c>
      <c r="E126">
        <v>0</v>
      </c>
      <c r="F126">
        <v>3152.7782103412201</v>
      </c>
      <c r="G126" t="str">
        <f>"01/"&amp;VLOOKUP(LEFT($A126,3),Summary!$J$3:$K$14,2,FALSE)&amp;"/"&amp;RIGHT($A126,4)</f>
        <v>01/09/2030</v>
      </c>
      <c r="H126" s="5">
        <f t="shared" si="1"/>
        <v>47727</v>
      </c>
    </row>
    <row r="127" spans="1:8" x14ac:dyDescent="0.25">
      <c r="A127" t="s">
        <v>179</v>
      </c>
      <c r="B127">
        <v>514.84155824593802</v>
      </c>
      <c r="C127">
        <v>0</v>
      </c>
      <c r="D127">
        <v>0</v>
      </c>
      <c r="E127">
        <v>0</v>
      </c>
      <c r="F127">
        <v>514.84155824593802</v>
      </c>
      <c r="G127" t="str">
        <f>"01/"&amp;VLOOKUP(LEFT($A127,3),Summary!$J$3:$K$14,2,FALSE)&amp;"/"&amp;RIGHT($A127,4)</f>
        <v>01/10/2030</v>
      </c>
      <c r="H127" s="5">
        <f t="shared" si="1"/>
        <v>47757</v>
      </c>
    </row>
    <row r="128" spans="1:8" x14ac:dyDescent="0.25">
      <c r="A128" t="s">
        <v>178</v>
      </c>
      <c r="B128">
        <v>230.65151309249799</v>
      </c>
      <c r="C128">
        <v>0</v>
      </c>
      <c r="D128">
        <v>0</v>
      </c>
      <c r="E128">
        <v>0</v>
      </c>
      <c r="F128">
        <v>230.65151309249799</v>
      </c>
      <c r="G128" t="str">
        <f>"01/"&amp;VLOOKUP(LEFT($A128,3),Summary!$J$3:$K$14,2,FALSE)&amp;"/"&amp;RIGHT($A128,4)</f>
        <v>01/11/2030</v>
      </c>
      <c r="H128" s="5">
        <f t="shared" si="1"/>
        <v>47788</v>
      </c>
    </row>
    <row r="129" spans="1:8" x14ac:dyDescent="0.25">
      <c r="A129" t="s">
        <v>177</v>
      </c>
      <c r="B129">
        <v>344.04</v>
      </c>
      <c r="C129">
        <v>0</v>
      </c>
      <c r="D129">
        <v>0</v>
      </c>
      <c r="E129">
        <v>0</v>
      </c>
      <c r="F129">
        <v>344.04</v>
      </c>
      <c r="G129" t="str">
        <f>"01/"&amp;VLOOKUP(LEFT($A129,3),Summary!$J$3:$K$14,2,FALSE)&amp;"/"&amp;RIGHT($A129,4)</f>
        <v>01/12/2030</v>
      </c>
      <c r="H129" s="5">
        <f t="shared" si="1"/>
        <v>47818</v>
      </c>
    </row>
    <row r="130" spans="1:8" x14ac:dyDescent="0.25">
      <c r="A130" t="s">
        <v>176</v>
      </c>
      <c r="B130">
        <v>473.65423358626299</v>
      </c>
      <c r="C130">
        <v>0</v>
      </c>
      <c r="D130">
        <v>0</v>
      </c>
      <c r="E130">
        <v>0</v>
      </c>
      <c r="F130">
        <v>473.65423358626299</v>
      </c>
      <c r="G130" t="str">
        <f>"01/"&amp;VLOOKUP(LEFT($A130,3),Summary!$J$3:$K$14,2,FALSE)&amp;"/"&amp;RIGHT($A130,4)</f>
        <v>01/01/2031</v>
      </c>
      <c r="H130" s="5">
        <f t="shared" si="1"/>
        <v>47849</v>
      </c>
    </row>
    <row r="131" spans="1:8" x14ac:dyDescent="0.25">
      <c r="A131" t="s">
        <v>175</v>
      </c>
      <c r="B131">
        <v>1964.7254720195899</v>
      </c>
      <c r="C131">
        <v>0</v>
      </c>
      <c r="D131">
        <v>0</v>
      </c>
      <c r="E131">
        <v>0</v>
      </c>
      <c r="F131">
        <v>1964.7254720195899</v>
      </c>
      <c r="G131" t="str">
        <f>"01/"&amp;VLOOKUP(LEFT($A131,3),Summary!$J$3:$K$14,2,FALSE)&amp;"/"&amp;RIGHT($A131,4)</f>
        <v>01/03/2031</v>
      </c>
      <c r="H131" s="5">
        <f t="shared" si="1"/>
        <v>47908</v>
      </c>
    </row>
    <row r="132" spans="1:8" x14ac:dyDescent="0.25">
      <c r="A132" t="s">
        <v>174</v>
      </c>
      <c r="B132">
        <v>514.84155824593802</v>
      </c>
      <c r="C132">
        <v>0</v>
      </c>
      <c r="D132">
        <v>0</v>
      </c>
      <c r="E132">
        <v>0</v>
      </c>
      <c r="F132">
        <v>514.84155824593802</v>
      </c>
      <c r="G132" t="str">
        <f>"01/"&amp;VLOOKUP(LEFT($A132,3),Summary!$J$3:$K$14,2,FALSE)&amp;"/"&amp;RIGHT($A132,4)</f>
        <v>01/04/2031</v>
      </c>
      <c r="H132" s="5">
        <f t="shared" ref="H132:H195" si="2">VALUE(G132)</f>
        <v>47939</v>
      </c>
    </row>
    <row r="133" spans="1:8" x14ac:dyDescent="0.25">
      <c r="A133" t="s">
        <v>173</v>
      </c>
      <c r="B133">
        <v>230.65151309249799</v>
      </c>
      <c r="C133">
        <v>0</v>
      </c>
      <c r="D133">
        <v>0</v>
      </c>
      <c r="E133">
        <v>0</v>
      </c>
      <c r="F133">
        <v>230.65151309249799</v>
      </c>
      <c r="G133" t="str">
        <f>"01/"&amp;VLOOKUP(LEFT($A133,3),Summary!$J$3:$K$14,2,FALSE)&amp;"/"&amp;RIGHT($A133,4)</f>
        <v>01/05/2031</v>
      </c>
      <c r="H133" s="5">
        <f t="shared" si="2"/>
        <v>47969</v>
      </c>
    </row>
    <row r="134" spans="1:8" x14ac:dyDescent="0.25">
      <c r="A134" t="s">
        <v>172</v>
      </c>
      <c r="B134">
        <v>342.16</v>
      </c>
      <c r="C134">
        <v>0</v>
      </c>
      <c r="D134">
        <v>0</v>
      </c>
      <c r="E134">
        <v>0</v>
      </c>
      <c r="F134">
        <v>342.16</v>
      </c>
      <c r="G134" t="str">
        <f>"01/"&amp;VLOOKUP(LEFT($A134,3),Summary!$J$3:$K$14,2,FALSE)&amp;"/"&amp;RIGHT($A134,4)</f>
        <v>01/06/2031</v>
      </c>
      <c r="H134" s="5">
        <f t="shared" si="2"/>
        <v>48000</v>
      </c>
    </row>
    <row r="135" spans="1:8" x14ac:dyDescent="0.25">
      <c r="A135" t="s">
        <v>171</v>
      </c>
      <c r="B135">
        <v>839.590653536932</v>
      </c>
      <c r="C135">
        <v>0</v>
      </c>
      <c r="D135">
        <v>0</v>
      </c>
      <c r="E135">
        <v>0</v>
      </c>
      <c r="F135">
        <v>839.590653536932</v>
      </c>
      <c r="G135" t="str">
        <f>"01/"&amp;VLOOKUP(LEFT($A135,3),Summary!$J$3:$K$14,2,FALSE)&amp;"/"&amp;RIGHT($A135,4)</f>
        <v>01/07/2031</v>
      </c>
      <c r="H135" s="5">
        <f t="shared" si="2"/>
        <v>48030</v>
      </c>
    </row>
    <row r="136" spans="1:8" x14ac:dyDescent="0.25">
      <c r="A136" t="s">
        <v>170</v>
      </c>
      <c r="B136">
        <v>808.89846265368794</v>
      </c>
      <c r="C136">
        <v>0</v>
      </c>
      <c r="D136">
        <v>0</v>
      </c>
      <c r="E136">
        <v>0</v>
      </c>
      <c r="F136">
        <v>808.89846265368794</v>
      </c>
      <c r="G136" t="str">
        <f>"01/"&amp;VLOOKUP(LEFT($A136,3),Summary!$J$3:$K$14,2,FALSE)&amp;"/"&amp;RIGHT($A136,4)</f>
        <v>01/08/2031</v>
      </c>
      <c r="H136" s="5">
        <f t="shared" si="2"/>
        <v>48061</v>
      </c>
    </row>
    <row r="137" spans="1:8" x14ac:dyDescent="0.25">
      <c r="A137" t="s">
        <v>169</v>
      </c>
      <c r="B137">
        <v>3152.7782103412201</v>
      </c>
      <c r="C137">
        <v>0</v>
      </c>
      <c r="D137">
        <v>0</v>
      </c>
      <c r="E137">
        <v>0</v>
      </c>
      <c r="F137">
        <v>3152.7782103412201</v>
      </c>
      <c r="G137" t="str">
        <f>"01/"&amp;VLOOKUP(LEFT($A137,3),Summary!$J$3:$K$14,2,FALSE)&amp;"/"&amp;RIGHT($A137,4)</f>
        <v>01/09/2031</v>
      </c>
      <c r="H137" s="5">
        <f t="shared" si="2"/>
        <v>48092</v>
      </c>
    </row>
    <row r="138" spans="1:8" x14ac:dyDescent="0.25">
      <c r="A138" t="s">
        <v>168</v>
      </c>
      <c r="B138">
        <v>514.84155824593802</v>
      </c>
      <c r="C138">
        <v>0</v>
      </c>
      <c r="D138">
        <v>0</v>
      </c>
      <c r="E138">
        <v>0</v>
      </c>
      <c r="F138">
        <v>514.84155824593802</v>
      </c>
      <c r="G138" t="str">
        <f>"01/"&amp;VLOOKUP(LEFT($A138,3),Summary!$J$3:$K$14,2,FALSE)&amp;"/"&amp;RIGHT($A138,4)</f>
        <v>01/10/2031</v>
      </c>
      <c r="H138" s="5">
        <f t="shared" si="2"/>
        <v>48122</v>
      </c>
    </row>
    <row r="139" spans="1:8" x14ac:dyDescent="0.25">
      <c r="A139" t="s">
        <v>167</v>
      </c>
      <c r="B139">
        <v>230.65151309249799</v>
      </c>
      <c r="C139">
        <v>0</v>
      </c>
      <c r="D139">
        <v>0</v>
      </c>
      <c r="E139">
        <v>0</v>
      </c>
      <c r="F139">
        <v>230.65151309249799</v>
      </c>
      <c r="G139" t="str">
        <f>"01/"&amp;VLOOKUP(LEFT($A139,3),Summary!$J$3:$K$14,2,FALSE)&amp;"/"&amp;RIGHT($A139,4)</f>
        <v>01/11/2031</v>
      </c>
      <c r="H139" s="5">
        <f t="shared" si="2"/>
        <v>48153</v>
      </c>
    </row>
    <row r="140" spans="1:8" x14ac:dyDescent="0.25">
      <c r="A140" t="s">
        <v>166</v>
      </c>
      <c r="B140">
        <v>344.04</v>
      </c>
      <c r="C140">
        <v>0</v>
      </c>
      <c r="D140">
        <v>0</v>
      </c>
      <c r="E140">
        <v>0</v>
      </c>
      <c r="F140">
        <v>344.04</v>
      </c>
      <c r="G140" t="str">
        <f>"01/"&amp;VLOOKUP(LEFT($A140,3),Summary!$J$3:$K$14,2,FALSE)&amp;"/"&amp;RIGHT($A140,4)</f>
        <v>01/12/2031</v>
      </c>
      <c r="H140" s="5">
        <f t="shared" si="2"/>
        <v>48183</v>
      </c>
    </row>
    <row r="141" spans="1:8" x14ac:dyDescent="0.25">
      <c r="A141" t="s">
        <v>165</v>
      </c>
      <c r="B141">
        <v>473.65423358626299</v>
      </c>
      <c r="C141">
        <v>0</v>
      </c>
      <c r="D141">
        <v>0</v>
      </c>
      <c r="E141">
        <v>0</v>
      </c>
      <c r="F141">
        <v>473.65423358626299</v>
      </c>
      <c r="G141" t="str">
        <f>"01/"&amp;VLOOKUP(LEFT($A141,3),Summary!$J$3:$K$14,2,FALSE)&amp;"/"&amp;RIGHT($A141,4)</f>
        <v>01/01/2032</v>
      </c>
      <c r="H141" s="5">
        <f t="shared" si="2"/>
        <v>48214</v>
      </c>
    </row>
    <row r="142" spans="1:8" x14ac:dyDescent="0.25">
      <c r="A142" t="s">
        <v>164</v>
      </c>
      <c r="B142">
        <v>1964.7254720195899</v>
      </c>
      <c r="C142">
        <v>0</v>
      </c>
      <c r="D142">
        <v>0</v>
      </c>
      <c r="E142">
        <v>0</v>
      </c>
      <c r="F142">
        <v>1964.7254720195899</v>
      </c>
      <c r="G142" t="str">
        <f>"01/"&amp;VLOOKUP(LEFT($A142,3),Summary!$J$3:$K$14,2,FALSE)&amp;"/"&amp;RIGHT($A142,4)</f>
        <v>01/03/2032</v>
      </c>
      <c r="H142" s="5">
        <f t="shared" si="2"/>
        <v>48274</v>
      </c>
    </row>
    <row r="143" spans="1:8" x14ac:dyDescent="0.25">
      <c r="A143" t="s">
        <v>163</v>
      </c>
      <c r="B143">
        <v>514.84155824593802</v>
      </c>
      <c r="C143">
        <v>0</v>
      </c>
      <c r="D143">
        <v>0</v>
      </c>
      <c r="E143">
        <v>0</v>
      </c>
      <c r="F143">
        <v>514.84155824593802</v>
      </c>
      <c r="G143" t="str">
        <f>"01/"&amp;VLOOKUP(LEFT($A143,3),Summary!$J$3:$K$14,2,FALSE)&amp;"/"&amp;RIGHT($A143,4)</f>
        <v>01/04/2032</v>
      </c>
      <c r="H143" s="5">
        <f t="shared" si="2"/>
        <v>48305</v>
      </c>
    </row>
    <row r="144" spans="1:8" x14ac:dyDescent="0.25">
      <c r="A144" t="s">
        <v>162</v>
      </c>
      <c r="B144">
        <v>230.65151309249799</v>
      </c>
      <c r="C144">
        <v>0</v>
      </c>
      <c r="D144">
        <v>0</v>
      </c>
      <c r="E144">
        <v>0</v>
      </c>
      <c r="F144">
        <v>230.65151309249799</v>
      </c>
      <c r="G144" t="str">
        <f>"01/"&amp;VLOOKUP(LEFT($A144,3),Summary!$J$3:$K$14,2,FALSE)&amp;"/"&amp;RIGHT($A144,4)</f>
        <v>01/05/2032</v>
      </c>
      <c r="H144" s="5">
        <f t="shared" si="2"/>
        <v>48335</v>
      </c>
    </row>
    <row r="145" spans="1:8" x14ac:dyDescent="0.25">
      <c r="A145" t="s">
        <v>161</v>
      </c>
      <c r="B145">
        <v>344.04</v>
      </c>
      <c r="C145">
        <v>0</v>
      </c>
      <c r="D145">
        <v>0</v>
      </c>
      <c r="E145">
        <v>0</v>
      </c>
      <c r="F145">
        <v>344.04</v>
      </c>
      <c r="G145" t="str">
        <f>"01/"&amp;VLOOKUP(LEFT($A145,3),Summary!$J$3:$K$14,2,FALSE)&amp;"/"&amp;RIGHT($A145,4)</f>
        <v>01/06/2032</v>
      </c>
      <c r="H145" s="5">
        <f t="shared" si="2"/>
        <v>48366</v>
      </c>
    </row>
    <row r="146" spans="1:8" x14ac:dyDescent="0.25">
      <c r="A146" t="s">
        <v>160</v>
      </c>
      <c r="B146">
        <v>839.590653536932</v>
      </c>
      <c r="C146">
        <v>0</v>
      </c>
      <c r="D146">
        <v>0</v>
      </c>
      <c r="E146">
        <v>0</v>
      </c>
      <c r="F146">
        <v>839.590653536932</v>
      </c>
      <c r="G146" t="str">
        <f>"01/"&amp;VLOOKUP(LEFT($A146,3),Summary!$J$3:$K$14,2,FALSE)&amp;"/"&amp;RIGHT($A146,4)</f>
        <v>01/07/2032</v>
      </c>
      <c r="H146" s="5">
        <f t="shared" si="2"/>
        <v>48396</v>
      </c>
    </row>
    <row r="147" spans="1:8" x14ac:dyDescent="0.25">
      <c r="A147" t="s">
        <v>159</v>
      </c>
      <c r="B147">
        <v>808.89846265368794</v>
      </c>
      <c r="C147">
        <v>0</v>
      </c>
      <c r="D147">
        <v>0</v>
      </c>
      <c r="E147">
        <v>0</v>
      </c>
      <c r="F147">
        <v>808.89846265368794</v>
      </c>
      <c r="G147" t="str">
        <f>"01/"&amp;VLOOKUP(LEFT($A147,3),Summary!$J$3:$K$14,2,FALSE)&amp;"/"&amp;RIGHT($A147,4)</f>
        <v>01/08/2032</v>
      </c>
      <c r="H147" s="5">
        <f t="shared" si="2"/>
        <v>48427</v>
      </c>
    </row>
    <row r="148" spans="1:8" x14ac:dyDescent="0.25">
      <c r="A148" t="s">
        <v>158</v>
      </c>
      <c r="B148">
        <v>3152.7782103412201</v>
      </c>
      <c r="C148">
        <v>0</v>
      </c>
      <c r="D148">
        <v>0</v>
      </c>
      <c r="E148">
        <v>0</v>
      </c>
      <c r="F148">
        <v>3152.7782103412201</v>
      </c>
      <c r="G148" t="str">
        <f>"01/"&amp;VLOOKUP(LEFT($A148,3),Summary!$J$3:$K$14,2,FALSE)&amp;"/"&amp;RIGHT($A148,4)</f>
        <v>01/09/2032</v>
      </c>
      <c r="H148" s="5">
        <f t="shared" si="2"/>
        <v>48458</v>
      </c>
    </row>
    <row r="149" spans="1:8" x14ac:dyDescent="0.25">
      <c r="A149" t="s">
        <v>157</v>
      </c>
      <c r="B149">
        <v>514.84155824593802</v>
      </c>
      <c r="C149">
        <v>0</v>
      </c>
      <c r="D149">
        <v>0</v>
      </c>
      <c r="E149">
        <v>0</v>
      </c>
      <c r="F149">
        <v>514.84155824593802</v>
      </c>
      <c r="G149" t="str">
        <f>"01/"&amp;VLOOKUP(LEFT($A149,3),Summary!$J$3:$K$14,2,FALSE)&amp;"/"&amp;RIGHT($A149,4)</f>
        <v>01/10/2032</v>
      </c>
      <c r="H149" s="5">
        <f t="shared" si="2"/>
        <v>48488</v>
      </c>
    </row>
    <row r="150" spans="1:8" x14ac:dyDescent="0.25">
      <c r="A150" t="s">
        <v>156</v>
      </c>
      <c r="B150">
        <v>230.65151309249799</v>
      </c>
      <c r="C150">
        <v>0</v>
      </c>
      <c r="D150">
        <v>0</v>
      </c>
      <c r="E150">
        <v>0</v>
      </c>
      <c r="F150">
        <v>230.65151309249799</v>
      </c>
      <c r="G150" t="str">
        <f>"01/"&amp;VLOOKUP(LEFT($A150,3),Summary!$J$3:$K$14,2,FALSE)&amp;"/"&amp;RIGHT($A150,4)</f>
        <v>01/11/2032</v>
      </c>
      <c r="H150" s="5">
        <f t="shared" si="2"/>
        <v>48519</v>
      </c>
    </row>
    <row r="151" spans="1:8" x14ac:dyDescent="0.25">
      <c r="A151" t="s">
        <v>155</v>
      </c>
      <c r="B151">
        <v>344.04</v>
      </c>
      <c r="C151">
        <v>0</v>
      </c>
      <c r="D151">
        <v>0</v>
      </c>
      <c r="E151">
        <v>0</v>
      </c>
      <c r="F151">
        <v>344.04</v>
      </c>
      <c r="G151" t="str">
        <f>"01/"&amp;VLOOKUP(LEFT($A151,3),Summary!$J$3:$K$14,2,FALSE)&amp;"/"&amp;RIGHT($A151,4)</f>
        <v>01/12/2032</v>
      </c>
      <c r="H151" s="5">
        <f t="shared" si="2"/>
        <v>48549</v>
      </c>
    </row>
    <row r="152" spans="1:8" x14ac:dyDescent="0.25">
      <c r="A152" t="s">
        <v>154</v>
      </c>
      <c r="B152">
        <v>473.65423358626299</v>
      </c>
      <c r="C152">
        <v>0</v>
      </c>
      <c r="D152">
        <v>0</v>
      </c>
      <c r="E152">
        <v>0</v>
      </c>
      <c r="F152">
        <v>473.65423358626299</v>
      </c>
      <c r="G152" t="str">
        <f>"01/"&amp;VLOOKUP(LEFT($A152,3),Summary!$J$3:$K$14,2,FALSE)&amp;"/"&amp;RIGHT($A152,4)</f>
        <v>01/01/2033</v>
      </c>
      <c r="H152" s="5">
        <f t="shared" si="2"/>
        <v>48580</v>
      </c>
    </row>
    <row r="153" spans="1:8" x14ac:dyDescent="0.25">
      <c r="A153" t="s">
        <v>153</v>
      </c>
      <c r="B153">
        <v>1965.88658313059</v>
      </c>
      <c r="C153">
        <v>0</v>
      </c>
      <c r="D153">
        <v>0</v>
      </c>
      <c r="E153">
        <v>0</v>
      </c>
      <c r="F153">
        <v>1965.88658313059</v>
      </c>
      <c r="G153" t="str">
        <f>"01/"&amp;VLOOKUP(LEFT($A153,3),Summary!$J$3:$K$14,2,FALSE)&amp;"/"&amp;RIGHT($A153,4)</f>
        <v>01/03/2033</v>
      </c>
      <c r="H153" s="5">
        <f t="shared" si="2"/>
        <v>48639</v>
      </c>
    </row>
    <row r="154" spans="1:8" x14ac:dyDescent="0.25">
      <c r="A154" t="s">
        <v>152</v>
      </c>
      <c r="B154">
        <v>514.84155824593802</v>
      </c>
      <c r="C154">
        <v>0</v>
      </c>
      <c r="D154">
        <v>0</v>
      </c>
      <c r="E154">
        <v>0</v>
      </c>
      <c r="F154">
        <v>514.84155824593802</v>
      </c>
      <c r="G154" t="str">
        <f>"01/"&amp;VLOOKUP(LEFT($A154,3),Summary!$J$3:$K$14,2,FALSE)&amp;"/"&amp;RIGHT($A154,4)</f>
        <v>01/04/2033</v>
      </c>
      <c r="H154" s="5">
        <f t="shared" si="2"/>
        <v>48670</v>
      </c>
    </row>
    <row r="155" spans="1:8" x14ac:dyDescent="0.25">
      <c r="A155" t="s">
        <v>151</v>
      </c>
      <c r="B155">
        <v>230.65151309249799</v>
      </c>
      <c r="C155">
        <v>0</v>
      </c>
      <c r="D155">
        <v>0</v>
      </c>
      <c r="E155">
        <v>0</v>
      </c>
      <c r="F155">
        <v>230.65151309249799</v>
      </c>
      <c r="G155" t="str">
        <f>"01/"&amp;VLOOKUP(LEFT($A155,3),Summary!$J$3:$K$14,2,FALSE)&amp;"/"&amp;RIGHT($A155,4)</f>
        <v>01/05/2033</v>
      </c>
      <c r="H155" s="5">
        <f t="shared" si="2"/>
        <v>48700</v>
      </c>
    </row>
    <row r="156" spans="1:8" x14ac:dyDescent="0.25">
      <c r="A156" t="s">
        <v>150</v>
      </c>
      <c r="B156">
        <v>342.16</v>
      </c>
      <c r="C156">
        <v>0</v>
      </c>
      <c r="D156">
        <v>0</v>
      </c>
      <c r="E156">
        <v>0</v>
      </c>
      <c r="F156">
        <v>342.16</v>
      </c>
      <c r="G156" t="str">
        <f>"01/"&amp;VLOOKUP(LEFT($A156,3),Summary!$J$3:$K$14,2,FALSE)&amp;"/"&amp;RIGHT($A156,4)</f>
        <v>01/06/2033</v>
      </c>
      <c r="H156" s="5">
        <f t="shared" si="2"/>
        <v>48731</v>
      </c>
    </row>
    <row r="157" spans="1:8" x14ac:dyDescent="0.25">
      <c r="A157" t="s">
        <v>149</v>
      </c>
      <c r="B157">
        <v>8235.2337406563602</v>
      </c>
      <c r="C157">
        <v>7395.6430871194298</v>
      </c>
      <c r="D157">
        <v>0</v>
      </c>
      <c r="E157">
        <v>0</v>
      </c>
      <c r="F157">
        <v>839.590653536932</v>
      </c>
      <c r="G157" t="str">
        <f>"01/"&amp;VLOOKUP(LEFT($A157,3),Summary!$J$3:$K$14,2,FALSE)&amp;"/"&amp;RIGHT($A157,4)</f>
        <v>01/07/2033</v>
      </c>
      <c r="H157" s="5">
        <f t="shared" si="2"/>
        <v>48761</v>
      </c>
    </row>
    <row r="158" spans="1:8" x14ac:dyDescent="0.25">
      <c r="A158" t="s">
        <v>148</v>
      </c>
      <c r="B158">
        <v>808.89846265368794</v>
      </c>
      <c r="C158">
        <v>0</v>
      </c>
      <c r="D158">
        <v>0</v>
      </c>
      <c r="E158">
        <v>0</v>
      </c>
      <c r="F158">
        <v>808.89846265368794</v>
      </c>
      <c r="G158" t="str">
        <f>"01/"&amp;VLOOKUP(LEFT($A158,3),Summary!$J$3:$K$14,2,FALSE)&amp;"/"&amp;RIGHT($A158,4)</f>
        <v>01/08/2033</v>
      </c>
      <c r="H158" s="5">
        <f t="shared" si="2"/>
        <v>48792</v>
      </c>
    </row>
    <row r="159" spans="1:8" x14ac:dyDescent="0.25">
      <c r="A159" t="s">
        <v>147</v>
      </c>
      <c r="B159">
        <v>3151.61709923022</v>
      </c>
      <c r="C159">
        <v>0</v>
      </c>
      <c r="D159">
        <v>0</v>
      </c>
      <c r="E159">
        <v>0</v>
      </c>
      <c r="F159">
        <v>3151.61709923022</v>
      </c>
      <c r="G159" t="str">
        <f>"01/"&amp;VLOOKUP(LEFT($A159,3),Summary!$J$3:$K$14,2,FALSE)&amp;"/"&amp;RIGHT($A159,4)</f>
        <v>01/09/2033</v>
      </c>
      <c r="H159" s="5">
        <f t="shared" si="2"/>
        <v>48823</v>
      </c>
    </row>
    <row r="160" spans="1:8" x14ac:dyDescent="0.25">
      <c r="A160" t="s">
        <v>146</v>
      </c>
      <c r="B160">
        <v>514.84155824593802</v>
      </c>
      <c r="C160">
        <v>0</v>
      </c>
      <c r="D160">
        <v>0</v>
      </c>
      <c r="E160">
        <v>0</v>
      </c>
      <c r="F160">
        <v>514.84155824593802</v>
      </c>
      <c r="G160" t="str">
        <f>"01/"&amp;VLOOKUP(LEFT($A160,3),Summary!$J$3:$K$14,2,FALSE)&amp;"/"&amp;RIGHT($A160,4)</f>
        <v>01/10/2033</v>
      </c>
      <c r="H160" s="5">
        <f t="shared" si="2"/>
        <v>48853</v>
      </c>
    </row>
    <row r="161" spans="1:8" x14ac:dyDescent="0.25">
      <c r="A161" t="s">
        <v>145</v>
      </c>
      <c r="B161">
        <v>230.65151309249799</v>
      </c>
      <c r="C161">
        <v>0</v>
      </c>
      <c r="D161">
        <v>0</v>
      </c>
      <c r="E161">
        <v>0</v>
      </c>
      <c r="F161">
        <v>230.65151309249799</v>
      </c>
      <c r="G161" t="str">
        <f>"01/"&amp;VLOOKUP(LEFT($A161,3),Summary!$J$3:$K$14,2,FALSE)&amp;"/"&amp;RIGHT($A161,4)</f>
        <v>01/11/2033</v>
      </c>
      <c r="H161" s="5">
        <f t="shared" si="2"/>
        <v>48884</v>
      </c>
    </row>
    <row r="162" spans="1:8" x14ac:dyDescent="0.25">
      <c r="A162" t="s">
        <v>144</v>
      </c>
      <c r="B162">
        <v>344.04</v>
      </c>
      <c r="C162">
        <v>0</v>
      </c>
      <c r="D162">
        <v>0</v>
      </c>
      <c r="E162">
        <v>0</v>
      </c>
      <c r="F162">
        <v>344.04</v>
      </c>
      <c r="G162" t="str">
        <f>"01/"&amp;VLOOKUP(LEFT($A162,3),Summary!$J$3:$K$14,2,FALSE)&amp;"/"&amp;RIGHT($A162,4)</f>
        <v>01/12/2033</v>
      </c>
      <c r="H162" s="5">
        <f t="shared" si="2"/>
        <v>48914</v>
      </c>
    </row>
    <row r="163" spans="1:8" x14ac:dyDescent="0.25">
      <c r="A163" t="s">
        <v>143</v>
      </c>
      <c r="B163">
        <v>473.65423358626299</v>
      </c>
      <c r="C163">
        <v>0</v>
      </c>
      <c r="D163">
        <v>0</v>
      </c>
      <c r="E163">
        <v>0</v>
      </c>
      <c r="F163">
        <v>473.65423358626299</v>
      </c>
      <c r="G163" t="str">
        <f>"01/"&amp;VLOOKUP(LEFT($A163,3),Summary!$J$3:$K$14,2,FALSE)&amp;"/"&amp;RIGHT($A163,4)</f>
        <v>01/01/2034</v>
      </c>
      <c r="H163" s="5">
        <f t="shared" si="2"/>
        <v>48945</v>
      </c>
    </row>
    <row r="164" spans="1:8" x14ac:dyDescent="0.25">
      <c r="A164" t="s">
        <v>142</v>
      </c>
      <c r="B164">
        <v>1965.88658313059</v>
      </c>
      <c r="C164">
        <v>0</v>
      </c>
      <c r="D164">
        <v>0</v>
      </c>
      <c r="E164">
        <v>0</v>
      </c>
      <c r="F164">
        <v>1965.88658313059</v>
      </c>
      <c r="G164" t="str">
        <f>"01/"&amp;VLOOKUP(LEFT($A164,3),Summary!$J$3:$K$14,2,FALSE)&amp;"/"&amp;RIGHT($A164,4)</f>
        <v>01/03/2034</v>
      </c>
      <c r="H164" s="5">
        <f t="shared" si="2"/>
        <v>49004</v>
      </c>
    </row>
    <row r="165" spans="1:8" x14ac:dyDescent="0.25">
      <c r="A165" t="s">
        <v>141</v>
      </c>
      <c r="B165">
        <v>514.84155824593802</v>
      </c>
      <c r="C165">
        <v>0</v>
      </c>
      <c r="D165">
        <v>0</v>
      </c>
      <c r="E165">
        <v>0</v>
      </c>
      <c r="F165">
        <v>514.84155824593802</v>
      </c>
      <c r="G165" t="str">
        <f>"01/"&amp;VLOOKUP(LEFT($A165,3),Summary!$J$3:$K$14,2,FALSE)&amp;"/"&amp;RIGHT($A165,4)</f>
        <v>01/04/2034</v>
      </c>
      <c r="H165" s="5">
        <f t="shared" si="2"/>
        <v>49035</v>
      </c>
    </row>
    <row r="166" spans="1:8" x14ac:dyDescent="0.25">
      <c r="A166" t="s">
        <v>140</v>
      </c>
      <c r="B166">
        <v>230.65151309249799</v>
      </c>
      <c r="C166">
        <v>0</v>
      </c>
      <c r="D166">
        <v>0</v>
      </c>
      <c r="E166">
        <v>0</v>
      </c>
      <c r="F166">
        <v>230.65151309249799</v>
      </c>
      <c r="G166" t="str">
        <f>"01/"&amp;VLOOKUP(LEFT($A166,3),Summary!$J$3:$K$14,2,FALSE)&amp;"/"&amp;RIGHT($A166,4)</f>
        <v>01/05/2034</v>
      </c>
      <c r="H166" s="5">
        <f t="shared" si="2"/>
        <v>49065</v>
      </c>
    </row>
    <row r="167" spans="1:8" x14ac:dyDescent="0.25">
      <c r="A167" t="s">
        <v>139</v>
      </c>
      <c r="B167">
        <v>342.16</v>
      </c>
      <c r="C167">
        <v>0</v>
      </c>
      <c r="D167">
        <v>0</v>
      </c>
      <c r="E167">
        <v>0</v>
      </c>
      <c r="F167">
        <v>342.16</v>
      </c>
      <c r="G167" t="str">
        <f>"01/"&amp;VLOOKUP(LEFT($A167,3),Summary!$J$3:$K$14,2,FALSE)&amp;"/"&amp;RIGHT($A167,4)</f>
        <v>01/06/2034</v>
      </c>
      <c r="H167" s="5">
        <f t="shared" si="2"/>
        <v>49096</v>
      </c>
    </row>
    <row r="168" spans="1:8" x14ac:dyDescent="0.25">
      <c r="A168" t="s">
        <v>138</v>
      </c>
      <c r="B168">
        <v>473.65423358626299</v>
      </c>
      <c r="C168">
        <v>0</v>
      </c>
      <c r="D168">
        <v>0</v>
      </c>
      <c r="E168">
        <v>0</v>
      </c>
      <c r="F168">
        <v>473.65423358626299</v>
      </c>
      <c r="G168" t="str">
        <f>"01/"&amp;VLOOKUP(LEFT($A168,3),Summary!$J$3:$K$14,2,FALSE)&amp;"/"&amp;RIGHT($A168,4)</f>
        <v>01/07/2034</v>
      </c>
      <c r="H168" s="5">
        <f t="shared" si="2"/>
        <v>49126</v>
      </c>
    </row>
    <row r="169" spans="1:8" x14ac:dyDescent="0.25">
      <c r="A169" t="s">
        <v>137</v>
      </c>
      <c r="B169">
        <v>808.89846265368794</v>
      </c>
      <c r="C169">
        <v>0</v>
      </c>
      <c r="D169">
        <v>0</v>
      </c>
      <c r="E169">
        <v>0</v>
      </c>
      <c r="F169">
        <v>808.89846265368794</v>
      </c>
      <c r="G169" t="str">
        <f>"01/"&amp;VLOOKUP(LEFT($A169,3),Summary!$J$3:$K$14,2,FALSE)&amp;"/"&amp;RIGHT($A169,4)</f>
        <v>01/08/2034</v>
      </c>
      <c r="H169" s="5">
        <f t="shared" si="2"/>
        <v>49157</v>
      </c>
    </row>
    <row r="170" spans="1:8" x14ac:dyDescent="0.25">
      <c r="A170" t="s">
        <v>136</v>
      </c>
      <c r="B170">
        <v>3151.61709923022</v>
      </c>
      <c r="C170">
        <v>0</v>
      </c>
      <c r="D170">
        <v>0</v>
      </c>
      <c r="E170">
        <v>0</v>
      </c>
      <c r="F170">
        <v>3151.61709923022</v>
      </c>
      <c r="G170" t="str">
        <f>"01/"&amp;VLOOKUP(LEFT($A170,3),Summary!$J$3:$K$14,2,FALSE)&amp;"/"&amp;RIGHT($A170,4)</f>
        <v>01/09/2034</v>
      </c>
      <c r="H170" s="5">
        <f t="shared" si="2"/>
        <v>49188</v>
      </c>
    </row>
    <row r="171" spans="1:8" x14ac:dyDescent="0.25">
      <c r="A171" t="s">
        <v>135</v>
      </c>
      <c r="B171">
        <v>514.84155824593802</v>
      </c>
      <c r="C171">
        <v>0</v>
      </c>
      <c r="D171">
        <v>0</v>
      </c>
      <c r="E171">
        <v>0</v>
      </c>
      <c r="F171">
        <v>514.84155824593802</v>
      </c>
      <c r="G171" t="str">
        <f>"01/"&amp;VLOOKUP(LEFT($A171,3),Summary!$J$3:$K$14,2,FALSE)&amp;"/"&amp;RIGHT($A171,4)</f>
        <v>01/10/2034</v>
      </c>
      <c r="H171" s="5">
        <f t="shared" si="2"/>
        <v>49218</v>
      </c>
    </row>
    <row r="172" spans="1:8" x14ac:dyDescent="0.25">
      <c r="A172" t="s">
        <v>134</v>
      </c>
      <c r="B172">
        <v>230.65151309249799</v>
      </c>
      <c r="C172">
        <v>0</v>
      </c>
      <c r="D172">
        <v>0</v>
      </c>
      <c r="E172">
        <v>0</v>
      </c>
      <c r="F172">
        <v>230.65151309249799</v>
      </c>
      <c r="G172" t="str">
        <f>"01/"&amp;VLOOKUP(LEFT($A172,3),Summary!$J$3:$K$14,2,FALSE)&amp;"/"&amp;RIGHT($A172,4)</f>
        <v>01/11/2034</v>
      </c>
      <c r="H172" s="5">
        <f t="shared" si="2"/>
        <v>49249</v>
      </c>
    </row>
    <row r="173" spans="1:8" x14ac:dyDescent="0.25">
      <c r="A173" t="s">
        <v>133</v>
      </c>
      <c r="B173">
        <v>344.04</v>
      </c>
      <c r="C173">
        <v>0</v>
      </c>
      <c r="D173">
        <v>0</v>
      </c>
      <c r="E173">
        <v>0</v>
      </c>
      <c r="F173">
        <v>344.04</v>
      </c>
      <c r="G173" t="str">
        <f>"01/"&amp;VLOOKUP(LEFT($A173,3),Summary!$J$3:$K$14,2,FALSE)&amp;"/"&amp;RIGHT($A173,4)</f>
        <v>01/12/2034</v>
      </c>
      <c r="H173" s="5">
        <f t="shared" si="2"/>
        <v>49279</v>
      </c>
    </row>
    <row r="174" spans="1:8" x14ac:dyDescent="0.25">
      <c r="A174" t="s">
        <v>132</v>
      </c>
      <c r="B174">
        <v>473.65423358626299</v>
      </c>
      <c r="C174">
        <v>0</v>
      </c>
      <c r="D174">
        <v>0</v>
      </c>
      <c r="E174">
        <v>0</v>
      </c>
      <c r="F174">
        <v>473.65423358626299</v>
      </c>
      <c r="G174" t="str">
        <f>"01/"&amp;VLOOKUP(LEFT($A174,3),Summary!$J$3:$K$14,2,FALSE)&amp;"/"&amp;RIGHT($A174,4)</f>
        <v>01/01/2035</v>
      </c>
      <c r="H174" s="5">
        <f t="shared" si="2"/>
        <v>49310</v>
      </c>
    </row>
    <row r="175" spans="1:8" x14ac:dyDescent="0.25">
      <c r="A175" t="s">
        <v>25</v>
      </c>
      <c r="B175">
        <v>20794.377856124898</v>
      </c>
      <c r="C175">
        <v>18828.491272994299</v>
      </c>
      <c r="D175">
        <v>0</v>
      </c>
      <c r="E175">
        <v>0</v>
      </c>
      <c r="F175">
        <v>1965.88658313059</v>
      </c>
      <c r="G175" t="str">
        <f>"01/"&amp;VLOOKUP(LEFT($A175,3),Summary!$J$3:$K$14,2,FALSE)&amp;"/"&amp;RIGHT($A175,4)</f>
        <v>01/03/2035</v>
      </c>
      <c r="H175" s="5">
        <f t="shared" si="2"/>
        <v>49369</v>
      </c>
    </row>
    <row r="176" spans="1:8" x14ac:dyDescent="0.25">
      <c r="A176" t="s">
        <v>131</v>
      </c>
      <c r="B176">
        <v>514.84155824593802</v>
      </c>
      <c r="C176">
        <v>0</v>
      </c>
      <c r="D176">
        <v>0</v>
      </c>
      <c r="E176">
        <v>0</v>
      </c>
      <c r="F176">
        <v>514.84155824593802</v>
      </c>
      <c r="G176" t="str">
        <f>"01/"&amp;VLOOKUP(LEFT($A176,3),Summary!$J$3:$K$14,2,FALSE)&amp;"/"&amp;RIGHT($A176,4)</f>
        <v>01/04/2035</v>
      </c>
      <c r="H176" s="5">
        <f t="shared" si="2"/>
        <v>49400</v>
      </c>
    </row>
    <row r="177" spans="1:8" x14ac:dyDescent="0.25">
      <c r="A177" t="s">
        <v>130</v>
      </c>
      <c r="B177">
        <v>230.77749829330401</v>
      </c>
      <c r="C177">
        <v>0.12598520080585901</v>
      </c>
      <c r="D177">
        <v>0</v>
      </c>
      <c r="E177">
        <v>0</v>
      </c>
      <c r="F177">
        <v>230.65151309249799</v>
      </c>
      <c r="G177" t="str">
        <f>"01/"&amp;VLOOKUP(LEFT($A177,3),Summary!$J$3:$K$14,2,FALSE)&amp;"/"&amp;RIGHT($A177,4)</f>
        <v>01/05/2035</v>
      </c>
      <c r="H177" s="5">
        <f t="shared" si="2"/>
        <v>49430</v>
      </c>
    </row>
    <row r="178" spans="1:8" x14ac:dyDescent="0.25">
      <c r="A178" t="s">
        <v>129</v>
      </c>
      <c r="B178">
        <v>342.16</v>
      </c>
      <c r="C178">
        <v>0</v>
      </c>
      <c r="D178">
        <v>0</v>
      </c>
      <c r="E178">
        <v>0</v>
      </c>
      <c r="F178">
        <v>342.16</v>
      </c>
      <c r="G178" t="str">
        <f>"01/"&amp;VLOOKUP(LEFT($A178,3),Summary!$J$3:$K$14,2,FALSE)&amp;"/"&amp;RIGHT($A178,4)</f>
        <v>01/06/2035</v>
      </c>
      <c r="H178" s="5">
        <f t="shared" si="2"/>
        <v>49461</v>
      </c>
    </row>
    <row r="179" spans="1:8" x14ac:dyDescent="0.25">
      <c r="A179" t="s">
        <v>128</v>
      </c>
      <c r="B179">
        <v>473.65423358626299</v>
      </c>
      <c r="C179">
        <v>0</v>
      </c>
      <c r="D179">
        <v>0</v>
      </c>
      <c r="E179">
        <v>0</v>
      </c>
      <c r="F179">
        <v>473.65423358626299</v>
      </c>
      <c r="G179" t="str">
        <f>"01/"&amp;VLOOKUP(LEFT($A179,3),Summary!$J$3:$K$14,2,FALSE)&amp;"/"&amp;RIGHT($A179,4)</f>
        <v>01/07/2035</v>
      </c>
      <c r="H179" s="5">
        <f t="shared" si="2"/>
        <v>49491</v>
      </c>
    </row>
    <row r="180" spans="1:8" x14ac:dyDescent="0.25">
      <c r="A180" t="s">
        <v>127</v>
      </c>
      <c r="B180">
        <v>808.89846265368794</v>
      </c>
      <c r="C180">
        <v>0</v>
      </c>
      <c r="D180">
        <v>0</v>
      </c>
      <c r="E180">
        <v>0</v>
      </c>
      <c r="F180">
        <v>808.89846265368794</v>
      </c>
      <c r="G180" t="str">
        <f>"01/"&amp;VLOOKUP(LEFT($A180,3),Summary!$J$3:$K$14,2,FALSE)&amp;"/"&amp;RIGHT($A180,4)</f>
        <v>01/08/2035</v>
      </c>
      <c r="H180" s="5">
        <f t="shared" si="2"/>
        <v>49522</v>
      </c>
    </row>
    <row r="181" spans="1:8" x14ac:dyDescent="0.25">
      <c r="A181" t="s">
        <v>126</v>
      </c>
      <c r="B181">
        <v>2551.4589399035299</v>
      </c>
      <c r="C181">
        <v>0</v>
      </c>
      <c r="D181">
        <v>0</v>
      </c>
      <c r="E181">
        <v>0</v>
      </c>
      <c r="F181">
        <v>2551.4589399035299</v>
      </c>
      <c r="G181" t="str">
        <f>"01/"&amp;VLOOKUP(LEFT($A181,3),Summary!$J$3:$K$14,2,FALSE)&amp;"/"&amp;RIGHT($A181,4)</f>
        <v>01/09/2035</v>
      </c>
      <c r="H181" s="5">
        <f t="shared" si="2"/>
        <v>49553</v>
      </c>
    </row>
    <row r="182" spans="1:8" x14ac:dyDescent="0.25">
      <c r="A182" t="s">
        <v>125</v>
      </c>
      <c r="B182">
        <v>514.84155824593802</v>
      </c>
      <c r="C182">
        <v>0</v>
      </c>
      <c r="D182">
        <v>0</v>
      </c>
      <c r="E182">
        <v>0</v>
      </c>
      <c r="F182">
        <v>514.84155824593802</v>
      </c>
      <c r="G182" t="str">
        <f>"01/"&amp;VLOOKUP(LEFT($A182,3),Summary!$J$3:$K$14,2,FALSE)&amp;"/"&amp;RIGHT($A182,4)</f>
        <v>01/10/2035</v>
      </c>
      <c r="H182" s="5">
        <f t="shared" si="2"/>
        <v>49583</v>
      </c>
    </row>
    <row r="183" spans="1:8" x14ac:dyDescent="0.25">
      <c r="A183" t="s">
        <v>124</v>
      </c>
      <c r="B183">
        <v>230.64901809418001</v>
      </c>
      <c r="C183">
        <v>0</v>
      </c>
      <c r="D183">
        <v>0</v>
      </c>
      <c r="E183">
        <v>0</v>
      </c>
      <c r="F183">
        <v>230.64901809418001</v>
      </c>
      <c r="G183" t="str">
        <f>"01/"&amp;VLOOKUP(LEFT($A183,3),Summary!$J$3:$K$14,2,FALSE)&amp;"/"&amp;RIGHT($A183,4)</f>
        <v>01/11/2035</v>
      </c>
      <c r="H183" s="5">
        <f t="shared" si="2"/>
        <v>49614</v>
      </c>
    </row>
    <row r="184" spans="1:8" x14ac:dyDescent="0.25">
      <c r="A184" t="s">
        <v>123</v>
      </c>
      <c r="B184">
        <v>344.04</v>
      </c>
      <c r="C184">
        <v>0</v>
      </c>
      <c r="D184">
        <v>0</v>
      </c>
      <c r="E184">
        <v>0</v>
      </c>
      <c r="F184">
        <v>344.04</v>
      </c>
      <c r="G184" t="str">
        <f>"01/"&amp;VLOOKUP(LEFT($A184,3),Summary!$J$3:$K$14,2,FALSE)&amp;"/"&amp;RIGHT($A184,4)</f>
        <v>01/12/2035</v>
      </c>
      <c r="H184" s="5">
        <f t="shared" si="2"/>
        <v>49644</v>
      </c>
    </row>
    <row r="185" spans="1:8" x14ac:dyDescent="0.25">
      <c r="A185" t="s">
        <v>122</v>
      </c>
      <c r="B185">
        <v>473.65423358626299</v>
      </c>
      <c r="C185">
        <v>0</v>
      </c>
      <c r="D185">
        <v>0</v>
      </c>
      <c r="E185">
        <v>0</v>
      </c>
      <c r="F185">
        <v>473.65423358626299</v>
      </c>
      <c r="G185" t="str">
        <f>"01/"&amp;VLOOKUP(LEFT($A185,3),Summary!$J$3:$K$14,2,FALSE)&amp;"/"&amp;RIGHT($A185,4)</f>
        <v>01/01/2036</v>
      </c>
      <c r="H185" s="5">
        <f t="shared" si="2"/>
        <v>49675</v>
      </c>
    </row>
    <row r="186" spans="1:8" x14ac:dyDescent="0.25">
      <c r="A186" t="s">
        <v>121</v>
      </c>
      <c r="B186">
        <v>1365.7284238038999</v>
      </c>
      <c r="C186">
        <v>0</v>
      </c>
      <c r="D186">
        <v>0</v>
      </c>
      <c r="E186">
        <v>0</v>
      </c>
      <c r="F186">
        <v>1365.7284238038999</v>
      </c>
      <c r="G186" t="str">
        <f>"01/"&amp;VLOOKUP(LEFT($A186,3),Summary!$J$3:$K$14,2,FALSE)&amp;"/"&amp;RIGHT($A186,4)</f>
        <v>01/03/2036</v>
      </c>
      <c r="H186" s="5">
        <f t="shared" si="2"/>
        <v>49735</v>
      </c>
    </row>
    <row r="187" spans="1:8" x14ac:dyDescent="0.25">
      <c r="A187" t="s">
        <v>120</v>
      </c>
      <c r="B187">
        <v>514.84155824593802</v>
      </c>
      <c r="C187">
        <v>0</v>
      </c>
      <c r="D187">
        <v>0</v>
      </c>
      <c r="E187">
        <v>0</v>
      </c>
      <c r="F187">
        <v>514.84155824593802</v>
      </c>
      <c r="G187" t="str">
        <f>"01/"&amp;VLOOKUP(LEFT($A187,3),Summary!$J$3:$K$14,2,FALSE)&amp;"/"&amp;RIGHT($A187,4)</f>
        <v>01/04/2036</v>
      </c>
      <c r="H187" s="5">
        <f t="shared" si="2"/>
        <v>49766</v>
      </c>
    </row>
    <row r="188" spans="1:8" x14ac:dyDescent="0.25">
      <c r="A188" t="s">
        <v>119</v>
      </c>
      <c r="B188">
        <v>230.64901809418001</v>
      </c>
      <c r="C188">
        <v>0</v>
      </c>
      <c r="D188">
        <v>0</v>
      </c>
      <c r="E188">
        <v>0</v>
      </c>
      <c r="F188">
        <v>230.64901809418001</v>
      </c>
      <c r="G188" t="str">
        <f>"01/"&amp;VLOOKUP(LEFT($A188,3),Summary!$J$3:$K$14,2,FALSE)&amp;"/"&amp;RIGHT($A188,4)</f>
        <v>01/05/2036</v>
      </c>
      <c r="H188" s="5">
        <f t="shared" si="2"/>
        <v>49796</v>
      </c>
    </row>
    <row r="189" spans="1:8" x14ac:dyDescent="0.25">
      <c r="A189" t="s">
        <v>118</v>
      </c>
      <c r="B189">
        <v>344.04</v>
      </c>
      <c r="C189">
        <v>0</v>
      </c>
      <c r="D189">
        <v>0</v>
      </c>
      <c r="E189">
        <v>0</v>
      </c>
      <c r="F189">
        <v>344.04</v>
      </c>
      <c r="G189" t="str">
        <f>"01/"&amp;VLOOKUP(LEFT($A189,3),Summary!$J$3:$K$14,2,FALSE)&amp;"/"&amp;RIGHT($A189,4)</f>
        <v>01/06/2036</v>
      </c>
      <c r="H189" s="5">
        <f t="shared" si="2"/>
        <v>49827</v>
      </c>
    </row>
    <row r="190" spans="1:8" x14ac:dyDescent="0.25">
      <c r="A190" t="s">
        <v>117</v>
      </c>
      <c r="B190">
        <v>473.65423358626299</v>
      </c>
      <c r="C190">
        <v>0</v>
      </c>
      <c r="D190">
        <v>0</v>
      </c>
      <c r="E190">
        <v>0</v>
      </c>
      <c r="F190">
        <v>473.65423358626299</v>
      </c>
      <c r="G190" t="str">
        <f>"01/"&amp;VLOOKUP(LEFT($A190,3),Summary!$J$3:$K$14,2,FALSE)&amp;"/"&amp;RIGHT($A190,4)</f>
        <v>01/07/2036</v>
      </c>
      <c r="H190" s="5">
        <f t="shared" si="2"/>
        <v>49857</v>
      </c>
    </row>
    <row r="191" spans="1:8" x14ac:dyDescent="0.25">
      <c r="A191" t="s">
        <v>116</v>
      </c>
      <c r="B191">
        <v>808.89846265368794</v>
      </c>
      <c r="C191">
        <v>0</v>
      </c>
      <c r="D191">
        <v>0</v>
      </c>
      <c r="E191">
        <v>0</v>
      </c>
      <c r="F191">
        <v>808.89846265368794</v>
      </c>
      <c r="G191" t="str">
        <f>"01/"&amp;VLOOKUP(LEFT($A191,3),Summary!$J$3:$K$14,2,FALSE)&amp;"/"&amp;RIGHT($A191,4)</f>
        <v>01/08/2036</v>
      </c>
      <c r="H191" s="5">
        <f t="shared" si="2"/>
        <v>49888</v>
      </c>
    </row>
    <row r="192" spans="1:8" x14ac:dyDescent="0.25">
      <c r="A192" t="s">
        <v>115</v>
      </c>
      <c r="B192">
        <v>2551.4589399035299</v>
      </c>
      <c r="C192">
        <v>0</v>
      </c>
      <c r="D192">
        <v>0</v>
      </c>
      <c r="E192">
        <v>0</v>
      </c>
      <c r="F192">
        <v>2551.4589399035299</v>
      </c>
      <c r="G192" t="str">
        <f>"01/"&amp;VLOOKUP(LEFT($A192,3),Summary!$J$3:$K$14,2,FALSE)&amp;"/"&amp;RIGHT($A192,4)</f>
        <v>01/09/2036</v>
      </c>
      <c r="H192" s="5">
        <f t="shared" si="2"/>
        <v>49919</v>
      </c>
    </row>
    <row r="193" spans="1:8" x14ac:dyDescent="0.25">
      <c r="A193" t="s">
        <v>114</v>
      </c>
      <c r="B193">
        <v>514.84155824593802</v>
      </c>
      <c r="C193">
        <v>0</v>
      </c>
      <c r="D193">
        <v>0</v>
      </c>
      <c r="E193">
        <v>0</v>
      </c>
      <c r="F193">
        <v>514.84155824593802</v>
      </c>
      <c r="G193" t="str">
        <f>"01/"&amp;VLOOKUP(LEFT($A193,3),Summary!$J$3:$K$14,2,FALSE)&amp;"/"&amp;RIGHT($A193,4)</f>
        <v>01/10/2036</v>
      </c>
      <c r="H193" s="5">
        <f t="shared" si="2"/>
        <v>49949</v>
      </c>
    </row>
    <row r="194" spans="1:8" x14ac:dyDescent="0.25">
      <c r="A194" t="s">
        <v>113</v>
      </c>
      <c r="B194">
        <v>230.64901809418001</v>
      </c>
      <c r="C194">
        <v>0</v>
      </c>
      <c r="D194">
        <v>0</v>
      </c>
      <c r="E194">
        <v>0</v>
      </c>
      <c r="F194">
        <v>230.64901809418001</v>
      </c>
      <c r="G194" t="str">
        <f>"01/"&amp;VLOOKUP(LEFT($A194,3),Summary!$J$3:$K$14,2,FALSE)&amp;"/"&amp;RIGHT($A194,4)</f>
        <v>01/11/2036</v>
      </c>
      <c r="H194" s="5">
        <f t="shared" si="2"/>
        <v>49980</v>
      </c>
    </row>
    <row r="195" spans="1:8" x14ac:dyDescent="0.25">
      <c r="A195" t="s">
        <v>26</v>
      </c>
      <c r="B195">
        <v>8344.0400000000009</v>
      </c>
      <c r="C195">
        <v>8000</v>
      </c>
      <c r="D195">
        <v>0</v>
      </c>
      <c r="E195">
        <v>0</v>
      </c>
      <c r="F195">
        <v>344.04</v>
      </c>
      <c r="G195" t="str">
        <f>"01/"&amp;VLOOKUP(LEFT($A195,3),Summary!$J$3:$K$14,2,FALSE)&amp;"/"&amp;RIGHT($A195,4)</f>
        <v>01/12/2036</v>
      </c>
      <c r="H195" s="5">
        <f t="shared" si="2"/>
        <v>50010</v>
      </c>
    </row>
    <row r="196" spans="1:8" x14ac:dyDescent="0.25">
      <c r="A196" t="s">
        <v>112</v>
      </c>
      <c r="B196">
        <v>473.65423358626299</v>
      </c>
      <c r="C196">
        <v>0</v>
      </c>
      <c r="D196">
        <v>0</v>
      </c>
      <c r="E196">
        <v>0</v>
      </c>
      <c r="F196">
        <v>473.65423358626299</v>
      </c>
      <c r="G196" t="str">
        <f>"01/"&amp;VLOOKUP(LEFT($A196,3),Summary!$J$3:$K$14,2,FALSE)&amp;"/"&amp;RIGHT($A196,4)</f>
        <v>01/01/2037</v>
      </c>
      <c r="H196" s="5">
        <f t="shared" ref="H196:H259" si="3">VALUE(G196)</f>
        <v>50041</v>
      </c>
    </row>
    <row r="197" spans="1:8" x14ac:dyDescent="0.25">
      <c r="A197" t="s">
        <v>111</v>
      </c>
      <c r="B197">
        <v>6364.5673126928996</v>
      </c>
      <c r="C197">
        <v>5000</v>
      </c>
      <c r="D197">
        <v>0</v>
      </c>
      <c r="E197">
        <v>0</v>
      </c>
      <c r="F197">
        <v>1364.5673126929</v>
      </c>
      <c r="G197" t="str">
        <f>"01/"&amp;VLOOKUP(LEFT($A197,3),Summary!$J$3:$K$14,2,FALSE)&amp;"/"&amp;RIGHT($A197,4)</f>
        <v>01/03/2037</v>
      </c>
      <c r="H197" s="5">
        <f t="shared" si="3"/>
        <v>50100</v>
      </c>
    </row>
    <row r="198" spans="1:8" x14ac:dyDescent="0.25">
      <c r="A198" t="s">
        <v>110</v>
      </c>
      <c r="B198">
        <v>514.84155824593802</v>
      </c>
      <c r="C198">
        <v>0</v>
      </c>
      <c r="D198">
        <v>0</v>
      </c>
      <c r="E198">
        <v>0</v>
      </c>
      <c r="F198">
        <v>514.84155824593802</v>
      </c>
      <c r="G198" t="str">
        <f>"01/"&amp;VLOOKUP(LEFT($A198,3),Summary!$J$3:$K$14,2,FALSE)&amp;"/"&amp;RIGHT($A198,4)</f>
        <v>01/04/2037</v>
      </c>
      <c r="H198" s="5">
        <f t="shared" si="3"/>
        <v>50131</v>
      </c>
    </row>
    <row r="199" spans="1:8" x14ac:dyDescent="0.25">
      <c r="A199" t="s">
        <v>109</v>
      </c>
      <c r="B199">
        <v>230.64901809418001</v>
      </c>
      <c r="C199">
        <v>0</v>
      </c>
      <c r="D199">
        <v>0</v>
      </c>
      <c r="E199">
        <v>0</v>
      </c>
      <c r="F199">
        <v>230.64901809418001</v>
      </c>
      <c r="G199" t="str">
        <f>"01/"&amp;VLOOKUP(LEFT($A199,3),Summary!$J$3:$K$14,2,FALSE)&amp;"/"&amp;RIGHT($A199,4)</f>
        <v>01/05/2037</v>
      </c>
      <c r="H199" s="5">
        <f t="shared" si="3"/>
        <v>50161</v>
      </c>
    </row>
    <row r="200" spans="1:8" x14ac:dyDescent="0.25">
      <c r="A200" t="s">
        <v>108</v>
      </c>
      <c r="B200">
        <v>473.65423358626299</v>
      </c>
      <c r="C200">
        <v>0</v>
      </c>
      <c r="D200">
        <v>0</v>
      </c>
      <c r="E200">
        <v>0</v>
      </c>
      <c r="F200">
        <v>473.65423358626299</v>
      </c>
      <c r="G200" t="str">
        <f>"01/"&amp;VLOOKUP(LEFT($A200,3),Summary!$J$3:$K$14,2,FALSE)&amp;"/"&amp;RIGHT($A200,4)</f>
        <v>01/07/2037</v>
      </c>
      <c r="H200" s="5">
        <f t="shared" si="3"/>
        <v>50222</v>
      </c>
    </row>
    <row r="201" spans="1:8" x14ac:dyDescent="0.25">
      <c r="A201" t="s">
        <v>107</v>
      </c>
      <c r="B201">
        <v>808.89846265368794</v>
      </c>
      <c r="C201">
        <v>0</v>
      </c>
      <c r="D201">
        <v>0</v>
      </c>
      <c r="E201">
        <v>0</v>
      </c>
      <c r="F201">
        <v>808.89846265368794</v>
      </c>
      <c r="G201" t="str">
        <f>"01/"&amp;VLOOKUP(LEFT($A201,3),Summary!$J$3:$K$14,2,FALSE)&amp;"/"&amp;RIGHT($A201,4)</f>
        <v>01/08/2037</v>
      </c>
      <c r="H201" s="5">
        <f t="shared" si="3"/>
        <v>50253</v>
      </c>
    </row>
    <row r="202" spans="1:8" x14ac:dyDescent="0.25">
      <c r="A202" t="s">
        <v>106</v>
      </c>
      <c r="B202">
        <v>2341.2978287925298</v>
      </c>
      <c r="C202">
        <v>0</v>
      </c>
      <c r="D202">
        <v>0</v>
      </c>
      <c r="E202">
        <v>0</v>
      </c>
      <c r="F202">
        <v>2341.2978287925298</v>
      </c>
      <c r="G202" t="str">
        <f>"01/"&amp;VLOOKUP(LEFT($A202,3),Summary!$J$3:$K$14,2,FALSE)&amp;"/"&amp;RIGHT($A202,4)</f>
        <v>01/09/2037</v>
      </c>
      <c r="H202" s="5">
        <f t="shared" si="3"/>
        <v>50284</v>
      </c>
    </row>
    <row r="203" spans="1:8" x14ac:dyDescent="0.25">
      <c r="A203" t="s">
        <v>105</v>
      </c>
      <c r="B203">
        <v>514.84155824593802</v>
      </c>
      <c r="C203">
        <v>0</v>
      </c>
      <c r="D203">
        <v>0</v>
      </c>
      <c r="E203">
        <v>0</v>
      </c>
      <c r="F203">
        <v>514.84155824593802</v>
      </c>
      <c r="G203" t="str">
        <f>"01/"&amp;VLOOKUP(LEFT($A203,3),Summary!$J$3:$K$14,2,FALSE)&amp;"/"&amp;RIGHT($A203,4)</f>
        <v>01/10/2037</v>
      </c>
      <c r="H203" s="5">
        <f t="shared" si="3"/>
        <v>50314</v>
      </c>
    </row>
    <row r="204" spans="1:8" x14ac:dyDescent="0.25">
      <c r="A204" t="s">
        <v>27</v>
      </c>
      <c r="B204">
        <v>7762.0455272918998</v>
      </c>
      <c r="C204">
        <v>7531.3965091977198</v>
      </c>
      <c r="D204">
        <v>0</v>
      </c>
      <c r="E204">
        <v>0</v>
      </c>
      <c r="F204">
        <v>230.64901809418001</v>
      </c>
      <c r="G204" t="str">
        <f>"01/"&amp;VLOOKUP(LEFT($A204,3),Summary!$J$3:$K$14,2,FALSE)&amp;"/"&amp;RIGHT($A204,4)</f>
        <v>01/11/2037</v>
      </c>
      <c r="H204" s="5">
        <f t="shared" si="3"/>
        <v>50345</v>
      </c>
    </row>
    <row r="205" spans="1:8" x14ac:dyDescent="0.25">
      <c r="A205" t="s">
        <v>104</v>
      </c>
      <c r="B205">
        <v>473.65423358626299</v>
      </c>
      <c r="C205">
        <v>0</v>
      </c>
      <c r="D205">
        <v>0</v>
      </c>
      <c r="E205">
        <v>0</v>
      </c>
      <c r="F205">
        <v>473.65423358626299</v>
      </c>
      <c r="G205" t="str">
        <f>"01/"&amp;VLOOKUP(LEFT($A205,3),Summary!$J$3:$K$14,2,FALSE)&amp;"/"&amp;RIGHT($A205,4)</f>
        <v>01/01/2038</v>
      </c>
      <c r="H205" s="5">
        <f t="shared" si="3"/>
        <v>50406</v>
      </c>
    </row>
    <row r="206" spans="1:8" x14ac:dyDescent="0.25">
      <c r="A206" t="s">
        <v>103</v>
      </c>
      <c r="B206">
        <v>1153.2450904709001</v>
      </c>
      <c r="C206">
        <v>0</v>
      </c>
      <c r="D206">
        <v>0</v>
      </c>
      <c r="E206">
        <v>0</v>
      </c>
      <c r="F206">
        <v>1153.2450904709001</v>
      </c>
      <c r="G206" t="str">
        <f>"01/"&amp;VLOOKUP(LEFT($A206,3),Summary!$J$3:$K$14,2,FALSE)&amp;"/"&amp;RIGHT($A206,4)</f>
        <v>01/03/2038</v>
      </c>
      <c r="H206" s="5">
        <f t="shared" si="3"/>
        <v>50465</v>
      </c>
    </row>
    <row r="207" spans="1:8" x14ac:dyDescent="0.25">
      <c r="A207" t="s">
        <v>102</v>
      </c>
      <c r="B207">
        <v>514.84155824593802</v>
      </c>
      <c r="C207">
        <v>0</v>
      </c>
      <c r="D207">
        <v>0</v>
      </c>
      <c r="E207">
        <v>0</v>
      </c>
      <c r="F207">
        <v>514.84155824593802</v>
      </c>
      <c r="G207" t="str">
        <f>"01/"&amp;VLOOKUP(LEFT($A207,3),Summary!$J$3:$K$14,2,FALSE)&amp;"/"&amp;RIGHT($A207,4)</f>
        <v>01/04/2038</v>
      </c>
      <c r="H207" s="5">
        <f t="shared" si="3"/>
        <v>50496</v>
      </c>
    </row>
    <row r="208" spans="1:8" x14ac:dyDescent="0.25">
      <c r="A208" t="s">
        <v>101</v>
      </c>
      <c r="B208">
        <v>473.65423358626299</v>
      </c>
      <c r="C208">
        <v>0</v>
      </c>
      <c r="D208">
        <v>0</v>
      </c>
      <c r="E208">
        <v>0</v>
      </c>
      <c r="F208">
        <v>473.65423358626299</v>
      </c>
      <c r="G208" t="str">
        <f>"01/"&amp;VLOOKUP(LEFT($A208,3),Summary!$J$3:$K$14,2,FALSE)&amp;"/"&amp;RIGHT($A208,4)</f>
        <v>01/07/2038</v>
      </c>
      <c r="H208" s="5">
        <f t="shared" si="3"/>
        <v>50587</v>
      </c>
    </row>
    <row r="209" spans="1:8" x14ac:dyDescent="0.25">
      <c r="A209" t="s">
        <v>100</v>
      </c>
      <c r="B209">
        <v>808.89846265368794</v>
      </c>
      <c r="C209">
        <v>0</v>
      </c>
      <c r="D209">
        <v>0</v>
      </c>
      <c r="E209">
        <v>0</v>
      </c>
      <c r="F209">
        <v>808.89846265368794</v>
      </c>
      <c r="G209" t="str">
        <f>"01/"&amp;VLOOKUP(LEFT($A209,3),Summary!$J$3:$K$14,2,FALSE)&amp;"/"&amp;RIGHT($A209,4)</f>
        <v>01/08/2038</v>
      </c>
      <c r="H209" s="5">
        <f t="shared" si="3"/>
        <v>50618</v>
      </c>
    </row>
    <row r="210" spans="1:8" x14ac:dyDescent="0.25">
      <c r="A210" t="s">
        <v>99</v>
      </c>
      <c r="B210">
        <v>2341.2978287925298</v>
      </c>
      <c r="C210">
        <v>0</v>
      </c>
      <c r="D210">
        <v>0</v>
      </c>
      <c r="E210">
        <v>0</v>
      </c>
      <c r="F210">
        <v>2341.2978287925298</v>
      </c>
      <c r="G210" t="str">
        <f>"01/"&amp;VLOOKUP(LEFT($A210,3),Summary!$J$3:$K$14,2,FALSE)&amp;"/"&amp;RIGHT($A210,4)</f>
        <v>01/09/2038</v>
      </c>
      <c r="H210" s="5">
        <f t="shared" si="3"/>
        <v>50649</v>
      </c>
    </row>
    <row r="211" spans="1:8" x14ac:dyDescent="0.25">
      <c r="A211" t="s">
        <v>98</v>
      </c>
      <c r="B211">
        <v>514.84155824593802</v>
      </c>
      <c r="C211">
        <v>0</v>
      </c>
      <c r="D211">
        <v>0</v>
      </c>
      <c r="E211">
        <v>0</v>
      </c>
      <c r="F211">
        <v>514.84155824593802</v>
      </c>
      <c r="G211" t="str">
        <f>"01/"&amp;VLOOKUP(LEFT($A211,3),Summary!$J$3:$K$14,2,FALSE)&amp;"/"&amp;RIGHT($A211,4)</f>
        <v>01/10/2038</v>
      </c>
      <c r="H211" s="5">
        <f t="shared" si="3"/>
        <v>50679</v>
      </c>
    </row>
    <row r="212" spans="1:8" x14ac:dyDescent="0.25">
      <c r="A212" t="s">
        <v>97</v>
      </c>
      <c r="B212">
        <v>473.65423358626299</v>
      </c>
      <c r="C212">
        <v>0</v>
      </c>
      <c r="D212">
        <v>0</v>
      </c>
      <c r="E212">
        <v>0</v>
      </c>
      <c r="F212">
        <v>473.65423358626299</v>
      </c>
      <c r="G212" t="str">
        <f>"01/"&amp;VLOOKUP(LEFT($A212,3),Summary!$J$3:$K$14,2,FALSE)&amp;"/"&amp;RIGHT($A212,4)</f>
        <v>01/01/2039</v>
      </c>
      <c r="H212" s="5">
        <f t="shared" si="3"/>
        <v>50771</v>
      </c>
    </row>
    <row r="213" spans="1:8" x14ac:dyDescent="0.25">
      <c r="A213" t="s">
        <v>96</v>
      </c>
      <c r="B213">
        <v>1153.2450904709001</v>
      </c>
      <c r="C213">
        <v>0</v>
      </c>
      <c r="D213">
        <v>0</v>
      </c>
      <c r="E213">
        <v>0</v>
      </c>
      <c r="F213">
        <v>1153.2450904709001</v>
      </c>
      <c r="G213" t="str">
        <f>"01/"&amp;VLOOKUP(LEFT($A213,3),Summary!$J$3:$K$14,2,FALSE)&amp;"/"&amp;RIGHT($A213,4)</f>
        <v>01/03/2039</v>
      </c>
      <c r="H213" s="5">
        <f t="shared" si="3"/>
        <v>50830</v>
      </c>
    </row>
    <row r="214" spans="1:8" x14ac:dyDescent="0.25">
      <c r="A214" t="s">
        <v>95</v>
      </c>
      <c r="B214">
        <v>514.84155824593802</v>
      </c>
      <c r="C214">
        <v>0</v>
      </c>
      <c r="D214">
        <v>0</v>
      </c>
      <c r="E214">
        <v>0</v>
      </c>
      <c r="F214">
        <v>514.84155824593802</v>
      </c>
      <c r="G214" t="str">
        <f>"01/"&amp;VLOOKUP(LEFT($A214,3),Summary!$J$3:$K$14,2,FALSE)&amp;"/"&amp;RIGHT($A214,4)</f>
        <v>01/04/2039</v>
      </c>
      <c r="H214" s="5">
        <f t="shared" si="3"/>
        <v>50861</v>
      </c>
    </row>
    <row r="215" spans="1:8" x14ac:dyDescent="0.25">
      <c r="A215" t="s">
        <v>94</v>
      </c>
      <c r="B215">
        <v>473.65423358626299</v>
      </c>
      <c r="C215">
        <v>0</v>
      </c>
      <c r="D215">
        <v>0</v>
      </c>
      <c r="E215">
        <v>0</v>
      </c>
      <c r="F215">
        <v>473.65423358626299</v>
      </c>
      <c r="G215" t="str">
        <f>"01/"&amp;VLOOKUP(LEFT($A215,3),Summary!$J$3:$K$14,2,FALSE)&amp;"/"&amp;RIGHT($A215,4)</f>
        <v>01/07/2039</v>
      </c>
      <c r="H215" s="5">
        <f t="shared" si="3"/>
        <v>50952</v>
      </c>
    </row>
    <row r="216" spans="1:8" x14ac:dyDescent="0.25">
      <c r="A216" t="s">
        <v>93</v>
      </c>
      <c r="B216">
        <v>808.89846265368794</v>
      </c>
      <c r="C216">
        <v>0</v>
      </c>
      <c r="D216">
        <v>0</v>
      </c>
      <c r="E216">
        <v>0</v>
      </c>
      <c r="F216">
        <v>808.89846265368794</v>
      </c>
      <c r="G216" t="str">
        <f>"01/"&amp;VLOOKUP(LEFT($A216,3),Summary!$J$3:$K$14,2,FALSE)&amp;"/"&amp;RIGHT($A216,4)</f>
        <v>01/08/2039</v>
      </c>
      <c r="H216" s="5">
        <f t="shared" si="3"/>
        <v>50983</v>
      </c>
    </row>
    <row r="217" spans="1:8" x14ac:dyDescent="0.25">
      <c r="A217" t="s">
        <v>92</v>
      </c>
      <c r="B217">
        <v>2341.2978287925298</v>
      </c>
      <c r="C217">
        <v>0</v>
      </c>
      <c r="D217">
        <v>0</v>
      </c>
      <c r="E217">
        <v>0</v>
      </c>
      <c r="F217">
        <v>2341.2978287925298</v>
      </c>
      <c r="G217" t="str">
        <f>"01/"&amp;VLOOKUP(LEFT($A217,3),Summary!$J$3:$K$14,2,FALSE)&amp;"/"&amp;RIGHT($A217,4)</f>
        <v>01/09/2039</v>
      </c>
      <c r="H217" s="5">
        <f t="shared" si="3"/>
        <v>51014</v>
      </c>
    </row>
    <row r="218" spans="1:8" x14ac:dyDescent="0.25">
      <c r="A218" t="s">
        <v>91</v>
      </c>
      <c r="B218">
        <v>514.84155824593802</v>
      </c>
      <c r="C218">
        <v>0</v>
      </c>
      <c r="D218">
        <v>0</v>
      </c>
      <c r="E218">
        <v>0</v>
      </c>
      <c r="F218">
        <v>514.84155824593802</v>
      </c>
      <c r="G218" t="str">
        <f>"01/"&amp;VLOOKUP(LEFT($A218,3),Summary!$J$3:$K$14,2,FALSE)&amp;"/"&amp;RIGHT($A218,4)</f>
        <v>01/10/2039</v>
      </c>
      <c r="H218" s="5">
        <f t="shared" si="3"/>
        <v>51044</v>
      </c>
    </row>
    <row r="219" spans="1:8" x14ac:dyDescent="0.25">
      <c r="A219" t="s">
        <v>90</v>
      </c>
      <c r="B219">
        <v>473.65423358626299</v>
      </c>
      <c r="C219">
        <v>0</v>
      </c>
      <c r="D219">
        <v>0</v>
      </c>
      <c r="E219">
        <v>0</v>
      </c>
      <c r="F219">
        <v>473.65423358626299</v>
      </c>
      <c r="G219" t="str">
        <f>"01/"&amp;VLOOKUP(LEFT($A219,3),Summary!$J$3:$K$14,2,FALSE)&amp;"/"&amp;RIGHT($A219,4)</f>
        <v>01/01/2040</v>
      </c>
      <c r="H219" s="5">
        <f t="shared" si="3"/>
        <v>51136</v>
      </c>
    </row>
    <row r="220" spans="1:8" x14ac:dyDescent="0.25">
      <c r="A220" t="s">
        <v>89</v>
      </c>
      <c r="B220">
        <v>38810.227636459502</v>
      </c>
      <c r="C220">
        <v>37656.982545988598</v>
      </c>
      <c r="D220">
        <v>0</v>
      </c>
      <c r="E220">
        <v>0</v>
      </c>
      <c r="F220">
        <v>1153.2450904709001</v>
      </c>
      <c r="G220" t="str">
        <f>"01/"&amp;VLOOKUP(LEFT($A220,3),Summary!$J$3:$K$14,2,FALSE)&amp;"/"&amp;RIGHT($A220,4)</f>
        <v>01/03/2040</v>
      </c>
      <c r="H220" s="5">
        <f t="shared" si="3"/>
        <v>51196</v>
      </c>
    </row>
    <row r="221" spans="1:8" x14ac:dyDescent="0.25">
      <c r="A221" t="s">
        <v>88</v>
      </c>
      <c r="B221">
        <v>514.84155824593802</v>
      </c>
      <c r="C221">
        <v>0</v>
      </c>
      <c r="D221">
        <v>0</v>
      </c>
      <c r="E221">
        <v>0</v>
      </c>
      <c r="F221">
        <v>514.84155824593802</v>
      </c>
      <c r="G221" t="str">
        <f>"01/"&amp;VLOOKUP(LEFT($A221,3),Summary!$J$3:$K$14,2,FALSE)&amp;"/"&amp;RIGHT($A221,4)</f>
        <v>01/04/2040</v>
      </c>
      <c r="H221" s="5">
        <f t="shared" si="3"/>
        <v>51227</v>
      </c>
    </row>
    <row r="222" spans="1:8" x14ac:dyDescent="0.25">
      <c r="A222" t="s">
        <v>87</v>
      </c>
      <c r="B222">
        <v>473.65423358626299</v>
      </c>
      <c r="C222">
        <v>0</v>
      </c>
      <c r="D222">
        <v>0</v>
      </c>
      <c r="E222">
        <v>0</v>
      </c>
      <c r="F222">
        <v>473.65423358626299</v>
      </c>
      <c r="G222" t="str">
        <f>"01/"&amp;VLOOKUP(LEFT($A222,3),Summary!$J$3:$K$14,2,FALSE)&amp;"/"&amp;RIGHT($A222,4)</f>
        <v>01/07/2040</v>
      </c>
      <c r="H222" s="5">
        <f t="shared" si="3"/>
        <v>51318</v>
      </c>
    </row>
    <row r="223" spans="1:8" x14ac:dyDescent="0.25">
      <c r="A223" t="s">
        <v>86</v>
      </c>
      <c r="B223">
        <v>808.89846265368794</v>
      </c>
      <c r="C223">
        <v>0</v>
      </c>
      <c r="D223">
        <v>0</v>
      </c>
      <c r="E223">
        <v>0</v>
      </c>
      <c r="F223">
        <v>808.89846265368794</v>
      </c>
      <c r="G223" t="str">
        <f>"01/"&amp;VLOOKUP(LEFT($A223,3),Summary!$J$3:$K$14,2,FALSE)&amp;"/"&amp;RIGHT($A223,4)</f>
        <v>01/08/2040</v>
      </c>
      <c r="H223" s="5">
        <f t="shared" si="3"/>
        <v>51349</v>
      </c>
    </row>
    <row r="224" spans="1:8" x14ac:dyDescent="0.25">
      <c r="A224" t="s">
        <v>85</v>
      </c>
      <c r="B224">
        <v>1188.0527383216299</v>
      </c>
      <c r="C224">
        <v>0</v>
      </c>
      <c r="D224">
        <v>0</v>
      </c>
      <c r="E224">
        <v>0</v>
      </c>
      <c r="F224">
        <v>1188.0527383216299</v>
      </c>
      <c r="G224" t="str">
        <f>"01/"&amp;VLOOKUP(LEFT($A224,3),Summary!$J$3:$K$14,2,FALSE)&amp;"/"&amp;RIGHT($A224,4)</f>
        <v>01/09/2040</v>
      </c>
      <c r="H224" s="5">
        <f t="shared" si="3"/>
        <v>51380</v>
      </c>
    </row>
    <row r="225" spans="1:8" x14ac:dyDescent="0.25">
      <c r="A225" t="s">
        <v>84</v>
      </c>
      <c r="B225">
        <v>514.84155824593802</v>
      </c>
      <c r="C225">
        <v>0</v>
      </c>
      <c r="D225">
        <v>0</v>
      </c>
      <c r="E225">
        <v>0</v>
      </c>
      <c r="F225">
        <v>514.84155824593802</v>
      </c>
      <c r="G225" t="str">
        <f>"01/"&amp;VLOOKUP(LEFT($A225,3),Summary!$J$3:$K$14,2,FALSE)&amp;"/"&amp;RIGHT($A225,4)</f>
        <v>01/10/2040</v>
      </c>
      <c r="H225" s="5">
        <f t="shared" si="3"/>
        <v>51410</v>
      </c>
    </row>
    <row r="226" spans="1:8" x14ac:dyDescent="0.25">
      <c r="A226" t="s">
        <v>83</v>
      </c>
      <c r="B226">
        <v>473.65423358626299</v>
      </c>
      <c r="C226">
        <v>0</v>
      </c>
      <c r="D226">
        <v>0</v>
      </c>
      <c r="E226">
        <v>0</v>
      </c>
      <c r="F226">
        <v>473.65423358626299</v>
      </c>
      <c r="G226" t="str">
        <f>"01/"&amp;VLOOKUP(LEFT($A226,3),Summary!$J$3:$K$14,2,FALSE)&amp;"/"&amp;RIGHT($A226,4)</f>
        <v>01/01/2041</v>
      </c>
      <c r="H226" s="5">
        <f t="shared" si="3"/>
        <v>51502</v>
      </c>
    </row>
    <row r="227" spans="1:8" x14ac:dyDescent="0.25">
      <c r="A227" t="s">
        <v>82</v>
      </c>
      <c r="B227">
        <v>514.84155824593802</v>
      </c>
      <c r="C227">
        <v>0</v>
      </c>
      <c r="D227">
        <v>0</v>
      </c>
      <c r="E227">
        <v>0</v>
      </c>
      <c r="F227">
        <v>514.84155824593802</v>
      </c>
      <c r="G227" t="str">
        <f>"01/"&amp;VLOOKUP(LEFT($A227,3),Summary!$J$3:$K$14,2,FALSE)&amp;"/"&amp;RIGHT($A227,4)</f>
        <v>01/04/2041</v>
      </c>
      <c r="H227" s="5">
        <f t="shared" si="3"/>
        <v>51592</v>
      </c>
    </row>
    <row r="228" spans="1:8" x14ac:dyDescent="0.25">
      <c r="A228" t="s">
        <v>81</v>
      </c>
      <c r="B228">
        <v>473.65423358626299</v>
      </c>
      <c r="C228">
        <v>0</v>
      </c>
      <c r="D228">
        <v>0</v>
      </c>
      <c r="E228">
        <v>0</v>
      </c>
      <c r="F228">
        <v>473.65423358626299</v>
      </c>
      <c r="G228" t="str">
        <f>"01/"&amp;VLOOKUP(LEFT($A228,3),Summary!$J$3:$K$14,2,FALSE)&amp;"/"&amp;RIGHT($A228,4)</f>
        <v>01/07/2041</v>
      </c>
      <c r="H228" s="5">
        <f t="shared" si="3"/>
        <v>51683</v>
      </c>
    </row>
    <row r="229" spans="1:8" x14ac:dyDescent="0.25">
      <c r="A229" t="s">
        <v>80</v>
      </c>
      <c r="B229">
        <v>19298.006180452299</v>
      </c>
      <c r="C229">
        <v>18489.107717798601</v>
      </c>
      <c r="D229">
        <v>0</v>
      </c>
      <c r="E229">
        <v>0</v>
      </c>
      <c r="F229">
        <v>808.89846265368794</v>
      </c>
      <c r="G229" t="str">
        <f>"01/"&amp;VLOOKUP(LEFT($A229,3),Summary!$J$3:$K$14,2,FALSE)&amp;"/"&amp;RIGHT($A229,4)</f>
        <v>01/08/2041</v>
      </c>
      <c r="H229" s="5">
        <f t="shared" si="3"/>
        <v>51714</v>
      </c>
    </row>
    <row r="230" spans="1:8" x14ac:dyDescent="0.25">
      <c r="A230" t="s">
        <v>79</v>
      </c>
      <c r="B230">
        <v>1188.0527383216299</v>
      </c>
      <c r="C230">
        <v>0</v>
      </c>
      <c r="D230">
        <v>0</v>
      </c>
      <c r="E230">
        <v>0</v>
      </c>
      <c r="F230">
        <v>1188.0527383216299</v>
      </c>
      <c r="G230" t="str">
        <f>"01/"&amp;VLOOKUP(LEFT($A230,3),Summary!$J$3:$K$14,2,FALSE)&amp;"/"&amp;RIGHT($A230,4)</f>
        <v>01/09/2041</v>
      </c>
      <c r="H230" s="5">
        <f t="shared" si="3"/>
        <v>51745</v>
      </c>
    </row>
    <row r="231" spans="1:8" x14ac:dyDescent="0.25">
      <c r="A231" t="s">
        <v>78</v>
      </c>
      <c r="B231">
        <v>514.84155824593802</v>
      </c>
      <c r="C231">
        <v>0</v>
      </c>
      <c r="D231">
        <v>0</v>
      </c>
      <c r="E231">
        <v>0</v>
      </c>
      <c r="F231">
        <v>514.84155824593802</v>
      </c>
      <c r="G231" t="str">
        <f>"01/"&amp;VLOOKUP(LEFT($A231,3),Summary!$J$3:$K$14,2,FALSE)&amp;"/"&amp;RIGHT($A231,4)</f>
        <v>01/10/2041</v>
      </c>
      <c r="H231" s="5">
        <f t="shared" si="3"/>
        <v>51775</v>
      </c>
    </row>
    <row r="232" spans="1:8" x14ac:dyDescent="0.25">
      <c r="A232" t="s">
        <v>77</v>
      </c>
      <c r="B232">
        <v>473.65423358626299</v>
      </c>
      <c r="C232">
        <v>0</v>
      </c>
      <c r="D232">
        <v>0</v>
      </c>
      <c r="E232">
        <v>0</v>
      </c>
      <c r="F232">
        <v>473.65423358626299</v>
      </c>
      <c r="G232" t="str">
        <f>"01/"&amp;VLOOKUP(LEFT($A232,3),Summary!$J$3:$K$14,2,FALSE)&amp;"/"&amp;RIGHT($A232,4)</f>
        <v>01/01/2042</v>
      </c>
      <c r="H232" s="5">
        <f t="shared" si="3"/>
        <v>51867</v>
      </c>
    </row>
    <row r="233" spans="1:8" x14ac:dyDescent="0.25">
      <c r="A233" t="s">
        <v>76</v>
      </c>
      <c r="B233">
        <v>514.84155824593802</v>
      </c>
      <c r="C233">
        <v>0</v>
      </c>
      <c r="D233">
        <v>0</v>
      </c>
      <c r="E233">
        <v>0</v>
      </c>
      <c r="F233">
        <v>514.84155824593802</v>
      </c>
      <c r="G233" t="str">
        <f>"01/"&amp;VLOOKUP(LEFT($A233,3),Summary!$J$3:$K$14,2,FALSE)&amp;"/"&amp;RIGHT($A233,4)</f>
        <v>01/04/2042</v>
      </c>
      <c r="H233" s="5">
        <f t="shared" si="3"/>
        <v>51957</v>
      </c>
    </row>
    <row r="234" spans="1:8" x14ac:dyDescent="0.25">
      <c r="A234" t="s">
        <v>75</v>
      </c>
      <c r="B234">
        <v>22126.4191975297</v>
      </c>
      <c r="C234">
        <v>21652.764963943398</v>
      </c>
      <c r="D234">
        <v>0</v>
      </c>
      <c r="E234">
        <v>0</v>
      </c>
      <c r="F234">
        <v>473.65423358626299</v>
      </c>
      <c r="G234" t="str">
        <f>"01/"&amp;VLOOKUP(LEFT($A234,3),Summary!$J$3:$K$14,2,FALSE)&amp;"/"&amp;RIGHT($A234,4)</f>
        <v>01/07/2042</v>
      </c>
      <c r="H234" s="5">
        <f t="shared" si="3"/>
        <v>52048</v>
      </c>
    </row>
    <row r="235" spans="1:8" x14ac:dyDescent="0.25">
      <c r="A235" t="s">
        <v>74</v>
      </c>
      <c r="B235">
        <v>1188.0527383216299</v>
      </c>
      <c r="C235">
        <v>0</v>
      </c>
      <c r="D235">
        <v>0</v>
      </c>
      <c r="E235">
        <v>0</v>
      </c>
      <c r="F235">
        <v>1188.0527383216299</v>
      </c>
      <c r="G235" t="str">
        <f>"01/"&amp;VLOOKUP(LEFT($A235,3),Summary!$J$3:$K$14,2,FALSE)&amp;"/"&amp;RIGHT($A235,4)</f>
        <v>01/09/2042</v>
      </c>
      <c r="H235" s="5">
        <f t="shared" si="3"/>
        <v>52110</v>
      </c>
    </row>
    <row r="236" spans="1:8" x14ac:dyDescent="0.25">
      <c r="A236" t="s">
        <v>73</v>
      </c>
      <c r="B236">
        <v>514.84155824593802</v>
      </c>
      <c r="C236">
        <v>0</v>
      </c>
      <c r="D236">
        <v>0</v>
      </c>
      <c r="E236">
        <v>0</v>
      </c>
      <c r="F236">
        <v>514.84155824593802</v>
      </c>
      <c r="G236" t="str">
        <f>"01/"&amp;VLOOKUP(LEFT($A236,3),Summary!$J$3:$K$14,2,FALSE)&amp;"/"&amp;RIGHT($A236,4)</f>
        <v>01/10/2042</v>
      </c>
      <c r="H236" s="5">
        <f t="shared" si="3"/>
        <v>52140</v>
      </c>
    </row>
    <row r="237" spans="1:8" x14ac:dyDescent="0.25">
      <c r="A237" t="s">
        <v>72</v>
      </c>
      <c r="B237">
        <v>514.84155824593802</v>
      </c>
      <c r="C237">
        <v>0</v>
      </c>
      <c r="D237">
        <v>0</v>
      </c>
      <c r="E237">
        <v>0</v>
      </c>
      <c r="F237">
        <v>514.84155824593802</v>
      </c>
      <c r="G237" t="str">
        <f>"01/"&amp;VLOOKUP(LEFT($A237,3),Summary!$J$3:$K$14,2,FALSE)&amp;"/"&amp;RIGHT($A237,4)</f>
        <v>01/04/2043</v>
      </c>
      <c r="H237" s="5">
        <f t="shared" si="3"/>
        <v>52322</v>
      </c>
    </row>
    <row r="238" spans="1:8" x14ac:dyDescent="0.25">
      <c r="A238" t="s">
        <v>71</v>
      </c>
      <c r="B238">
        <v>1188.0527383216299</v>
      </c>
      <c r="C238">
        <v>0</v>
      </c>
      <c r="D238">
        <v>0</v>
      </c>
      <c r="E238">
        <v>0</v>
      </c>
      <c r="F238">
        <v>1188.0527383216299</v>
      </c>
      <c r="G238" t="str">
        <f>"01/"&amp;VLOOKUP(LEFT($A238,3),Summary!$J$3:$K$14,2,FALSE)&amp;"/"&amp;RIGHT($A238,4)</f>
        <v>01/09/2043</v>
      </c>
      <c r="H238" s="5">
        <f t="shared" si="3"/>
        <v>52475</v>
      </c>
    </row>
    <row r="239" spans="1:8" x14ac:dyDescent="0.25">
      <c r="A239" t="s">
        <v>70</v>
      </c>
      <c r="B239">
        <v>514.84155824593802</v>
      </c>
      <c r="C239">
        <v>0</v>
      </c>
      <c r="D239">
        <v>0</v>
      </c>
      <c r="E239">
        <v>0</v>
      </c>
      <c r="F239">
        <v>514.84155824593802</v>
      </c>
      <c r="G239" t="str">
        <f>"01/"&amp;VLOOKUP(LEFT($A239,3),Summary!$J$3:$K$14,2,FALSE)&amp;"/"&amp;RIGHT($A239,4)</f>
        <v>01/10/2043</v>
      </c>
      <c r="H239" s="5">
        <f t="shared" si="3"/>
        <v>52505</v>
      </c>
    </row>
    <row r="240" spans="1:8" x14ac:dyDescent="0.25">
      <c r="A240" t="s">
        <v>69</v>
      </c>
      <c r="B240">
        <v>514.84155824593802</v>
      </c>
      <c r="C240">
        <v>0</v>
      </c>
      <c r="D240">
        <v>0</v>
      </c>
      <c r="E240">
        <v>0</v>
      </c>
      <c r="F240">
        <v>514.84155824593802</v>
      </c>
      <c r="G240" t="str">
        <f>"01/"&amp;VLOOKUP(LEFT($A240,3),Summary!$J$3:$K$14,2,FALSE)&amp;"/"&amp;RIGHT($A240,4)</f>
        <v>01/04/2044</v>
      </c>
      <c r="H240" s="5">
        <f t="shared" si="3"/>
        <v>52688</v>
      </c>
    </row>
    <row r="241" spans="1:8" x14ac:dyDescent="0.25">
      <c r="A241" t="s">
        <v>68</v>
      </c>
      <c r="B241">
        <v>1188.0527383216299</v>
      </c>
      <c r="C241">
        <v>0</v>
      </c>
      <c r="D241">
        <v>0</v>
      </c>
      <c r="E241">
        <v>0</v>
      </c>
      <c r="F241">
        <v>1188.0527383216299</v>
      </c>
      <c r="G241" t="str">
        <f>"01/"&amp;VLOOKUP(LEFT($A241,3),Summary!$J$3:$K$14,2,FALSE)&amp;"/"&amp;RIGHT($A241,4)</f>
        <v>01/09/2044</v>
      </c>
      <c r="H241" s="5">
        <f t="shared" si="3"/>
        <v>52841</v>
      </c>
    </row>
    <row r="242" spans="1:8" x14ac:dyDescent="0.25">
      <c r="A242" t="s">
        <v>67</v>
      </c>
      <c r="B242">
        <v>514.84155824593802</v>
      </c>
      <c r="C242">
        <v>0</v>
      </c>
      <c r="D242">
        <v>0</v>
      </c>
      <c r="E242">
        <v>0</v>
      </c>
      <c r="F242">
        <v>514.84155824593802</v>
      </c>
      <c r="G242" t="str">
        <f>"01/"&amp;VLOOKUP(LEFT($A242,3),Summary!$J$3:$K$14,2,FALSE)&amp;"/"&amp;RIGHT($A242,4)</f>
        <v>01/10/2044</v>
      </c>
      <c r="H242" s="5">
        <f t="shared" si="3"/>
        <v>52871</v>
      </c>
    </row>
    <row r="243" spans="1:8" x14ac:dyDescent="0.25">
      <c r="A243" t="s">
        <v>66</v>
      </c>
      <c r="B243">
        <v>514.84155824593802</v>
      </c>
      <c r="C243">
        <v>0</v>
      </c>
      <c r="D243">
        <v>0</v>
      </c>
      <c r="E243">
        <v>0</v>
      </c>
      <c r="F243">
        <v>514.84155824593802</v>
      </c>
      <c r="G243" t="str">
        <f>"01/"&amp;VLOOKUP(LEFT($A243,3),Summary!$J$3:$K$14,2,FALSE)&amp;"/"&amp;RIGHT($A243,4)</f>
        <v>01/04/2045</v>
      </c>
      <c r="H243" s="5">
        <f t="shared" si="3"/>
        <v>53053</v>
      </c>
    </row>
    <row r="244" spans="1:8" x14ac:dyDescent="0.25">
      <c r="A244" t="s">
        <v>65</v>
      </c>
      <c r="B244">
        <v>1188.0527383216299</v>
      </c>
      <c r="C244">
        <v>0</v>
      </c>
      <c r="D244">
        <v>0</v>
      </c>
      <c r="E244">
        <v>0</v>
      </c>
      <c r="F244">
        <v>1188.0527383216299</v>
      </c>
      <c r="G244" t="str">
        <f>"01/"&amp;VLOOKUP(LEFT($A244,3),Summary!$J$3:$K$14,2,FALSE)&amp;"/"&amp;RIGHT($A244,4)</f>
        <v>01/09/2045</v>
      </c>
      <c r="H244" s="5">
        <f t="shared" si="3"/>
        <v>53206</v>
      </c>
    </row>
    <row r="245" spans="1:8" x14ac:dyDescent="0.25">
      <c r="A245" t="s">
        <v>64</v>
      </c>
      <c r="B245">
        <v>514.84155824593802</v>
      </c>
      <c r="C245">
        <v>0</v>
      </c>
      <c r="D245">
        <v>0</v>
      </c>
      <c r="E245">
        <v>0</v>
      </c>
      <c r="F245">
        <v>514.84155824593802</v>
      </c>
      <c r="G245" t="str">
        <f>"01/"&amp;VLOOKUP(LEFT($A245,3),Summary!$J$3:$K$14,2,FALSE)&amp;"/"&amp;RIGHT($A245,4)</f>
        <v>01/10/2045</v>
      </c>
      <c r="H245" s="5">
        <f t="shared" si="3"/>
        <v>53236</v>
      </c>
    </row>
    <row r="246" spans="1:8" x14ac:dyDescent="0.25">
      <c r="A246" t="s">
        <v>63</v>
      </c>
      <c r="B246">
        <v>514.84155824593802</v>
      </c>
      <c r="C246">
        <v>0</v>
      </c>
      <c r="D246">
        <v>0</v>
      </c>
      <c r="E246">
        <v>0</v>
      </c>
      <c r="F246">
        <v>514.84155824593802</v>
      </c>
      <c r="G246" t="str">
        <f>"01/"&amp;VLOOKUP(LEFT($A246,3),Summary!$J$3:$K$14,2,FALSE)&amp;"/"&amp;RIGHT($A246,4)</f>
        <v>01/04/2046</v>
      </c>
      <c r="H246" s="5">
        <f t="shared" si="3"/>
        <v>53418</v>
      </c>
    </row>
    <row r="247" spans="1:8" x14ac:dyDescent="0.25">
      <c r="A247" t="s">
        <v>62</v>
      </c>
      <c r="B247">
        <v>1188.0527383216299</v>
      </c>
      <c r="C247">
        <v>0</v>
      </c>
      <c r="D247">
        <v>0</v>
      </c>
      <c r="E247">
        <v>0</v>
      </c>
      <c r="F247">
        <v>1188.0527383216299</v>
      </c>
      <c r="G247" t="str">
        <f>"01/"&amp;VLOOKUP(LEFT($A247,3),Summary!$J$3:$K$14,2,FALSE)&amp;"/"&amp;RIGHT($A247,4)</f>
        <v>01/09/2046</v>
      </c>
      <c r="H247" s="5">
        <f t="shared" si="3"/>
        <v>53571</v>
      </c>
    </row>
    <row r="248" spans="1:8" x14ac:dyDescent="0.25">
      <c r="A248" t="s">
        <v>61</v>
      </c>
      <c r="B248">
        <v>514.84155824593802</v>
      </c>
      <c r="C248">
        <v>0</v>
      </c>
      <c r="D248">
        <v>0</v>
      </c>
      <c r="E248">
        <v>0</v>
      </c>
      <c r="F248">
        <v>514.84155824593802</v>
      </c>
      <c r="G248" t="str">
        <f>"01/"&amp;VLOOKUP(LEFT($A248,3),Summary!$J$3:$K$14,2,FALSE)&amp;"/"&amp;RIGHT($A248,4)</f>
        <v>01/10/2046</v>
      </c>
      <c r="H248" s="5">
        <f t="shared" si="3"/>
        <v>53601</v>
      </c>
    </row>
    <row r="249" spans="1:8" x14ac:dyDescent="0.25">
      <c r="A249" t="s">
        <v>60</v>
      </c>
      <c r="B249">
        <v>514.84155824593802</v>
      </c>
      <c r="C249">
        <v>0</v>
      </c>
      <c r="D249">
        <v>0</v>
      </c>
      <c r="E249">
        <v>0</v>
      </c>
      <c r="F249">
        <v>514.84155824593802</v>
      </c>
      <c r="G249" t="str">
        <f>"01/"&amp;VLOOKUP(LEFT($A249,3),Summary!$J$3:$K$14,2,FALSE)&amp;"/"&amp;RIGHT($A249,4)</f>
        <v>01/04/2047</v>
      </c>
      <c r="H249" s="5">
        <f t="shared" si="3"/>
        <v>53783</v>
      </c>
    </row>
    <row r="250" spans="1:8" x14ac:dyDescent="0.25">
      <c r="A250" t="s">
        <v>59</v>
      </c>
      <c r="B250">
        <v>1188.0527383216299</v>
      </c>
      <c r="C250">
        <v>0</v>
      </c>
      <c r="D250">
        <v>0</v>
      </c>
      <c r="E250">
        <v>0</v>
      </c>
      <c r="F250">
        <v>1188.0527383216299</v>
      </c>
      <c r="G250" t="str">
        <f>"01/"&amp;VLOOKUP(LEFT($A250,3),Summary!$J$3:$K$14,2,FALSE)&amp;"/"&amp;RIGHT($A250,4)</f>
        <v>01/09/2047</v>
      </c>
      <c r="H250" s="5">
        <f t="shared" si="3"/>
        <v>53936</v>
      </c>
    </row>
    <row r="251" spans="1:8" x14ac:dyDescent="0.25">
      <c r="A251" t="s">
        <v>58</v>
      </c>
      <c r="B251">
        <v>514.84155824593802</v>
      </c>
      <c r="C251">
        <v>0</v>
      </c>
      <c r="D251">
        <v>0</v>
      </c>
      <c r="E251">
        <v>0</v>
      </c>
      <c r="F251">
        <v>514.84155824593802</v>
      </c>
      <c r="G251" t="str">
        <f>"01/"&amp;VLOOKUP(LEFT($A251,3),Summary!$J$3:$K$14,2,FALSE)&amp;"/"&amp;RIGHT($A251,4)</f>
        <v>01/10/2047</v>
      </c>
      <c r="H251" s="5">
        <f t="shared" si="3"/>
        <v>53966</v>
      </c>
    </row>
    <row r="252" spans="1:8" x14ac:dyDescent="0.25">
      <c r="A252" t="s">
        <v>57</v>
      </c>
      <c r="B252">
        <v>514.84155824593802</v>
      </c>
      <c r="C252">
        <v>0</v>
      </c>
      <c r="D252">
        <v>0</v>
      </c>
      <c r="E252">
        <v>0</v>
      </c>
      <c r="F252">
        <v>514.84155824593802</v>
      </c>
      <c r="G252" t="str">
        <f>"01/"&amp;VLOOKUP(LEFT($A252,3),Summary!$J$3:$K$14,2,FALSE)&amp;"/"&amp;RIGHT($A252,4)</f>
        <v>01/04/2048</v>
      </c>
      <c r="H252" s="5">
        <f t="shared" si="3"/>
        <v>54149</v>
      </c>
    </row>
    <row r="253" spans="1:8" x14ac:dyDescent="0.25">
      <c r="A253" t="s">
        <v>56</v>
      </c>
      <c r="B253">
        <v>1188.0527383216299</v>
      </c>
      <c r="C253">
        <v>0</v>
      </c>
      <c r="D253">
        <v>0</v>
      </c>
      <c r="E253">
        <v>0</v>
      </c>
      <c r="F253">
        <v>1188.0527383216299</v>
      </c>
      <c r="G253" t="str">
        <f>"01/"&amp;VLOOKUP(LEFT($A253,3),Summary!$J$3:$K$14,2,FALSE)&amp;"/"&amp;RIGHT($A253,4)</f>
        <v>01/09/2048</v>
      </c>
      <c r="H253" s="5">
        <f t="shared" si="3"/>
        <v>54302</v>
      </c>
    </row>
    <row r="254" spans="1:8" x14ac:dyDescent="0.25">
      <c r="A254" t="s">
        <v>55</v>
      </c>
      <c r="B254">
        <v>514.84155824593802</v>
      </c>
      <c r="C254">
        <v>0</v>
      </c>
      <c r="D254">
        <v>0</v>
      </c>
      <c r="E254">
        <v>0</v>
      </c>
      <c r="F254">
        <v>514.84155824593802</v>
      </c>
      <c r="G254" t="str">
        <f>"01/"&amp;VLOOKUP(LEFT($A254,3),Summary!$J$3:$K$14,2,FALSE)&amp;"/"&amp;RIGHT($A254,4)</f>
        <v>01/10/2048</v>
      </c>
      <c r="H254" s="5">
        <f t="shared" si="3"/>
        <v>54332</v>
      </c>
    </row>
    <row r="255" spans="1:8" x14ac:dyDescent="0.25">
      <c r="A255" t="s">
        <v>54</v>
      </c>
      <c r="B255">
        <v>24050.455649488798</v>
      </c>
      <c r="C255">
        <v>23535.6140912429</v>
      </c>
      <c r="D255">
        <v>0</v>
      </c>
      <c r="E255">
        <v>0</v>
      </c>
      <c r="F255">
        <v>514.84155824593802</v>
      </c>
      <c r="G255" t="str">
        <f>"01/"&amp;VLOOKUP(LEFT($A255,3),Summary!$J$3:$K$14,2,FALSE)&amp;"/"&amp;RIGHT($A255,4)</f>
        <v>01/04/2049</v>
      </c>
      <c r="H255" s="5">
        <f t="shared" si="3"/>
        <v>54514</v>
      </c>
    </row>
    <row r="256" spans="1:8" x14ac:dyDescent="0.25">
      <c r="A256" t="s">
        <v>53</v>
      </c>
      <c r="B256">
        <v>1188.0527383216299</v>
      </c>
      <c r="C256">
        <v>0</v>
      </c>
      <c r="D256">
        <v>0</v>
      </c>
      <c r="E256">
        <v>0</v>
      </c>
      <c r="F256">
        <v>1188.0527383216299</v>
      </c>
      <c r="G256" t="str">
        <f>"01/"&amp;VLOOKUP(LEFT($A256,3),Summary!$J$3:$K$14,2,FALSE)&amp;"/"&amp;RIGHT($A256,4)</f>
        <v>01/09/2049</v>
      </c>
      <c r="H256" s="5">
        <f t="shared" si="3"/>
        <v>54667</v>
      </c>
    </row>
    <row r="257" spans="1:8" x14ac:dyDescent="0.25">
      <c r="A257" t="s">
        <v>52</v>
      </c>
      <c r="B257">
        <v>1188.0527383216299</v>
      </c>
      <c r="C257">
        <v>0</v>
      </c>
      <c r="D257">
        <v>0</v>
      </c>
      <c r="E257">
        <v>0</v>
      </c>
      <c r="F257">
        <v>1188.0527383216299</v>
      </c>
      <c r="G257" t="str">
        <f>"01/"&amp;VLOOKUP(LEFT($A257,3),Summary!$J$3:$K$14,2,FALSE)&amp;"/"&amp;RIGHT($A257,4)</f>
        <v>01/09/2050</v>
      </c>
      <c r="H257" s="5">
        <f t="shared" si="3"/>
        <v>55032</v>
      </c>
    </row>
    <row r="258" spans="1:8" x14ac:dyDescent="0.25">
      <c r="A258" t="s">
        <v>51</v>
      </c>
      <c r="B258">
        <v>1188.0527383216299</v>
      </c>
      <c r="C258">
        <v>0</v>
      </c>
      <c r="D258">
        <v>0</v>
      </c>
      <c r="E258">
        <v>0</v>
      </c>
      <c r="F258">
        <v>1188.0527383216299</v>
      </c>
      <c r="G258" t="str">
        <f>"01/"&amp;VLOOKUP(LEFT($A258,3),Summary!$J$3:$K$14,2,FALSE)&amp;"/"&amp;RIGHT($A258,4)</f>
        <v>01/09/2051</v>
      </c>
      <c r="H258" s="5">
        <f t="shared" si="3"/>
        <v>55397</v>
      </c>
    </row>
    <row r="259" spans="1:8" x14ac:dyDescent="0.25">
      <c r="A259" t="s">
        <v>50</v>
      </c>
      <c r="B259">
        <v>1188.0527383216299</v>
      </c>
      <c r="C259">
        <v>0</v>
      </c>
      <c r="D259">
        <v>0</v>
      </c>
      <c r="E259">
        <v>0</v>
      </c>
      <c r="F259">
        <v>1188.0527383216299</v>
      </c>
      <c r="G259" t="str">
        <f>"01/"&amp;VLOOKUP(LEFT($A259,3),Summary!$J$3:$K$14,2,FALSE)&amp;"/"&amp;RIGHT($A259,4)</f>
        <v>01/09/2052</v>
      </c>
      <c r="H259" s="5">
        <f t="shared" si="3"/>
        <v>55763</v>
      </c>
    </row>
    <row r="260" spans="1:8" x14ac:dyDescent="0.25">
      <c r="A260" t="s">
        <v>49</v>
      </c>
      <c r="B260">
        <v>1188.0527383216299</v>
      </c>
      <c r="C260">
        <v>0</v>
      </c>
      <c r="D260">
        <v>0</v>
      </c>
      <c r="E260">
        <v>0</v>
      </c>
      <c r="F260">
        <v>1188.0527383216299</v>
      </c>
      <c r="G260" t="str">
        <f>"01/"&amp;VLOOKUP(LEFT($A260,3),Summary!$J$3:$K$14,2,FALSE)&amp;"/"&amp;RIGHT($A260,4)</f>
        <v>01/09/2053</v>
      </c>
      <c r="H260" s="5">
        <f t="shared" ref="H260:H323" si="4">VALUE(G260)</f>
        <v>56128</v>
      </c>
    </row>
    <row r="261" spans="1:8" x14ac:dyDescent="0.25">
      <c r="A261" t="s">
        <v>48</v>
      </c>
      <c r="B261">
        <v>1188.0527383216299</v>
      </c>
      <c r="C261">
        <v>0</v>
      </c>
      <c r="D261">
        <v>0</v>
      </c>
      <c r="E261">
        <v>0</v>
      </c>
      <c r="F261">
        <v>1188.0527383216299</v>
      </c>
      <c r="G261" t="str">
        <f>"01/"&amp;VLOOKUP(LEFT($A261,3),Summary!$J$3:$K$14,2,FALSE)&amp;"/"&amp;RIGHT($A261,4)</f>
        <v>01/09/2054</v>
      </c>
      <c r="H261" s="5">
        <f t="shared" si="4"/>
        <v>56493</v>
      </c>
    </row>
    <row r="262" spans="1:8" x14ac:dyDescent="0.25">
      <c r="A262" t="s">
        <v>47</v>
      </c>
      <c r="B262">
        <v>1188.0527383216299</v>
      </c>
      <c r="C262">
        <v>0</v>
      </c>
      <c r="D262">
        <v>0</v>
      </c>
      <c r="E262">
        <v>0</v>
      </c>
      <c r="F262">
        <v>1188.0527383216299</v>
      </c>
      <c r="G262" t="str">
        <f>"01/"&amp;VLOOKUP(LEFT($A262,3),Summary!$J$3:$K$14,2,FALSE)&amp;"/"&amp;RIGHT($A262,4)</f>
        <v>01/09/2055</v>
      </c>
      <c r="H262" s="5">
        <f t="shared" si="4"/>
        <v>56858</v>
      </c>
    </row>
    <row r="263" spans="1:8" x14ac:dyDescent="0.25">
      <c r="A263" t="s">
        <v>46</v>
      </c>
      <c r="B263">
        <v>1188.0527383216299</v>
      </c>
      <c r="C263">
        <v>0</v>
      </c>
      <c r="D263">
        <v>0</v>
      </c>
      <c r="E263">
        <v>0</v>
      </c>
      <c r="F263">
        <v>1188.0527383216299</v>
      </c>
      <c r="G263" t="str">
        <f>"01/"&amp;VLOOKUP(LEFT($A263,3),Summary!$J$3:$K$14,2,FALSE)&amp;"/"&amp;RIGHT($A263,4)</f>
        <v>01/09/2056</v>
      </c>
      <c r="H263" s="5">
        <f t="shared" si="4"/>
        <v>57224</v>
      </c>
    </row>
    <row r="264" spans="1:8" x14ac:dyDescent="0.25">
      <c r="A264" t="s">
        <v>45</v>
      </c>
      <c r="B264">
        <v>1188.0527383216299</v>
      </c>
      <c r="C264">
        <v>0</v>
      </c>
      <c r="D264">
        <v>0</v>
      </c>
      <c r="E264">
        <v>0</v>
      </c>
      <c r="F264">
        <v>1188.0527383216299</v>
      </c>
      <c r="G264" t="str">
        <f>"01/"&amp;VLOOKUP(LEFT($A264,3),Summary!$J$3:$K$14,2,FALSE)&amp;"/"&amp;RIGHT($A264,4)</f>
        <v>01/09/2057</v>
      </c>
      <c r="H264" s="5">
        <f t="shared" si="4"/>
        <v>57589</v>
      </c>
    </row>
    <row r="265" spans="1:8" x14ac:dyDescent="0.25">
      <c r="A265" t="s">
        <v>44</v>
      </c>
      <c r="B265">
        <v>1188.0527383216299</v>
      </c>
      <c r="C265">
        <v>0</v>
      </c>
      <c r="D265">
        <v>0</v>
      </c>
      <c r="E265">
        <v>0</v>
      </c>
      <c r="F265">
        <v>1188.0527383216299</v>
      </c>
      <c r="G265" t="str">
        <f>"01/"&amp;VLOOKUP(LEFT($A265,3),Summary!$J$3:$K$14,2,FALSE)&amp;"/"&amp;RIGHT($A265,4)</f>
        <v>01/09/2058</v>
      </c>
      <c r="H265" s="5">
        <f t="shared" si="4"/>
        <v>57954</v>
      </c>
    </row>
    <row r="266" spans="1:8" x14ac:dyDescent="0.25">
      <c r="A266" t="s">
        <v>43</v>
      </c>
      <c r="B266">
        <v>1188.0527383216299</v>
      </c>
      <c r="C266">
        <v>0</v>
      </c>
      <c r="D266">
        <v>0</v>
      </c>
      <c r="E266">
        <v>0</v>
      </c>
      <c r="F266">
        <v>1188.0527383216299</v>
      </c>
      <c r="G266" t="str">
        <f>"01/"&amp;VLOOKUP(LEFT($A266,3),Summary!$J$3:$K$14,2,FALSE)&amp;"/"&amp;RIGHT($A266,4)</f>
        <v>01/09/2059</v>
      </c>
      <c r="H266" s="5">
        <f t="shared" si="4"/>
        <v>58319</v>
      </c>
    </row>
    <row r="267" spans="1:8" x14ac:dyDescent="0.25">
      <c r="A267" t="s">
        <v>42</v>
      </c>
      <c r="B267">
        <v>1188.0527383216299</v>
      </c>
      <c r="C267">
        <v>0</v>
      </c>
      <c r="D267">
        <v>0</v>
      </c>
      <c r="E267">
        <v>0</v>
      </c>
      <c r="F267">
        <v>1188.0527383216299</v>
      </c>
      <c r="G267" t="str">
        <f>"01/"&amp;VLOOKUP(LEFT($A267,3),Summary!$J$3:$K$14,2,FALSE)&amp;"/"&amp;RIGHT($A267,4)</f>
        <v>01/09/2060</v>
      </c>
      <c r="H267" s="5">
        <f t="shared" si="4"/>
        <v>58685</v>
      </c>
    </row>
    <row r="268" spans="1:8" x14ac:dyDescent="0.25">
      <c r="A268" t="s">
        <v>41</v>
      </c>
      <c r="B268">
        <v>1188.0527383216299</v>
      </c>
      <c r="C268">
        <v>0</v>
      </c>
      <c r="D268">
        <v>0</v>
      </c>
      <c r="E268">
        <v>0</v>
      </c>
      <c r="F268">
        <v>1188.0527383216299</v>
      </c>
      <c r="G268" t="str">
        <f>"01/"&amp;VLOOKUP(LEFT($A268,3),Summary!$J$3:$K$14,2,FALSE)&amp;"/"&amp;RIGHT($A268,4)</f>
        <v>01/09/2061</v>
      </c>
      <c r="H268" s="5">
        <f t="shared" si="4"/>
        <v>59050</v>
      </c>
    </row>
    <row r="269" spans="1:8" x14ac:dyDescent="0.25">
      <c r="A269" t="s">
        <v>40</v>
      </c>
      <c r="B269">
        <v>1188.0527383216299</v>
      </c>
      <c r="C269">
        <v>0</v>
      </c>
      <c r="D269">
        <v>0</v>
      </c>
      <c r="E269">
        <v>0</v>
      </c>
      <c r="F269">
        <v>1188.0527383216299</v>
      </c>
      <c r="G269" t="str">
        <f>"01/"&amp;VLOOKUP(LEFT($A269,3),Summary!$J$3:$K$14,2,FALSE)&amp;"/"&amp;RIGHT($A269,4)</f>
        <v>01/09/2062</v>
      </c>
      <c r="H269" s="5">
        <f t="shared" si="4"/>
        <v>59415</v>
      </c>
    </row>
    <row r="270" spans="1:8" x14ac:dyDescent="0.25">
      <c r="A270" t="s">
        <v>39</v>
      </c>
      <c r="B270">
        <v>1188.0527383216299</v>
      </c>
      <c r="C270">
        <v>0</v>
      </c>
      <c r="D270">
        <v>0</v>
      </c>
      <c r="E270">
        <v>0</v>
      </c>
      <c r="F270">
        <v>1188.0527383216299</v>
      </c>
      <c r="G270" t="str">
        <f>"01/"&amp;VLOOKUP(LEFT($A270,3),Summary!$J$3:$K$14,2,FALSE)&amp;"/"&amp;RIGHT($A270,4)</f>
        <v>01/09/2063</v>
      </c>
      <c r="H270" s="5">
        <f t="shared" si="4"/>
        <v>59780</v>
      </c>
    </row>
    <row r="271" spans="1:8" x14ac:dyDescent="0.25">
      <c r="A271" t="s">
        <v>38</v>
      </c>
      <c r="B271">
        <v>1188.0527383216299</v>
      </c>
      <c r="C271">
        <v>0</v>
      </c>
      <c r="D271">
        <v>0</v>
      </c>
      <c r="E271">
        <v>0</v>
      </c>
      <c r="F271">
        <v>1188.0527383216299</v>
      </c>
      <c r="G271" t="str">
        <f>"01/"&amp;VLOOKUP(LEFT($A271,3),Summary!$J$3:$K$14,2,FALSE)&amp;"/"&amp;RIGHT($A271,4)</f>
        <v>01/09/2064</v>
      </c>
      <c r="H271" s="5">
        <f t="shared" si="4"/>
        <v>60146</v>
      </c>
    </row>
    <row r="272" spans="1:8" x14ac:dyDescent="0.25">
      <c r="A272" t="s">
        <v>37</v>
      </c>
      <c r="B272">
        <v>1188.0527383216299</v>
      </c>
      <c r="C272">
        <v>0</v>
      </c>
      <c r="D272">
        <v>0</v>
      </c>
      <c r="E272">
        <v>0</v>
      </c>
      <c r="F272">
        <v>1188.0527383216299</v>
      </c>
      <c r="G272" t="str">
        <f>"01/"&amp;VLOOKUP(LEFT($A272,3),Summary!$J$3:$K$14,2,FALSE)&amp;"/"&amp;RIGHT($A272,4)</f>
        <v>01/09/2065</v>
      </c>
      <c r="H272" s="5">
        <f t="shared" si="4"/>
        <v>60511</v>
      </c>
    </row>
    <row r="273" spans="1:8" x14ac:dyDescent="0.25">
      <c r="A273" t="s">
        <v>36</v>
      </c>
      <c r="B273">
        <v>1188.0527383216299</v>
      </c>
      <c r="C273">
        <v>0</v>
      </c>
      <c r="D273">
        <v>0</v>
      </c>
      <c r="E273">
        <v>0</v>
      </c>
      <c r="F273">
        <v>1188.0527383216299</v>
      </c>
      <c r="G273" t="str">
        <f>"01/"&amp;VLOOKUP(LEFT($A273,3),Summary!$J$3:$K$14,2,FALSE)&amp;"/"&amp;RIGHT($A273,4)</f>
        <v>01/09/2066</v>
      </c>
      <c r="H273" s="5">
        <f t="shared" si="4"/>
        <v>60876</v>
      </c>
    </row>
    <row r="274" spans="1:8" x14ac:dyDescent="0.25">
      <c r="A274" t="s">
        <v>35</v>
      </c>
      <c r="B274">
        <v>1188.0527383216299</v>
      </c>
      <c r="C274">
        <v>0</v>
      </c>
      <c r="D274">
        <v>0</v>
      </c>
      <c r="E274">
        <v>0</v>
      </c>
      <c r="F274">
        <v>1188.0527383216299</v>
      </c>
      <c r="G274" t="str">
        <f>"01/"&amp;VLOOKUP(LEFT($A274,3),Summary!$J$3:$K$14,2,FALSE)&amp;"/"&amp;RIGHT($A274,4)</f>
        <v>01/09/2067</v>
      </c>
      <c r="H274" s="5">
        <f t="shared" si="4"/>
        <v>61241</v>
      </c>
    </row>
    <row r="275" spans="1:8" x14ac:dyDescent="0.25">
      <c r="A275" t="s">
        <v>34</v>
      </c>
      <c r="B275">
        <v>1188.0527383216299</v>
      </c>
      <c r="C275">
        <v>0</v>
      </c>
      <c r="D275">
        <v>0</v>
      </c>
      <c r="E275">
        <v>0</v>
      </c>
      <c r="F275">
        <v>1188.0527383216299</v>
      </c>
      <c r="G275" t="str">
        <f>"01/"&amp;VLOOKUP(LEFT($A275,3),Summary!$J$3:$K$14,2,FALSE)&amp;"/"&amp;RIGHT($A275,4)</f>
        <v>01/09/2068</v>
      </c>
      <c r="H275" s="5">
        <f t="shared" si="4"/>
        <v>61607</v>
      </c>
    </row>
    <row r="276" spans="1:8" x14ac:dyDescent="0.25">
      <c r="A276" t="s">
        <v>33</v>
      </c>
      <c r="B276">
        <v>1188.0527383216299</v>
      </c>
      <c r="C276">
        <v>0</v>
      </c>
      <c r="D276">
        <v>0</v>
      </c>
      <c r="E276">
        <v>0</v>
      </c>
      <c r="F276">
        <v>1188.0527383216299</v>
      </c>
      <c r="G276" t="str">
        <f>"01/"&amp;VLOOKUP(LEFT($A276,3),Summary!$J$3:$K$14,2,FALSE)&amp;"/"&amp;RIGHT($A276,4)</f>
        <v>01/09/2069</v>
      </c>
      <c r="H276" s="5">
        <f t="shared" si="4"/>
        <v>61972</v>
      </c>
    </row>
    <row r="277" spans="1:8" x14ac:dyDescent="0.25">
      <c r="A277" t="s">
        <v>32</v>
      </c>
      <c r="B277">
        <v>1188.0527383216299</v>
      </c>
      <c r="C277">
        <v>0</v>
      </c>
      <c r="D277">
        <v>0</v>
      </c>
      <c r="E277">
        <v>0</v>
      </c>
      <c r="F277">
        <v>1188.0527383216299</v>
      </c>
      <c r="G277" t="str">
        <f>"01/"&amp;VLOOKUP(LEFT($A277,3),Summary!$J$3:$K$14,2,FALSE)&amp;"/"&amp;RIGHT($A277,4)</f>
        <v>01/09/2070</v>
      </c>
      <c r="H277" s="5">
        <f t="shared" si="4"/>
        <v>62337</v>
      </c>
    </row>
    <row r="278" spans="1:8" x14ac:dyDescent="0.25">
      <c r="A278" t="s">
        <v>31</v>
      </c>
      <c r="B278">
        <v>1188.0527383216299</v>
      </c>
      <c r="C278">
        <v>0</v>
      </c>
      <c r="D278">
        <v>0</v>
      </c>
      <c r="E278">
        <v>0</v>
      </c>
      <c r="F278">
        <v>1188.0527383216299</v>
      </c>
      <c r="G278" t="str">
        <f>"01/"&amp;VLOOKUP(LEFT($A278,3),Summary!$J$3:$K$14,2,FALSE)&amp;"/"&amp;RIGHT($A278,4)</f>
        <v>01/09/2071</v>
      </c>
      <c r="H278" s="5">
        <f t="shared" si="4"/>
        <v>62702</v>
      </c>
    </row>
    <row r="279" spans="1:8" x14ac:dyDescent="0.25">
      <c r="A279" t="s">
        <v>30</v>
      </c>
      <c r="B279">
        <v>1188.0527383216299</v>
      </c>
      <c r="C279">
        <v>0</v>
      </c>
      <c r="D279">
        <v>0</v>
      </c>
      <c r="E279">
        <v>0</v>
      </c>
      <c r="F279">
        <v>1188.0527383216299</v>
      </c>
      <c r="G279" t="str">
        <f>"01/"&amp;VLOOKUP(LEFT($A279,3),Summary!$J$3:$K$14,2,FALSE)&amp;"/"&amp;RIGHT($A279,4)</f>
        <v>01/09/2072</v>
      </c>
      <c r="H279" s="5">
        <f t="shared" si="4"/>
        <v>63068</v>
      </c>
    </row>
    <row r="280" spans="1:8" x14ac:dyDescent="0.25">
      <c r="A280" t="s">
        <v>29</v>
      </c>
      <c r="B280">
        <v>26328.513283218199</v>
      </c>
      <c r="C280">
        <v>25140.460544896501</v>
      </c>
      <c r="D280">
        <v>0</v>
      </c>
      <c r="E280">
        <v>0</v>
      </c>
      <c r="F280">
        <v>1188.0527383216299</v>
      </c>
      <c r="G280" t="str">
        <f>"01/"&amp;VLOOKUP(LEFT($A280,3),Summary!$J$3:$K$14,2,FALSE)&amp;"/"&amp;RIGHT($A280,4)</f>
        <v>01/09/2073</v>
      </c>
      <c r="H280" s="5">
        <f t="shared" si="4"/>
        <v>63433</v>
      </c>
    </row>
    <row r="281" spans="1:8" x14ac:dyDescent="0.25">
      <c r="A281" t="s">
        <v>28</v>
      </c>
      <c r="B281">
        <v>929.96177816271597</v>
      </c>
      <c r="C281">
        <v>929.96177816271597</v>
      </c>
      <c r="D281">
        <v>0</v>
      </c>
      <c r="E281">
        <v>0</v>
      </c>
      <c r="F281">
        <v>0</v>
      </c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1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1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1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1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1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1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1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L392"/>
  <sheetViews>
    <sheetView topLeftCell="B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F1" s="1" t="s">
        <v>303</v>
      </c>
      <c r="H1" s="4">
        <v>43921</v>
      </c>
      <c r="J1" s="5"/>
      <c r="K1" s="5"/>
      <c r="L1" s="5"/>
    </row>
    <row r="2" spans="1:12" x14ac:dyDescent="0.25">
      <c r="A2" t="s">
        <v>1</v>
      </c>
      <c r="B2">
        <v>1018148.01165185</v>
      </c>
      <c r="C2">
        <v>671892.25339412899</v>
      </c>
      <c r="D2">
        <v>4009.7066753491099</v>
      </c>
      <c r="E2">
        <v>135243.265282351</v>
      </c>
      <c r="F2">
        <v>342246.051582371</v>
      </c>
    </row>
    <row r="3" spans="1:12" x14ac:dyDescent="0.25">
      <c r="A3" t="s">
        <v>296</v>
      </c>
      <c r="B3">
        <v>2260.0133022</v>
      </c>
      <c r="C3">
        <v>0</v>
      </c>
      <c r="D3">
        <v>1.6465728281583301</v>
      </c>
      <c r="E3">
        <v>0</v>
      </c>
      <c r="F3">
        <v>2258.3667293718399</v>
      </c>
      <c r="G3" t="str">
        <f>"01/"&amp;VLOOKUP(LEFT($A3,3),Summary!$J$3:$K$14,2,FALSE)&amp;"/"&amp;RIGHT($A3,4)</f>
        <v>01/04/2020</v>
      </c>
      <c r="H3" s="5">
        <f>VALUE(G3)</f>
        <v>43922</v>
      </c>
      <c r="K3" s="4"/>
    </row>
    <row r="4" spans="1:12" x14ac:dyDescent="0.25">
      <c r="A4" t="s">
        <v>295</v>
      </c>
      <c r="B4">
        <v>80330.782708812505</v>
      </c>
      <c r="C4">
        <v>80052.496616050703</v>
      </c>
      <c r="D4">
        <v>1.6465728281583301</v>
      </c>
      <c r="E4">
        <v>0</v>
      </c>
      <c r="F4">
        <v>276.63951993361002</v>
      </c>
      <c r="G4" t="str">
        <f>"01/"&amp;VLOOKUP(LEFT($A4,3),Summary!$J$3:$K$14,2,FALSE)&amp;"/"&amp;RIGHT($A4,4)</f>
        <v>01/05/2020</v>
      </c>
      <c r="H4" s="5">
        <f t="shared" ref="H4:H67" si="0">VALUE(G4)</f>
        <v>43952</v>
      </c>
      <c r="I4" s="6"/>
      <c r="J4" s="3"/>
    </row>
    <row r="5" spans="1:12" x14ac:dyDescent="0.25">
      <c r="A5" t="s">
        <v>294</v>
      </c>
      <c r="B5">
        <v>3800.03709332262</v>
      </c>
      <c r="C5">
        <v>0</v>
      </c>
      <c r="D5">
        <v>1.6465728281583301</v>
      </c>
      <c r="E5">
        <v>0</v>
      </c>
      <c r="F5">
        <v>3798.3905204944599</v>
      </c>
      <c r="G5" t="str">
        <f>"01/"&amp;VLOOKUP(LEFT($A5,3),Summary!$J$3:$K$14,2,FALSE)&amp;"/"&amp;RIGHT($A5,4)</f>
        <v>01/06/2020</v>
      </c>
      <c r="H5" s="5">
        <f t="shared" si="0"/>
        <v>43983</v>
      </c>
    </row>
    <row r="6" spans="1:12" x14ac:dyDescent="0.25">
      <c r="A6" t="s">
        <v>293</v>
      </c>
      <c r="B6">
        <v>3901.0324081037602</v>
      </c>
      <c r="C6">
        <v>0</v>
      </c>
      <c r="D6">
        <v>1.6465728281583301</v>
      </c>
      <c r="E6">
        <v>0</v>
      </c>
      <c r="F6">
        <v>3899.3858352756001</v>
      </c>
      <c r="G6" t="str">
        <f>"01/"&amp;VLOOKUP(LEFT($A6,3),Summary!$J$3:$K$14,2,FALSE)&amp;"/"&amp;RIGHT($A6,4)</f>
        <v>01/07/2020</v>
      </c>
      <c r="H6" s="5">
        <f t="shared" si="0"/>
        <v>44013</v>
      </c>
    </row>
    <row r="7" spans="1:12" x14ac:dyDescent="0.25">
      <c r="A7" t="s">
        <v>292</v>
      </c>
      <c r="B7">
        <v>985.83326876185004</v>
      </c>
      <c r="C7">
        <v>0</v>
      </c>
      <c r="D7">
        <v>1.6465728281583301</v>
      </c>
      <c r="E7">
        <v>0</v>
      </c>
      <c r="F7">
        <v>984.18669593369202</v>
      </c>
      <c r="G7" t="str">
        <f>"01/"&amp;VLOOKUP(LEFT($A7,3),Summary!$J$3:$K$14,2,FALSE)&amp;"/"&amp;RIGHT($A7,4)</f>
        <v>01/08/2020</v>
      </c>
      <c r="H7" s="5">
        <f t="shared" si="0"/>
        <v>44044</v>
      </c>
    </row>
    <row r="8" spans="1:12" x14ac:dyDescent="0.25">
      <c r="A8" t="s">
        <v>291</v>
      </c>
      <c r="B8">
        <v>4388.5933574692299</v>
      </c>
      <c r="C8">
        <v>26.417323883296699</v>
      </c>
      <c r="D8">
        <v>1.6465728281583301</v>
      </c>
      <c r="E8">
        <v>0</v>
      </c>
      <c r="F8">
        <v>4360.5294607577798</v>
      </c>
      <c r="G8" t="str">
        <f>"01/"&amp;VLOOKUP(LEFT($A8,3),Summary!$J$3:$K$14,2,FALSE)&amp;"/"&amp;RIGHT($A8,4)</f>
        <v>01/09/2020</v>
      </c>
      <c r="H8" s="5">
        <f t="shared" si="0"/>
        <v>44075</v>
      </c>
    </row>
    <row r="9" spans="1:12" x14ac:dyDescent="0.25">
      <c r="A9" t="s">
        <v>290</v>
      </c>
      <c r="B9">
        <v>16239.648503530399</v>
      </c>
      <c r="C9">
        <v>14061.7077381659</v>
      </c>
      <c r="D9">
        <v>1.6465728281583301</v>
      </c>
      <c r="E9">
        <v>0</v>
      </c>
      <c r="F9">
        <v>2176.2941925363598</v>
      </c>
      <c r="G9" t="str">
        <f>"01/"&amp;VLOOKUP(LEFT($A9,3),Summary!$J$3:$K$14,2,FALSE)&amp;"/"&amp;RIGHT($A9,4)</f>
        <v>01/10/2020</v>
      </c>
      <c r="H9" s="5">
        <f t="shared" si="0"/>
        <v>44105</v>
      </c>
    </row>
    <row r="10" spans="1:12" x14ac:dyDescent="0.25">
      <c r="A10" t="s">
        <v>289</v>
      </c>
      <c r="B10">
        <v>275.93730505101399</v>
      </c>
      <c r="C10">
        <v>0</v>
      </c>
      <c r="D10">
        <v>1.6465728281583301</v>
      </c>
      <c r="E10">
        <v>0</v>
      </c>
      <c r="F10">
        <v>274.29073222285501</v>
      </c>
      <c r="G10" t="str">
        <f>"01/"&amp;VLOOKUP(LEFT($A10,3),Summary!$J$3:$K$14,2,FALSE)&amp;"/"&amp;RIGHT($A10,4)</f>
        <v>01/11/2020</v>
      </c>
      <c r="H10" s="5">
        <f t="shared" si="0"/>
        <v>44136</v>
      </c>
    </row>
    <row r="11" spans="1:12" x14ac:dyDescent="0.25">
      <c r="A11" t="s">
        <v>288</v>
      </c>
      <c r="B11">
        <v>2450.0567157564901</v>
      </c>
      <c r="C11">
        <v>0</v>
      </c>
      <c r="D11">
        <v>1.6465728281583301</v>
      </c>
      <c r="E11">
        <v>0</v>
      </c>
      <c r="F11">
        <v>2448.4101429283401</v>
      </c>
      <c r="G11" t="str">
        <f>"01/"&amp;VLOOKUP(LEFT($A11,3),Summary!$J$3:$K$14,2,FALSE)&amp;"/"&amp;RIGHT($A11,4)</f>
        <v>01/12/2020</v>
      </c>
      <c r="H11" s="5">
        <f t="shared" si="0"/>
        <v>44166</v>
      </c>
    </row>
    <row r="12" spans="1:12" x14ac:dyDescent="0.25">
      <c r="A12" t="s">
        <v>287</v>
      </c>
      <c r="B12">
        <v>1335.82242970727</v>
      </c>
      <c r="C12">
        <v>0</v>
      </c>
      <c r="D12">
        <v>1.6465728281583301</v>
      </c>
      <c r="E12">
        <v>0</v>
      </c>
      <c r="F12">
        <v>1334.1758568791099</v>
      </c>
      <c r="G12" t="str">
        <f>"01/"&amp;VLOOKUP(LEFT($A12,3),Summary!$J$3:$K$14,2,FALSE)&amp;"/"&amp;RIGHT($A12,4)</f>
        <v>01/01/2021</v>
      </c>
      <c r="H12" s="5">
        <f t="shared" si="0"/>
        <v>44197</v>
      </c>
    </row>
    <row r="13" spans="1:12" x14ac:dyDescent="0.25">
      <c r="A13" t="s">
        <v>318</v>
      </c>
      <c r="B13">
        <v>248.957843359832</v>
      </c>
      <c r="C13">
        <v>0</v>
      </c>
      <c r="D13">
        <v>1.6465728281583301</v>
      </c>
      <c r="E13">
        <v>0</v>
      </c>
      <c r="F13">
        <v>247.31127053167401</v>
      </c>
      <c r="G13" t="str">
        <f>"01/"&amp;VLOOKUP(LEFT($A13,3),Summary!$J$3:$K$14,2,FALSE)&amp;"/"&amp;RIGHT($A13,4)</f>
        <v>01/02/2021</v>
      </c>
      <c r="H13" s="5">
        <f t="shared" si="0"/>
        <v>44228</v>
      </c>
    </row>
    <row r="14" spans="1:12" x14ac:dyDescent="0.25">
      <c r="A14" t="s">
        <v>286</v>
      </c>
      <c r="B14">
        <v>8264.4845637673898</v>
      </c>
      <c r="C14">
        <v>5182.3768278774496</v>
      </c>
      <c r="D14">
        <v>1.6465728281583301</v>
      </c>
      <c r="E14">
        <v>0</v>
      </c>
      <c r="F14">
        <v>3080.4611630617901</v>
      </c>
      <c r="G14" t="str">
        <f>"01/"&amp;VLOOKUP(LEFT($A14,3),Summary!$J$3:$K$14,2,FALSE)&amp;"/"&amp;RIGHT($A14,4)</f>
        <v>01/03/2021</v>
      </c>
      <c r="H14" s="5">
        <f t="shared" si="0"/>
        <v>44256</v>
      </c>
    </row>
    <row r="15" spans="1:12" x14ac:dyDescent="0.25">
      <c r="A15" t="s">
        <v>285</v>
      </c>
      <c r="B15">
        <v>2115.2386441223898</v>
      </c>
      <c r="C15">
        <v>0</v>
      </c>
      <c r="D15">
        <v>1.6465728281583301</v>
      </c>
      <c r="E15">
        <v>0</v>
      </c>
      <c r="F15">
        <v>2113.5920712942302</v>
      </c>
      <c r="G15" t="str">
        <f>"01/"&amp;VLOOKUP(LEFT($A15,3),Summary!$J$3:$K$14,2,FALSE)&amp;"/"&amp;RIGHT($A15,4)</f>
        <v>01/04/2021</v>
      </c>
      <c r="H15" s="5">
        <f t="shared" si="0"/>
        <v>44287</v>
      </c>
    </row>
    <row r="16" spans="1:12" x14ac:dyDescent="0.25">
      <c r="A16" t="s">
        <v>284</v>
      </c>
      <c r="B16">
        <v>276.00994796990301</v>
      </c>
      <c r="C16">
        <v>0</v>
      </c>
      <c r="D16">
        <v>1.6465728281583301</v>
      </c>
      <c r="E16">
        <v>48023.334002552197</v>
      </c>
      <c r="F16">
        <v>274.36337514174397</v>
      </c>
      <c r="G16" t="str">
        <f>"01/"&amp;VLOOKUP(LEFT($A16,3),Summary!$J$3:$K$14,2,FALSE)&amp;"/"&amp;RIGHT($A16,4)</f>
        <v>01/05/2021</v>
      </c>
      <c r="H16" s="5">
        <f t="shared" si="0"/>
        <v>44317</v>
      </c>
    </row>
    <row r="17" spans="1:8" x14ac:dyDescent="0.25">
      <c r="A17" t="s">
        <v>283</v>
      </c>
      <c r="B17">
        <v>3746.1821773225101</v>
      </c>
      <c r="C17">
        <v>0</v>
      </c>
      <c r="D17">
        <v>1.6465728281583301</v>
      </c>
      <c r="E17">
        <v>0</v>
      </c>
      <c r="F17">
        <v>3744.5356044943501</v>
      </c>
      <c r="G17" t="str">
        <f>"01/"&amp;VLOOKUP(LEFT($A17,3),Summary!$J$3:$K$14,2,FALSE)&amp;"/"&amp;RIGHT($A17,4)</f>
        <v>01/06/2021</v>
      </c>
      <c r="H17" s="5">
        <f t="shared" si="0"/>
        <v>44348</v>
      </c>
    </row>
    <row r="18" spans="1:8" x14ac:dyDescent="0.25">
      <c r="A18" t="s">
        <v>282</v>
      </c>
      <c r="B18">
        <v>37622.4042398768</v>
      </c>
      <c r="C18">
        <v>33785.327946457299</v>
      </c>
      <c r="D18">
        <v>1.6465728281583301</v>
      </c>
      <c r="E18">
        <v>0</v>
      </c>
      <c r="F18">
        <v>3835.4297205913299</v>
      </c>
      <c r="G18" t="str">
        <f>"01/"&amp;VLOOKUP(LEFT($A18,3),Summary!$J$3:$K$14,2,FALSE)&amp;"/"&amp;RIGHT($A18,4)</f>
        <v>01/07/2021</v>
      </c>
      <c r="H18" s="5">
        <f t="shared" si="0"/>
        <v>44378</v>
      </c>
    </row>
    <row r="19" spans="1:8" x14ac:dyDescent="0.25">
      <c r="A19" t="s">
        <v>281</v>
      </c>
      <c r="B19">
        <v>986.46284072555795</v>
      </c>
      <c r="C19">
        <v>0</v>
      </c>
      <c r="D19">
        <v>1.6465728281583301</v>
      </c>
      <c r="E19">
        <v>0</v>
      </c>
      <c r="F19">
        <v>984.81626789739903</v>
      </c>
      <c r="G19" t="str">
        <f>"01/"&amp;VLOOKUP(LEFT($A19,3),Summary!$J$3:$K$14,2,FALSE)&amp;"/"&amp;RIGHT($A19,4)</f>
        <v>01/08/2021</v>
      </c>
      <c r="H19" s="5">
        <f t="shared" si="0"/>
        <v>44409</v>
      </c>
    </row>
    <row r="20" spans="1:8" x14ac:dyDescent="0.25">
      <c r="A20" t="s">
        <v>280</v>
      </c>
      <c r="B20">
        <v>4104.9593679760401</v>
      </c>
      <c r="C20">
        <v>26.417323883296699</v>
      </c>
      <c r="D20">
        <v>23.547572828158302</v>
      </c>
      <c r="E20">
        <v>0</v>
      </c>
      <c r="F20">
        <v>4054.9944712645902</v>
      </c>
      <c r="G20" t="str">
        <f>"01/"&amp;VLOOKUP(LEFT($A20,3),Summary!$J$3:$K$14,2,FALSE)&amp;"/"&amp;RIGHT($A20,4)</f>
        <v>01/09/2021</v>
      </c>
      <c r="H20" s="5">
        <f t="shared" si="0"/>
        <v>44440</v>
      </c>
    </row>
    <row r="21" spans="1:8" x14ac:dyDescent="0.25">
      <c r="A21" t="s">
        <v>279</v>
      </c>
      <c r="B21">
        <v>2064.5217795844801</v>
      </c>
      <c r="C21">
        <v>0</v>
      </c>
      <c r="D21">
        <v>1.6465728281583301</v>
      </c>
      <c r="E21">
        <v>0</v>
      </c>
      <c r="F21">
        <v>2062.87520675632</v>
      </c>
      <c r="G21" t="str">
        <f>"01/"&amp;VLOOKUP(LEFT($A21,3),Summary!$J$3:$K$14,2,FALSE)&amp;"/"&amp;RIGHT($A21,4)</f>
        <v>01/10/2021</v>
      </c>
      <c r="H21" s="5">
        <f t="shared" si="0"/>
        <v>44470</v>
      </c>
    </row>
    <row r="22" spans="1:8" x14ac:dyDescent="0.25">
      <c r="A22" t="s">
        <v>278</v>
      </c>
      <c r="B22">
        <v>274.50866097952297</v>
      </c>
      <c r="C22">
        <v>0</v>
      </c>
      <c r="D22">
        <v>0</v>
      </c>
      <c r="E22">
        <v>0</v>
      </c>
      <c r="F22">
        <v>274.50866097952297</v>
      </c>
      <c r="G22" t="str">
        <f>"01/"&amp;VLOOKUP(LEFT($A22,3),Summary!$J$3:$K$14,2,FALSE)&amp;"/"&amp;RIGHT($A22,4)</f>
        <v>01/11/2021</v>
      </c>
      <c r="H22" s="5">
        <f t="shared" si="0"/>
        <v>44501</v>
      </c>
    </row>
    <row r="23" spans="1:8" x14ac:dyDescent="0.25">
      <c r="A23" t="s">
        <v>277</v>
      </c>
      <c r="B23">
        <v>22419.816289775001</v>
      </c>
      <c r="C23">
        <v>20013.124154012701</v>
      </c>
      <c r="D23">
        <v>0</v>
      </c>
      <c r="E23">
        <v>0</v>
      </c>
      <c r="F23">
        <v>2406.6921357623501</v>
      </c>
      <c r="G23" t="str">
        <f>"01/"&amp;VLOOKUP(LEFT($A23,3),Summary!$J$3:$K$14,2,FALSE)&amp;"/"&amp;RIGHT($A23,4)</f>
        <v>01/12/2021</v>
      </c>
      <c r="H23" s="5">
        <f t="shared" si="0"/>
        <v>44531</v>
      </c>
    </row>
    <row r="24" spans="1:8" x14ac:dyDescent="0.25">
      <c r="A24" t="s">
        <v>276</v>
      </c>
      <c r="B24">
        <v>13317.920748132499</v>
      </c>
      <c r="C24">
        <v>11718.0897818049</v>
      </c>
      <c r="D24">
        <v>0</v>
      </c>
      <c r="E24">
        <v>0</v>
      </c>
      <c r="F24">
        <v>1599.83096632765</v>
      </c>
      <c r="G24" t="str">
        <f>"01/"&amp;VLOOKUP(LEFT($A24,3),Summary!$J$3:$K$14,2,FALSE)&amp;"/"&amp;RIGHT($A24,4)</f>
        <v>01/01/2022</v>
      </c>
      <c r="H24" s="5">
        <f t="shared" si="0"/>
        <v>44562</v>
      </c>
    </row>
    <row r="25" spans="1:8" x14ac:dyDescent="0.25">
      <c r="A25" t="s">
        <v>317</v>
      </c>
      <c r="B25">
        <v>1.0654294770436299</v>
      </c>
      <c r="C25">
        <v>0</v>
      </c>
      <c r="D25">
        <v>0</v>
      </c>
      <c r="E25">
        <v>0</v>
      </c>
      <c r="F25">
        <v>1.0654294770436299</v>
      </c>
      <c r="G25" t="str">
        <f>"01/"&amp;VLOOKUP(LEFT($A25,3),Summary!$J$3:$K$14,2,FALSE)&amp;"/"&amp;RIGHT($A25,4)</f>
        <v>01/02/2022</v>
      </c>
      <c r="H25" s="5">
        <f t="shared" si="0"/>
        <v>44593</v>
      </c>
    </row>
    <row r="26" spans="1:8" x14ac:dyDescent="0.25">
      <c r="A26" t="s">
        <v>275</v>
      </c>
      <c r="B26">
        <v>3119.9853414752001</v>
      </c>
      <c r="C26">
        <v>26.417323883296699</v>
      </c>
      <c r="D26">
        <v>0</v>
      </c>
      <c r="E26">
        <v>0</v>
      </c>
      <c r="F26">
        <v>3093.5680175919101</v>
      </c>
      <c r="G26" t="str">
        <f>"01/"&amp;VLOOKUP(LEFT($A26,3),Summary!$J$3:$K$14,2,FALSE)&amp;"/"&amp;RIGHT($A26,4)</f>
        <v>01/03/2022</v>
      </c>
      <c r="H26" s="5">
        <f t="shared" si="0"/>
        <v>44621</v>
      </c>
    </row>
    <row r="27" spans="1:8" x14ac:dyDescent="0.25">
      <c r="A27" t="s">
        <v>274</v>
      </c>
      <c r="B27">
        <v>22127.103654207702</v>
      </c>
      <c r="C27">
        <v>20013.124154012701</v>
      </c>
      <c r="D27">
        <v>0</v>
      </c>
      <c r="E27">
        <v>0</v>
      </c>
      <c r="F27">
        <v>2113.9795001949701</v>
      </c>
      <c r="G27" t="str">
        <f>"01/"&amp;VLOOKUP(LEFT($A27,3),Summary!$J$3:$K$14,2,FALSE)&amp;"/"&amp;RIGHT($A27,4)</f>
        <v>01/04/2022</v>
      </c>
      <c r="H27" s="5">
        <f t="shared" si="0"/>
        <v>44652</v>
      </c>
    </row>
    <row r="28" spans="1:8" x14ac:dyDescent="0.25">
      <c r="A28" t="s">
        <v>273</v>
      </c>
      <c r="B28">
        <v>275.06559002434102</v>
      </c>
      <c r="C28">
        <v>0</v>
      </c>
      <c r="D28">
        <v>0</v>
      </c>
      <c r="E28">
        <v>0</v>
      </c>
      <c r="F28">
        <v>275.06559002434102</v>
      </c>
      <c r="G28" t="str">
        <f>"01/"&amp;VLOOKUP(LEFT($A28,3),Summary!$J$3:$K$14,2,FALSE)&amp;"/"&amp;RIGHT($A28,4)</f>
        <v>01/05/2022</v>
      </c>
      <c r="H28" s="5">
        <f t="shared" si="0"/>
        <v>44682</v>
      </c>
    </row>
    <row r="29" spans="1:8" x14ac:dyDescent="0.25">
      <c r="A29" t="s">
        <v>272</v>
      </c>
      <c r="B29">
        <v>23758.153258939299</v>
      </c>
      <c r="C29">
        <v>20013.124154012701</v>
      </c>
      <c r="D29">
        <v>0</v>
      </c>
      <c r="E29">
        <v>0</v>
      </c>
      <c r="F29">
        <v>3745.0291049265702</v>
      </c>
      <c r="G29" t="str">
        <f>"01/"&amp;VLOOKUP(LEFT($A29,3),Summary!$J$3:$K$14,2,FALSE)&amp;"/"&amp;RIGHT($A29,4)</f>
        <v>01/06/2022</v>
      </c>
      <c r="H29" s="5">
        <f t="shared" si="0"/>
        <v>44713</v>
      </c>
    </row>
    <row r="30" spans="1:8" x14ac:dyDescent="0.25">
      <c r="A30" t="s">
        <v>271</v>
      </c>
      <c r="B30">
        <v>41336.149000312398</v>
      </c>
      <c r="C30">
        <v>38742.890074313698</v>
      </c>
      <c r="D30">
        <v>0</v>
      </c>
      <c r="E30">
        <v>0</v>
      </c>
      <c r="F30">
        <v>2593.2589259986598</v>
      </c>
      <c r="G30" t="str">
        <f>"01/"&amp;VLOOKUP(LEFT($A30,3),Summary!$J$3:$K$14,2,FALSE)&amp;"/"&amp;RIGHT($A30,4)</f>
        <v>01/07/2022</v>
      </c>
      <c r="H30" s="5">
        <f t="shared" si="0"/>
        <v>44743</v>
      </c>
    </row>
    <row r="31" spans="1:8" x14ac:dyDescent="0.25">
      <c r="A31" t="s">
        <v>270</v>
      </c>
      <c r="B31">
        <v>985.42162555481002</v>
      </c>
      <c r="C31">
        <v>0</v>
      </c>
      <c r="D31">
        <v>0</v>
      </c>
      <c r="E31">
        <v>0</v>
      </c>
      <c r="F31">
        <v>985.42162555481002</v>
      </c>
      <c r="G31" t="str">
        <f>"01/"&amp;VLOOKUP(LEFT($A31,3),Summary!$J$3:$K$14,2,FALSE)&amp;"/"&amp;RIGHT($A31,4)</f>
        <v>01/08/2022</v>
      </c>
      <c r="H31" s="5">
        <f t="shared" si="0"/>
        <v>44774</v>
      </c>
    </row>
    <row r="32" spans="1:8" x14ac:dyDescent="0.25">
      <c r="A32" t="s">
        <v>269</v>
      </c>
      <c r="B32">
        <v>8814.3640821000899</v>
      </c>
      <c r="C32">
        <v>4687.2359127219497</v>
      </c>
      <c r="D32">
        <v>0</v>
      </c>
      <c r="E32">
        <v>0</v>
      </c>
      <c r="F32">
        <v>4127.1281693781402</v>
      </c>
      <c r="G32" t="str">
        <f>"01/"&amp;VLOOKUP(LEFT($A32,3),Summary!$J$3:$K$14,2,FALSE)&amp;"/"&amp;RIGHT($A32,4)</f>
        <v>01/09/2022</v>
      </c>
      <c r="H32" s="5">
        <f t="shared" si="0"/>
        <v>44805</v>
      </c>
    </row>
    <row r="33" spans="1:8" x14ac:dyDescent="0.25">
      <c r="A33" t="s">
        <v>268</v>
      </c>
      <c r="B33">
        <v>2063.3110642696602</v>
      </c>
      <c r="C33">
        <v>0</v>
      </c>
      <c r="D33">
        <v>0</v>
      </c>
      <c r="E33">
        <v>0</v>
      </c>
      <c r="F33">
        <v>2063.3110642696602</v>
      </c>
      <c r="G33" t="str">
        <f>"01/"&amp;VLOOKUP(LEFT($A33,3),Summary!$J$3:$K$14,2,FALSE)&amp;"/"&amp;RIGHT($A33,4)</f>
        <v>01/10/2022</v>
      </c>
      <c r="H33" s="5">
        <f t="shared" si="0"/>
        <v>44835</v>
      </c>
    </row>
    <row r="34" spans="1:8" x14ac:dyDescent="0.25">
      <c r="A34" t="s">
        <v>267</v>
      </c>
      <c r="B34">
        <v>274.896089880266</v>
      </c>
      <c r="C34">
        <v>0</v>
      </c>
      <c r="D34">
        <v>0</v>
      </c>
      <c r="E34">
        <v>0</v>
      </c>
      <c r="F34">
        <v>274.896089880266</v>
      </c>
      <c r="G34" t="str">
        <f>"01/"&amp;VLOOKUP(LEFT($A34,3),Summary!$J$3:$K$14,2,FALSE)&amp;"/"&amp;RIGHT($A34,4)</f>
        <v>01/11/2022</v>
      </c>
      <c r="H34" s="5">
        <f t="shared" si="0"/>
        <v>44866</v>
      </c>
    </row>
    <row r="35" spans="1:8" x14ac:dyDescent="0.25">
      <c r="A35" t="s">
        <v>266</v>
      </c>
      <c r="B35">
        <v>24281.4272917872</v>
      </c>
      <c r="C35">
        <v>22500</v>
      </c>
      <c r="D35">
        <v>0</v>
      </c>
      <c r="E35">
        <v>0</v>
      </c>
      <c r="F35">
        <v>1781.4272917872299</v>
      </c>
      <c r="G35" t="str">
        <f>"01/"&amp;VLOOKUP(LEFT($A35,3),Summary!$J$3:$K$14,2,FALSE)&amp;"/"&amp;RIGHT($A35,4)</f>
        <v>01/12/2022</v>
      </c>
      <c r="H35" s="5">
        <f t="shared" si="0"/>
        <v>44896</v>
      </c>
    </row>
    <row r="36" spans="1:8" x14ac:dyDescent="0.25">
      <c r="A36" t="s">
        <v>265</v>
      </c>
      <c r="B36">
        <v>610.255000859608</v>
      </c>
      <c r="C36">
        <v>0</v>
      </c>
      <c r="D36">
        <v>0</v>
      </c>
      <c r="E36">
        <v>0</v>
      </c>
      <c r="F36">
        <v>610.255000859608</v>
      </c>
      <c r="G36" t="str">
        <f>"01/"&amp;VLOOKUP(LEFT($A36,3),Summary!$J$3:$K$14,2,FALSE)&amp;"/"&amp;RIGHT($A36,4)</f>
        <v>01/01/2023</v>
      </c>
      <c r="H36" s="5">
        <f t="shared" si="0"/>
        <v>44927</v>
      </c>
    </row>
    <row r="37" spans="1:8" x14ac:dyDescent="0.25">
      <c r="A37" t="s">
        <v>340</v>
      </c>
      <c r="B37">
        <v>0.96857225185784301</v>
      </c>
      <c r="C37">
        <v>0</v>
      </c>
      <c r="D37">
        <v>0</v>
      </c>
      <c r="E37">
        <v>0</v>
      </c>
      <c r="F37">
        <v>0.96857225185784301</v>
      </c>
      <c r="G37" t="str">
        <f>"01/"&amp;VLOOKUP(LEFT($A37,3),Summary!$J$3:$K$14,2,FALSE)&amp;"/"&amp;RIGHT($A37,4)</f>
        <v>01/02/2023</v>
      </c>
      <c r="H37" s="5">
        <f t="shared" si="0"/>
        <v>44958</v>
      </c>
    </row>
    <row r="38" spans="1:8" x14ac:dyDescent="0.25">
      <c r="A38" t="s">
        <v>264</v>
      </c>
      <c r="B38">
        <v>2950.3865511321401</v>
      </c>
      <c r="C38">
        <v>0</v>
      </c>
      <c r="D38">
        <v>0</v>
      </c>
      <c r="E38">
        <v>0</v>
      </c>
      <c r="F38">
        <v>2950.3865511321401</v>
      </c>
      <c r="G38" t="str">
        <f>"01/"&amp;VLOOKUP(LEFT($A38,3),Summary!$J$3:$K$14,2,FALSE)&amp;"/"&amp;RIGHT($A38,4)</f>
        <v>01/03/2023</v>
      </c>
      <c r="H38" s="5">
        <f t="shared" si="0"/>
        <v>44986</v>
      </c>
    </row>
    <row r="39" spans="1:8" x14ac:dyDescent="0.25">
      <c r="A39" t="s">
        <v>263</v>
      </c>
      <c r="B39">
        <v>1313.6724627911301</v>
      </c>
      <c r="C39">
        <v>0</v>
      </c>
      <c r="D39">
        <v>0</v>
      </c>
      <c r="E39">
        <v>0</v>
      </c>
      <c r="F39">
        <v>1313.6724627911301</v>
      </c>
      <c r="G39" t="str">
        <f>"01/"&amp;VLOOKUP(LEFT($A39,3),Summary!$J$3:$K$14,2,FALSE)&amp;"/"&amp;RIGHT($A39,4)</f>
        <v>01/04/2023</v>
      </c>
      <c r="H39" s="5">
        <f t="shared" si="0"/>
        <v>45017</v>
      </c>
    </row>
    <row r="40" spans="1:8" x14ac:dyDescent="0.25">
      <c r="A40" t="s">
        <v>262</v>
      </c>
      <c r="B40">
        <v>275.47723323138098</v>
      </c>
      <c r="C40">
        <v>0</v>
      </c>
      <c r="D40">
        <v>0</v>
      </c>
      <c r="E40">
        <v>0</v>
      </c>
      <c r="F40">
        <v>275.47723323138098</v>
      </c>
      <c r="G40" t="str">
        <f>"01/"&amp;VLOOKUP(LEFT($A40,3),Summary!$J$3:$K$14,2,FALSE)&amp;"/"&amp;RIGHT($A40,4)</f>
        <v>01/05/2023</v>
      </c>
      <c r="H40" s="5">
        <f t="shared" si="0"/>
        <v>45047</v>
      </c>
    </row>
    <row r="41" spans="1:8" x14ac:dyDescent="0.25">
      <c r="A41" t="s">
        <v>261</v>
      </c>
      <c r="B41">
        <v>2061.08142220542</v>
      </c>
      <c r="C41">
        <v>0</v>
      </c>
      <c r="D41">
        <v>0</v>
      </c>
      <c r="E41">
        <v>0</v>
      </c>
      <c r="F41">
        <v>2061.08142220542</v>
      </c>
      <c r="G41" t="str">
        <f>"01/"&amp;VLOOKUP(LEFT($A41,3),Summary!$J$3:$K$14,2,FALSE)&amp;"/"&amp;RIGHT($A41,4)</f>
        <v>01/06/2023</v>
      </c>
      <c r="H41" s="5">
        <f t="shared" si="0"/>
        <v>45078</v>
      </c>
    </row>
    <row r="42" spans="1:8" x14ac:dyDescent="0.25">
      <c r="A42" t="s">
        <v>260</v>
      </c>
      <c r="B42">
        <v>30006.759370331201</v>
      </c>
      <c r="C42">
        <v>28018.373815617699</v>
      </c>
      <c r="D42">
        <v>0</v>
      </c>
      <c r="E42">
        <v>0</v>
      </c>
      <c r="F42">
        <v>1988.3855547134399</v>
      </c>
      <c r="G42" t="str">
        <f>"01/"&amp;VLOOKUP(LEFT($A42,3),Summary!$J$3:$K$14,2,FALSE)&amp;"/"&amp;RIGHT($A42,4)</f>
        <v>01/07/2023</v>
      </c>
      <c r="H42" s="5">
        <f t="shared" si="0"/>
        <v>45108</v>
      </c>
    </row>
    <row r="43" spans="1:8" x14ac:dyDescent="0.25">
      <c r="A43" t="s">
        <v>259</v>
      </c>
      <c r="B43">
        <v>985.78484014925698</v>
      </c>
      <c r="C43">
        <v>0</v>
      </c>
      <c r="D43">
        <v>0</v>
      </c>
      <c r="E43">
        <v>0</v>
      </c>
      <c r="F43">
        <v>985.78484014925698</v>
      </c>
      <c r="G43" t="str">
        <f>"01/"&amp;VLOOKUP(LEFT($A43,3),Summary!$J$3:$K$14,2,FALSE)&amp;"/"&amp;RIGHT($A43,4)</f>
        <v>01/08/2023</v>
      </c>
      <c r="H43" s="5">
        <f t="shared" si="0"/>
        <v>45139</v>
      </c>
    </row>
    <row r="44" spans="1:8" x14ac:dyDescent="0.25">
      <c r="A44" t="s">
        <v>258</v>
      </c>
      <c r="B44">
        <v>3940.4760811082401</v>
      </c>
      <c r="C44">
        <v>0</v>
      </c>
      <c r="D44">
        <v>0</v>
      </c>
      <c r="E44">
        <v>0</v>
      </c>
      <c r="F44">
        <v>3940.4760811082401</v>
      </c>
      <c r="G44" t="str">
        <f>"01/"&amp;VLOOKUP(LEFT($A44,3),Summary!$J$3:$K$14,2,FALSE)&amp;"/"&amp;RIGHT($A44,4)</f>
        <v>01/09/2023</v>
      </c>
      <c r="H44" s="5">
        <f t="shared" si="0"/>
        <v>45170</v>
      </c>
    </row>
    <row r="45" spans="1:8" x14ac:dyDescent="0.25">
      <c r="A45" t="s">
        <v>257</v>
      </c>
      <c r="B45">
        <v>2063.8437790081798</v>
      </c>
      <c r="C45">
        <v>0</v>
      </c>
      <c r="D45">
        <v>0</v>
      </c>
      <c r="E45">
        <v>0</v>
      </c>
      <c r="F45">
        <v>2063.8437790081798</v>
      </c>
      <c r="G45" t="str">
        <f>"01/"&amp;VLOOKUP(LEFT($A45,3),Summary!$J$3:$K$14,2,FALSE)&amp;"/"&amp;RIGHT($A45,4)</f>
        <v>01/10/2023</v>
      </c>
      <c r="H45" s="5">
        <f t="shared" si="0"/>
        <v>45200</v>
      </c>
    </row>
    <row r="46" spans="1:8" x14ac:dyDescent="0.25">
      <c r="A46" t="s">
        <v>256</v>
      </c>
      <c r="B46">
        <v>275.38037600619498</v>
      </c>
      <c r="C46">
        <v>0</v>
      </c>
      <c r="D46">
        <v>0</v>
      </c>
      <c r="E46">
        <v>0</v>
      </c>
      <c r="F46">
        <v>275.38037600619498</v>
      </c>
      <c r="G46" t="str">
        <f>"01/"&amp;VLOOKUP(LEFT($A46,3),Summary!$J$3:$K$14,2,FALSE)&amp;"/"&amp;RIGHT($A46,4)</f>
        <v>01/11/2023</v>
      </c>
      <c r="H46" s="5">
        <f t="shared" si="0"/>
        <v>45231</v>
      </c>
    </row>
    <row r="47" spans="1:8" x14ac:dyDescent="0.25">
      <c r="A47" t="s">
        <v>255</v>
      </c>
      <c r="B47">
        <v>1044.19282791316</v>
      </c>
      <c r="C47">
        <v>0</v>
      </c>
      <c r="D47">
        <v>0</v>
      </c>
      <c r="E47">
        <v>0</v>
      </c>
      <c r="F47">
        <v>1044.19282791316</v>
      </c>
      <c r="G47" t="str">
        <f>"01/"&amp;VLOOKUP(LEFT($A47,3),Summary!$J$3:$K$14,2,FALSE)&amp;"/"&amp;RIGHT($A47,4)</f>
        <v>01/12/2023</v>
      </c>
      <c r="H47" s="5">
        <f t="shared" si="0"/>
        <v>45261</v>
      </c>
    </row>
    <row r="48" spans="1:8" x14ac:dyDescent="0.25">
      <c r="A48" t="s">
        <v>254</v>
      </c>
      <c r="B48">
        <v>610.90878712961205</v>
      </c>
      <c r="C48">
        <v>0</v>
      </c>
      <c r="D48">
        <v>0</v>
      </c>
      <c r="E48">
        <v>0</v>
      </c>
      <c r="F48">
        <v>610.90878712961205</v>
      </c>
      <c r="G48" t="str">
        <f>"01/"&amp;VLOOKUP(LEFT($A48,3),Summary!$J$3:$K$14,2,FALSE)&amp;"/"&amp;RIGHT($A48,4)</f>
        <v>01/01/2024</v>
      </c>
      <c r="H48" s="5">
        <f t="shared" si="0"/>
        <v>45292</v>
      </c>
    </row>
    <row r="49" spans="1:8" x14ac:dyDescent="0.25">
      <c r="A49" t="s">
        <v>339</v>
      </c>
      <c r="B49">
        <v>1.5497156029725501</v>
      </c>
      <c r="C49">
        <v>0</v>
      </c>
      <c r="D49">
        <v>0</v>
      </c>
      <c r="E49">
        <v>0</v>
      </c>
      <c r="F49">
        <v>1.5497156029725501</v>
      </c>
      <c r="G49" t="str">
        <f>"01/"&amp;VLOOKUP(LEFT($A49,3),Summary!$J$3:$K$14,2,FALSE)&amp;"/"&amp;RIGHT($A49,4)</f>
        <v>01/02/2024</v>
      </c>
      <c r="H49" s="5">
        <f t="shared" si="0"/>
        <v>45323</v>
      </c>
    </row>
    <row r="50" spans="1:8" x14ac:dyDescent="0.25">
      <c r="A50" t="s">
        <v>253</v>
      </c>
      <c r="B50">
        <v>25633.143721763499</v>
      </c>
      <c r="C50">
        <v>22681.540707880999</v>
      </c>
      <c r="D50">
        <v>0</v>
      </c>
      <c r="E50">
        <v>0</v>
      </c>
      <c r="F50">
        <v>2951.6030138824999</v>
      </c>
      <c r="G50" t="str">
        <f>"01/"&amp;VLOOKUP(LEFT($A50,3),Summary!$J$3:$K$14,2,FALSE)&amp;"/"&amp;RIGHT($A50,4)</f>
        <v>01/03/2024</v>
      </c>
      <c r="H50" s="5">
        <f t="shared" si="0"/>
        <v>45352</v>
      </c>
    </row>
    <row r="51" spans="1:8" x14ac:dyDescent="0.25">
      <c r="A51" t="s">
        <v>252</v>
      </c>
      <c r="B51">
        <v>1314.3262490611401</v>
      </c>
      <c r="C51">
        <v>0</v>
      </c>
      <c r="D51">
        <v>0</v>
      </c>
      <c r="E51">
        <v>0</v>
      </c>
      <c r="F51">
        <v>1314.3262490611401</v>
      </c>
      <c r="G51" t="str">
        <f>"01/"&amp;VLOOKUP(LEFT($A51,3),Summary!$J$3:$K$14,2,FALSE)&amp;"/"&amp;RIGHT($A51,4)</f>
        <v>01/04/2024</v>
      </c>
      <c r="H51" s="5">
        <f t="shared" si="0"/>
        <v>45383</v>
      </c>
    </row>
    <row r="52" spans="1:8" x14ac:dyDescent="0.25">
      <c r="A52" t="s">
        <v>251</v>
      </c>
      <c r="B52">
        <v>275.76780490693801</v>
      </c>
      <c r="C52">
        <v>0</v>
      </c>
      <c r="D52">
        <v>0</v>
      </c>
      <c r="E52">
        <v>0</v>
      </c>
      <c r="F52">
        <v>275.76780490693801</v>
      </c>
      <c r="G52" t="str">
        <f>"01/"&amp;VLOOKUP(LEFT($A52,3),Summary!$J$3:$K$14,2,FALSE)&amp;"/"&amp;RIGHT($A52,4)</f>
        <v>01/05/2024</v>
      </c>
      <c r="H52" s="5">
        <f t="shared" si="0"/>
        <v>45413</v>
      </c>
    </row>
    <row r="53" spans="1:8" x14ac:dyDescent="0.25">
      <c r="A53" t="s">
        <v>250</v>
      </c>
      <c r="B53">
        <v>2065.4048629076801</v>
      </c>
      <c r="C53">
        <v>0</v>
      </c>
      <c r="D53">
        <v>0</v>
      </c>
      <c r="E53">
        <v>0</v>
      </c>
      <c r="F53">
        <v>2065.4048629076801</v>
      </c>
      <c r="G53" t="str">
        <f>"01/"&amp;VLOOKUP(LEFT($A53,3),Summary!$J$3:$K$14,2,FALSE)&amp;"/"&amp;RIGHT($A53,4)</f>
        <v>01/06/2024</v>
      </c>
      <c r="H53" s="5">
        <f t="shared" si="0"/>
        <v>45444</v>
      </c>
    </row>
    <row r="54" spans="1:8" x14ac:dyDescent="0.25">
      <c r="A54" t="s">
        <v>249</v>
      </c>
      <c r="B54">
        <v>1056.5068151165101</v>
      </c>
      <c r="C54">
        <v>0</v>
      </c>
      <c r="D54">
        <v>0</v>
      </c>
      <c r="E54">
        <v>26684.165538683599</v>
      </c>
      <c r="F54">
        <v>1056.5068151165101</v>
      </c>
      <c r="G54" t="str">
        <f>"01/"&amp;VLOOKUP(LEFT($A54,3),Summary!$J$3:$K$14,2,FALSE)&amp;"/"&amp;RIGHT($A54,4)</f>
        <v>01/07/2024</v>
      </c>
      <c r="H54" s="5">
        <f t="shared" si="0"/>
        <v>45474</v>
      </c>
    </row>
    <row r="55" spans="1:8" x14ac:dyDescent="0.25">
      <c r="A55" t="s">
        <v>248</v>
      </c>
      <c r="B55">
        <v>986.12384043740701</v>
      </c>
      <c r="C55">
        <v>0</v>
      </c>
      <c r="D55">
        <v>0</v>
      </c>
      <c r="E55">
        <v>60535.765741115203</v>
      </c>
      <c r="F55">
        <v>986.12384043740701</v>
      </c>
      <c r="G55" t="str">
        <f>"01/"&amp;VLOOKUP(LEFT($A55,3),Summary!$J$3:$K$14,2,FALSE)&amp;"/"&amp;RIGHT($A55,4)</f>
        <v>01/08/2024</v>
      </c>
      <c r="H55" s="5">
        <f t="shared" si="0"/>
        <v>45505</v>
      </c>
    </row>
    <row r="56" spans="1:8" x14ac:dyDescent="0.25">
      <c r="A56" t="s">
        <v>247</v>
      </c>
      <c r="B56">
        <v>3849.7058966945501</v>
      </c>
      <c r="C56">
        <v>0</v>
      </c>
      <c r="D56">
        <v>0</v>
      </c>
      <c r="E56">
        <v>0</v>
      </c>
      <c r="F56">
        <v>3849.7058966945501</v>
      </c>
      <c r="G56" t="str">
        <f>"01/"&amp;VLOOKUP(LEFT($A56,3),Summary!$J$3:$K$14,2,FALSE)&amp;"/"&amp;RIGHT($A56,4)</f>
        <v>01/09/2024</v>
      </c>
      <c r="H56" s="5">
        <f t="shared" si="0"/>
        <v>45536</v>
      </c>
    </row>
    <row r="57" spans="1:8" x14ac:dyDescent="0.25">
      <c r="A57" t="s">
        <v>246</v>
      </c>
      <c r="B57">
        <v>1852.90898568692</v>
      </c>
      <c r="C57">
        <v>0</v>
      </c>
      <c r="D57">
        <v>0</v>
      </c>
      <c r="E57">
        <v>0</v>
      </c>
      <c r="F57">
        <v>1852.90898568692</v>
      </c>
      <c r="G57" t="str">
        <f>"01/"&amp;VLOOKUP(LEFT($A57,3),Summary!$J$3:$K$14,2,FALSE)&amp;"/"&amp;RIGHT($A57,4)</f>
        <v>01/10/2024</v>
      </c>
      <c r="H57" s="5">
        <f t="shared" si="0"/>
        <v>45566</v>
      </c>
    </row>
    <row r="58" spans="1:8" x14ac:dyDescent="0.25">
      <c r="A58" t="s">
        <v>245</v>
      </c>
      <c r="B58">
        <v>275.74359060064199</v>
      </c>
      <c r="C58">
        <v>0</v>
      </c>
      <c r="D58">
        <v>0</v>
      </c>
      <c r="E58">
        <v>0</v>
      </c>
      <c r="F58">
        <v>275.74359060064199</v>
      </c>
      <c r="G58" t="str">
        <f>"01/"&amp;VLOOKUP(LEFT($A58,3),Summary!$J$3:$K$14,2,FALSE)&amp;"/"&amp;RIGHT($A58,4)</f>
        <v>01/11/2024</v>
      </c>
      <c r="H58" s="5">
        <f t="shared" si="0"/>
        <v>45597</v>
      </c>
    </row>
    <row r="59" spans="1:8" x14ac:dyDescent="0.25">
      <c r="A59" t="s">
        <v>244</v>
      </c>
      <c r="B59">
        <v>12044.7981855706</v>
      </c>
      <c r="C59">
        <v>11000</v>
      </c>
      <c r="D59">
        <v>0</v>
      </c>
      <c r="E59">
        <v>0</v>
      </c>
      <c r="F59">
        <v>1044.79818557057</v>
      </c>
      <c r="G59" t="str">
        <f>"01/"&amp;VLOOKUP(LEFT($A59,3),Summary!$J$3:$K$14,2,FALSE)&amp;"/"&amp;RIGHT($A59,4)</f>
        <v>01/12/2024</v>
      </c>
      <c r="H59" s="5">
        <f t="shared" si="0"/>
        <v>45627</v>
      </c>
    </row>
    <row r="60" spans="1:8" x14ac:dyDescent="0.25">
      <c r="A60" t="s">
        <v>243</v>
      </c>
      <c r="B60">
        <v>611.24778741776197</v>
      </c>
      <c r="C60">
        <v>0</v>
      </c>
      <c r="D60">
        <v>0</v>
      </c>
      <c r="E60">
        <v>0</v>
      </c>
      <c r="F60">
        <v>611.24778741776197</v>
      </c>
      <c r="G60" t="str">
        <f>"01/"&amp;VLOOKUP(LEFT($A60,3),Summary!$J$3:$K$14,2,FALSE)&amp;"/"&amp;RIGHT($A60,4)</f>
        <v>01/01/2025</v>
      </c>
      <c r="H60" s="5">
        <f t="shared" si="0"/>
        <v>45658</v>
      </c>
    </row>
    <row r="61" spans="1:8" x14ac:dyDescent="0.25">
      <c r="A61" t="s">
        <v>242</v>
      </c>
      <c r="B61">
        <v>745.40083019741905</v>
      </c>
      <c r="C61">
        <v>743.48789999999997</v>
      </c>
      <c r="D61">
        <v>0</v>
      </c>
      <c r="E61">
        <v>0</v>
      </c>
      <c r="F61">
        <v>1.9129301974192401</v>
      </c>
      <c r="G61" t="str">
        <f>"01/"&amp;VLOOKUP(LEFT($A61,3),Summary!$J$3:$K$14,2,FALSE)&amp;"/"&amp;RIGHT($A61,4)</f>
        <v>01/02/2025</v>
      </c>
      <c r="H61" s="5">
        <f t="shared" si="0"/>
        <v>45689</v>
      </c>
    </row>
    <row r="62" spans="1:8" x14ac:dyDescent="0.25">
      <c r="A62" t="s">
        <v>241</v>
      </c>
      <c r="B62">
        <v>2822.5995208255599</v>
      </c>
      <c r="C62">
        <v>0</v>
      </c>
      <c r="D62">
        <v>0</v>
      </c>
      <c r="E62">
        <v>0</v>
      </c>
      <c r="F62">
        <v>2822.5995208255599</v>
      </c>
      <c r="G62" t="str">
        <f>"01/"&amp;VLOOKUP(LEFT($A62,3),Summary!$J$3:$K$14,2,FALSE)&amp;"/"&amp;RIGHT($A62,4)</f>
        <v>01/03/2025</v>
      </c>
      <c r="H62" s="5">
        <f t="shared" si="0"/>
        <v>45717</v>
      </c>
    </row>
    <row r="63" spans="1:8" x14ac:dyDescent="0.25">
      <c r="A63" t="s">
        <v>240</v>
      </c>
      <c r="B63">
        <v>1103.0524554517301</v>
      </c>
      <c r="C63">
        <v>0</v>
      </c>
      <c r="D63">
        <v>0</v>
      </c>
      <c r="E63">
        <v>0</v>
      </c>
      <c r="F63">
        <v>1103.0524554517301</v>
      </c>
      <c r="G63" t="str">
        <f>"01/"&amp;VLOOKUP(LEFT($A63,3),Summary!$J$3:$K$14,2,FALSE)&amp;"/"&amp;RIGHT($A63,4)</f>
        <v>01/04/2025</v>
      </c>
      <c r="H63" s="5">
        <f t="shared" si="0"/>
        <v>45748</v>
      </c>
    </row>
    <row r="64" spans="1:8" x14ac:dyDescent="0.25">
      <c r="A64" t="s">
        <v>239</v>
      </c>
      <c r="B64">
        <v>275.88887643842099</v>
      </c>
      <c r="C64">
        <v>0</v>
      </c>
      <c r="D64">
        <v>0</v>
      </c>
      <c r="E64">
        <v>0</v>
      </c>
      <c r="F64">
        <v>275.88887643842099</v>
      </c>
      <c r="G64" t="str">
        <f>"01/"&amp;VLOOKUP(LEFT($A64,3),Summary!$J$3:$K$14,2,FALSE)&amp;"/"&amp;RIGHT($A64,4)</f>
        <v>01/05/2025</v>
      </c>
      <c r="H64" s="5">
        <f t="shared" si="0"/>
        <v>45778</v>
      </c>
    </row>
    <row r="65" spans="1:8" x14ac:dyDescent="0.25">
      <c r="A65" t="s">
        <v>238</v>
      </c>
      <c r="B65">
        <v>1665.48182750212</v>
      </c>
      <c r="C65">
        <v>0</v>
      </c>
      <c r="D65">
        <v>0</v>
      </c>
      <c r="E65">
        <v>0</v>
      </c>
      <c r="F65">
        <v>1665.48182750212</v>
      </c>
      <c r="G65" t="str">
        <f>"01/"&amp;VLOOKUP(LEFT($A65,3),Summary!$J$3:$K$14,2,FALSE)&amp;"/"&amp;RIGHT($A65,4)</f>
        <v>01/06/2025</v>
      </c>
      <c r="H65" s="5">
        <f t="shared" si="0"/>
        <v>45809</v>
      </c>
    </row>
    <row r="66" spans="1:8" x14ac:dyDescent="0.25">
      <c r="A66" t="s">
        <v>237</v>
      </c>
      <c r="B66">
        <v>1056.5552437291001</v>
      </c>
      <c r="C66">
        <v>0</v>
      </c>
      <c r="D66">
        <v>0</v>
      </c>
      <c r="E66">
        <v>0</v>
      </c>
      <c r="F66">
        <v>1056.5552437291001</v>
      </c>
      <c r="G66" t="str">
        <f>"01/"&amp;VLOOKUP(LEFT($A66,3),Summary!$J$3:$K$14,2,FALSE)&amp;"/"&amp;RIGHT($A66,4)</f>
        <v>01/07/2025</v>
      </c>
      <c r="H66" s="5">
        <f t="shared" si="0"/>
        <v>45839</v>
      </c>
    </row>
    <row r="67" spans="1:8" x14ac:dyDescent="0.25">
      <c r="A67" t="s">
        <v>236</v>
      </c>
      <c r="B67">
        <v>986.24491196888903</v>
      </c>
      <c r="C67">
        <v>0</v>
      </c>
      <c r="D67">
        <v>0</v>
      </c>
      <c r="E67">
        <v>0</v>
      </c>
      <c r="F67">
        <v>986.24491196888903</v>
      </c>
      <c r="G67" t="str">
        <f>"01/"&amp;VLOOKUP(LEFT($A67,3),Summary!$J$3:$K$14,2,FALSE)&amp;"/"&amp;RIGHT($A67,4)</f>
        <v>01/08/2025</v>
      </c>
      <c r="H67" s="5">
        <f t="shared" si="0"/>
        <v>45870</v>
      </c>
    </row>
    <row r="68" spans="1:8" x14ac:dyDescent="0.25">
      <c r="A68" t="s">
        <v>235</v>
      </c>
      <c r="B68">
        <v>3849.9722540638099</v>
      </c>
      <c r="C68">
        <v>0</v>
      </c>
      <c r="D68">
        <v>0</v>
      </c>
      <c r="E68">
        <v>0</v>
      </c>
      <c r="F68">
        <v>3849.9722540638099</v>
      </c>
      <c r="G68" t="str">
        <f>"01/"&amp;VLOOKUP(LEFT($A68,3),Summary!$J$3:$K$14,2,FALSE)&amp;"/"&amp;RIGHT($A68,4)</f>
        <v>01/09/2025</v>
      </c>
      <c r="H68" s="5">
        <f t="shared" ref="H68:H131" si="1">VALUE(G68)</f>
        <v>45901</v>
      </c>
    </row>
    <row r="69" spans="1:8" x14ac:dyDescent="0.25">
      <c r="A69" t="s">
        <v>234</v>
      </c>
      <c r="B69">
        <v>1853.1027001373</v>
      </c>
      <c r="C69">
        <v>0</v>
      </c>
      <c r="D69">
        <v>0</v>
      </c>
      <c r="E69">
        <v>0</v>
      </c>
      <c r="F69">
        <v>1853.1027001373</v>
      </c>
      <c r="G69" t="str">
        <f>"01/"&amp;VLOOKUP(LEFT($A69,3),Summary!$J$3:$K$14,2,FALSE)&amp;"/"&amp;RIGHT($A69,4)</f>
        <v>01/10/2025</v>
      </c>
      <c r="H69" s="5">
        <f t="shared" si="1"/>
        <v>45931</v>
      </c>
    </row>
    <row r="70" spans="1:8" x14ac:dyDescent="0.25">
      <c r="A70" t="s">
        <v>233</v>
      </c>
      <c r="B70">
        <v>275.84044782582799</v>
      </c>
      <c r="C70">
        <v>0</v>
      </c>
      <c r="D70">
        <v>0</v>
      </c>
      <c r="E70">
        <v>0</v>
      </c>
      <c r="F70">
        <v>275.84044782582799</v>
      </c>
      <c r="G70" t="str">
        <f>"01/"&amp;VLOOKUP(LEFT($A70,3),Summary!$J$3:$K$14,2,FALSE)&amp;"/"&amp;RIGHT($A70,4)</f>
        <v>01/11/2025</v>
      </c>
      <c r="H70" s="5">
        <f t="shared" si="1"/>
        <v>45962</v>
      </c>
    </row>
    <row r="71" spans="1:8" x14ac:dyDescent="0.25">
      <c r="A71" t="s">
        <v>232</v>
      </c>
      <c r="B71">
        <v>4603.1790845539399</v>
      </c>
      <c r="C71">
        <v>0</v>
      </c>
      <c r="D71">
        <v>3956.5207916140998</v>
      </c>
      <c r="E71">
        <v>0</v>
      </c>
      <c r="F71">
        <v>646.65829293983495</v>
      </c>
      <c r="G71" t="str">
        <f>"01/"&amp;VLOOKUP(LEFT($A71,3),Summary!$J$3:$K$14,2,FALSE)&amp;"/"&amp;RIGHT($A71,4)</f>
        <v>01/12/2025</v>
      </c>
      <c r="H71" s="5">
        <f t="shared" si="1"/>
        <v>45992</v>
      </c>
    </row>
    <row r="72" spans="1:8" x14ac:dyDescent="0.25">
      <c r="A72" t="s">
        <v>231</v>
      </c>
      <c r="B72">
        <v>609.141142769971</v>
      </c>
      <c r="C72">
        <v>0</v>
      </c>
      <c r="D72">
        <v>0</v>
      </c>
      <c r="E72">
        <v>0</v>
      </c>
      <c r="F72">
        <v>609.141142769971</v>
      </c>
      <c r="G72" t="str">
        <f>"01/"&amp;VLOOKUP(LEFT($A72,3),Summary!$J$3:$K$14,2,FALSE)&amp;"/"&amp;RIGHT($A72,4)</f>
        <v>01/01/2026</v>
      </c>
      <c r="H72" s="5">
        <f t="shared" si="1"/>
        <v>46023</v>
      </c>
    </row>
    <row r="73" spans="1:8" x14ac:dyDescent="0.25">
      <c r="A73" t="s">
        <v>230</v>
      </c>
      <c r="B73">
        <v>2820.4444475651799</v>
      </c>
      <c r="C73">
        <v>0</v>
      </c>
      <c r="D73">
        <v>0</v>
      </c>
      <c r="E73">
        <v>0</v>
      </c>
      <c r="F73">
        <v>2820.4444475651799</v>
      </c>
      <c r="G73" t="str">
        <f>"01/"&amp;VLOOKUP(LEFT($A73,3),Summary!$J$3:$K$14,2,FALSE)&amp;"/"&amp;RIGHT($A73,4)</f>
        <v>01/03/2026</v>
      </c>
      <c r="H73" s="5">
        <f t="shared" si="1"/>
        <v>46082</v>
      </c>
    </row>
    <row r="74" spans="1:8" x14ac:dyDescent="0.25">
      <c r="A74" t="s">
        <v>229</v>
      </c>
      <c r="B74">
        <v>1100.99423941653</v>
      </c>
      <c r="C74">
        <v>0</v>
      </c>
      <c r="D74">
        <v>0</v>
      </c>
      <c r="E74">
        <v>0</v>
      </c>
      <c r="F74">
        <v>1100.99423941653</v>
      </c>
      <c r="G74" t="str">
        <f>"01/"&amp;VLOOKUP(LEFT($A74,3),Summary!$J$3:$K$14,2,FALSE)&amp;"/"&amp;RIGHT($A74,4)</f>
        <v>01/04/2026</v>
      </c>
      <c r="H74" s="5">
        <f t="shared" si="1"/>
        <v>46113</v>
      </c>
    </row>
    <row r="75" spans="1:8" x14ac:dyDescent="0.25">
      <c r="A75" t="s">
        <v>228</v>
      </c>
      <c r="B75">
        <v>273.80644609692598</v>
      </c>
      <c r="C75">
        <v>0</v>
      </c>
      <c r="D75">
        <v>0</v>
      </c>
      <c r="E75">
        <v>0</v>
      </c>
      <c r="F75">
        <v>273.80644609692598</v>
      </c>
      <c r="G75" t="str">
        <f>"01/"&amp;VLOOKUP(LEFT($A75,3),Summary!$J$3:$K$14,2,FALSE)&amp;"/"&amp;RIGHT($A75,4)</f>
        <v>01/05/2026</v>
      </c>
      <c r="H75" s="5">
        <f t="shared" si="1"/>
        <v>46143</v>
      </c>
    </row>
    <row r="76" spans="1:8" x14ac:dyDescent="0.25">
      <c r="A76" t="s">
        <v>227</v>
      </c>
      <c r="B76">
        <v>1663.32675424174</v>
      </c>
      <c r="C76">
        <v>0</v>
      </c>
      <c r="D76">
        <v>0</v>
      </c>
      <c r="E76">
        <v>0</v>
      </c>
      <c r="F76">
        <v>1663.32675424174</v>
      </c>
      <c r="G76" t="str">
        <f>"01/"&amp;VLOOKUP(LEFT($A76,3),Summary!$J$3:$K$14,2,FALSE)&amp;"/"&amp;RIGHT($A76,4)</f>
        <v>01/06/2026</v>
      </c>
      <c r="H76" s="5">
        <f t="shared" si="1"/>
        <v>46174</v>
      </c>
    </row>
    <row r="77" spans="1:8" x14ac:dyDescent="0.25">
      <c r="A77" t="s">
        <v>226</v>
      </c>
      <c r="B77">
        <v>1054.3759561624199</v>
      </c>
      <c r="C77">
        <v>0</v>
      </c>
      <c r="D77">
        <v>0</v>
      </c>
      <c r="E77">
        <v>0</v>
      </c>
      <c r="F77">
        <v>1054.3759561624199</v>
      </c>
      <c r="G77" t="str">
        <f>"01/"&amp;VLOOKUP(LEFT($A77,3),Summary!$J$3:$K$14,2,FALSE)&amp;"/"&amp;RIGHT($A77,4)</f>
        <v>01/07/2026</v>
      </c>
      <c r="H77" s="5">
        <f t="shared" si="1"/>
        <v>46204</v>
      </c>
    </row>
    <row r="78" spans="1:8" x14ac:dyDescent="0.25">
      <c r="A78" t="s">
        <v>225</v>
      </c>
      <c r="B78">
        <v>984.18669593369202</v>
      </c>
      <c r="C78">
        <v>0</v>
      </c>
      <c r="D78">
        <v>0</v>
      </c>
      <c r="E78">
        <v>0</v>
      </c>
      <c r="F78">
        <v>984.18669593369202</v>
      </c>
      <c r="G78" t="str">
        <f>"01/"&amp;VLOOKUP(LEFT($A78,3),Summary!$J$3:$K$14,2,FALSE)&amp;"/"&amp;RIGHT($A78,4)</f>
        <v>01/08/2026</v>
      </c>
      <c r="H78" s="5">
        <f t="shared" si="1"/>
        <v>46235</v>
      </c>
    </row>
    <row r="79" spans="1:8" x14ac:dyDescent="0.25">
      <c r="A79" t="s">
        <v>224</v>
      </c>
      <c r="B79">
        <v>3847.6718949656502</v>
      </c>
      <c r="C79">
        <v>0</v>
      </c>
      <c r="D79">
        <v>0</v>
      </c>
      <c r="E79">
        <v>0</v>
      </c>
      <c r="F79">
        <v>3847.6718949656502</v>
      </c>
      <c r="G79" t="str">
        <f>"01/"&amp;VLOOKUP(LEFT($A79,3),Summary!$J$3:$K$14,2,FALSE)&amp;"/"&amp;RIGHT($A79,4)</f>
        <v>01/09/2026</v>
      </c>
      <c r="H79" s="5">
        <f t="shared" si="1"/>
        <v>46266</v>
      </c>
    </row>
    <row r="80" spans="1:8" x14ac:dyDescent="0.25">
      <c r="A80" t="s">
        <v>223</v>
      </c>
      <c r="B80">
        <v>16847.981374355601</v>
      </c>
      <c r="C80">
        <v>14997.1306047039</v>
      </c>
      <c r="D80">
        <v>0</v>
      </c>
      <c r="E80">
        <v>0</v>
      </c>
      <c r="F80">
        <v>1850.8507696517299</v>
      </c>
      <c r="G80" t="str">
        <f>"01/"&amp;VLOOKUP(LEFT($A80,3),Summary!$J$3:$K$14,2,FALSE)&amp;"/"&amp;RIGHT($A80,4)</f>
        <v>01/10/2026</v>
      </c>
      <c r="H80" s="5">
        <f t="shared" si="1"/>
        <v>46296</v>
      </c>
    </row>
    <row r="81" spans="1:8" x14ac:dyDescent="0.25">
      <c r="A81" t="s">
        <v>222</v>
      </c>
      <c r="B81">
        <v>273.80644609692598</v>
      </c>
      <c r="C81">
        <v>0</v>
      </c>
      <c r="D81">
        <v>0</v>
      </c>
      <c r="E81">
        <v>0</v>
      </c>
      <c r="F81">
        <v>273.80644609692598</v>
      </c>
      <c r="G81" t="str">
        <f>"01/"&amp;VLOOKUP(LEFT($A81,3),Summary!$J$3:$K$14,2,FALSE)&amp;"/"&amp;RIGHT($A81,4)</f>
        <v>01/11/2026</v>
      </c>
      <c r="H81" s="5">
        <f t="shared" si="1"/>
        <v>46327</v>
      </c>
    </row>
    <row r="82" spans="1:8" x14ac:dyDescent="0.25">
      <c r="A82" t="s">
        <v>221</v>
      </c>
      <c r="B82">
        <v>20657.361016322899</v>
      </c>
      <c r="C82">
        <v>20013.124154012701</v>
      </c>
      <c r="D82">
        <v>0</v>
      </c>
      <c r="E82">
        <v>0</v>
      </c>
      <c r="F82">
        <v>644.23686231018996</v>
      </c>
      <c r="G82" t="str">
        <f>"01/"&amp;VLOOKUP(LEFT($A82,3),Summary!$J$3:$K$14,2,FALSE)&amp;"/"&amp;RIGHT($A82,4)</f>
        <v>01/12/2026</v>
      </c>
      <c r="H82" s="5">
        <f t="shared" si="1"/>
        <v>46357</v>
      </c>
    </row>
    <row r="83" spans="1:8" x14ac:dyDescent="0.25">
      <c r="A83" t="s">
        <v>220</v>
      </c>
      <c r="B83">
        <v>609.141142769971</v>
      </c>
      <c r="C83">
        <v>0</v>
      </c>
      <c r="D83">
        <v>0</v>
      </c>
      <c r="E83">
        <v>0</v>
      </c>
      <c r="F83">
        <v>609.141142769971</v>
      </c>
      <c r="G83" t="str">
        <f>"01/"&amp;VLOOKUP(LEFT($A83,3),Summary!$J$3:$K$14,2,FALSE)&amp;"/"&amp;RIGHT($A83,4)</f>
        <v>01/01/2027</v>
      </c>
      <c r="H83" s="5">
        <f t="shared" si="1"/>
        <v>46388</v>
      </c>
    </row>
    <row r="84" spans="1:8" x14ac:dyDescent="0.25">
      <c r="A84" t="s">
        <v>219</v>
      </c>
      <c r="B84">
        <v>2820.4444475651799</v>
      </c>
      <c r="C84">
        <v>0</v>
      </c>
      <c r="D84">
        <v>0</v>
      </c>
      <c r="E84">
        <v>0</v>
      </c>
      <c r="F84">
        <v>2820.4444475651799</v>
      </c>
      <c r="G84" t="str">
        <f>"01/"&amp;VLOOKUP(LEFT($A84,3),Summary!$J$3:$K$14,2,FALSE)&amp;"/"&amp;RIGHT($A84,4)</f>
        <v>01/03/2027</v>
      </c>
      <c r="H84" s="5">
        <f t="shared" si="1"/>
        <v>46447</v>
      </c>
    </row>
    <row r="85" spans="1:8" x14ac:dyDescent="0.25">
      <c r="A85" t="s">
        <v>218</v>
      </c>
      <c r="B85">
        <v>1100.99423941653</v>
      </c>
      <c r="C85">
        <v>0</v>
      </c>
      <c r="D85">
        <v>0</v>
      </c>
      <c r="E85">
        <v>0</v>
      </c>
      <c r="F85">
        <v>1100.99423941653</v>
      </c>
      <c r="G85" t="str">
        <f>"01/"&amp;VLOOKUP(LEFT($A85,3),Summary!$J$3:$K$14,2,FALSE)&amp;"/"&amp;RIGHT($A85,4)</f>
        <v>01/04/2027</v>
      </c>
      <c r="H85" s="5">
        <f t="shared" si="1"/>
        <v>46478</v>
      </c>
    </row>
    <row r="86" spans="1:8" x14ac:dyDescent="0.25">
      <c r="A86" t="s">
        <v>217</v>
      </c>
      <c r="B86">
        <v>273.80644609692598</v>
      </c>
      <c r="C86">
        <v>0</v>
      </c>
      <c r="D86">
        <v>0</v>
      </c>
      <c r="E86">
        <v>0</v>
      </c>
      <c r="F86">
        <v>273.80644609692598</v>
      </c>
      <c r="G86" t="str">
        <f>"01/"&amp;VLOOKUP(LEFT($A86,3),Summary!$J$3:$K$14,2,FALSE)&amp;"/"&amp;RIGHT($A86,4)</f>
        <v>01/05/2027</v>
      </c>
      <c r="H86" s="5">
        <f t="shared" si="1"/>
        <v>46508</v>
      </c>
    </row>
    <row r="87" spans="1:8" x14ac:dyDescent="0.25">
      <c r="A87" t="s">
        <v>216</v>
      </c>
      <c r="B87">
        <v>28347.492292925301</v>
      </c>
      <c r="C87">
        <v>26684.165538683599</v>
      </c>
      <c r="D87">
        <v>0</v>
      </c>
      <c r="E87">
        <v>0</v>
      </c>
      <c r="F87">
        <v>1663.32675424174</v>
      </c>
      <c r="G87" t="str">
        <f>"01/"&amp;VLOOKUP(LEFT($A87,3),Summary!$J$3:$K$14,2,FALSE)&amp;"/"&amp;RIGHT($A87,4)</f>
        <v>01/06/2027</v>
      </c>
      <c r="H87" s="5">
        <f t="shared" si="1"/>
        <v>46539</v>
      </c>
    </row>
    <row r="88" spans="1:8" x14ac:dyDescent="0.25">
      <c r="A88" t="s">
        <v>215</v>
      </c>
      <c r="B88">
        <v>1054.3759561624199</v>
      </c>
      <c r="C88">
        <v>0</v>
      </c>
      <c r="D88">
        <v>0</v>
      </c>
      <c r="E88">
        <v>0</v>
      </c>
      <c r="F88">
        <v>1054.3759561624199</v>
      </c>
      <c r="G88" t="str">
        <f>"01/"&amp;VLOOKUP(LEFT($A88,3),Summary!$J$3:$K$14,2,FALSE)&amp;"/"&amp;RIGHT($A88,4)</f>
        <v>01/07/2027</v>
      </c>
      <c r="H88" s="5">
        <f t="shared" si="1"/>
        <v>46569</v>
      </c>
    </row>
    <row r="89" spans="1:8" x14ac:dyDescent="0.25">
      <c r="A89" t="s">
        <v>214</v>
      </c>
      <c r="B89">
        <v>984.18669593369202</v>
      </c>
      <c r="C89">
        <v>0</v>
      </c>
      <c r="D89">
        <v>0</v>
      </c>
      <c r="E89">
        <v>0</v>
      </c>
      <c r="F89">
        <v>984.18669593369202</v>
      </c>
      <c r="G89" t="str">
        <f>"01/"&amp;VLOOKUP(LEFT($A89,3),Summary!$J$3:$K$14,2,FALSE)&amp;"/"&amp;RIGHT($A89,4)</f>
        <v>01/08/2027</v>
      </c>
      <c r="H89" s="5">
        <f t="shared" si="1"/>
        <v>46600</v>
      </c>
    </row>
    <row r="90" spans="1:8" x14ac:dyDescent="0.25">
      <c r="A90" t="s">
        <v>213</v>
      </c>
      <c r="B90">
        <v>3847.6718949656502</v>
      </c>
      <c r="C90">
        <v>0</v>
      </c>
      <c r="D90">
        <v>0</v>
      </c>
      <c r="E90">
        <v>0</v>
      </c>
      <c r="F90">
        <v>3847.6718949656502</v>
      </c>
      <c r="G90" t="str">
        <f>"01/"&amp;VLOOKUP(LEFT($A90,3),Summary!$J$3:$K$14,2,FALSE)&amp;"/"&amp;RIGHT($A90,4)</f>
        <v>01/09/2027</v>
      </c>
      <c r="H90" s="5">
        <f t="shared" si="1"/>
        <v>46631</v>
      </c>
    </row>
    <row r="91" spans="1:8" x14ac:dyDescent="0.25">
      <c r="A91" t="s">
        <v>212</v>
      </c>
      <c r="B91">
        <v>1100.99423941653</v>
      </c>
      <c r="C91">
        <v>0</v>
      </c>
      <c r="D91">
        <v>0</v>
      </c>
      <c r="E91">
        <v>0</v>
      </c>
      <c r="F91">
        <v>1100.99423941653</v>
      </c>
      <c r="G91" t="str">
        <f>"01/"&amp;VLOOKUP(LEFT($A91,3),Summary!$J$3:$K$14,2,FALSE)&amp;"/"&amp;RIGHT($A91,4)</f>
        <v>01/10/2027</v>
      </c>
      <c r="H91" s="5">
        <f t="shared" si="1"/>
        <v>46661</v>
      </c>
    </row>
    <row r="92" spans="1:8" x14ac:dyDescent="0.25">
      <c r="A92" t="s">
        <v>211</v>
      </c>
      <c r="B92">
        <v>273.80644609692598</v>
      </c>
      <c r="C92">
        <v>0</v>
      </c>
      <c r="D92">
        <v>0</v>
      </c>
      <c r="E92">
        <v>0</v>
      </c>
      <c r="F92">
        <v>273.80644609692598</v>
      </c>
      <c r="G92" t="str">
        <f>"01/"&amp;VLOOKUP(LEFT($A92,3),Summary!$J$3:$K$14,2,FALSE)&amp;"/"&amp;RIGHT($A92,4)</f>
        <v>01/11/2027</v>
      </c>
      <c r="H92" s="5">
        <f t="shared" si="1"/>
        <v>46692</v>
      </c>
    </row>
    <row r="93" spans="1:8" x14ac:dyDescent="0.25">
      <c r="A93" t="s">
        <v>210</v>
      </c>
      <c r="B93">
        <v>344.04</v>
      </c>
      <c r="C93">
        <v>0</v>
      </c>
      <c r="D93">
        <v>0</v>
      </c>
      <c r="E93">
        <v>0</v>
      </c>
      <c r="F93">
        <v>344.04</v>
      </c>
      <c r="G93" t="str">
        <f>"01/"&amp;VLOOKUP(LEFT($A93,3),Summary!$J$3:$K$14,2,FALSE)&amp;"/"&amp;RIGHT($A93,4)</f>
        <v>01/12/2027</v>
      </c>
      <c r="H93" s="5">
        <f t="shared" si="1"/>
        <v>46722</v>
      </c>
    </row>
    <row r="94" spans="1:8" x14ac:dyDescent="0.25">
      <c r="A94" t="s">
        <v>209</v>
      </c>
      <c r="B94">
        <v>609.141142769971</v>
      </c>
      <c r="C94">
        <v>0</v>
      </c>
      <c r="D94">
        <v>0</v>
      </c>
      <c r="E94">
        <v>0</v>
      </c>
      <c r="F94">
        <v>609.141142769971</v>
      </c>
      <c r="G94" t="str">
        <f>"01/"&amp;VLOOKUP(LEFT($A94,3),Summary!$J$3:$K$14,2,FALSE)&amp;"/"&amp;RIGHT($A94,4)</f>
        <v>01/01/2028</v>
      </c>
      <c r="H94" s="5">
        <f t="shared" si="1"/>
        <v>46753</v>
      </c>
    </row>
    <row r="95" spans="1:8" x14ac:dyDescent="0.25">
      <c r="A95" t="s">
        <v>208</v>
      </c>
      <c r="B95">
        <v>20165.1520477095</v>
      </c>
      <c r="C95">
        <v>17344.707600144298</v>
      </c>
      <c r="D95">
        <v>0</v>
      </c>
      <c r="E95">
        <v>0</v>
      </c>
      <c r="F95">
        <v>2820.4444475651799</v>
      </c>
      <c r="G95" t="str">
        <f>"01/"&amp;VLOOKUP(LEFT($A95,3),Summary!$J$3:$K$14,2,FALSE)&amp;"/"&amp;RIGHT($A95,4)</f>
        <v>01/03/2028</v>
      </c>
      <c r="H95" s="5">
        <f t="shared" si="1"/>
        <v>46813</v>
      </c>
    </row>
    <row r="96" spans="1:8" x14ac:dyDescent="0.25">
      <c r="A96" t="s">
        <v>207</v>
      </c>
      <c r="B96">
        <v>1100.99423941653</v>
      </c>
      <c r="C96">
        <v>0</v>
      </c>
      <c r="D96">
        <v>0</v>
      </c>
      <c r="E96">
        <v>0</v>
      </c>
      <c r="F96">
        <v>1100.99423941653</v>
      </c>
      <c r="G96" t="str">
        <f>"01/"&amp;VLOOKUP(LEFT($A96,3),Summary!$J$3:$K$14,2,FALSE)&amp;"/"&amp;RIGHT($A96,4)</f>
        <v>01/04/2028</v>
      </c>
      <c r="H96" s="5">
        <f t="shared" si="1"/>
        <v>46844</v>
      </c>
    </row>
    <row r="97" spans="1:8" x14ac:dyDescent="0.25">
      <c r="A97" t="s">
        <v>206</v>
      </c>
      <c r="B97">
        <v>273.80644609692598</v>
      </c>
      <c r="C97">
        <v>0</v>
      </c>
      <c r="D97">
        <v>0</v>
      </c>
      <c r="E97">
        <v>0</v>
      </c>
      <c r="F97">
        <v>273.80644609692598</v>
      </c>
      <c r="G97" t="str">
        <f>"01/"&amp;VLOOKUP(LEFT($A97,3),Summary!$J$3:$K$14,2,FALSE)&amp;"/"&amp;RIGHT($A97,4)</f>
        <v>01/05/2028</v>
      </c>
      <c r="H97" s="5">
        <f t="shared" si="1"/>
        <v>46874</v>
      </c>
    </row>
    <row r="98" spans="1:8" x14ac:dyDescent="0.25">
      <c r="A98" t="s">
        <v>205</v>
      </c>
      <c r="B98">
        <v>1465.07551270161</v>
      </c>
      <c r="C98">
        <v>0</v>
      </c>
      <c r="D98">
        <v>0</v>
      </c>
      <c r="E98">
        <v>0</v>
      </c>
      <c r="F98">
        <v>1465.07551270161</v>
      </c>
      <c r="G98" t="str">
        <f>"01/"&amp;VLOOKUP(LEFT($A98,3),Summary!$J$3:$K$14,2,FALSE)&amp;"/"&amp;RIGHT($A98,4)</f>
        <v>01/06/2028</v>
      </c>
      <c r="H98" s="5">
        <f t="shared" si="1"/>
        <v>46905</v>
      </c>
    </row>
    <row r="99" spans="1:8" x14ac:dyDescent="0.25">
      <c r="A99" t="s">
        <v>204</v>
      </c>
      <c r="B99">
        <v>1054.3759561624199</v>
      </c>
      <c r="C99">
        <v>0</v>
      </c>
      <c r="D99">
        <v>0</v>
      </c>
      <c r="E99">
        <v>0</v>
      </c>
      <c r="F99">
        <v>1054.3759561624199</v>
      </c>
      <c r="G99" t="str">
        <f>"01/"&amp;VLOOKUP(LEFT($A99,3),Summary!$J$3:$K$14,2,FALSE)&amp;"/"&amp;RIGHT($A99,4)</f>
        <v>01/07/2028</v>
      </c>
      <c r="H99" s="5">
        <f t="shared" si="1"/>
        <v>46935</v>
      </c>
    </row>
    <row r="100" spans="1:8" x14ac:dyDescent="0.25">
      <c r="A100" t="s">
        <v>203</v>
      </c>
      <c r="B100">
        <v>984.18669593369202</v>
      </c>
      <c r="C100">
        <v>0</v>
      </c>
      <c r="D100">
        <v>0</v>
      </c>
      <c r="E100">
        <v>0</v>
      </c>
      <c r="F100">
        <v>984.18669593369202</v>
      </c>
      <c r="G100" t="str">
        <f>"01/"&amp;VLOOKUP(LEFT($A100,3),Summary!$J$3:$K$14,2,FALSE)&amp;"/"&amp;RIGHT($A100,4)</f>
        <v>01/08/2028</v>
      </c>
      <c r="H100" s="5">
        <f t="shared" si="1"/>
        <v>46966</v>
      </c>
    </row>
    <row r="101" spans="1:8" x14ac:dyDescent="0.25">
      <c r="A101" t="s">
        <v>202</v>
      </c>
      <c r="B101">
        <v>3847.6718949656502</v>
      </c>
      <c r="C101">
        <v>0</v>
      </c>
      <c r="D101">
        <v>0</v>
      </c>
      <c r="E101">
        <v>0</v>
      </c>
      <c r="F101">
        <v>3847.6718949656502</v>
      </c>
      <c r="G101" t="str">
        <f>"01/"&amp;VLOOKUP(LEFT($A101,3),Summary!$J$3:$K$14,2,FALSE)&amp;"/"&amp;RIGHT($A101,4)</f>
        <v>01/09/2028</v>
      </c>
      <c r="H101" s="5">
        <f t="shared" si="1"/>
        <v>46997</v>
      </c>
    </row>
    <row r="102" spans="1:8" x14ac:dyDescent="0.25">
      <c r="A102" t="s">
        <v>201</v>
      </c>
      <c r="B102">
        <v>1100.99423941653</v>
      </c>
      <c r="C102">
        <v>0</v>
      </c>
      <c r="D102">
        <v>0</v>
      </c>
      <c r="E102">
        <v>0</v>
      </c>
      <c r="F102">
        <v>1100.99423941653</v>
      </c>
      <c r="G102" t="str">
        <f>"01/"&amp;VLOOKUP(LEFT($A102,3),Summary!$J$3:$K$14,2,FALSE)&amp;"/"&amp;RIGHT($A102,4)</f>
        <v>01/10/2028</v>
      </c>
      <c r="H102" s="5">
        <f t="shared" si="1"/>
        <v>47027</v>
      </c>
    </row>
    <row r="103" spans="1:8" x14ac:dyDescent="0.25">
      <c r="A103" t="s">
        <v>200</v>
      </c>
      <c r="B103">
        <v>273.80644609692598</v>
      </c>
      <c r="C103">
        <v>0</v>
      </c>
      <c r="D103">
        <v>0</v>
      </c>
      <c r="E103">
        <v>0</v>
      </c>
      <c r="F103">
        <v>273.80644609692598</v>
      </c>
      <c r="G103" t="str">
        <f>"01/"&amp;VLOOKUP(LEFT($A103,3),Summary!$J$3:$K$14,2,FALSE)&amp;"/"&amp;RIGHT($A103,4)</f>
        <v>01/11/2028</v>
      </c>
      <c r="H103" s="5">
        <f t="shared" si="1"/>
        <v>47058</v>
      </c>
    </row>
    <row r="104" spans="1:8" x14ac:dyDescent="0.25">
      <c r="A104" t="s">
        <v>199</v>
      </c>
      <c r="B104">
        <v>344.04</v>
      </c>
      <c r="C104">
        <v>0</v>
      </c>
      <c r="D104">
        <v>0</v>
      </c>
      <c r="E104">
        <v>0</v>
      </c>
      <c r="F104">
        <v>344.04</v>
      </c>
      <c r="G104" t="str">
        <f>"01/"&amp;VLOOKUP(LEFT($A104,3),Summary!$J$3:$K$14,2,FALSE)&amp;"/"&amp;RIGHT($A104,4)</f>
        <v>01/12/2028</v>
      </c>
      <c r="H104" s="5">
        <f t="shared" si="1"/>
        <v>47088</v>
      </c>
    </row>
    <row r="105" spans="1:8" x14ac:dyDescent="0.25">
      <c r="A105" t="s">
        <v>198</v>
      </c>
      <c r="B105">
        <v>609.141142769971</v>
      </c>
      <c r="C105">
        <v>0</v>
      </c>
      <c r="D105">
        <v>0</v>
      </c>
      <c r="E105">
        <v>0</v>
      </c>
      <c r="F105">
        <v>609.141142769971</v>
      </c>
      <c r="G105" t="str">
        <f>"01/"&amp;VLOOKUP(LEFT($A105,3),Summary!$J$3:$K$14,2,FALSE)&amp;"/"&amp;RIGHT($A105,4)</f>
        <v>01/01/2029</v>
      </c>
      <c r="H105" s="5">
        <f t="shared" si="1"/>
        <v>47119</v>
      </c>
    </row>
    <row r="106" spans="1:8" x14ac:dyDescent="0.25">
      <c r="A106" t="s">
        <v>197</v>
      </c>
      <c r="B106">
        <v>2451.86941106211</v>
      </c>
      <c r="C106">
        <v>0</v>
      </c>
      <c r="D106">
        <v>0</v>
      </c>
      <c r="E106">
        <v>0</v>
      </c>
      <c r="F106">
        <v>2451.86941106211</v>
      </c>
      <c r="G106" t="str">
        <f>"01/"&amp;VLOOKUP(LEFT($A106,3),Summary!$J$3:$K$14,2,FALSE)&amp;"/"&amp;RIGHT($A106,4)</f>
        <v>01/03/2029</v>
      </c>
      <c r="H106" s="5">
        <f t="shared" si="1"/>
        <v>47178</v>
      </c>
    </row>
    <row r="107" spans="1:8" x14ac:dyDescent="0.25">
      <c r="A107" t="s">
        <v>196</v>
      </c>
      <c r="B107">
        <v>25315.3005358626</v>
      </c>
      <c r="C107">
        <v>24214.306296446099</v>
      </c>
      <c r="D107">
        <v>0</v>
      </c>
      <c r="E107">
        <v>0</v>
      </c>
      <c r="F107">
        <v>1100.99423941653</v>
      </c>
      <c r="G107" t="str">
        <f>"01/"&amp;VLOOKUP(LEFT($A107,3),Summary!$J$3:$K$14,2,FALSE)&amp;"/"&amp;RIGHT($A107,4)</f>
        <v>01/04/2029</v>
      </c>
      <c r="H107" s="5">
        <f t="shared" si="1"/>
        <v>47209</v>
      </c>
    </row>
    <row r="108" spans="1:8" x14ac:dyDescent="0.25">
      <c r="A108" t="s">
        <v>195</v>
      </c>
      <c r="B108">
        <v>273.80644609692598</v>
      </c>
      <c r="C108">
        <v>0</v>
      </c>
      <c r="D108">
        <v>0</v>
      </c>
      <c r="E108">
        <v>0</v>
      </c>
      <c r="F108">
        <v>273.80644609692598</v>
      </c>
      <c r="G108" t="str">
        <f>"01/"&amp;VLOOKUP(LEFT($A108,3),Summary!$J$3:$K$14,2,FALSE)&amp;"/"&amp;RIGHT($A108,4)</f>
        <v>01/05/2029</v>
      </c>
      <c r="H108" s="5">
        <f t="shared" si="1"/>
        <v>47239</v>
      </c>
    </row>
    <row r="109" spans="1:8" x14ac:dyDescent="0.25">
      <c r="A109" t="s">
        <v>194</v>
      </c>
      <c r="B109">
        <v>1463.1955127016099</v>
      </c>
      <c r="C109">
        <v>0</v>
      </c>
      <c r="D109">
        <v>0</v>
      </c>
      <c r="E109">
        <v>0</v>
      </c>
      <c r="F109">
        <v>1463.1955127016099</v>
      </c>
      <c r="G109" t="str">
        <f>"01/"&amp;VLOOKUP(LEFT($A109,3),Summary!$J$3:$K$14,2,FALSE)&amp;"/"&amp;RIGHT($A109,4)</f>
        <v>01/06/2029</v>
      </c>
      <c r="H109" s="5">
        <f t="shared" si="1"/>
        <v>47270</v>
      </c>
    </row>
    <row r="110" spans="1:8" x14ac:dyDescent="0.25">
      <c r="A110" t="s">
        <v>193</v>
      </c>
      <c r="B110">
        <v>1054.3759561624199</v>
      </c>
      <c r="C110">
        <v>0</v>
      </c>
      <c r="D110">
        <v>0</v>
      </c>
      <c r="E110">
        <v>0</v>
      </c>
      <c r="F110">
        <v>1054.3759561624199</v>
      </c>
      <c r="G110" t="str">
        <f>"01/"&amp;VLOOKUP(LEFT($A110,3),Summary!$J$3:$K$14,2,FALSE)&amp;"/"&amp;RIGHT($A110,4)</f>
        <v>01/07/2029</v>
      </c>
      <c r="H110" s="5">
        <f t="shared" si="1"/>
        <v>47300</v>
      </c>
    </row>
    <row r="111" spans="1:8" x14ac:dyDescent="0.25">
      <c r="A111" t="s">
        <v>192</v>
      </c>
      <c r="B111">
        <v>984.18669593369202</v>
      </c>
      <c r="C111">
        <v>0</v>
      </c>
      <c r="D111">
        <v>0</v>
      </c>
      <c r="E111">
        <v>0</v>
      </c>
      <c r="F111">
        <v>984.18669593369202</v>
      </c>
      <c r="G111" t="str">
        <f>"01/"&amp;VLOOKUP(LEFT($A111,3),Summary!$J$3:$K$14,2,FALSE)&amp;"/"&amp;RIGHT($A111,4)</f>
        <v>01/08/2029</v>
      </c>
      <c r="H111" s="5">
        <f t="shared" si="1"/>
        <v>47331</v>
      </c>
    </row>
    <row r="112" spans="1:8" x14ac:dyDescent="0.25">
      <c r="A112" t="s">
        <v>191</v>
      </c>
      <c r="B112">
        <v>3847.6718949656502</v>
      </c>
      <c r="C112">
        <v>0</v>
      </c>
      <c r="D112">
        <v>0</v>
      </c>
      <c r="E112">
        <v>0</v>
      </c>
      <c r="F112">
        <v>3847.6718949656502</v>
      </c>
      <c r="G112" t="str">
        <f>"01/"&amp;VLOOKUP(LEFT($A112,3),Summary!$J$3:$K$14,2,FALSE)&amp;"/"&amp;RIGHT($A112,4)</f>
        <v>01/09/2029</v>
      </c>
      <c r="H112" s="5">
        <f t="shared" si="1"/>
        <v>47362</v>
      </c>
    </row>
    <row r="113" spans="1:8" x14ac:dyDescent="0.25">
      <c r="A113" t="s">
        <v>190</v>
      </c>
      <c r="B113">
        <v>662.10993779344699</v>
      </c>
      <c r="C113">
        <v>0</v>
      </c>
      <c r="D113">
        <v>0</v>
      </c>
      <c r="E113">
        <v>0</v>
      </c>
      <c r="F113">
        <v>662.10993779344699</v>
      </c>
      <c r="G113" t="str">
        <f>"01/"&amp;VLOOKUP(LEFT($A113,3),Summary!$J$3:$K$14,2,FALSE)&amp;"/"&amp;RIGHT($A113,4)</f>
        <v>01/10/2029</v>
      </c>
      <c r="H113" s="5">
        <f t="shared" si="1"/>
        <v>47392</v>
      </c>
    </row>
    <row r="114" spans="1:8" x14ac:dyDescent="0.25">
      <c r="A114" t="s">
        <v>189</v>
      </c>
      <c r="B114">
        <v>273.80644609692598</v>
      </c>
      <c r="C114">
        <v>0</v>
      </c>
      <c r="D114">
        <v>0</v>
      </c>
      <c r="E114">
        <v>0</v>
      </c>
      <c r="F114">
        <v>273.80644609692598</v>
      </c>
      <c r="G114" t="str">
        <f>"01/"&amp;VLOOKUP(LEFT($A114,3),Summary!$J$3:$K$14,2,FALSE)&amp;"/"&amp;RIGHT($A114,4)</f>
        <v>01/11/2029</v>
      </c>
      <c r="H114" s="5">
        <f t="shared" si="1"/>
        <v>47423</v>
      </c>
    </row>
    <row r="115" spans="1:8" x14ac:dyDescent="0.25">
      <c r="A115" t="s">
        <v>188</v>
      </c>
      <c r="B115">
        <v>344.04</v>
      </c>
      <c r="C115">
        <v>0</v>
      </c>
      <c r="D115">
        <v>0</v>
      </c>
      <c r="E115">
        <v>0</v>
      </c>
      <c r="F115">
        <v>344.04</v>
      </c>
      <c r="G115" t="str">
        <f>"01/"&amp;VLOOKUP(LEFT($A115,3),Summary!$J$3:$K$14,2,FALSE)&amp;"/"&amp;RIGHT($A115,4)</f>
        <v>01/12/2029</v>
      </c>
      <c r="H115" s="5">
        <f t="shared" si="1"/>
        <v>47453</v>
      </c>
    </row>
    <row r="116" spans="1:8" x14ac:dyDescent="0.25">
      <c r="A116" t="s">
        <v>187</v>
      </c>
      <c r="B116">
        <v>609.141142769971</v>
      </c>
      <c r="C116">
        <v>0</v>
      </c>
      <c r="D116">
        <v>0</v>
      </c>
      <c r="E116">
        <v>0</v>
      </c>
      <c r="F116">
        <v>609.141142769971</v>
      </c>
      <c r="G116" t="str">
        <f>"01/"&amp;VLOOKUP(LEFT($A116,3),Summary!$J$3:$K$14,2,FALSE)&amp;"/"&amp;RIGHT($A116,4)</f>
        <v>01/01/2030</v>
      </c>
      <c r="H116" s="5">
        <f t="shared" si="1"/>
        <v>47484</v>
      </c>
    </row>
    <row r="117" spans="1:8" x14ac:dyDescent="0.25">
      <c r="A117" t="s">
        <v>186</v>
      </c>
      <c r="B117">
        <v>2451.86941106211</v>
      </c>
      <c r="C117">
        <v>0</v>
      </c>
      <c r="D117">
        <v>0</v>
      </c>
      <c r="E117">
        <v>0</v>
      </c>
      <c r="F117">
        <v>2451.86941106211</v>
      </c>
      <c r="G117" t="str">
        <f>"01/"&amp;VLOOKUP(LEFT($A117,3),Summary!$J$3:$K$14,2,FALSE)&amp;"/"&amp;RIGHT($A117,4)</f>
        <v>01/03/2030</v>
      </c>
      <c r="H117" s="5">
        <f t="shared" si="1"/>
        <v>47543</v>
      </c>
    </row>
    <row r="118" spans="1:8" x14ac:dyDescent="0.25">
      <c r="A118" t="s">
        <v>185</v>
      </c>
      <c r="B118">
        <v>662.10993779344699</v>
      </c>
      <c r="C118">
        <v>0</v>
      </c>
      <c r="D118">
        <v>0</v>
      </c>
      <c r="E118">
        <v>0</v>
      </c>
      <c r="F118">
        <v>662.10993779344699</v>
      </c>
      <c r="G118" t="str">
        <f>"01/"&amp;VLOOKUP(LEFT($A118,3),Summary!$J$3:$K$14,2,FALSE)&amp;"/"&amp;RIGHT($A118,4)</f>
        <v>01/04/2030</v>
      </c>
      <c r="H118" s="5">
        <f t="shared" si="1"/>
        <v>47574</v>
      </c>
    </row>
    <row r="119" spans="1:8" x14ac:dyDescent="0.25">
      <c r="A119" t="s">
        <v>184</v>
      </c>
      <c r="B119">
        <v>273.80644609692598</v>
      </c>
      <c r="C119">
        <v>0</v>
      </c>
      <c r="D119">
        <v>0</v>
      </c>
      <c r="E119">
        <v>0</v>
      </c>
      <c r="F119">
        <v>273.80644609692598</v>
      </c>
      <c r="G119" t="str">
        <f>"01/"&amp;VLOOKUP(LEFT($A119,3),Summary!$J$3:$K$14,2,FALSE)&amp;"/"&amp;RIGHT($A119,4)</f>
        <v>01/05/2030</v>
      </c>
      <c r="H119" s="5">
        <f t="shared" si="1"/>
        <v>47604</v>
      </c>
    </row>
    <row r="120" spans="1:8" x14ac:dyDescent="0.25">
      <c r="A120" t="s">
        <v>183</v>
      </c>
      <c r="B120">
        <v>20959.465298816602</v>
      </c>
      <c r="C120">
        <v>19496.269786115001</v>
      </c>
      <c r="D120">
        <v>0</v>
      </c>
      <c r="E120">
        <v>0</v>
      </c>
      <c r="F120">
        <v>1463.1955127016099</v>
      </c>
      <c r="G120" t="str">
        <f>"01/"&amp;VLOOKUP(LEFT($A120,3),Summary!$J$3:$K$14,2,FALSE)&amp;"/"&amp;RIGHT($A120,4)</f>
        <v>01/06/2030</v>
      </c>
      <c r="H120" s="5">
        <f t="shared" si="1"/>
        <v>47635</v>
      </c>
    </row>
    <row r="121" spans="1:8" x14ac:dyDescent="0.25">
      <c r="A121" t="s">
        <v>182</v>
      </c>
      <c r="B121">
        <v>1054.3759561624199</v>
      </c>
      <c r="C121">
        <v>0</v>
      </c>
      <c r="D121">
        <v>0</v>
      </c>
      <c r="E121">
        <v>0</v>
      </c>
      <c r="F121">
        <v>1054.3759561624199</v>
      </c>
      <c r="G121" t="str">
        <f>"01/"&amp;VLOOKUP(LEFT($A121,3),Summary!$J$3:$K$14,2,FALSE)&amp;"/"&amp;RIGHT($A121,4)</f>
        <v>01/07/2030</v>
      </c>
      <c r="H121" s="5">
        <f t="shared" si="1"/>
        <v>47665</v>
      </c>
    </row>
    <row r="122" spans="1:8" x14ac:dyDescent="0.25">
      <c r="A122" t="s">
        <v>181</v>
      </c>
      <c r="B122">
        <v>984.18669593369202</v>
      </c>
      <c r="C122">
        <v>0</v>
      </c>
      <c r="D122">
        <v>0</v>
      </c>
      <c r="E122">
        <v>0</v>
      </c>
      <c r="F122">
        <v>984.18669593369202</v>
      </c>
      <c r="G122" t="str">
        <f>"01/"&amp;VLOOKUP(LEFT($A122,3),Summary!$J$3:$K$14,2,FALSE)&amp;"/"&amp;RIGHT($A122,4)</f>
        <v>01/08/2030</v>
      </c>
      <c r="H122" s="5">
        <f t="shared" si="1"/>
        <v>47696</v>
      </c>
    </row>
    <row r="123" spans="1:8" x14ac:dyDescent="0.25">
      <c r="A123" t="s">
        <v>180</v>
      </c>
      <c r="B123">
        <v>3847.6718949656502</v>
      </c>
      <c r="C123">
        <v>0</v>
      </c>
      <c r="D123">
        <v>0</v>
      </c>
      <c r="E123">
        <v>0</v>
      </c>
      <c r="F123">
        <v>3847.6718949656502</v>
      </c>
      <c r="G123" t="str">
        <f>"01/"&amp;VLOOKUP(LEFT($A123,3),Summary!$J$3:$K$14,2,FALSE)&amp;"/"&amp;RIGHT($A123,4)</f>
        <v>01/09/2030</v>
      </c>
      <c r="H123" s="5">
        <f t="shared" si="1"/>
        <v>47727</v>
      </c>
    </row>
    <row r="124" spans="1:8" x14ac:dyDescent="0.25">
      <c r="A124" t="s">
        <v>179</v>
      </c>
      <c r="B124">
        <v>662.10993779344699</v>
      </c>
      <c r="C124">
        <v>0</v>
      </c>
      <c r="D124">
        <v>0</v>
      </c>
      <c r="E124">
        <v>0</v>
      </c>
      <c r="F124">
        <v>662.10993779344699</v>
      </c>
      <c r="G124" t="str">
        <f>"01/"&amp;VLOOKUP(LEFT($A124,3),Summary!$J$3:$K$14,2,FALSE)&amp;"/"&amp;RIGHT($A124,4)</f>
        <v>01/10/2030</v>
      </c>
      <c r="H124" s="5">
        <f t="shared" si="1"/>
        <v>47757</v>
      </c>
    </row>
    <row r="125" spans="1:8" x14ac:dyDescent="0.25">
      <c r="A125" t="s">
        <v>178</v>
      </c>
      <c r="B125">
        <v>273.80644609692598</v>
      </c>
      <c r="C125">
        <v>0</v>
      </c>
      <c r="D125">
        <v>0</v>
      </c>
      <c r="E125">
        <v>0</v>
      </c>
      <c r="F125">
        <v>273.80644609692598</v>
      </c>
      <c r="G125" t="str">
        <f>"01/"&amp;VLOOKUP(LEFT($A125,3),Summary!$J$3:$K$14,2,FALSE)&amp;"/"&amp;RIGHT($A125,4)</f>
        <v>01/11/2030</v>
      </c>
      <c r="H125" s="5">
        <f t="shared" si="1"/>
        <v>47788</v>
      </c>
    </row>
    <row r="126" spans="1:8" x14ac:dyDescent="0.25">
      <c r="A126" t="s">
        <v>177</v>
      </c>
      <c r="B126">
        <v>344.04</v>
      </c>
      <c r="C126">
        <v>0</v>
      </c>
      <c r="D126">
        <v>0</v>
      </c>
      <c r="E126">
        <v>0</v>
      </c>
      <c r="F126">
        <v>344.04</v>
      </c>
      <c r="G126" t="str">
        <f>"01/"&amp;VLOOKUP(LEFT($A126,3),Summary!$J$3:$K$14,2,FALSE)&amp;"/"&amp;RIGHT($A126,4)</f>
        <v>01/12/2030</v>
      </c>
      <c r="H126" s="5">
        <f t="shared" si="1"/>
        <v>47818</v>
      </c>
    </row>
    <row r="127" spans="1:8" x14ac:dyDescent="0.25">
      <c r="A127" t="s">
        <v>176</v>
      </c>
      <c r="B127">
        <v>609.141142769971</v>
      </c>
      <c r="C127">
        <v>0</v>
      </c>
      <c r="D127">
        <v>0</v>
      </c>
      <c r="E127">
        <v>0</v>
      </c>
      <c r="F127">
        <v>609.141142769971</v>
      </c>
      <c r="G127" t="str">
        <f>"01/"&amp;VLOOKUP(LEFT($A127,3),Summary!$J$3:$K$14,2,FALSE)&amp;"/"&amp;RIGHT($A127,4)</f>
        <v>01/01/2031</v>
      </c>
      <c r="H127" s="5">
        <f t="shared" si="1"/>
        <v>47849</v>
      </c>
    </row>
    <row r="128" spans="1:8" x14ac:dyDescent="0.25">
      <c r="A128" t="s">
        <v>175</v>
      </c>
      <c r="B128">
        <v>2451.86941106211</v>
      </c>
      <c r="C128">
        <v>0</v>
      </c>
      <c r="D128">
        <v>0</v>
      </c>
      <c r="E128">
        <v>0</v>
      </c>
      <c r="F128">
        <v>2451.86941106211</v>
      </c>
      <c r="G128" t="str">
        <f>"01/"&amp;VLOOKUP(LEFT($A128,3),Summary!$J$3:$K$14,2,FALSE)&amp;"/"&amp;RIGHT($A128,4)</f>
        <v>01/03/2031</v>
      </c>
      <c r="H128" s="5">
        <f t="shared" si="1"/>
        <v>47908</v>
      </c>
    </row>
    <row r="129" spans="1:8" x14ac:dyDescent="0.25">
      <c r="A129" t="s">
        <v>174</v>
      </c>
      <c r="B129">
        <v>662.10993779344699</v>
      </c>
      <c r="C129">
        <v>0</v>
      </c>
      <c r="D129">
        <v>0</v>
      </c>
      <c r="E129">
        <v>0</v>
      </c>
      <c r="F129">
        <v>662.10993779344699</v>
      </c>
      <c r="G129" t="str">
        <f>"01/"&amp;VLOOKUP(LEFT($A129,3),Summary!$J$3:$K$14,2,FALSE)&amp;"/"&amp;RIGHT($A129,4)</f>
        <v>01/04/2031</v>
      </c>
      <c r="H129" s="5">
        <f t="shared" si="1"/>
        <v>47939</v>
      </c>
    </row>
    <row r="130" spans="1:8" x14ac:dyDescent="0.25">
      <c r="A130" t="s">
        <v>173</v>
      </c>
      <c r="B130">
        <v>273.80644609692598</v>
      </c>
      <c r="C130">
        <v>0</v>
      </c>
      <c r="D130">
        <v>0</v>
      </c>
      <c r="E130">
        <v>0</v>
      </c>
      <c r="F130">
        <v>273.80644609692598</v>
      </c>
      <c r="G130" t="str">
        <f>"01/"&amp;VLOOKUP(LEFT($A130,3),Summary!$J$3:$K$14,2,FALSE)&amp;"/"&amp;RIGHT($A130,4)</f>
        <v>01/05/2031</v>
      </c>
      <c r="H130" s="5">
        <f t="shared" si="1"/>
        <v>47969</v>
      </c>
    </row>
    <row r="131" spans="1:8" x14ac:dyDescent="0.25">
      <c r="A131" t="s">
        <v>172</v>
      </c>
      <c r="B131">
        <v>342.16</v>
      </c>
      <c r="C131">
        <v>0</v>
      </c>
      <c r="D131">
        <v>0</v>
      </c>
      <c r="E131">
        <v>0</v>
      </c>
      <c r="F131">
        <v>342.16</v>
      </c>
      <c r="G131" t="str">
        <f>"01/"&amp;VLOOKUP(LEFT($A131,3),Summary!$J$3:$K$14,2,FALSE)&amp;"/"&amp;RIGHT($A131,4)</f>
        <v>01/06/2031</v>
      </c>
      <c r="H131" s="5">
        <f t="shared" si="1"/>
        <v>48000</v>
      </c>
    </row>
    <row r="132" spans="1:8" x14ac:dyDescent="0.25">
      <c r="A132" t="s">
        <v>171</v>
      </c>
      <c r="B132">
        <v>1054.3759561624199</v>
      </c>
      <c r="C132">
        <v>0</v>
      </c>
      <c r="D132">
        <v>0</v>
      </c>
      <c r="E132">
        <v>0</v>
      </c>
      <c r="F132">
        <v>1054.3759561624199</v>
      </c>
      <c r="G132" t="str">
        <f>"01/"&amp;VLOOKUP(LEFT($A132,3),Summary!$J$3:$K$14,2,FALSE)&amp;"/"&amp;RIGHT($A132,4)</f>
        <v>01/07/2031</v>
      </c>
      <c r="H132" s="5">
        <f t="shared" ref="H132:H195" si="2">VALUE(G132)</f>
        <v>48030</v>
      </c>
    </row>
    <row r="133" spans="1:8" x14ac:dyDescent="0.25">
      <c r="A133" t="s">
        <v>170</v>
      </c>
      <c r="B133">
        <v>984.18669593369202</v>
      </c>
      <c r="C133">
        <v>0</v>
      </c>
      <c r="D133">
        <v>0</v>
      </c>
      <c r="E133">
        <v>0</v>
      </c>
      <c r="F133">
        <v>984.18669593369202</v>
      </c>
      <c r="G133" t="str">
        <f>"01/"&amp;VLOOKUP(LEFT($A133,3),Summary!$J$3:$K$14,2,FALSE)&amp;"/"&amp;RIGHT($A133,4)</f>
        <v>01/08/2031</v>
      </c>
      <c r="H133" s="5">
        <f t="shared" si="2"/>
        <v>48061</v>
      </c>
    </row>
    <row r="134" spans="1:8" x14ac:dyDescent="0.25">
      <c r="A134" t="s">
        <v>169</v>
      </c>
      <c r="B134">
        <v>3847.6718949656502</v>
      </c>
      <c r="C134">
        <v>0</v>
      </c>
      <c r="D134">
        <v>0</v>
      </c>
      <c r="E134">
        <v>0</v>
      </c>
      <c r="F134">
        <v>3847.6718949656502</v>
      </c>
      <c r="G134" t="str">
        <f>"01/"&amp;VLOOKUP(LEFT($A134,3),Summary!$J$3:$K$14,2,FALSE)&amp;"/"&amp;RIGHT($A134,4)</f>
        <v>01/09/2031</v>
      </c>
      <c r="H134" s="5">
        <f t="shared" si="2"/>
        <v>48092</v>
      </c>
    </row>
    <row r="135" spans="1:8" x14ac:dyDescent="0.25">
      <c r="A135" t="s">
        <v>168</v>
      </c>
      <c r="B135">
        <v>662.10993779344699</v>
      </c>
      <c r="C135">
        <v>0</v>
      </c>
      <c r="D135">
        <v>0</v>
      </c>
      <c r="E135">
        <v>0</v>
      </c>
      <c r="F135">
        <v>662.10993779344699</v>
      </c>
      <c r="G135" t="str">
        <f>"01/"&amp;VLOOKUP(LEFT($A135,3),Summary!$J$3:$K$14,2,FALSE)&amp;"/"&amp;RIGHT($A135,4)</f>
        <v>01/10/2031</v>
      </c>
      <c r="H135" s="5">
        <f t="shared" si="2"/>
        <v>48122</v>
      </c>
    </row>
    <row r="136" spans="1:8" x14ac:dyDescent="0.25">
      <c r="A136" t="s">
        <v>167</v>
      </c>
      <c r="B136">
        <v>273.80644609692598</v>
      </c>
      <c r="C136">
        <v>0</v>
      </c>
      <c r="D136">
        <v>0</v>
      </c>
      <c r="E136">
        <v>0</v>
      </c>
      <c r="F136">
        <v>273.80644609692598</v>
      </c>
      <c r="G136" t="str">
        <f>"01/"&amp;VLOOKUP(LEFT($A136,3),Summary!$J$3:$K$14,2,FALSE)&amp;"/"&amp;RIGHT($A136,4)</f>
        <v>01/11/2031</v>
      </c>
      <c r="H136" s="5">
        <f t="shared" si="2"/>
        <v>48153</v>
      </c>
    </row>
    <row r="137" spans="1:8" x14ac:dyDescent="0.25">
      <c r="A137" t="s">
        <v>166</v>
      </c>
      <c r="B137">
        <v>344.04</v>
      </c>
      <c r="C137">
        <v>0</v>
      </c>
      <c r="D137">
        <v>0</v>
      </c>
      <c r="E137">
        <v>0</v>
      </c>
      <c r="F137">
        <v>344.04</v>
      </c>
      <c r="G137" t="str">
        <f>"01/"&amp;VLOOKUP(LEFT($A137,3),Summary!$J$3:$K$14,2,FALSE)&amp;"/"&amp;RIGHT($A137,4)</f>
        <v>01/12/2031</v>
      </c>
      <c r="H137" s="5">
        <f t="shared" si="2"/>
        <v>48183</v>
      </c>
    </row>
    <row r="138" spans="1:8" x14ac:dyDescent="0.25">
      <c r="A138" t="s">
        <v>165</v>
      </c>
      <c r="B138">
        <v>609.141142769971</v>
      </c>
      <c r="C138">
        <v>0</v>
      </c>
      <c r="D138">
        <v>0</v>
      </c>
      <c r="E138">
        <v>0</v>
      </c>
      <c r="F138">
        <v>609.141142769971</v>
      </c>
      <c r="G138" t="str">
        <f>"01/"&amp;VLOOKUP(LEFT($A138,3),Summary!$J$3:$K$14,2,FALSE)&amp;"/"&amp;RIGHT($A138,4)</f>
        <v>01/01/2032</v>
      </c>
      <c r="H138" s="5">
        <f t="shared" si="2"/>
        <v>48214</v>
      </c>
    </row>
    <row r="139" spans="1:8" x14ac:dyDescent="0.25">
      <c r="A139" t="s">
        <v>164</v>
      </c>
      <c r="B139">
        <v>2451.86941106211</v>
      </c>
      <c r="C139">
        <v>0</v>
      </c>
      <c r="D139">
        <v>0</v>
      </c>
      <c r="E139">
        <v>0</v>
      </c>
      <c r="F139">
        <v>2451.86941106211</v>
      </c>
      <c r="G139" t="str">
        <f>"01/"&amp;VLOOKUP(LEFT($A139,3),Summary!$J$3:$K$14,2,FALSE)&amp;"/"&amp;RIGHT($A139,4)</f>
        <v>01/03/2032</v>
      </c>
      <c r="H139" s="5">
        <f t="shared" si="2"/>
        <v>48274</v>
      </c>
    </row>
    <row r="140" spans="1:8" x14ac:dyDescent="0.25">
      <c r="A140" t="s">
        <v>163</v>
      </c>
      <c r="B140">
        <v>662.10993779344699</v>
      </c>
      <c r="C140">
        <v>0</v>
      </c>
      <c r="D140">
        <v>0</v>
      </c>
      <c r="E140">
        <v>0</v>
      </c>
      <c r="F140">
        <v>662.10993779344699</v>
      </c>
      <c r="G140" t="str">
        <f>"01/"&amp;VLOOKUP(LEFT($A140,3),Summary!$J$3:$K$14,2,FALSE)&amp;"/"&amp;RIGHT($A140,4)</f>
        <v>01/04/2032</v>
      </c>
      <c r="H140" s="5">
        <f t="shared" si="2"/>
        <v>48305</v>
      </c>
    </row>
    <row r="141" spans="1:8" x14ac:dyDescent="0.25">
      <c r="A141" t="s">
        <v>162</v>
      </c>
      <c r="B141">
        <v>273.80644609692598</v>
      </c>
      <c r="C141">
        <v>0</v>
      </c>
      <c r="D141">
        <v>0</v>
      </c>
      <c r="E141">
        <v>0</v>
      </c>
      <c r="F141">
        <v>273.80644609692598</v>
      </c>
      <c r="G141" t="str">
        <f>"01/"&amp;VLOOKUP(LEFT($A141,3),Summary!$J$3:$K$14,2,FALSE)&amp;"/"&amp;RIGHT($A141,4)</f>
        <v>01/05/2032</v>
      </c>
      <c r="H141" s="5">
        <f t="shared" si="2"/>
        <v>48335</v>
      </c>
    </row>
    <row r="142" spans="1:8" x14ac:dyDescent="0.25">
      <c r="A142" t="s">
        <v>161</v>
      </c>
      <c r="B142">
        <v>344.04</v>
      </c>
      <c r="C142">
        <v>0</v>
      </c>
      <c r="D142">
        <v>0</v>
      </c>
      <c r="E142">
        <v>0</v>
      </c>
      <c r="F142">
        <v>344.04</v>
      </c>
      <c r="G142" t="str">
        <f>"01/"&amp;VLOOKUP(LEFT($A142,3),Summary!$J$3:$K$14,2,FALSE)&amp;"/"&amp;RIGHT($A142,4)</f>
        <v>01/06/2032</v>
      </c>
      <c r="H142" s="5">
        <f t="shared" si="2"/>
        <v>48366</v>
      </c>
    </row>
    <row r="143" spans="1:8" x14ac:dyDescent="0.25">
      <c r="A143" t="s">
        <v>160</v>
      </c>
      <c r="B143">
        <v>1054.3759561624199</v>
      </c>
      <c r="C143">
        <v>0</v>
      </c>
      <c r="D143">
        <v>0</v>
      </c>
      <c r="E143">
        <v>0</v>
      </c>
      <c r="F143">
        <v>1054.3759561624199</v>
      </c>
      <c r="G143" t="str">
        <f>"01/"&amp;VLOOKUP(LEFT($A143,3),Summary!$J$3:$K$14,2,FALSE)&amp;"/"&amp;RIGHT($A143,4)</f>
        <v>01/07/2032</v>
      </c>
      <c r="H143" s="5">
        <f t="shared" si="2"/>
        <v>48396</v>
      </c>
    </row>
    <row r="144" spans="1:8" x14ac:dyDescent="0.25">
      <c r="A144" t="s">
        <v>159</v>
      </c>
      <c r="B144">
        <v>984.18669593369202</v>
      </c>
      <c r="C144">
        <v>0</v>
      </c>
      <c r="D144">
        <v>0</v>
      </c>
      <c r="E144">
        <v>0</v>
      </c>
      <c r="F144">
        <v>984.18669593369202</v>
      </c>
      <c r="G144" t="str">
        <f>"01/"&amp;VLOOKUP(LEFT($A144,3),Summary!$J$3:$K$14,2,FALSE)&amp;"/"&amp;RIGHT($A144,4)</f>
        <v>01/08/2032</v>
      </c>
      <c r="H144" s="5">
        <f t="shared" si="2"/>
        <v>48427</v>
      </c>
    </row>
    <row r="145" spans="1:8" x14ac:dyDescent="0.25">
      <c r="A145" t="s">
        <v>158</v>
      </c>
      <c r="B145">
        <v>3847.6718949656502</v>
      </c>
      <c r="C145">
        <v>0</v>
      </c>
      <c r="D145">
        <v>0</v>
      </c>
      <c r="E145">
        <v>0</v>
      </c>
      <c r="F145">
        <v>3847.6718949656502</v>
      </c>
      <c r="G145" t="str">
        <f>"01/"&amp;VLOOKUP(LEFT($A145,3),Summary!$J$3:$K$14,2,FALSE)&amp;"/"&amp;RIGHT($A145,4)</f>
        <v>01/09/2032</v>
      </c>
      <c r="H145" s="5">
        <f t="shared" si="2"/>
        <v>48458</v>
      </c>
    </row>
    <row r="146" spans="1:8" x14ac:dyDescent="0.25">
      <c r="A146" t="s">
        <v>157</v>
      </c>
      <c r="B146">
        <v>662.10993779344699</v>
      </c>
      <c r="C146">
        <v>0</v>
      </c>
      <c r="D146">
        <v>0</v>
      </c>
      <c r="E146">
        <v>0</v>
      </c>
      <c r="F146">
        <v>662.10993779344699</v>
      </c>
      <c r="G146" t="str">
        <f>"01/"&amp;VLOOKUP(LEFT($A146,3),Summary!$J$3:$K$14,2,FALSE)&amp;"/"&amp;RIGHT($A146,4)</f>
        <v>01/10/2032</v>
      </c>
      <c r="H146" s="5">
        <f t="shared" si="2"/>
        <v>48488</v>
      </c>
    </row>
    <row r="147" spans="1:8" x14ac:dyDescent="0.25">
      <c r="A147" t="s">
        <v>156</v>
      </c>
      <c r="B147">
        <v>273.80644609692598</v>
      </c>
      <c r="C147">
        <v>0</v>
      </c>
      <c r="D147">
        <v>0</v>
      </c>
      <c r="E147">
        <v>0</v>
      </c>
      <c r="F147">
        <v>273.80644609692598</v>
      </c>
      <c r="G147" t="str">
        <f>"01/"&amp;VLOOKUP(LEFT($A147,3),Summary!$J$3:$K$14,2,FALSE)&amp;"/"&amp;RIGHT($A147,4)</f>
        <v>01/11/2032</v>
      </c>
      <c r="H147" s="5">
        <f t="shared" si="2"/>
        <v>48519</v>
      </c>
    </row>
    <row r="148" spans="1:8" x14ac:dyDescent="0.25">
      <c r="A148" t="s">
        <v>155</v>
      </c>
      <c r="B148">
        <v>344.04</v>
      </c>
      <c r="C148">
        <v>0</v>
      </c>
      <c r="D148">
        <v>0</v>
      </c>
      <c r="E148">
        <v>0</v>
      </c>
      <c r="F148">
        <v>344.04</v>
      </c>
      <c r="G148" t="str">
        <f>"01/"&amp;VLOOKUP(LEFT($A148,3),Summary!$J$3:$K$14,2,FALSE)&amp;"/"&amp;RIGHT($A148,4)</f>
        <v>01/12/2032</v>
      </c>
      <c r="H148" s="5">
        <f t="shared" si="2"/>
        <v>48549</v>
      </c>
    </row>
    <row r="149" spans="1:8" x14ac:dyDescent="0.25">
      <c r="A149" t="s">
        <v>154</v>
      </c>
      <c r="B149">
        <v>609.141142769971</v>
      </c>
      <c r="C149">
        <v>0</v>
      </c>
      <c r="D149">
        <v>0</v>
      </c>
      <c r="E149">
        <v>0</v>
      </c>
      <c r="F149">
        <v>609.141142769971</v>
      </c>
      <c r="G149" t="str">
        <f>"01/"&amp;VLOOKUP(LEFT($A149,3),Summary!$J$3:$K$14,2,FALSE)&amp;"/"&amp;RIGHT($A149,4)</f>
        <v>01/01/2033</v>
      </c>
      <c r="H149" s="5">
        <f t="shared" si="2"/>
        <v>48580</v>
      </c>
    </row>
    <row r="150" spans="1:8" x14ac:dyDescent="0.25">
      <c r="A150" t="s">
        <v>153</v>
      </c>
      <c r="B150">
        <v>2453.0305221731101</v>
      </c>
      <c r="C150">
        <v>0</v>
      </c>
      <c r="D150">
        <v>0</v>
      </c>
      <c r="E150">
        <v>0</v>
      </c>
      <c r="F150">
        <v>2453.0305221731101</v>
      </c>
      <c r="G150" t="str">
        <f>"01/"&amp;VLOOKUP(LEFT($A150,3),Summary!$J$3:$K$14,2,FALSE)&amp;"/"&amp;RIGHT($A150,4)</f>
        <v>01/03/2033</v>
      </c>
      <c r="H150" s="5">
        <f t="shared" si="2"/>
        <v>48639</v>
      </c>
    </row>
    <row r="151" spans="1:8" x14ac:dyDescent="0.25">
      <c r="A151" t="s">
        <v>152</v>
      </c>
      <c r="B151">
        <v>662.10993779344699</v>
      </c>
      <c r="C151">
        <v>0</v>
      </c>
      <c r="D151">
        <v>0</v>
      </c>
      <c r="E151">
        <v>0</v>
      </c>
      <c r="F151">
        <v>662.10993779344699</v>
      </c>
      <c r="G151" t="str">
        <f>"01/"&amp;VLOOKUP(LEFT($A151,3),Summary!$J$3:$K$14,2,FALSE)&amp;"/"&amp;RIGHT($A151,4)</f>
        <v>01/04/2033</v>
      </c>
      <c r="H151" s="5">
        <f t="shared" si="2"/>
        <v>48670</v>
      </c>
    </row>
    <row r="152" spans="1:8" x14ac:dyDescent="0.25">
      <c r="A152" t="s">
        <v>151</v>
      </c>
      <c r="B152">
        <v>273.80644609692598</v>
      </c>
      <c r="C152">
        <v>0</v>
      </c>
      <c r="D152">
        <v>0</v>
      </c>
      <c r="E152">
        <v>0</v>
      </c>
      <c r="F152">
        <v>273.80644609692598</v>
      </c>
      <c r="G152" t="str">
        <f>"01/"&amp;VLOOKUP(LEFT($A152,3),Summary!$J$3:$K$14,2,FALSE)&amp;"/"&amp;RIGHT($A152,4)</f>
        <v>01/05/2033</v>
      </c>
      <c r="H152" s="5">
        <f t="shared" si="2"/>
        <v>48700</v>
      </c>
    </row>
    <row r="153" spans="1:8" x14ac:dyDescent="0.25">
      <c r="A153" t="s">
        <v>150</v>
      </c>
      <c r="B153">
        <v>342.16</v>
      </c>
      <c r="C153">
        <v>0</v>
      </c>
      <c r="D153">
        <v>0</v>
      </c>
      <c r="E153">
        <v>0</v>
      </c>
      <c r="F153">
        <v>342.16</v>
      </c>
      <c r="G153" t="str">
        <f>"01/"&amp;VLOOKUP(LEFT($A153,3),Summary!$J$3:$K$14,2,FALSE)&amp;"/"&amp;RIGHT($A153,4)</f>
        <v>01/06/2033</v>
      </c>
      <c r="H153" s="5">
        <f t="shared" si="2"/>
        <v>48731</v>
      </c>
    </row>
    <row r="154" spans="1:8" x14ac:dyDescent="0.25">
      <c r="A154" t="s">
        <v>149</v>
      </c>
      <c r="B154">
        <v>10052.6543189847</v>
      </c>
      <c r="C154">
        <v>8998.2783628223206</v>
      </c>
      <c r="D154">
        <v>0</v>
      </c>
      <c r="E154">
        <v>0</v>
      </c>
      <c r="F154">
        <v>1054.3759561624199</v>
      </c>
      <c r="G154" t="str">
        <f>"01/"&amp;VLOOKUP(LEFT($A154,3),Summary!$J$3:$K$14,2,FALSE)&amp;"/"&amp;RIGHT($A154,4)</f>
        <v>01/07/2033</v>
      </c>
      <c r="H154" s="5">
        <f t="shared" si="2"/>
        <v>48761</v>
      </c>
    </row>
    <row r="155" spans="1:8" x14ac:dyDescent="0.25">
      <c r="A155" t="s">
        <v>148</v>
      </c>
      <c r="B155">
        <v>984.18669593369202</v>
      </c>
      <c r="C155">
        <v>0</v>
      </c>
      <c r="D155">
        <v>0</v>
      </c>
      <c r="E155">
        <v>0</v>
      </c>
      <c r="F155">
        <v>984.18669593369202</v>
      </c>
      <c r="G155" t="str">
        <f>"01/"&amp;VLOOKUP(LEFT($A155,3),Summary!$J$3:$K$14,2,FALSE)&amp;"/"&amp;RIGHT($A155,4)</f>
        <v>01/08/2033</v>
      </c>
      <c r="H155" s="5">
        <f t="shared" si="2"/>
        <v>48792</v>
      </c>
    </row>
    <row r="156" spans="1:8" x14ac:dyDescent="0.25">
      <c r="A156" t="s">
        <v>147</v>
      </c>
      <c r="B156">
        <v>3846.5107838546501</v>
      </c>
      <c r="C156">
        <v>0</v>
      </c>
      <c r="D156">
        <v>0</v>
      </c>
      <c r="E156">
        <v>0</v>
      </c>
      <c r="F156">
        <v>3846.5107838546501</v>
      </c>
      <c r="G156" t="str">
        <f>"01/"&amp;VLOOKUP(LEFT($A156,3),Summary!$J$3:$K$14,2,FALSE)&amp;"/"&amp;RIGHT($A156,4)</f>
        <v>01/09/2033</v>
      </c>
      <c r="H156" s="5">
        <f t="shared" si="2"/>
        <v>48823</v>
      </c>
    </row>
    <row r="157" spans="1:8" x14ac:dyDescent="0.25">
      <c r="A157" t="s">
        <v>146</v>
      </c>
      <c r="B157">
        <v>662.10993779344699</v>
      </c>
      <c r="C157">
        <v>0</v>
      </c>
      <c r="D157">
        <v>0</v>
      </c>
      <c r="E157">
        <v>0</v>
      </c>
      <c r="F157">
        <v>662.10993779344699</v>
      </c>
      <c r="G157" t="str">
        <f>"01/"&amp;VLOOKUP(LEFT($A157,3),Summary!$J$3:$K$14,2,FALSE)&amp;"/"&amp;RIGHT($A157,4)</f>
        <v>01/10/2033</v>
      </c>
      <c r="H157" s="5">
        <f t="shared" si="2"/>
        <v>48853</v>
      </c>
    </row>
    <row r="158" spans="1:8" x14ac:dyDescent="0.25">
      <c r="A158" t="s">
        <v>145</v>
      </c>
      <c r="B158">
        <v>273.80644609692598</v>
      </c>
      <c r="C158">
        <v>0</v>
      </c>
      <c r="D158">
        <v>0</v>
      </c>
      <c r="E158">
        <v>0</v>
      </c>
      <c r="F158">
        <v>273.80644609692598</v>
      </c>
      <c r="G158" t="str">
        <f>"01/"&amp;VLOOKUP(LEFT($A158,3),Summary!$J$3:$K$14,2,FALSE)&amp;"/"&amp;RIGHT($A158,4)</f>
        <v>01/11/2033</v>
      </c>
      <c r="H158" s="5">
        <f t="shared" si="2"/>
        <v>48884</v>
      </c>
    </row>
    <row r="159" spans="1:8" x14ac:dyDescent="0.25">
      <c r="A159" t="s">
        <v>144</v>
      </c>
      <c r="B159">
        <v>344.04</v>
      </c>
      <c r="C159">
        <v>0</v>
      </c>
      <c r="D159">
        <v>0</v>
      </c>
      <c r="E159">
        <v>0</v>
      </c>
      <c r="F159">
        <v>344.04</v>
      </c>
      <c r="G159" t="str">
        <f>"01/"&amp;VLOOKUP(LEFT($A159,3),Summary!$J$3:$K$14,2,FALSE)&amp;"/"&amp;RIGHT($A159,4)</f>
        <v>01/12/2033</v>
      </c>
      <c r="H159" s="5">
        <f t="shared" si="2"/>
        <v>48914</v>
      </c>
    </row>
    <row r="160" spans="1:8" x14ac:dyDescent="0.25">
      <c r="A160" t="s">
        <v>143</v>
      </c>
      <c r="B160">
        <v>609.141142769971</v>
      </c>
      <c r="C160">
        <v>0</v>
      </c>
      <c r="D160">
        <v>0</v>
      </c>
      <c r="E160">
        <v>0</v>
      </c>
      <c r="F160">
        <v>609.141142769971</v>
      </c>
      <c r="G160" t="str">
        <f>"01/"&amp;VLOOKUP(LEFT($A160,3),Summary!$J$3:$K$14,2,FALSE)&amp;"/"&amp;RIGHT($A160,4)</f>
        <v>01/01/2034</v>
      </c>
      <c r="H160" s="5">
        <f t="shared" si="2"/>
        <v>48945</v>
      </c>
    </row>
    <row r="161" spans="1:8" x14ac:dyDescent="0.25">
      <c r="A161" t="s">
        <v>142</v>
      </c>
      <c r="B161">
        <v>2453.0305221731101</v>
      </c>
      <c r="C161">
        <v>0</v>
      </c>
      <c r="D161">
        <v>0</v>
      </c>
      <c r="E161">
        <v>0</v>
      </c>
      <c r="F161">
        <v>2453.0305221731101</v>
      </c>
      <c r="G161" t="str">
        <f>"01/"&amp;VLOOKUP(LEFT($A161,3),Summary!$J$3:$K$14,2,FALSE)&amp;"/"&amp;RIGHT($A161,4)</f>
        <v>01/03/2034</v>
      </c>
      <c r="H161" s="5">
        <f t="shared" si="2"/>
        <v>49004</v>
      </c>
    </row>
    <row r="162" spans="1:8" x14ac:dyDescent="0.25">
      <c r="A162" t="s">
        <v>141</v>
      </c>
      <c r="B162">
        <v>662.10993779344699</v>
      </c>
      <c r="C162">
        <v>0</v>
      </c>
      <c r="D162">
        <v>0</v>
      </c>
      <c r="E162">
        <v>0</v>
      </c>
      <c r="F162">
        <v>662.10993779344699</v>
      </c>
      <c r="G162" t="str">
        <f>"01/"&amp;VLOOKUP(LEFT($A162,3),Summary!$J$3:$K$14,2,FALSE)&amp;"/"&amp;RIGHT($A162,4)</f>
        <v>01/04/2034</v>
      </c>
      <c r="H162" s="5">
        <f t="shared" si="2"/>
        <v>49035</v>
      </c>
    </row>
    <row r="163" spans="1:8" x14ac:dyDescent="0.25">
      <c r="A163" t="s">
        <v>140</v>
      </c>
      <c r="B163">
        <v>273.80644609692598</v>
      </c>
      <c r="C163">
        <v>0</v>
      </c>
      <c r="D163">
        <v>0</v>
      </c>
      <c r="E163">
        <v>0</v>
      </c>
      <c r="F163">
        <v>273.80644609692598</v>
      </c>
      <c r="G163" t="str">
        <f>"01/"&amp;VLOOKUP(LEFT($A163,3),Summary!$J$3:$K$14,2,FALSE)&amp;"/"&amp;RIGHT($A163,4)</f>
        <v>01/05/2034</v>
      </c>
      <c r="H163" s="5">
        <f t="shared" si="2"/>
        <v>49065</v>
      </c>
    </row>
    <row r="164" spans="1:8" x14ac:dyDescent="0.25">
      <c r="A164" t="s">
        <v>139</v>
      </c>
      <c r="B164">
        <v>342.16</v>
      </c>
      <c r="C164">
        <v>0</v>
      </c>
      <c r="D164">
        <v>0</v>
      </c>
      <c r="E164">
        <v>0</v>
      </c>
      <c r="F164">
        <v>342.16</v>
      </c>
      <c r="G164" t="str">
        <f>"01/"&amp;VLOOKUP(LEFT($A164,3),Summary!$J$3:$K$14,2,FALSE)&amp;"/"&amp;RIGHT($A164,4)</f>
        <v>01/06/2034</v>
      </c>
      <c r="H164" s="5">
        <f t="shared" si="2"/>
        <v>49096</v>
      </c>
    </row>
    <row r="165" spans="1:8" x14ac:dyDescent="0.25">
      <c r="A165" t="s">
        <v>138</v>
      </c>
      <c r="B165">
        <v>609.141142769971</v>
      </c>
      <c r="C165">
        <v>0</v>
      </c>
      <c r="D165">
        <v>0</v>
      </c>
      <c r="E165">
        <v>0</v>
      </c>
      <c r="F165">
        <v>609.141142769971</v>
      </c>
      <c r="G165" t="str">
        <f>"01/"&amp;VLOOKUP(LEFT($A165,3),Summary!$J$3:$K$14,2,FALSE)&amp;"/"&amp;RIGHT($A165,4)</f>
        <v>01/07/2034</v>
      </c>
      <c r="H165" s="5">
        <f t="shared" si="2"/>
        <v>49126</v>
      </c>
    </row>
    <row r="166" spans="1:8" x14ac:dyDescent="0.25">
      <c r="A166" t="s">
        <v>137</v>
      </c>
      <c r="B166">
        <v>984.18669593369202</v>
      </c>
      <c r="C166">
        <v>0</v>
      </c>
      <c r="D166">
        <v>0</v>
      </c>
      <c r="E166">
        <v>0</v>
      </c>
      <c r="F166">
        <v>984.18669593369202</v>
      </c>
      <c r="G166" t="str">
        <f>"01/"&amp;VLOOKUP(LEFT($A166,3),Summary!$J$3:$K$14,2,FALSE)&amp;"/"&amp;RIGHT($A166,4)</f>
        <v>01/08/2034</v>
      </c>
      <c r="H166" s="5">
        <f t="shared" si="2"/>
        <v>49157</v>
      </c>
    </row>
    <row r="167" spans="1:8" x14ac:dyDescent="0.25">
      <c r="A167" t="s">
        <v>136</v>
      </c>
      <c r="B167">
        <v>3846.5107838546501</v>
      </c>
      <c r="C167">
        <v>0</v>
      </c>
      <c r="D167">
        <v>0</v>
      </c>
      <c r="E167">
        <v>0</v>
      </c>
      <c r="F167">
        <v>3846.5107838546501</v>
      </c>
      <c r="G167" t="str">
        <f>"01/"&amp;VLOOKUP(LEFT($A167,3),Summary!$J$3:$K$14,2,FALSE)&amp;"/"&amp;RIGHT($A167,4)</f>
        <v>01/09/2034</v>
      </c>
      <c r="H167" s="5">
        <f t="shared" si="2"/>
        <v>49188</v>
      </c>
    </row>
    <row r="168" spans="1:8" x14ac:dyDescent="0.25">
      <c r="A168" t="s">
        <v>135</v>
      </c>
      <c r="B168">
        <v>662.10993779344699</v>
      </c>
      <c r="C168">
        <v>0</v>
      </c>
      <c r="D168">
        <v>0</v>
      </c>
      <c r="E168">
        <v>0</v>
      </c>
      <c r="F168">
        <v>662.10993779344699</v>
      </c>
      <c r="G168" t="str">
        <f>"01/"&amp;VLOOKUP(LEFT($A168,3),Summary!$J$3:$K$14,2,FALSE)&amp;"/"&amp;RIGHT($A168,4)</f>
        <v>01/10/2034</v>
      </c>
      <c r="H168" s="5">
        <f t="shared" si="2"/>
        <v>49218</v>
      </c>
    </row>
    <row r="169" spans="1:8" x14ac:dyDescent="0.25">
      <c r="A169" t="s">
        <v>134</v>
      </c>
      <c r="B169">
        <v>273.80644609692598</v>
      </c>
      <c r="C169">
        <v>0</v>
      </c>
      <c r="D169">
        <v>0</v>
      </c>
      <c r="E169">
        <v>0</v>
      </c>
      <c r="F169">
        <v>273.80644609692598</v>
      </c>
      <c r="G169" t="str">
        <f>"01/"&amp;VLOOKUP(LEFT($A169,3),Summary!$J$3:$K$14,2,FALSE)&amp;"/"&amp;RIGHT($A169,4)</f>
        <v>01/11/2034</v>
      </c>
      <c r="H169" s="5">
        <f t="shared" si="2"/>
        <v>49249</v>
      </c>
    </row>
    <row r="170" spans="1:8" x14ac:dyDescent="0.25">
      <c r="A170" t="s">
        <v>133</v>
      </c>
      <c r="B170">
        <v>344.04</v>
      </c>
      <c r="C170">
        <v>0</v>
      </c>
      <c r="D170">
        <v>0</v>
      </c>
      <c r="E170">
        <v>0</v>
      </c>
      <c r="F170">
        <v>344.04</v>
      </c>
      <c r="G170" t="str">
        <f>"01/"&amp;VLOOKUP(LEFT($A170,3),Summary!$J$3:$K$14,2,FALSE)&amp;"/"&amp;RIGHT($A170,4)</f>
        <v>01/12/2034</v>
      </c>
      <c r="H170" s="5">
        <f t="shared" si="2"/>
        <v>49279</v>
      </c>
    </row>
    <row r="171" spans="1:8" x14ac:dyDescent="0.25">
      <c r="A171" t="s">
        <v>132</v>
      </c>
      <c r="B171">
        <v>609.141142769971</v>
      </c>
      <c r="C171">
        <v>0</v>
      </c>
      <c r="D171">
        <v>0</v>
      </c>
      <c r="E171">
        <v>0</v>
      </c>
      <c r="F171">
        <v>609.141142769971</v>
      </c>
      <c r="G171" t="str">
        <f>"01/"&amp;VLOOKUP(LEFT($A171,3),Summary!$J$3:$K$14,2,FALSE)&amp;"/"&amp;RIGHT($A171,4)</f>
        <v>01/01/2035</v>
      </c>
      <c r="H171" s="5">
        <f t="shared" si="2"/>
        <v>49310</v>
      </c>
    </row>
    <row r="172" spans="1:8" x14ac:dyDescent="0.25">
      <c r="A172" t="s">
        <v>25</v>
      </c>
      <c r="B172">
        <v>26215.255720064499</v>
      </c>
      <c r="C172">
        <v>23762.225197891399</v>
      </c>
      <c r="D172">
        <v>0</v>
      </c>
      <c r="E172">
        <v>0</v>
      </c>
      <c r="F172">
        <v>2453.0305221731101</v>
      </c>
      <c r="G172" t="str">
        <f>"01/"&amp;VLOOKUP(LEFT($A172,3),Summary!$J$3:$K$14,2,FALSE)&amp;"/"&amp;RIGHT($A172,4)</f>
        <v>01/03/2035</v>
      </c>
      <c r="H172" s="5">
        <f t="shared" si="2"/>
        <v>49369</v>
      </c>
    </row>
    <row r="173" spans="1:8" x14ac:dyDescent="0.25">
      <c r="A173" t="s">
        <v>131</v>
      </c>
      <c r="B173">
        <v>662.10993779344699</v>
      </c>
      <c r="C173">
        <v>0</v>
      </c>
      <c r="D173">
        <v>0</v>
      </c>
      <c r="E173">
        <v>0</v>
      </c>
      <c r="F173">
        <v>662.10993779344699</v>
      </c>
      <c r="G173" t="str">
        <f>"01/"&amp;VLOOKUP(LEFT($A173,3),Summary!$J$3:$K$14,2,FALSE)&amp;"/"&amp;RIGHT($A173,4)</f>
        <v>01/04/2035</v>
      </c>
      <c r="H173" s="5">
        <f t="shared" si="2"/>
        <v>49400</v>
      </c>
    </row>
    <row r="174" spans="1:8" x14ac:dyDescent="0.25">
      <c r="A174" t="s">
        <v>130</v>
      </c>
      <c r="B174">
        <v>273.94779710993203</v>
      </c>
      <c r="C174">
        <v>0.14135101300550401</v>
      </c>
      <c r="D174">
        <v>0</v>
      </c>
      <c r="E174">
        <v>0</v>
      </c>
      <c r="F174">
        <v>273.80644609692598</v>
      </c>
      <c r="G174" t="str">
        <f>"01/"&amp;VLOOKUP(LEFT($A174,3),Summary!$J$3:$K$14,2,FALSE)&amp;"/"&amp;RIGHT($A174,4)</f>
        <v>01/05/2035</v>
      </c>
      <c r="H174" s="5">
        <f t="shared" si="2"/>
        <v>49430</v>
      </c>
    </row>
    <row r="175" spans="1:8" x14ac:dyDescent="0.25">
      <c r="A175" t="s">
        <v>129</v>
      </c>
      <c r="B175">
        <v>342.16</v>
      </c>
      <c r="C175">
        <v>0</v>
      </c>
      <c r="D175">
        <v>0</v>
      </c>
      <c r="E175">
        <v>0</v>
      </c>
      <c r="F175">
        <v>342.16</v>
      </c>
      <c r="G175" t="str">
        <f>"01/"&amp;VLOOKUP(LEFT($A175,3),Summary!$J$3:$K$14,2,FALSE)&amp;"/"&amp;RIGHT($A175,4)</f>
        <v>01/06/2035</v>
      </c>
      <c r="H175" s="5">
        <f t="shared" si="2"/>
        <v>49461</v>
      </c>
    </row>
    <row r="176" spans="1:8" x14ac:dyDescent="0.25">
      <c r="A176" t="s">
        <v>128</v>
      </c>
      <c r="B176">
        <v>609.141142769971</v>
      </c>
      <c r="C176">
        <v>0</v>
      </c>
      <c r="D176">
        <v>0</v>
      </c>
      <c r="E176">
        <v>0</v>
      </c>
      <c r="F176">
        <v>609.141142769971</v>
      </c>
      <c r="G176" t="str">
        <f>"01/"&amp;VLOOKUP(LEFT($A176,3),Summary!$J$3:$K$14,2,FALSE)&amp;"/"&amp;RIGHT($A176,4)</f>
        <v>01/07/2035</v>
      </c>
      <c r="H176" s="5">
        <f t="shared" si="2"/>
        <v>49491</v>
      </c>
    </row>
    <row r="177" spans="1:8" x14ac:dyDescent="0.25">
      <c r="A177" t="s">
        <v>127</v>
      </c>
      <c r="B177">
        <v>984.18669593369202</v>
      </c>
      <c r="C177">
        <v>0</v>
      </c>
      <c r="D177">
        <v>0</v>
      </c>
      <c r="E177">
        <v>0</v>
      </c>
      <c r="F177">
        <v>984.18669593369202</v>
      </c>
      <c r="G177" t="str">
        <f>"01/"&amp;VLOOKUP(LEFT($A177,3),Summary!$J$3:$K$14,2,FALSE)&amp;"/"&amp;RIGHT($A177,4)</f>
        <v>01/08/2035</v>
      </c>
      <c r="H177" s="5">
        <f t="shared" si="2"/>
        <v>49522</v>
      </c>
    </row>
    <row r="178" spans="1:8" x14ac:dyDescent="0.25">
      <c r="A178" t="s">
        <v>126</v>
      </c>
      <c r="B178">
        <v>3089.0898556718598</v>
      </c>
      <c r="C178">
        <v>0</v>
      </c>
      <c r="D178">
        <v>0</v>
      </c>
      <c r="E178">
        <v>0</v>
      </c>
      <c r="F178">
        <v>3089.0898556718598</v>
      </c>
      <c r="G178" t="str">
        <f>"01/"&amp;VLOOKUP(LEFT($A178,3),Summary!$J$3:$K$14,2,FALSE)&amp;"/"&amp;RIGHT($A178,4)</f>
        <v>01/09/2035</v>
      </c>
      <c r="H178" s="5">
        <f t="shared" si="2"/>
        <v>49553</v>
      </c>
    </row>
    <row r="179" spans="1:8" x14ac:dyDescent="0.25">
      <c r="A179" t="s">
        <v>125</v>
      </c>
      <c r="B179">
        <v>662.10993779344699</v>
      </c>
      <c r="C179">
        <v>0</v>
      </c>
      <c r="D179">
        <v>0</v>
      </c>
      <c r="E179">
        <v>0</v>
      </c>
      <c r="F179">
        <v>662.10993779344699</v>
      </c>
      <c r="G179" t="str">
        <f>"01/"&amp;VLOOKUP(LEFT($A179,3),Summary!$J$3:$K$14,2,FALSE)&amp;"/"&amp;RIGHT($A179,4)</f>
        <v>01/10/2035</v>
      </c>
      <c r="H179" s="5">
        <f t="shared" si="2"/>
        <v>49583</v>
      </c>
    </row>
    <row r="180" spans="1:8" x14ac:dyDescent="0.25">
      <c r="A180" t="s">
        <v>124</v>
      </c>
      <c r="B180">
        <v>273.8036467956</v>
      </c>
      <c r="C180">
        <v>0</v>
      </c>
      <c r="D180">
        <v>0</v>
      </c>
      <c r="E180">
        <v>0</v>
      </c>
      <c r="F180">
        <v>273.8036467956</v>
      </c>
      <c r="G180" t="str">
        <f>"01/"&amp;VLOOKUP(LEFT($A180,3),Summary!$J$3:$K$14,2,FALSE)&amp;"/"&amp;RIGHT($A180,4)</f>
        <v>01/11/2035</v>
      </c>
      <c r="H180" s="5">
        <f t="shared" si="2"/>
        <v>49614</v>
      </c>
    </row>
    <row r="181" spans="1:8" x14ac:dyDescent="0.25">
      <c r="A181" t="s">
        <v>123</v>
      </c>
      <c r="B181">
        <v>344.04</v>
      </c>
      <c r="C181">
        <v>0</v>
      </c>
      <c r="D181">
        <v>0</v>
      </c>
      <c r="E181">
        <v>0</v>
      </c>
      <c r="F181">
        <v>344.04</v>
      </c>
      <c r="G181" t="str">
        <f>"01/"&amp;VLOOKUP(LEFT($A181,3),Summary!$J$3:$K$14,2,FALSE)&amp;"/"&amp;RIGHT($A181,4)</f>
        <v>01/12/2035</v>
      </c>
      <c r="H181" s="5">
        <f t="shared" si="2"/>
        <v>49644</v>
      </c>
    </row>
    <row r="182" spans="1:8" x14ac:dyDescent="0.25">
      <c r="A182" t="s">
        <v>122</v>
      </c>
      <c r="B182">
        <v>609.141142769971</v>
      </c>
      <c r="C182">
        <v>0</v>
      </c>
      <c r="D182">
        <v>0</v>
      </c>
      <c r="E182">
        <v>0</v>
      </c>
      <c r="F182">
        <v>609.141142769971</v>
      </c>
      <c r="G182" t="str">
        <f>"01/"&amp;VLOOKUP(LEFT($A182,3),Summary!$J$3:$K$14,2,FALSE)&amp;"/"&amp;RIGHT($A182,4)</f>
        <v>01/01/2036</v>
      </c>
      <c r="H182" s="5">
        <f t="shared" si="2"/>
        <v>49675</v>
      </c>
    </row>
    <row r="183" spans="1:8" x14ac:dyDescent="0.25">
      <c r="A183" t="s">
        <v>121</v>
      </c>
      <c r="B183">
        <v>1695.60959399032</v>
      </c>
      <c r="C183">
        <v>0</v>
      </c>
      <c r="D183">
        <v>0</v>
      </c>
      <c r="E183">
        <v>0</v>
      </c>
      <c r="F183">
        <v>1695.60959399032</v>
      </c>
      <c r="G183" t="str">
        <f>"01/"&amp;VLOOKUP(LEFT($A183,3),Summary!$J$3:$K$14,2,FALSE)&amp;"/"&amp;RIGHT($A183,4)</f>
        <v>01/03/2036</v>
      </c>
      <c r="H183" s="5">
        <f t="shared" si="2"/>
        <v>49735</v>
      </c>
    </row>
    <row r="184" spans="1:8" x14ac:dyDescent="0.25">
      <c r="A184" t="s">
        <v>120</v>
      </c>
      <c r="B184">
        <v>662.10993779344699</v>
      </c>
      <c r="C184">
        <v>0</v>
      </c>
      <c r="D184">
        <v>0</v>
      </c>
      <c r="E184">
        <v>0</v>
      </c>
      <c r="F184">
        <v>662.10993779344699</v>
      </c>
      <c r="G184" t="str">
        <f>"01/"&amp;VLOOKUP(LEFT($A184,3),Summary!$J$3:$K$14,2,FALSE)&amp;"/"&amp;RIGHT($A184,4)</f>
        <v>01/04/2036</v>
      </c>
      <c r="H184" s="5">
        <f t="shared" si="2"/>
        <v>49766</v>
      </c>
    </row>
    <row r="185" spans="1:8" x14ac:dyDescent="0.25">
      <c r="A185" t="s">
        <v>119</v>
      </c>
      <c r="B185">
        <v>273.8036467956</v>
      </c>
      <c r="C185">
        <v>0</v>
      </c>
      <c r="D185">
        <v>0</v>
      </c>
      <c r="E185">
        <v>0</v>
      </c>
      <c r="F185">
        <v>273.8036467956</v>
      </c>
      <c r="G185" t="str">
        <f>"01/"&amp;VLOOKUP(LEFT($A185,3),Summary!$J$3:$K$14,2,FALSE)&amp;"/"&amp;RIGHT($A185,4)</f>
        <v>01/05/2036</v>
      </c>
      <c r="H185" s="5">
        <f t="shared" si="2"/>
        <v>49796</v>
      </c>
    </row>
    <row r="186" spans="1:8" x14ac:dyDescent="0.25">
      <c r="A186" t="s">
        <v>118</v>
      </c>
      <c r="B186">
        <v>344.04</v>
      </c>
      <c r="C186">
        <v>0</v>
      </c>
      <c r="D186">
        <v>0</v>
      </c>
      <c r="E186">
        <v>0</v>
      </c>
      <c r="F186">
        <v>344.04</v>
      </c>
      <c r="G186" t="str">
        <f>"01/"&amp;VLOOKUP(LEFT($A186,3),Summary!$J$3:$K$14,2,FALSE)&amp;"/"&amp;RIGHT($A186,4)</f>
        <v>01/06/2036</v>
      </c>
      <c r="H186" s="5">
        <f t="shared" si="2"/>
        <v>49827</v>
      </c>
    </row>
    <row r="187" spans="1:8" x14ac:dyDescent="0.25">
      <c r="A187" t="s">
        <v>117</v>
      </c>
      <c r="B187">
        <v>609.141142769971</v>
      </c>
      <c r="C187">
        <v>0</v>
      </c>
      <c r="D187">
        <v>0</v>
      </c>
      <c r="E187">
        <v>0</v>
      </c>
      <c r="F187">
        <v>609.141142769971</v>
      </c>
      <c r="G187" t="str">
        <f>"01/"&amp;VLOOKUP(LEFT($A187,3),Summary!$J$3:$K$14,2,FALSE)&amp;"/"&amp;RIGHT($A187,4)</f>
        <v>01/07/2036</v>
      </c>
      <c r="H187" s="5">
        <f t="shared" si="2"/>
        <v>49857</v>
      </c>
    </row>
    <row r="188" spans="1:8" x14ac:dyDescent="0.25">
      <c r="A188" t="s">
        <v>116</v>
      </c>
      <c r="B188">
        <v>984.18669593369202</v>
      </c>
      <c r="C188">
        <v>0</v>
      </c>
      <c r="D188">
        <v>0</v>
      </c>
      <c r="E188">
        <v>0</v>
      </c>
      <c r="F188">
        <v>984.18669593369202</v>
      </c>
      <c r="G188" t="str">
        <f>"01/"&amp;VLOOKUP(LEFT($A188,3),Summary!$J$3:$K$14,2,FALSE)&amp;"/"&amp;RIGHT($A188,4)</f>
        <v>01/08/2036</v>
      </c>
      <c r="H188" s="5">
        <f t="shared" si="2"/>
        <v>49888</v>
      </c>
    </row>
    <row r="189" spans="1:8" x14ac:dyDescent="0.25">
      <c r="A189" t="s">
        <v>115</v>
      </c>
      <c r="B189">
        <v>3089.0898556718598</v>
      </c>
      <c r="C189">
        <v>0</v>
      </c>
      <c r="D189">
        <v>0</v>
      </c>
      <c r="E189">
        <v>0</v>
      </c>
      <c r="F189">
        <v>3089.0898556718598</v>
      </c>
      <c r="G189" t="str">
        <f>"01/"&amp;VLOOKUP(LEFT($A189,3),Summary!$J$3:$K$14,2,FALSE)&amp;"/"&amp;RIGHT($A189,4)</f>
        <v>01/09/2036</v>
      </c>
      <c r="H189" s="5">
        <f t="shared" si="2"/>
        <v>49919</v>
      </c>
    </row>
    <row r="190" spans="1:8" x14ac:dyDescent="0.25">
      <c r="A190" t="s">
        <v>114</v>
      </c>
      <c r="B190">
        <v>662.10993779344699</v>
      </c>
      <c r="C190">
        <v>0</v>
      </c>
      <c r="D190">
        <v>0</v>
      </c>
      <c r="E190">
        <v>0</v>
      </c>
      <c r="F190">
        <v>662.10993779344699</v>
      </c>
      <c r="G190" t="str">
        <f>"01/"&amp;VLOOKUP(LEFT($A190,3),Summary!$J$3:$K$14,2,FALSE)&amp;"/"&amp;RIGHT($A190,4)</f>
        <v>01/10/2036</v>
      </c>
      <c r="H190" s="5">
        <f t="shared" si="2"/>
        <v>49949</v>
      </c>
    </row>
    <row r="191" spans="1:8" x14ac:dyDescent="0.25">
      <c r="A191" t="s">
        <v>113</v>
      </c>
      <c r="B191">
        <v>273.8036467956</v>
      </c>
      <c r="C191">
        <v>0</v>
      </c>
      <c r="D191">
        <v>0</v>
      </c>
      <c r="E191">
        <v>0</v>
      </c>
      <c r="F191">
        <v>273.8036467956</v>
      </c>
      <c r="G191" t="str">
        <f>"01/"&amp;VLOOKUP(LEFT($A191,3),Summary!$J$3:$K$14,2,FALSE)&amp;"/"&amp;RIGHT($A191,4)</f>
        <v>01/11/2036</v>
      </c>
      <c r="H191" s="5">
        <f t="shared" si="2"/>
        <v>49980</v>
      </c>
    </row>
    <row r="192" spans="1:8" x14ac:dyDescent="0.25">
      <c r="A192" t="s">
        <v>26</v>
      </c>
      <c r="B192">
        <v>8344.0400000000009</v>
      </c>
      <c r="C192">
        <v>8000</v>
      </c>
      <c r="D192">
        <v>0</v>
      </c>
      <c r="E192">
        <v>0</v>
      </c>
      <c r="F192">
        <v>344.04</v>
      </c>
      <c r="G192" t="str">
        <f>"01/"&amp;VLOOKUP(LEFT($A192,3),Summary!$J$3:$K$14,2,FALSE)&amp;"/"&amp;RIGHT($A192,4)</f>
        <v>01/12/2036</v>
      </c>
      <c r="H192" s="5">
        <f t="shared" si="2"/>
        <v>50010</v>
      </c>
    </row>
    <row r="193" spans="1:8" x14ac:dyDescent="0.25">
      <c r="A193" t="s">
        <v>112</v>
      </c>
      <c r="B193">
        <v>609.141142769971</v>
      </c>
      <c r="C193">
        <v>0</v>
      </c>
      <c r="D193">
        <v>0</v>
      </c>
      <c r="E193">
        <v>0</v>
      </c>
      <c r="F193">
        <v>609.141142769971</v>
      </c>
      <c r="G193" t="str">
        <f>"01/"&amp;VLOOKUP(LEFT($A193,3),Summary!$J$3:$K$14,2,FALSE)&amp;"/"&amp;RIGHT($A193,4)</f>
        <v>01/01/2037</v>
      </c>
      <c r="H193" s="5">
        <f t="shared" si="2"/>
        <v>50041</v>
      </c>
    </row>
    <row r="194" spans="1:8" x14ac:dyDescent="0.25">
      <c r="A194" t="s">
        <v>111</v>
      </c>
      <c r="B194">
        <v>6694.4484828793202</v>
      </c>
      <c r="C194">
        <v>5000</v>
      </c>
      <c r="D194">
        <v>0</v>
      </c>
      <c r="E194">
        <v>0</v>
      </c>
      <c r="F194">
        <v>1694.44848287932</v>
      </c>
      <c r="G194" t="str">
        <f>"01/"&amp;VLOOKUP(LEFT($A194,3),Summary!$J$3:$K$14,2,FALSE)&amp;"/"&amp;RIGHT($A194,4)</f>
        <v>01/03/2037</v>
      </c>
      <c r="H194" s="5">
        <f t="shared" si="2"/>
        <v>50100</v>
      </c>
    </row>
    <row r="195" spans="1:8" x14ac:dyDescent="0.25">
      <c r="A195" t="s">
        <v>110</v>
      </c>
      <c r="B195">
        <v>662.10993779344699</v>
      </c>
      <c r="C195">
        <v>0</v>
      </c>
      <c r="D195">
        <v>0</v>
      </c>
      <c r="E195">
        <v>0</v>
      </c>
      <c r="F195">
        <v>662.10993779344699</v>
      </c>
      <c r="G195" t="str">
        <f>"01/"&amp;VLOOKUP(LEFT($A195,3),Summary!$J$3:$K$14,2,FALSE)&amp;"/"&amp;RIGHT($A195,4)</f>
        <v>01/04/2037</v>
      </c>
      <c r="H195" s="5">
        <f t="shared" si="2"/>
        <v>50131</v>
      </c>
    </row>
    <row r="196" spans="1:8" x14ac:dyDescent="0.25">
      <c r="A196" t="s">
        <v>109</v>
      </c>
      <c r="B196">
        <v>273.8036467956</v>
      </c>
      <c r="C196">
        <v>0</v>
      </c>
      <c r="D196">
        <v>0</v>
      </c>
      <c r="E196">
        <v>0</v>
      </c>
      <c r="F196">
        <v>273.8036467956</v>
      </c>
      <c r="G196" t="str">
        <f>"01/"&amp;VLOOKUP(LEFT($A196,3),Summary!$J$3:$K$14,2,FALSE)&amp;"/"&amp;RIGHT($A196,4)</f>
        <v>01/05/2037</v>
      </c>
      <c r="H196" s="5">
        <f t="shared" ref="H196:H259" si="3">VALUE(G196)</f>
        <v>50161</v>
      </c>
    </row>
    <row r="197" spans="1:8" x14ac:dyDescent="0.25">
      <c r="A197" t="s">
        <v>108</v>
      </c>
      <c r="B197">
        <v>609.141142769971</v>
      </c>
      <c r="C197">
        <v>0</v>
      </c>
      <c r="D197">
        <v>0</v>
      </c>
      <c r="E197">
        <v>0</v>
      </c>
      <c r="F197">
        <v>609.141142769971</v>
      </c>
      <c r="G197" t="str">
        <f>"01/"&amp;VLOOKUP(LEFT($A197,3),Summary!$J$3:$K$14,2,FALSE)&amp;"/"&amp;RIGHT($A197,4)</f>
        <v>01/07/2037</v>
      </c>
      <c r="H197" s="5">
        <f t="shared" si="3"/>
        <v>50222</v>
      </c>
    </row>
    <row r="198" spans="1:8" x14ac:dyDescent="0.25">
      <c r="A198" t="s">
        <v>107</v>
      </c>
      <c r="B198">
        <v>984.18669593369202</v>
      </c>
      <c r="C198">
        <v>0</v>
      </c>
      <c r="D198">
        <v>0</v>
      </c>
      <c r="E198">
        <v>0</v>
      </c>
      <c r="F198">
        <v>984.18669593369202</v>
      </c>
      <c r="G198" t="str">
        <f>"01/"&amp;VLOOKUP(LEFT($A198,3),Summary!$J$3:$K$14,2,FALSE)&amp;"/"&amp;RIGHT($A198,4)</f>
        <v>01/08/2037</v>
      </c>
      <c r="H198" s="5">
        <f t="shared" si="3"/>
        <v>50253</v>
      </c>
    </row>
    <row r="199" spans="1:8" x14ac:dyDescent="0.25">
      <c r="A199" t="s">
        <v>106</v>
      </c>
      <c r="B199">
        <v>2878.9287445608602</v>
      </c>
      <c r="C199">
        <v>0</v>
      </c>
      <c r="D199">
        <v>0</v>
      </c>
      <c r="E199">
        <v>0</v>
      </c>
      <c r="F199">
        <v>2878.9287445608602</v>
      </c>
      <c r="G199" t="str">
        <f>"01/"&amp;VLOOKUP(LEFT($A199,3),Summary!$J$3:$K$14,2,FALSE)&amp;"/"&amp;RIGHT($A199,4)</f>
        <v>01/09/2037</v>
      </c>
      <c r="H199" s="5">
        <f t="shared" si="3"/>
        <v>50284</v>
      </c>
    </row>
    <row r="200" spans="1:8" x14ac:dyDescent="0.25">
      <c r="A200" t="s">
        <v>105</v>
      </c>
      <c r="B200">
        <v>662.10993779344699</v>
      </c>
      <c r="C200">
        <v>0</v>
      </c>
      <c r="D200">
        <v>0</v>
      </c>
      <c r="E200">
        <v>0</v>
      </c>
      <c r="F200">
        <v>662.10993779344699</v>
      </c>
      <c r="G200" t="str">
        <f>"01/"&amp;VLOOKUP(LEFT($A200,3),Summary!$J$3:$K$14,2,FALSE)&amp;"/"&amp;RIGHT($A200,4)</f>
        <v>01/10/2037</v>
      </c>
      <c r="H200" s="5">
        <f t="shared" si="3"/>
        <v>50314</v>
      </c>
    </row>
    <row r="201" spans="1:8" x14ac:dyDescent="0.25">
      <c r="A201" t="s">
        <v>27</v>
      </c>
      <c r="B201">
        <v>9214.3308891009001</v>
      </c>
      <c r="C201">
        <v>8940.5272423052993</v>
      </c>
      <c r="D201">
        <v>0</v>
      </c>
      <c r="E201">
        <v>0</v>
      </c>
      <c r="F201">
        <v>273.8036467956</v>
      </c>
      <c r="G201" t="str">
        <f>"01/"&amp;VLOOKUP(LEFT($A201,3),Summary!$J$3:$K$14,2,FALSE)&amp;"/"&amp;RIGHT($A201,4)</f>
        <v>01/11/2037</v>
      </c>
      <c r="H201" s="5">
        <f t="shared" si="3"/>
        <v>50345</v>
      </c>
    </row>
    <row r="202" spans="1:8" x14ac:dyDescent="0.25">
      <c r="A202" t="s">
        <v>104</v>
      </c>
      <c r="B202">
        <v>609.141142769971</v>
      </c>
      <c r="C202">
        <v>0</v>
      </c>
      <c r="D202">
        <v>0</v>
      </c>
      <c r="E202">
        <v>0</v>
      </c>
      <c r="F202">
        <v>609.141142769971</v>
      </c>
      <c r="G202" t="str">
        <f>"01/"&amp;VLOOKUP(LEFT($A202,3),Summary!$J$3:$K$14,2,FALSE)&amp;"/"&amp;RIGHT($A202,4)</f>
        <v>01/01/2038</v>
      </c>
      <c r="H202" s="5">
        <f t="shared" si="3"/>
        <v>50406</v>
      </c>
    </row>
    <row r="203" spans="1:8" x14ac:dyDescent="0.25">
      <c r="A203" t="s">
        <v>103</v>
      </c>
      <c r="B203">
        <v>1483.12626065732</v>
      </c>
      <c r="C203">
        <v>0</v>
      </c>
      <c r="D203">
        <v>0</v>
      </c>
      <c r="E203">
        <v>0</v>
      </c>
      <c r="F203">
        <v>1483.12626065732</v>
      </c>
      <c r="G203" t="str">
        <f>"01/"&amp;VLOOKUP(LEFT($A203,3),Summary!$J$3:$K$14,2,FALSE)&amp;"/"&amp;RIGHT($A203,4)</f>
        <v>01/03/2038</v>
      </c>
      <c r="H203" s="5">
        <f t="shared" si="3"/>
        <v>50465</v>
      </c>
    </row>
    <row r="204" spans="1:8" x14ac:dyDescent="0.25">
      <c r="A204" t="s">
        <v>102</v>
      </c>
      <c r="B204">
        <v>662.10993779344699</v>
      </c>
      <c r="C204">
        <v>0</v>
      </c>
      <c r="D204">
        <v>0</v>
      </c>
      <c r="E204">
        <v>0</v>
      </c>
      <c r="F204">
        <v>662.10993779344699</v>
      </c>
      <c r="G204" t="str">
        <f>"01/"&amp;VLOOKUP(LEFT($A204,3),Summary!$J$3:$K$14,2,FALSE)&amp;"/"&amp;RIGHT($A204,4)</f>
        <v>01/04/2038</v>
      </c>
      <c r="H204" s="5">
        <f t="shared" si="3"/>
        <v>50496</v>
      </c>
    </row>
    <row r="205" spans="1:8" x14ac:dyDescent="0.25">
      <c r="A205" t="s">
        <v>101</v>
      </c>
      <c r="B205">
        <v>609.141142769971</v>
      </c>
      <c r="C205">
        <v>0</v>
      </c>
      <c r="D205">
        <v>0</v>
      </c>
      <c r="E205">
        <v>0</v>
      </c>
      <c r="F205">
        <v>609.141142769971</v>
      </c>
      <c r="G205" t="str">
        <f>"01/"&amp;VLOOKUP(LEFT($A205,3),Summary!$J$3:$K$14,2,FALSE)&amp;"/"&amp;RIGHT($A205,4)</f>
        <v>01/07/2038</v>
      </c>
      <c r="H205" s="5">
        <f t="shared" si="3"/>
        <v>50587</v>
      </c>
    </row>
    <row r="206" spans="1:8" x14ac:dyDescent="0.25">
      <c r="A206" t="s">
        <v>100</v>
      </c>
      <c r="B206">
        <v>984.18669593369202</v>
      </c>
      <c r="C206">
        <v>0</v>
      </c>
      <c r="D206">
        <v>0</v>
      </c>
      <c r="E206">
        <v>0</v>
      </c>
      <c r="F206">
        <v>984.18669593369202</v>
      </c>
      <c r="G206" t="str">
        <f>"01/"&amp;VLOOKUP(LEFT($A206,3),Summary!$J$3:$K$14,2,FALSE)&amp;"/"&amp;RIGHT($A206,4)</f>
        <v>01/08/2038</v>
      </c>
      <c r="H206" s="5">
        <f t="shared" si="3"/>
        <v>50618</v>
      </c>
    </row>
    <row r="207" spans="1:8" x14ac:dyDescent="0.25">
      <c r="A207" t="s">
        <v>99</v>
      </c>
      <c r="B207">
        <v>2878.9287445608602</v>
      </c>
      <c r="C207">
        <v>0</v>
      </c>
      <c r="D207">
        <v>0</v>
      </c>
      <c r="E207">
        <v>0</v>
      </c>
      <c r="F207">
        <v>2878.9287445608602</v>
      </c>
      <c r="G207" t="str">
        <f>"01/"&amp;VLOOKUP(LEFT($A207,3),Summary!$J$3:$K$14,2,FALSE)&amp;"/"&amp;RIGHT($A207,4)</f>
        <v>01/09/2038</v>
      </c>
      <c r="H207" s="5">
        <f t="shared" si="3"/>
        <v>50649</v>
      </c>
    </row>
    <row r="208" spans="1:8" x14ac:dyDescent="0.25">
      <c r="A208" t="s">
        <v>98</v>
      </c>
      <c r="B208">
        <v>662.10993779344699</v>
      </c>
      <c r="C208">
        <v>0</v>
      </c>
      <c r="D208">
        <v>0</v>
      </c>
      <c r="E208">
        <v>0</v>
      </c>
      <c r="F208">
        <v>662.10993779344699</v>
      </c>
      <c r="G208" t="str">
        <f>"01/"&amp;VLOOKUP(LEFT($A208,3),Summary!$J$3:$K$14,2,FALSE)&amp;"/"&amp;RIGHT($A208,4)</f>
        <v>01/10/2038</v>
      </c>
      <c r="H208" s="5">
        <f t="shared" si="3"/>
        <v>50679</v>
      </c>
    </row>
    <row r="209" spans="1:8" x14ac:dyDescent="0.25">
      <c r="A209" t="s">
        <v>97</v>
      </c>
      <c r="B209">
        <v>609.141142769971</v>
      </c>
      <c r="C209">
        <v>0</v>
      </c>
      <c r="D209">
        <v>0</v>
      </c>
      <c r="E209">
        <v>0</v>
      </c>
      <c r="F209">
        <v>609.141142769971</v>
      </c>
      <c r="G209" t="str">
        <f>"01/"&amp;VLOOKUP(LEFT($A209,3),Summary!$J$3:$K$14,2,FALSE)&amp;"/"&amp;RIGHT($A209,4)</f>
        <v>01/01/2039</v>
      </c>
      <c r="H209" s="5">
        <f t="shared" si="3"/>
        <v>50771</v>
      </c>
    </row>
    <row r="210" spans="1:8" x14ac:dyDescent="0.25">
      <c r="A210" t="s">
        <v>96</v>
      </c>
      <c r="B210">
        <v>1483.12626065732</v>
      </c>
      <c r="C210">
        <v>0</v>
      </c>
      <c r="D210">
        <v>0</v>
      </c>
      <c r="E210">
        <v>0</v>
      </c>
      <c r="F210">
        <v>1483.12626065732</v>
      </c>
      <c r="G210" t="str">
        <f>"01/"&amp;VLOOKUP(LEFT($A210,3),Summary!$J$3:$K$14,2,FALSE)&amp;"/"&amp;RIGHT($A210,4)</f>
        <v>01/03/2039</v>
      </c>
      <c r="H210" s="5">
        <f t="shared" si="3"/>
        <v>50830</v>
      </c>
    </row>
    <row r="211" spans="1:8" x14ac:dyDescent="0.25">
      <c r="A211" t="s">
        <v>95</v>
      </c>
      <c r="B211">
        <v>662.10993779344699</v>
      </c>
      <c r="C211">
        <v>0</v>
      </c>
      <c r="D211">
        <v>0</v>
      </c>
      <c r="E211">
        <v>0</v>
      </c>
      <c r="F211">
        <v>662.10993779344699</v>
      </c>
      <c r="G211" t="str">
        <f>"01/"&amp;VLOOKUP(LEFT($A211,3),Summary!$J$3:$K$14,2,FALSE)&amp;"/"&amp;RIGHT($A211,4)</f>
        <v>01/04/2039</v>
      </c>
      <c r="H211" s="5">
        <f t="shared" si="3"/>
        <v>50861</v>
      </c>
    </row>
    <row r="212" spans="1:8" x14ac:dyDescent="0.25">
      <c r="A212" t="s">
        <v>94</v>
      </c>
      <c r="B212">
        <v>609.141142769971</v>
      </c>
      <c r="C212">
        <v>0</v>
      </c>
      <c r="D212">
        <v>0</v>
      </c>
      <c r="E212">
        <v>0</v>
      </c>
      <c r="F212">
        <v>609.141142769971</v>
      </c>
      <c r="G212" t="str">
        <f>"01/"&amp;VLOOKUP(LEFT($A212,3),Summary!$J$3:$K$14,2,FALSE)&amp;"/"&amp;RIGHT($A212,4)</f>
        <v>01/07/2039</v>
      </c>
      <c r="H212" s="5">
        <f t="shared" si="3"/>
        <v>50952</v>
      </c>
    </row>
    <row r="213" spans="1:8" x14ac:dyDescent="0.25">
      <c r="A213" t="s">
        <v>93</v>
      </c>
      <c r="B213">
        <v>984.18669593369202</v>
      </c>
      <c r="C213">
        <v>0</v>
      </c>
      <c r="D213">
        <v>0</v>
      </c>
      <c r="E213">
        <v>0</v>
      </c>
      <c r="F213">
        <v>984.18669593369202</v>
      </c>
      <c r="G213" t="str">
        <f>"01/"&amp;VLOOKUP(LEFT($A213,3),Summary!$J$3:$K$14,2,FALSE)&amp;"/"&amp;RIGHT($A213,4)</f>
        <v>01/08/2039</v>
      </c>
      <c r="H213" s="5">
        <f t="shared" si="3"/>
        <v>50983</v>
      </c>
    </row>
    <row r="214" spans="1:8" x14ac:dyDescent="0.25">
      <c r="A214" t="s">
        <v>92</v>
      </c>
      <c r="B214">
        <v>2878.9287445608602</v>
      </c>
      <c r="C214">
        <v>0</v>
      </c>
      <c r="D214">
        <v>0</v>
      </c>
      <c r="E214">
        <v>0</v>
      </c>
      <c r="F214">
        <v>2878.9287445608602</v>
      </c>
      <c r="G214" t="str">
        <f>"01/"&amp;VLOOKUP(LEFT($A214,3),Summary!$J$3:$K$14,2,FALSE)&amp;"/"&amp;RIGHT($A214,4)</f>
        <v>01/09/2039</v>
      </c>
      <c r="H214" s="5">
        <f t="shared" si="3"/>
        <v>51014</v>
      </c>
    </row>
    <row r="215" spans="1:8" x14ac:dyDescent="0.25">
      <c r="A215" t="s">
        <v>91</v>
      </c>
      <c r="B215">
        <v>662.10993779344699</v>
      </c>
      <c r="C215">
        <v>0</v>
      </c>
      <c r="D215">
        <v>0</v>
      </c>
      <c r="E215">
        <v>0</v>
      </c>
      <c r="F215">
        <v>662.10993779344699</v>
      </c>
      <c r="G215" t="str">
        <f>"01/"&amp;VLOOKUP(LEFT($A215,3),Summary!$J$3:$K$14,2,FALSE)&amp;"/"&amp;RIGHT($A215,4)</f>
        <v>01/10/2039</v>
      </c>
      <c r="H215" s="5">
        <f t="shared" si="3"/>
        <v>51044</v>
      </c>
    </row>
    <row r="216" spans="1:8" x14ac:dyDescent="0.25">
      <c r="A216" t="s">
        <v>90</v>
      </c>
      <c r="B216">
        <v>609.141142769971</v>
      </c>
      <c r="C216">
        <v>0</v>
      </c>
      <c r="D216">
        <v>0</v>
      </c>
      <c r="E216">
        <v>0</v>
      </c>
      <c r="F216">
        <v>609.141142769971</v>
      </c>
      <c r="G216" t="str">
        <f>"01/"&amp;VLOOKUP(LEFT($A216,3),Summary!$J$3:$K$14,2,FALSE)&amp;"/"&amp;RIGHT($A216,4)</f>
        <v>01/01/2040</v>
      </c>
      <c r="H216" s="5">
        <f t="shared" si="3"/>
        <v>51136</v>
      </c>
    </row>
    <row r="217" spans="1:8" x14ac:dyDescent="0.25">
      <c r="A217" t="s">
        <v>89</v>
      </c>
      <c r="B217">
        <v>49911.738853549497</v>
      </c>
      <c r="C217">
        <v>48428.612592892103</v>
      </c>
      <c r="D217">
        <v>0</v>
      </c>
      <c r="E217">
        <v>0</v>
      </c>
      <c r="F217">
        <v>1483.12626065732</v>
      </c>
      <c r="G217" t="str">
        <f>"01/"&amp;VLOOKUP(LEFT($A217,3),Summary!$J$3:$K$14,2,FALSE)&amp;"/"&amp;RIGHT($A217,4)</f>
        <v>01/03/2040</v>
      </c>
      <c r="H217" s="5">
        <f t="shared" si="3"/>
        <v>51196</v>
      </c>
    </row>
    <row r="218" spans="1:8" x14ac:dyDescent="0.25">
      <c r="A218" t="s">
        <v>88</v>
      </c>
      <c r="B218">
        <v>662.10993779344699</v>
      </c>
      <c r="C218">
        <v>0</v>
      </c>
      <c r="D218">
        <v>0</v>
      </c>
      <c r="E218">
        <v>0</v>
      </c>
      <c r="F218">
        <v>662.10993779344699</v>
      </c>
      <c r="G218" t="str">
        <f>"01/"&amp;VLOOKUP(LEFT($A218,3),Summary!$J$3:$K$14,2,FALSE)&amp;"/"&amp;RIGHT($A218,4)</f>
        <v>01/04/2040</v>
      </c>
      <c r="H218" s="5">
        <f t="shared" si="3"/>
        <v>51227</v>
      </c>
    </row>
    <row r="219" spans="1:8" x14ac:dyDescent="0.25">
      <c r="A219" t="s">
        <v>87</v>
      </c>
      <c r="B219">
        <v>609.141142769971</v>
      </c>
      <c r="C219">
        <v>0</v>
      </c>
      <c r="D219">
        <v>0</v>
      </c>
      <c r="E219">
        <v>0</v>
      </c>
      <c r="F219">
        <v>609.141142769971</v>
      </c>
      <c r="G219" t="str">
        <f>"01/"&amp;VLOOKUP(LEFT($A219,3),Summary!$J$3:$K$14,2,FALSE)&amp;"/"&amp;RIGHT($A219,4)</f>
        <v>01/07/2040</v>
      </c>
      <c r="H219" s="5">
        <f t="shared" si="3"/>
        <v>51318</v>
      </c>
    </row>
    <row r="220" spans="1:8" x14ac:dyDescent="0.25">
      <c r="A220" t="s">
        <v>86</v>
      </c>
      <c r="B220">
        <v>984.18669593369202</v>
      </c>
      <c r="C220">
        <v>0</v>
      </c>
      <c r="D220">
        <v>0</v>
      </c>
      <c r="E220">
        <v>0</v>
      </c>
      <c r="F220">
        <v>984.18669593369202</v>
      </c>
      <c r="G220" t="str">
        <f>"01/"&amp;VLOOKUP(LEFT($A220,3),Summary!$J$3:$K$14,2,FALSE)&amp;"/"&amp;RIGHT($A220,4)</f>
        <v>01/08/2040</v>
      </c>
      <c r="H220" s="5">
        <f t="shared" si="3"/>
        <v>51349</v>
      </c>
    </row>
    <row r="221" spans="1:8" x14ac:dyDescent="0.25">
      <c r="A221" t="s">
        <v>85</v>
      </c>
      <c r="B221">
        <v>1395.80248390354</v>
      </c>
      <c r="C221">
        <v>0</v>
      </c>
      <c r="D221">
        <v>0</v>
      </c>
      <c r="E221">
        <v>0</v>
      </c>
      <c r="F221">
        <v>1395.80248390354</v>
      </c>
      <c r="G221" t="str">
        <f>"01/"&amp;VLOOKUP(LEFT($A221,3),Summary!$J$3:$K$14,2,FALSE)&amp;"/"&amp;RIGHT($A221,4)</f>
        <v>01/09/2040</v>
      </c>
      <c r="H221" s="5">
        <f t="shared" si="3"/>
        <v>51380</v>
      </c>
    </row>
    <row r="222" spans="1:8" x14ac:dyDescent="0.25">
      <c r="A222" t="s">
        <v>84</v>
      </c>
      <c r="B222">
        <v>662.10993779344699</v>
      </c>
      <c r="C222">
        <v>0</v>
      </c>
      <c r="D222">
        <v>0</v>
      </c>
      <c r="E222">
        <v>0</v>
      </c>
      <c r="F222">
        <v>662.10993779344699</v>
      </c>
      <c r="G222" t="str">
        <f>"01/"&amp;VLOOKUP(LEFT($A222,3),Summary!$J$3:$K$14,2,FALSE)&amp;"/"&amp;RIGHT($A222,4)</f>
        <v>01/10/2040</v>
      </c>
      <c r="H222" s="5">
        <f t="shared" si="3"/>
        <v>51410</v>
      </c>
    </row>
    <row r="223" spans="1:8" x14ac:dyDescent="0.25">
      <c r="A223" t="s">
        <v>83</v>
      </c>
      <c r="B223">
        <v>609.141142769971</v>
      </c>
      <c r="C223">
        <v>0</v>
      </c>
      <c r="D223">
        <v>0</v>
      </c>
      <c r="E223">
        <v>0</v>
      </c>
      <c r="F223">
        <v>609.141142769971</v>
      </c>
      <c r="G223" t="str">
        <f>"01/"&amp;VLOOKUP(LEFT($A223,3),Summary!$J$3:$K$14,2,FALSE)&amp;"/"&amp;RIGHT($A223,4)</f>
        <v>01/01/2041</v>
      </c>
      <c r="H223" s="5">
        <f t="shared" si="3"/>
        <v>51502</v>
      </c>
    </row>
    <row r="224" spans="1:8" x14ac:dyDescent="0.25">
      <c r="A224" t="s">
        <v>82</v>
      </c>
      <c r="B224">
        <v>662.10993779344699</v>
      </c>
      <c r="C224">
        <v>0</v>
      </c>
      <c r="D224">
        <v>0</v>
      </c>
      <c r="E224">
        <v>0</v>
      </c>
      <c r="F224">
        <v>662.10993779344699</v>
      </c>
      <c r="G224" t="str">
        <f>"01/"&amp;VLOOKUP(LEFT($A224,3),Summary!$J$3:$K$14,2,FALSE)&amp;"/"&amp;RIGHT($A224,4)</f>
        <v>01/04/2041</v>
      </c>
      <c r="H224" s="5">
        <f t="shared" si="3"/>
        <v>51592</v>
      </c>
    </row>
    <row r="225" spans="1:8" x14ac:dyDescent="0.25">
      <c r="A225" t="s">
        <v>81</v>
      </c>
      <c r="B225">
        <v>609.141142769971</v>
      </c>
      <c r="C225">
        <v>0</v>
      </c>
      <c r="D225">
        <v>0</v>
      </c>
      <c r="E225">
        <v>0</v>
      </c>
      <c r="F225">
        <v>609.141142769971</v>
      </c>
      <c r="G225" t="str">
        <f>"01/"&amp;VLOOKUP(LEFT($A225,3),Summary!$J$3:$K$14,2,FALSE)&amp;"/"&amp;RIGHT($A225,4)</f>
        <v>01/07/2041</v>
      </c>
      <c r="H225" s="5">
        <f t="shared" si="3"/>
        <v>51683</v>
      </c>
    </row>
    <row r="226" spans="1:8" x14ac:dyDescent="0.25">
      <c r="A226" t="s">
        <v>80</v>
      </c>
      <c r="B226">
        <v>23479.882602989499</v>
      </c>
      <c r="C226">
        <v>22495.6959070558</v>
      </c>
      <c r="D226">
        <v>0</v>
      </c>
      <c r="E226">
        <v>0</v>
      </c>
      <c r="F226">
        <v>984.18669593369202</v>
      </c>
      <c r="G226" t="str">
        <f>"01/"&amp;VLOOKUP(LEFT($A226,3),Summary!$J$3:$K$14,2,FALSE)&amp;"/"&amp;RIGHT($A226,4)</f>
        <v>01/08/2041</v>
      </c>
      <c r="H226" s="5">
        <f t="shared" si="3"/>
        <v>51714</v>
      </c>
    </row>
    <row r="227" spans="1:8" x14ac:dyDescent="0.25">
      <c r="A227" t="s">
        <v>79</v>
      </c>
      <c r="B227">
        <v>1395.80248390354</v>
      </c>
      <c r="C227">
        <v>0</v>
      </c>
      <c r="D227">
        <v>0</v>
      </c>
      <c r="E227">
        <v>0</v>
      </c>
      <c r="F227">
        <v>1395.80248390354</v>
      </c>
      <c r="G227" t="str">
        <f>"01/"&amp;VLOOKUP(LEFT($A227,3),Summary!$J$3:$K$14,2,FALSE)&amp;"/"&amp;RIGHT($A227,4)</f>
        <v>01/09/2041</v>
      </c>
      <c r="H227" s="5">
        <f t="shared" si="3"/>
        <v>51745</v>
      </c>
    </row>
    <row r="228" spans="1:8" x14ac:dyDescent="0.25">
      <c r="A228" t="s">
        <v>78</v>
      </c>
      <c r="B228">
        <v>662.10993779344699</v>
      </c>
      <c r="C228">
        <v>0</v>
      </c>
      <c r="D228">
        <v>0</v>
      </c>
      <c r="E228">
        <v>0</v>
      </c>
      <c r="F228">
        <v>662.10993779344699</v>
      </c>
      <c r="G228" t="str">
        <f>"01/"&amp;VLOOKUP(LEFT($A228,3),Summary!$J$3:$K$14,2,FALSE)&amp;"/"&amp;RIGHT($A228,4)</f>
        <v>01/10/2041</v>
      </c>
      <c r="H228" s="5">
        <f t="shared" si="3"/>
        <v>51775</v>
      </c>
    </row>
    <row r="229" spans="1:8" x14ac:dyDescent="0.25">
      <c r="A229" t="s">
        <v>77</v>
      </c>
      <c r="B229">
        <v>609.141142769971</v>
      </c>
      <c r="C229">
        <v>0</v>
      </c>
      <c r="D229">
        <v>0</v>
      </c>
      <c r="E229">
        <v>0</v>
      </c>
      <c r="F229">
        <v>609.141142769971</v>
      </c>
      <c r="G229" t="str">
        <f>"01/"&amp;VLOOKUP(LEFT($A229,3),Summary!$J$3:$K$14,2,FALSE)&amp;"/"&amp;RIGHT($A229,4)</f>
        <v>01/01/2042</v>
      </c>
      <c r="H229" s="5">
        <f t="shared" si="3"/>
        <v>51867</v>
      </c>
    </row>
    <row r="230" spans="1:8" x14ac:dyDescent="0.25">
      <c r="A230" t="s">
        <v>76</v>
      </c>
      <c r="B230">
        <v>662.10993779344699</v>
      </c>
      <c r="C230">
        <v>0</v>
      </c>
      <c r="D230">
        <v>0</v>
      </c>
      <c r="E230">
        <v>0</v>
      </c>
      <c r="F230">
        <v>662.10993779344699</v>
      </c>
      <c r="G230" t="str">
        <f>"01/"&amp;VLOOKUP(LEFT($A230,3),Summary!$J$3:$K$14,2,FALSE)&amp;"/"&amp;RIGHT($A230,4)</f>
        <v>01/04/2042</v>
      </c>
      <c r="H230" s="5">
        <f t="shared" si="3"/>
        <v>51957</v>
      </c>
    </row>
    <row r="231" spans="1:8" x14ac:dyDescent="0.25">
      <c r="A231" t="s">
        <v>75</v>
      </c>
      <c r="B231">
        <v>28455.593383682899</v>
      </c>
      <c r="C231">
        <v>27846.452240913</v>
      </c>
      <c r="D231">
        <v>0</v>
      </c>
      <c r="E231">
        <v>0</v>
      </c>
      <c r="F231">
        <v>609.141142769971</v>
      </c>
      <c r="G231" t="str">
        <f>"01/"&amp;VLOOKUP(LEFT($A231,3),Summary!$J$3:$K$14,2,FALSE)&amp;"/"&amp;RIGHT($A231,4)</f>
        <v>01/07/2042</v>
      </c>
      <c r="H231" s="5">
        <f t="shared" si="3"/>
        <v>52048</v>
      </c>
    </row>
    <row r="232" spans="1:8" x14ac:dyDescent="0.25">
      <c r="A232" t="s">
        <v>74</v>
      </c>
      <c r="B232">
        <v>1395.80248390354</v>
      </c>
      <c r="C232">
        <v>0</v>
      </c>
      <c r="D232">
        <v>0</v>
      </c>
      <c r="E232">
        <v>0</v>
      </c>
      <c r="F232">
        <v>1395.80248390354</v>
      </c>
      <c r="G232" t="str">
        <f>"01/"&amp;VLOOKUP(LEFT($A232,3),Summary!$J$3:$K$14,2,FALSE)&amp;"/"&amp;RIGHT($A232,4)</f>
        <v>01/09/2042</v>
      </c>
      <c r="H232" s="5">
        <f t="shared" si="3"/>
        <v>52110</v>
      </c>
    </row>
    <row r="233" spans="1:8" x14ac:dyDescent="0.25">
      <c r="A233" t="s">
        <v>73</v>
      </c>
      <c r="B233">
        <v>662.10993779344699</v>
      </c>
      <c r="C233">
        <v>0</v>
      </c>
      <c r="D233">
        <v>0</v>
      </c>
      <c r="E233">
        <v>0</v>
      </c>
      <c r="F233">
        <v>662.10993779344699</v>
      </c>
      <c r="G233" t="str">
        <f>"01/"&amp;VLOOKUP(LEFT($A233,3),Summary!$J$3:$K$14,2,FALSE)&amp;"/"&amp;RIGHT($A233,4)</f>
        <v>01/10/2042</v>
      </c>
      <c r="H233" s="5">
        <f t="shared" si="3"/>
        <v>52140</v>
      </c>
    </row>
    <row r="234" spans="1:8" x14ac:dyDescent="0.25">
      <c r="A234" t="s">
        <v>72</v>
      </c>
      <c r="B234">
        <v>662.10993779344699</v>
      </c>
      <c r="C234">
        <v>0</v>
      </c>
      <c r="D234">
        <v>0</v>
      </c>
      <c r="E234">
        <v>0</v>
      </c>
      <c r="F234">
        <v>662.10993779344699</v>
      </c>
      <c r="G234" t="str">
        <f>"01/"&amp;VLOOKUP(LEFT($A234,3),Summary!$J$3:$K$14,2,FALSE)&amp;"/"&amp;RIGHT($A234,4)</f>
        <v>01/04/2043</v>
      </c>
      <c r="H234" s="5">
        <f t="shared" si="3"/>
        <v>52322</v>
      </c>
    </row>
    <row r="235" spans="1:8" x14ac:dyDescent="0.25">
      <c r="A235" t="s">
        <v>71</v>
      </c>
      <c r="B235">
        <v>1395.80248390354</v>
      </c>
      <c r="C235">
        <v>0</v>
      </c>
      <c r="D235">
        <v>0</v>
      </c>
      <c r="E235">
        <v>0</v>
      </c>
      <c r="F235">
        <v>1395.80248390354</v>
      </c>
      <c r="G235" t="str">
        <f>"01/"&amp;VLOOKUP(LEFT($A235,3),Summary!$J$3:$K$14,2,FALSE)&amp;"/"&amp;RIGHT($A235,4)</f>
        <v>01/09/2043</v>
      </c>
      <c r="H235" s="5">
        <f t="shared" si="3"/>
        <v>52475</v>
      </c>
    </row>
    <row r="236" spans="1:8" x14ac:dyDescent="0.25">
      <c r="A236" t="s">
        <v>70</v>
      </c>
      <c r="B236">
        <v>662.10993779344699</v>
      </c>
      <c r="C236">
        <v>0</v>
      </c>
      <c r="D236">
        <v>0</v>
      </c>
      <c r="E236">
        <v>0</v>
      </c>
      <c r="F236">
        <v>662.10993779344699</v>
      </c>
      <c r="G236" t="str">
        <f>"01/"&amp;VLOOKUP(LEFT($A236,3),Summary!$J$3:$K$14,2,FALSE)&amp;"/"&amp;RIGHT($A236,4)</f>
        <v>01/10/2043</v>
      </c>
      <c r="H236" s="5">
        <f t="shared" si="3"/>
        <v>52505</v>
      </c>
    </row>
    <row r="237" spans="1:8" x14ac:dyDescent="0.25">
      <c r="A237" t="s">
        <v>69</v>
      </c>
      <c r="B237">
        <v>662.10993779344699</v>
      </c>
      <c r="C237">
        <v>0</v>
      </c>
      <c r="D237">
        <v>0</v>
      </c>
      <c r="E237">
        <v>0</v>
      </c>
      <c r="F237">
        <v>662.10993779344699</v>
      </c>
      <c r="G237" t="str">
        <f>"01/"&amp;VLOOKUP(LEFT($A237,3),Summary!$J$3:$K$14,2,FALSE)&amp;"/"&amp;RIGHT($A237,4)</f>
        <v>01/04/2044</v>
      </c>
      <c r="H237" s="5">
        <f t="shared" si="3"/>
        <v>52688</v>
      </c>
    </row>
    <row r="238" spans="1:8" x14ac:dyDescent="0.25">
      <c r="A238" t="s">
        <v>68</v>
      </c>
      <c r="B238">
        <v>1395.80248390354</v>
      </c>
      <c r="C238">
        <v>0</v>
      </c>
      <c r="D238">
        <v>0</v>
      </c>
      <c r="E238">
        <v>0</v>
      </c>
      <c r="F238">
        <v>1395.80248390354</v>
      </c>
      <c r="G238" t="str">
        <f>"01/"&amp;VLOOKUP(LEFT($A238,3),Summary!$J$3:$K$14,2,FALSE)&amp;"/"&amp;RIGHT($A238,4)</f>
        <v>01/09/2044</v>
      </c>
      <c r="H238" s="5">
        <f t="shared" si="3"/>
        <v>52841</v>
      </c>
    </row>
    <row r="239" spans="1:8" x14ac:dyDescent="0.25">
      <c r="A239" t="s">
        <v>67</v>
      </c>
      <c r="B239">
        <v>662.10993779344699</v>
      </c>
      <c r="C239">
        <v>0</v>
      </c>
      <c r="D239">
        <v>0</v>
      </c>
      <c r="E239">
        <v>0</v>
      </c>
      <c r="F239">
        <v>662.10993779344699</v>
      </c>
      <c r="G239" t="str">
        <f>"01/"&amp;VLOOKUP(LEFT($A239,3),Summary!$J$3:$K$14,2,FALSE)&amp;"/"&amp;RIGHT($A239,4)</f>
        <v>01/10/2044</v>
      </c>
      <c r="H239" s="5">
        <f t="shared" si="3"/>
        <v>52871</v>
      </c>
    </row>
    <row r="240" spans="1:8" x14ac:dyDescent="0.25">
      <c r="A240" t="s">
        <v>66</v>
      </c>
      <c r="B240">
        <v>662.10993779344699</v>
      </c>
      <c r="C240">
        <v>0</v>
      </c>
      <c r="D240">
        <v>0</v>
      </c>
      <c r="E240">
        <v>0</v>
      </c>
      <c r="F240">
        <v>662.10993779344699</v>
      </c>
      <c r="G240" t="str">
        <f>"01/"&amp;VLOOKUP(LEFT($A240,3),Summary!$J$3:$K$14,2,FALSE)&amp;"/"&amp;RIGHT($A240,4)</f>
        <v>01/04/2045</v>
      </c>
      <c r="H240" s="5">
        <f t="shared" si="3"/>
        <v>53053</v>
      </c>
    </row>
    <row r="241" spans="1:8" x14ac:dyDescent="0.25">
      <c r="A241" t="s">
        <v>65</v>
      </c>
      <c r="B241">
        <v>1395.80248390354</v>
      </c>
      <c r="C241">
        <v>0</v>
      </c>
      <c r="D241">
        <v>0</v>
      </c>
      <c r="E241">
        <v>0</v>
      </c>
      <c r="F241">
        <v>1395.80248390354</v>
      </c>
      <c r="G241" t="str">
        <f>"01/"&amp;VLOOKUP(LEFT($A241,3),Summary!$J$3:$K$14,2,FALSE)&amp;"/"&amp;RIGHT($A241,4)</f>
        <v>01/09/2045</v>
      </c>
      <c r="H241" s="5">
        <f t="shared" si="3"/>
        <v>53206</v>
      </c>
    </row>
    <row r="242" spans="1:8" x14ac:dyDescent="0.25">
      <c r="A242" t="s">
        <v>64</v>
      </c>
      <c r="B242">
        <v>662.10993779344699</v>
      </c>
      <c r="C242">
        <v>0</v>
      </c>
      <c r="D242">
        <v>0</v>
      </c>
      <c r="E242">
        <v>0</v>
      </c>
      <c r="F242">
        <v>662.10993779344699</v>
      </c>
      <c r="G242" t="str">
        <f>"01/"&amp;VLOOKUP(LEFT($A242,3),Summary!$J$3:$K$14,2,FALSE)&amp;"/"&amp;RIGHT($A242,4)</f>
        <v>01/10/2045</v>
      </c>
      <c r="H242" s="5">
        <f t="shared" si="3"/>
        <v>53236</v>
      </c>
    </row>
    <row r="243" spans="1:8" x14ac:dyDescent="0.25">
      <c r="A243" t="s">
        <v>63</v>
      </c>
      <c r="B243">
        <v>662.10993779344699</v>
      </c>
      <c r="C243">
        <v>0</v>
      </c>
      <c r="D243">
        <v>0</v>
      </c>
      <c r="E243">
        <v>0</v>
      </c>
      <c r="F243">
        <v>662.10993779344699</v>
      </c>
      <c r="G243" t="str">
        <f>"01/"&amp;VLOOKUP(LEFT($A243,3),Summary!$J$3:$K$14,2,FALSE)&amp;"/"&amp;RIGHT($A243,4)</f>
        <v>01/04/2046</v>
      </c>
      <c r="H243" s="5">
        <f t="shared" si="3"/>
        <v>53418</v>
      </c>
    </row>
    <row r="244" spans="1:8" x14ac:dyDescent="0.25">
      <c r="A244" t="s">
        <v>62</v>
      </c>
      <c r="B244">
        <v>1395.80248390354</v>
      </c>
      <c r="C244">
        <v>0</v>
      </c>
      <c r="D244">
        <v>0</v>
      </c>
      <c r="E244">
        <v>0</v>
      </c>
      <c r="F244">
        <v>1395.80248390354</v>
      </c>
      <c r="G244" t="str">
        <f>"01/"&amp;VLOOKUP(LEFT($A244,3),Summary!$J$3:$K$14,2,FALSE)&amp;"/"&amp;RIGHT($A244,4)</f>
        <v>01/09/2046</v>
      </c>
      <c r="H244" s="5">
        <f t="shared" si="3"/>
        <v>53571</v>
      </c>
    </row>
    <row r="245" spans="1:8" x14ac:dyDescent="0.25">
      <c r="A245" t="s">
        <v>61</v>
      </c>
      <c r="B245">
        <v>662.10993779344699</v>
      </c>
      <c r="C245">
        <v>0</v>
      </c>
      <c r="D245">
        <v>0</v>
      </c>
      <c r="E245">
        <v>0</v>
      </c>
      <c r="F245">
        <v>662.10993779344699</v>
      </c>
      <c r="G245" t="str">
        <f>"01/"&amp;VLOOKUP(LEFT($A245,3),Summary!$J$3:$K$14,2,FALSE)&amp;"/"&amp;RIGHT($A245,4)</f>
        <v>01/10/2046</v>
      </c>
      <c r="H245" s="5">
        <f t="shared" si="3"/>
        <v>53601</v>
      </c>
    </row>
    <row r="246" spans="1:8" x14ac:dyDescent="0.25">
      <c r="A246" t="s">
        <v>60</v>
      </c>
      <c r="B246">
        <v>662.10993779344699</v>
      </c>
      <c r="C246">
        <v>0</v>
      </c>
      <c r="D246">
        <v>0</v>
      </c>
      <c r="E246">
        <v>0</v>
      </c>
      <c r="F246">
        <v>662.10993779344699</v>
      </c>
      <c r="G246" t="str">
        <f>"01/"&amp;VLOOKUP(LEFT($A246,3),Summary!$J$3:$K$14,2,FALSE)&amp;"/"&amp;RIGHT($A246,4)</f>
        <v>01/04/2047</v>
      </c>
      <c r="H246" s="5">
        <f t="shared" si="3"/>
        <v>53783</v>
      </c>
    </row>
    <row r="247" spans="1:8" x14ac:dyDescent="0.25">
      <c r="A247" t="s">
        <v>59</v>
      </c>
      <c r="B247">
        <v>1395.80248390354</v>
      </c>
      <c r="C247">
        <v>0</v>
      </c>
      <c r="D247">
        <v>0</v>
      </c>
      <c r="E247">
        <v>0</v>
      </c>
      <c r="F247">
        <v>1395.80248390354</v>
      </c>
      <c r="G247" t="str">
        <f>"01/"&amp;VLOOKUP(LEFT($A247,3),Summary!$J$3:$K$14,2,FALSE)&amp;"/"&amp;RIGHT($A247,4)</f>
        <v>01/09/2047</v>
      </c>
      <c r="H247" s="5">
        <f t="shared" si="3"/>
        <v>53936</v>
      </c>
    </row>
    <row r="248" spans="1:8" x14ac:dyDescent="0.25">
      <c r="A248" t="s">
        <v>58</v>
      </c>
      <c r="B248">
        <v>662.10993779344699</v>
      </c>
      <c r="C248">
        <v>0</v>
      </c>
      <c r="D248">
        <v>0</v>
      </c>
      <c r="E248">
        <v>0</v>
      </c>
      <c r="F248">
        <v>662.10993779344699</v>
      </c>
      <c r="G248" t="str">
        <f>"01/"&amp;VLOOKUP(LEFT($A248,3),Summary!$J$3:$K$14,2,FALSE)&amp;"/"&amp;RIGHT($A248,4)</f>
        <v>01/10/2047</v>
      </c>
      <c r="H248" s="5">
        <f t="shared" si="3"/>
        <v>53966</v>
      </c>
    </row>
    <row r="249" spans="1:8" x14ac:dyDescent="0.25">
      <c r="A249" t="s">
        <v>57</v>
      </c>
      <c r="B249">
        <v>662.10993779344699</v>
      </c>
      <c r="C249">
        <v>0</v>
      </c>
      <c r="D249">
        <v>0</v>
      </c>
      <c r="E249">
        <v>0</v>
      </c>
      <c r="F249">
        <v>662.10993779344699</v>
      </c>
      <c r="G249" t="str">
        <f>"01/"&amp;VLOOKUP(LEFT($A249,3),Summary!$J$3:$K$14,2,FALSE)&amp;"/"&amp;RIGHT($A249,4)</f>
        <v>01/04/2048</v>
      </c>
      <c r="H249" s="5">
        <f t="shared" si="3"/>
        <v>54149</v>
      </c>
    </row>
    <row r="250" spans="1:8" x14ac:dyDescent="0.25">
      <c r="A250" t="s">
        <v>56</v>
      </c>
      <c r="B250">
        <v>1395.80248390354</v>
      </c>
      <c r="C250">
        <v>0</v>
      </c>
      <c r="D250">
        <v>0</v>
      </c>
      <c r="E250">
        <v>0</v>
      </c>
      <c r="F250">
        <v>1395.80248390354</v>
      </c>
      <c r="G250" t="str">
        <f>"01/"&amp;VLOOKUP(LEFT($A250,3),Summary!$J$3:$K$14,2,FALSE)&amp;"/"&amp;RIGHT($A250,4)</f>
        <v>01/09/2048</v>
      </c>
      <c r="H250" s="5">
        <f t="shared" si="3"/>
        <v>54302</v>
      </c>
    </row>
    <row r="251" spans="1:8" x14ac:dyDescent="0.25">
      <c r="A251" t="s">
        <v>55</v>
      </c>
      <c r="B251">
        <v>662.10993779344699</v>
      </c>
      <c r="C251">
        <v>0</v>
      </c>
      <c r="D251">
        <v>0</v>
      </c>
      <c r="E251">
        <v>0</v>
      </c>
      <c r="F251">
        <v>662.10993779344699</v>
      </c>
      <c r="G251" t="str">
        <f>"01/"&amp;VLOOKUP(LEFT($A251,3),Summary!$J$3:$K$14,2,FALSE)&amp;"/"&amp;RIGHT($A251,4)</f>
        <v>01/10/2048</v>
      </c>
      <c r="H251" s="5">
        <f t="shared" si="3"/>
        <v>54332</v>
      </c>
    </row>
    <row r="252" spans="1:8" x14ac:dyDescent="0.25">
      <c r="A252" t="s">
        <v>54</v>
      </c>
      <c r="B252">
        <v>30929.992808350999</v>
      </c>
      <c r="C252">
        <v>30267.882870557602</v>
      </c>
      <c r="D252">
        <v>0</v>
      </c>
      <c r="E252">
        <v>0</v>
      </c>
      <c r="F252">
        <v>662.10993779344699</v>
      </c>
      <c r="G252" t="str">
        <f>"01/"&amp;VLOOKUP(LEFT($A252,3),Summary!$J$3:$K$14,2,FALSE)&amp;"/"&amp;RIGHT($A252,4)</f>
        <v>01/04/2049</v>
      </c>
      <c r="H252" s="5">
        <f t="shared" si="3"/>
        <v>54514</v>
      </c>
    </row>
    <row r="253" spans="1:8" x14ac:dyDescent="0.25">
      <c r="A253" t="s">
        <v>53</v>
      </c>
      <c r="B253">
        <v>1395.80248390354</v>
      </c>
      <c r="C253">
        <v>0</v>
      </c>
      <c r="D253">
        <v>0</v>
      </c>
      <c r="E253">
        <v>0</v>
      </c>
      <c r="F253">
        <v>1395.80248390354</v>
      </c>
      <c r="G253" t="str">
        <f>"01/"&amp;VLOOKUP(LEFT($A253,3),Summary!$J$3:$K$14,2,FALSE)&amp;"/"&amp;RIGHT($A253,4)</f>
        <v>01/09/2049</v>
      </c>
      <c r="H253" s="5">
        <f t="shared" si="3"/>
        <v>54667</v>
      </c>
    </row>
    <row r="254" spans="1:8" x14ac:dyDescent="0.25">
      <c r="A254" t="s">
        <v>52</v>
      </c>
      <c r="B254">
        <v>1395.80248390354</v>
      </c>
      <c r="C254">
        <v>0</v>
      </c>
      <c r="D254">
        <v>0</v>
      </c>
      <c r="E254">
        <v>0</v>
      </c>
      <c r="F254">
        <v>1395.80248390354</v>
      </c>
      <c r="G254" t="str">
        <f>"01/"&amp;VLOOKUP(LEFT($A254,3),Summary!$J$3:$K$14,2,FALSE)&amp;"/"&amp;RIGHT($A254,4)</f>
        <v>01/09/2050</v>
      </c>
      <c r="H254" s="5">
        <f t="shared" si="3"/>
        <v>55032</v>
      </c>
    </row>
    <row r="255" spans="1:8" x14ac:dyDescent="0.25">
      <c r="A255" t="s">
        <v>51</v>
      </c>
      <c r="B255">
        <v>1395.80248390354</v>
      </c>
      <c r="C255">
        <v>0</v>
      </c>
      <c r="D255">
        <v>0</v>
      </c>
      <c r="E255">
        <v>0</v>
      </c>
      <c r="F255">
        <v>1395.80248390354</v>
      </c>
      <c r="G255" t="str">
        <f>"01/"&amp;VLOOKUP(LEFT($A255,3),Summary!$J$3:$K$14,2,FALSE)&amp;"/"&amp;RIGHT($A255,4)</f>
        <v>01/09/2051</v>
      </c>
      <c r="H255" s="5">
        <f t="shared" si="3"/>
        <v>55397</v>
      </c>
    </row>
    <row r="256" spans="1:8" x14ac:dyDescent="0.25">
      <c r="A256" t="s">
        <v>50</v>
      </c>
      <c r="B256">
        <v>1395.80248390354</v>
      </c>
      <c r="C256">
        <v>0</v>
      </c>
      <c r="D256">
        <v>0</v>
      </c>
      <c r="E256">
        <v>0</v>
      </c>
      <c r="F256">
        <v>1395.80248390354</v>
      </c>
      <c r="G256" t="str">
        <f>"01/"&amp;VLOOKUP(LEFT($A256,3),Summary!$J$3:$K$14,2,FALSE)&amp;"/"&amp;RIGHT($A256,4)</f>
        <v>01/09/2052</v>
      </c>
      <c r="H256" s="5">
        <f t="shared" si="3"/>
        <v>55763</v>
      </c>
    </row>
    <row r="257" spans="1:8" x14ac:dyDescent="0.25">
      <c r="A257" t="s">
        <v>49</v>
      </c>
      <c r="B257">
        <v>1395.80248390354</v>
      </c>
      <c r="C257">
        <v>0</v>
      </c>
      <c r="D257">
        <v>0</v>
      </c>
      <c r="E257">
        <v>0</v>
      </c>
      <c r="F257">
        <v>1395.80248390354</v>
      </c>
      <c r="G257" t="str">
        <f>"01/"&amp;VLOOKUP(LEFT($A257,3),Summary!$J$3:$K$14,2,FALSE)&amp;"/"&amp;RIGHT($A257,4)</f>
        <v>01/09/2053</v>
      </c>
      <c r="H257" s="5">
        <f t="shared" si="3"/>
        <v>56128</v>
      </c>
    </row>
    <row r="258" spans="1:8" x14ac:dyDescent="0.25">
      <c r="A258" t="s">
        <v>48</v>
      </c>
      <c r="B258">
        <v>1395.80248390354</v>
      </c>
      <c r="C258">
        <v>0</v>
      </c>
      <c r="D258">
        <v>0</v>
      </c>
      <c r="E258">
        <v>0</v>
      </c>
      <c r="F258">
        <v>1395.80248390354</v>
      </c>
      <c r="G258" t="str">
        <f>"01/"&amp;VLOOKUP(LEFT($A258,3),Summary!$J$3:$K$14,2,FALSE)&amp;"/"&amp;RIGHT($A258,4)</f>
        <v>01/09/2054</v>
      </c>
      <c r="H258" s="5">
        <f t="shared" si="3"/>
        <v>56493</v>
      </c>
    </row>
    <row r="259" spans="1:8" x14ac:dyDescent="0.25">
      <c r="A259" t="s">
        <v>47</v>
      </c>
      <c r="B259">
        <v>1395.80248390354</v>
      </c>
      <c r="C259">
        <v>0</v>
      </c>
      <c r="D259">
        <v>0</v>
      </c>
      <c r="E259">
        <v>0</v>
      </c>
      <c r="F259">
        <v>1395.80248390354</v>
      </c>
      <c r="G259" t="str">
        <f>"01/"&amp;VLOOKUP(LEFT($A259,3),Summary!$J$3:$K$14,2,FALSE)&amp;"/"&amp;RIGHT($A259,4)</f>
        <v>01/09/2055</v>
      </c>
      <c r="H259" s="5">
        <f t="shared" si="3"/>
        <v>56858</v>
      </c>
    </row>
    <row r="260" spans="1:8" x14ac:dyDescent="0.25">
      <c r="A260" t="s">
        <v>46</v>
      </c>
      <c r="B260">
        <v>1395.80248390354</v>
      </c>
      <c r="C260">
        <v>0</v>
      </c>
      <c r="D260">
        <v>0</v>
      </c>
      <c r="E260">
        <v>0</v>
      </c>
      <c r="F260">
        <v>1395.80248390354</v>
      </c>
      <c r="G260" t="str">
        <f>"01/"&amp;VLOOKUP(LEFT($A260,3),Summary!$J$3:$K$14,2,FALSE)&amp;"/"&amp;RIGHT($A260,4)</f>
        <v>01/09/2056</v>
      </c>
      <c r="H260" s="5">
        <f t="shared" ref="H260:H323" si="4">VALUE(G260)</f>
        <v>57224</v>
      </c>
    </row>
    <row r="261" spans="1:8" x14ac:dyDescent="0.25">
      <c r="A261" t="s">
        <v>45</v>
      </c>
      <c r="B261">
        <v>1395.80248390354</v>
      </c>
      <c r="C261">
        <v>0</v>
      </c>
      <c r="D261">
        <v>0</v>
      </c>
      <c r="E261">
        <v>0</v>
      </c>
      <c r="F261">
        <v>1395.80248390354</v>
      </c>
      <c r="G261" t="str">
        <f>"01/"&amp;VLOOKUP(LEFT($A261,3),Summary!$J$3:$K$14,2,FALSE)&amp;"/"&amp;RIGHT($A261,4)</f>
        <v>01/09/2057</v>
      </c>
      <c r="H261" s="5">
        <f t="shared" si="4"/>
        <v>57589</v>
      </c>
    </row>
    <row r="262" spans="1:8" x14ac:dyDescent="0.25">
      <c r="A262" t="s">
        <v>44</v>
      </c>
      <c r="B262">
        <v>1395.80248390354</v>
      </c>
      <c r="C262">
        <v>0</v>
      </c>
      <c r="D262">
        <v>0</v>
      </c>
      <c r="E262">
        <v>0</v>
      </c>
      <c r="F262">
        <v>1395.80248390354</v>
      </c>
      <c r="G262" t="str">
        <f>"01/"&amp;VLOOKUP(LEFT($A262,3),Summary!$J$3:$K$14,2,FALSE)&amp;"/"&amp;RIGHT($A262,4)</f>
        <v>01/09/2058</v>
      </c>
      <c r="H262" s="5">
        <f t="shared" si="4"/>
        <v>57954</v>
      </c>
    </row>
    <row r="263" spans="1:8" x14ac:dyDescent="0.25">
      <c r="A263" t="s">
        <v>43</v>
      </c>
      <c r="B263">
        <v>1395.80248390354</v>
      </c>
      <c r="C263">
        <v>0</v>
      </c>
      <c r="D263">
        <v>0</v>
      </c>
      <c r="E263">
        <v>0</v>
      </c>
      <c r="F263">
        <v>1395.80248390354</v>
      </c>
      <c r="G263" t="str">
        <f>"01/"&amp;VLOOKUP(LEFT($A263,3),Summary!$J$3:$K$14,2,FALSE)&amp;"/"&amp;RIGHT($A263,4)</f>
        <v>01/09/2059</v>
      </c>
      <c r="H263" s="5">
        <f t="shared" si="4"/>
        <v>58319</v>
      </c>
    </row>
    <row r="264" spans="1:8" x14ac:dyDescent="0.25">
      <c r="A264" t="s">
        <v>42</v>
      </c>
      <c r="B264">
        <v>1395.80248390354</v>
      </c>
      <c r="C264">
        <v>0</v>
      </c>
      <c r="D264">
        <v>0</v>
      </c>
      <c r="E264">
        <v>0</v>
      </c>
      <c r="F264">
        <v>1395.80248390354</v>
      </c>
      <c r="G264" t="str">
        <f>"01/"&amp;VLOOKUP(LEFT($A264,3),Summary!$J$3:$K$14,2,FALSE)&amp;"/"&amp;RIGHT($A264,4)</f>
        <v>01/09/2060</v>
      </c>
      <c r="H264" s="5">
        <f t="shared" si="4"/>
        <v>58685</v>
      </c>
    </row>
    <row r="265" spans="1:8" x14ac:dyDescent="0.25">
      <c r="A265" t="s">
        <v>41</v>
      </c>
      <c r="B265">
        <v>1395.80248390354</v>
      </c>
      <c r="C265">
        <v>0</v>
      </c>
      <c r="D265">
        <v>0</v>
      </c>
      <c r="E265">
        <v>0</v>
      </c>
      <c r="F265">
        <v>1395.80248390354</v>
      </c>
      <c r="G265" t="str">
        <f>"01/"&amp;VLOOKUP(LEFT($A265,3),Summary!$J$3:$K$14,2,FALSE)&amp;"/"&amp;RIGHT($A265,4)</f>
        <v>01/09/2061</v>
      </c>
      <c r="H265" s="5">
        <f t="shared" si="4"/>
        <v>59050</v>
      </c>
    </row>
    <row r="266" spans="1:8" x14ac:dyDescent="0.25">
      <c r="A266" t="s">
        <v>40</v>
      </c>
      <c r="B266">
        <v>1395.80248390354</v>
      </c>
      <c r="C266">
        <v>0</v>
      </c>
      <c r="D266">
        <v>0</v>
      </c>
      <c r="E266">
        <v>0</v>
      </c>
      <c r="F266">
        <v>1395.80248390354</v>
      </c>
      <c r="G266" t="str">
        <f>"01/"&amp;VLOOKUP(LEFT($A266,3),Summary!$J$3:$K$14,2,FALSE)&amp;"/"&amp;RIGHT($A266,4)</f>
        <v>01/09/2062</v>
      </c>
      <c r="H266" s="5">
        <f t="shared" si="4"/>
        <v>59415</v>
      </c>
    </row>
    <row r="267" spans="1:8" x14ac:dyDescent="0.25">
      <c r="A267" t="s">
        <v>39</v>
      </c>
      <c r="B267">
        <v>1395.80248390354</v>
      </c>
      <c r="C267">
        <v>0</v>
      </c>
      <c r="D267">
        <v>0</v>
      </c>
      <c r="E267">
        <v>0</v>
      </c>
      <c r="F267">
        <v>1395.80248390354</v>
      </c>
      <c r="G267" t="str">
        <f>"01/"&amp;VLOOKUP(LEFT($A267,3),Summary!$J$3:$K$14,2,FALSE)&amp;"/"&amp;RIGHT($A267,4)</f>
        <v>01/09/2063</v>
      </c>
      <c r="H267" s="5">
        <f t="shared" si="4"/>
        <v>59780</v>
      </c>
    </row>
    <row r="268" spans="1:8" x14ac:dyDescent="0.25">
      <c r="A268" t="s">
        <v>38</v>
      </c>
      <c r="B268">
        <v>1395.80248390354</v>
      </c>
      <c r="C268">
        <v>0</v>
      </c>
      <c r="D268">
        <v>0</v>
      </c>
      <c r="E268">
        <v>0</v>
      </c>
      <c r="F268">
        <v>1395.80248390354</v>
      </c>
      <c r="G268" t="str">
        <f>"01/"&amp;VLOOKUP(LEFT($A268,3),Summary!$J$3:$K$14,2,FALSE)&amp;"/"&amp;RIGHT($A268,4)</f>
        <v>01/09/2064</v>
      </c>
      <c r="H268" s="5">
        <f t="shared" si="4"/>
        <v>60146</v>
      </c>
    </row>
    <row r="269" spans="1:8" x14ac:dyDescent="0.25">
      <c r="A269" t="s">
        <v>37</v>
      </c>
      <c r="B269">
        <v>1395.80248390354</v>
      </c>
      <c r="C269">
        <v>0</v>
      </c>
      <c r="D269">
        <v>0</v>
      </c>
      <c r="E269">
        <v>0</v>
      </c>
      <c r="F269">
        <v>1395.80248390354</v>
      </c>
      <c r="G269" t="str">
        <f>"01/"&amp;VLOOKUP(LEFT($A269,3),Summary!$J$3:$K$14,2,FALSE)&amp;"/"&amp;RIGHT($A269,4)</f>
        <v>01/09/2065</v>
      </c>
      <c r="H269" s="5">
        <f t="shared" si="4"/>
        <v>60511</v>
      </c>
    </row>
    <row r="270" spans="1:8" x14ac:dyDescent="0.25">
      <c r="A270" t="s">
        <v>36</v>
      </c>
      <c r="B270">
        <v>1395.80248390354</v>
      </c>
      <c r="C270">
        <v>0</v>
      </c>
      <c r="D270">
        <v>0</v>
      </c>
      <c r="E270">
        <v>0</v>
      </c>
      <c r="F270">
        <v>1395.80248390354</v>
      </c>
      <c r="G270" t="str">
        <f>"01/"&amp;VLOOKUP(LEFT($A270,3),Summary!$J$3:$K$14,2,FALSE)&amp;"/"&amp;RIGHT($A270,4)</f>
        <v>01/09/2066</v>
      </c>
      <c r="H270" s="5">
        <f t="shared" si="4"/>
        <v>60876</v>
      </c>
    </row>
    <row r="271" spans="1:8" x14ac:dyDescent="0.25">
      <c r="A271" t="s">
        <v>35</v>
      </c>
      <c r="B271">
        <v>1395.80248390354</v>
      </c>
      <c r="C271">
        <v>0</v>
      </c>
      <c r="D271">
        <v>0</v>
      </c>
      <c r="E271">
        <v>0</v>
      </c>
      <c r="F271">
        <v>1395.80248390354</v>
      </c>
      <c r="G271" t="str">
        <f>"01/"&amp;VLOOKUP(LEFT($A271,3),Summary!$J$3:$K$14,2,FALSE)&amp;"/"&amp;RIGHT($A271,4)</f>
        <v>01/09/2067</v>
      </c>
      <c r="H271" s="5">
        <f t="shared" si="4"/>
        <v>61241</v>
      </c>
    </row>
    <row r="272" spans="1:8" x14ac:dyDescent="0.25">
      <c r="A272" t="s">
        <v>34</v>
      </c>
      <c r="B272">
        <v>1395.80248390354</v>
      </c>
      <c r="C272">
        <v>0</v>
      </c>
      <c r="D272">
        <v>0</v>
      </c>
      <c r="E272">
        <v>0</v>
      </c>
      <c r="F272">
        <v>1395.80248390354</v>
      </c>
      <c r="G272" t="str">
        <f>"01/"&amp;VLOOKUP(LEFT($A272,3),Summary!$J$3:$K$14,2,FALSE)&amp;"/"&amp;RIGHT($A272,4)</f>
        <v>01/09/2068</v>
      </c>
      <c r="H272" s="5">
        <f t="shared" si="4"/>
        <v>61607</v>
      </c>
    </row>
    <row r="273" spans="1:8" x14ac:dyDescent="0.25">
      <c r="A273" t="s">
        <v>33</v>
      </c>
      <c r="B273">
        <v>1395.80248390354</v>
      </c>
      <c r="C273">
        <v>0</v>
      </c>
      <c r="D273">
        <v>0</v>
      </c>
      <c r="E273">
        <v>0</v>
      </c>
      <c r="F273">
        <v>1395.80248390354</v>
      </c>
      <c r="G273" t="str">
        <f>"01/"&amp;VLOOKUP(LEFT($A273,3),Summary!$J$3:$K$14,2,FALSE)&amp;"/"&amp;RIGHT($A273,4)</f>
        <v>01/09/2069</v>
      </c>
      <c r="H273" s="5">
        <f t="shared" si="4"/>
        <v>61972</v>
      </c>
    </row>
    <row r="274" spans="1:8" x14ac:dyDescent="0.25">
      <c r="A274" t="s">
        <v>32</v>
      </c>
      <c r="B274">
        <v>1395.80248390354</v>
      </c>
      <c r="C274">
        <v>0</v>
      </c>
      <c r="D274">
        <v>0</v>
      </c>
      <c r="E274">
        <v>0</v>
      </c>
      <c r="F274">
        <v>1395.80248390354</v>
      </c>
      <c r="G274" t="str">
        <f>"01/"&amp;VLOOKUP(LEFT($A274,3),Summary!$J$3:$K$14,2,FALSE)&amp;"/"&amp;RIGHT($A274,4)</f>
        <v>01/09/2070</v>
      </c>
      <c r="H274" s="5">
        <f t="shared" si="4"/>
        <v>62337</v>
      </c>
    </row>
    <row r="275" spans="1:8" x14ac:dyDescent="0.25">
      <c r="A275" t="s">
        <v>31</v>
      </c>
      <c r="B275">
        <v>1395.80248390354</v>
      </c>
      <c r="C275">
        <v>0</v>
      </c>
      <c r="D275">
        <v>0</v>
      </c>
      <c r="E275">
        <v>0</v>
      </c>
      <c r="F275">
        <v>1395.80248390354</v>
      </c>
      <c r="G275" t="str">
        <f>"01/"&amp;VLOOKUP(LEFT($A275,3),Summary!$J$3:$K$14,2,FALSE)&amp;"/"&amp;RIGHT($A275,4)</f>
        <v>01/09/2071</v>
      </c>
      <c r="H275" s="5">
        <f t="shared" si="4"/>
        <v>62702</v>
      </c>
    </row>
    <row r="276" spans="1:8" x14ac:dyDescent="0.25">
      <c r="A276" t="s">
        <v>30</v>
      </c>
      <c r="B276">
        <v>1395.80248390354</v>
      </c>
      <c r="C276">
        <v>0</v>
      </c>
      <c r="D276">
        <v>0</v>
      </c>
      <c r="E276">
        <v>0</v>
      </c>
      <c r="F276">
        <v>1395.80248390354</v>
      </c>
      <c r="G276" t="str">
        <f>"01/"&amp;VLOOKUP(LEFT($A276,3),Summary!$J$3:$K$14,2,FALSE)&amp;"/"&amp;RIGHT($A276,4)</f>
        <v>01/09/2072</v>
      </c>
      <c r="H276" s="5">
        <f t="shared" si="4"/>
        <v>63068</v>
      </c>
    </row>
    <row r="277" spans="1:8" x14ac:dyDescent="0.25">
      <c r="A277" t="s">
        <v>29</v>
      </c>
      <c r="B277">
        <v>32568.937195353799</v>
      </c>
      <c r="C277">
        <v>31173.134711450199</v>
      </c>
      <c r="D277">
        <v>0</v>
      </c>
      <c r="E277">
        <v>0</v>
      </c>
      <c r="F277">
        <v>1395.80248390354</v>
      </c>
      <c r="G277" t="str">
        <f>"01/"&amp;VLOOKUP(LEFT($A277,3),Summary!$J$3:$K$14,2,FALSE)&amp;"/"&amp;RIGHT($A277,4)</f>
        <v>01/09/2073</v>
      </c>
      <c r="H277" s="5">
        <f t="shared" si="4"/>
        <v>63433</v>
      </c>
    </row>
    <row r="278" spans="1:8" x14ac:dyDescent="0.25">
      <c r="A278" t="s">
        <v>28</v>
      </c>
      <c r="B278">
        <v>937.44718254439101</v>
      </c>
      <c r="C278">
        <v>937.44718254439101</v>
      </c>
      <c r="D278">
        <v>0</v>
      </c>
      <c r="E278">
        <v>0</v>
      </c>
      <c r="F278">
        <v>0</v>
      </c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1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1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1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1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1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1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1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1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1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1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40178</v>
      </c>
      <c r="J1" s="5"/>
      <c r="K1" s="5"/>
      <c r="L1" s="5"/>
    </row>
    <row r="2" spans="1:12" x14ac:dyDescent="0.25">
      <c r="A2" t="s">
        <v>1</v>
      </c>
      <c r="B2">
        <v>19342.825638118898</v>
      </c>
      <c r="C2">
        <v>19342.825638118898</v>
      </c>
    </row>
    <row r="3" spans="1:12" x14ac:dyDescent="0.25">
      <c r="A3" t="s">
        <v>345</v>
      </c>
      <c r="B3">
        <v>2000.0000378279201</v>
      </c>
      <c r="C3">
        <v>2000.0000378279201</v>
      </c>
      <c r="G3" t="str">
        <f>"01/"&amp;VLOOKUP(LEFT($A3,3),Summary!$J$3:$K$14,2,FALSE)&amp;"/"&amp;RIGHT($A3,4)</f>
        <v>01/02/2010</v>
      </c>
      <c r="H3" s="5">
        <f>VALUE(G3)</f>
        <v>40210</v>
      </c>
      <c r="K3" s="4"/>
    </row>
    <row r="4" spans="1:12" x14ac:dyDescent="0.25">
      <c r="A4" t="s">
        <v>344</v>
      </c>
      <c r="B4">
        <v>1000.00001891396</v>
      </c>
      <c r="C4">
        <v>1000.00001891396</v>
      </c>
      <c r="G4" t="str">
        <f>"01/"&amp;VLOOKUP(LEFT($A4,3),Summary!$J$3:$K$14,2,FALSE)&amp;"/"&amp;RIGHT($A4,4)</f>
        <v>01/04/2010</v>
      </c>
      <c r="H4" s="5">
        <f t="shared" ref="H4:H67" si="0">VALUE(G4)</f>
        <v>40269</v>
      </c>
      <c r="I4" s="6"/>
      <c r="J4" s="3"/>
    </row>
    <row r="5" spans="1:12" x14ac:dyDescent="0.25">
      <c r="A5" t="s">
        <v>343</v>
      </c>
      <c r="B5">
        <v>1500.0000283643999</v>
      </c>
      <c r="C5">
        <v>1500.0000283643999</v>
      </c>
      <c r="G5" t="str">
        <f>"01/"&amp;VLOOKUP(LEFT($A5,3),Summary!$J$3:$K$14,2,FALSE)&amp;"/"&amp;RIGHT($A5,4)</f>
        <v>01/05/2011</v>
      </c>
      <c r="H5" s="5">
        <f t="shared" si="0"/>
        <v>40664</v>
      </c>
    </row>
    <row r="6" spans="1:12" x14ac:dyDescent="0.25">
      <c r="A6" t="s">
        <v>342</v>
      </c>
      <c r="B6">
        <v>3000.0000567418901</v>
      </c>
      <c r="C6">
        <v>3000.0000567418901</v>
      </c>
      <c r="G6" t="str">
        <f>"01/"&amp;VLOOKUP(LEFT($A6,3),Summary!$J$3:$K$14,2,FALSE)&amp;"/"&amp;RIGHT($A6,4)</f>
        <v>01/03/2012</v>
      </c>
      <c r="H6" s="5">
        <f t="shared" si="0"/>
        <v>40969</v>
      </c>
    </row>
    <row r="7" spans="1:12" x14ac:dyDescent="0.25">
      <c r="A7" t="s">
        <v>341</v>
      </c>
      <c r="B7">
        <v>3499.99996400278</v>
      </c>
      <c r="C7">
        <v>3499.99996400278</v>
      </c>
      <c r="G7" t="str">
        <f>"01/"&amp;VLOOKUP(LEFT($A7,3),Summary!$J$3:$K$14,2,FALSE)&amp;"/"&amp;RIGHT($A7,4)</f>
        <v>01/11/2013</v>
      </c>
      <c r="H7" s="5">
        <f t="shared" si="0"/>
        <v>41579</v>
      </c>
    </row>
    <row r="8" spans="1:12" x14ac:dyDescent="0.25">
      <c r="A8" t="s">
        <v>21</v>
      </c>
      <c r="B8">
        <v>8342.8255322679197</v>
      </c>
      <c r="C8">
        <v>8342.8255322679197</v>
      </c>
      <c r="G8" t="str">
        <f>"01/"&amp;VLOOKUP(LEFT($A8,3),Summary!$J$3:$K$14,2,FALSE)&amp;"/"&amp;RIGHT($A8,4)</f>
        <v>01/11/2017</v>
      </c>
      <c r="H8" s="5">
        <f t="shared" si="0"/>
        <v>43040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L392"/>
  <sheetViews>
    <sheetView workbookViewId="0">
      <selection activeCell="B3" sqref="B3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42004</v>
      </c>
      <c r="J1" s="5"/>
      <c r="K1" s="5"/>
      <c r="L1" s="5"/>
    </row>
    <row r="2" spans="1:12" x14ac:dyDescent="0.25">
      <c r="A2" t="s">
        <v>1</v>
      </c>
      <c r="B2">
        <v>81453.864779932206</v>
      </c>
      <c r="C2">
        <v>74839.970924874695</v>
      </c>
      <c r="D2">
        <v>6613.8938550575003</v>
      </c>
    </row>
    <row r="3" spans="1:12" x14ac:dyDescent="0.25">
      <c r="A3" t="s">
        <v>322</v>
      </c>
      <c r="B3">
        <v>2500</v>
      </c>
      <c r="C3">
        <v>2500</v>
      </c>
      <c r="D3">
        <v>0</v>
      </c>
      <c r="G3" t="str">
        <f>"01/"&amp;VLOOKUP(LEFT($A3,3),Summary!$J$3:$K$14,2,FALSE)&amp;"/"&amp;RIGHT($A3,4)</f>
        <v>01/04/2016</v>
      </c>
      <c r="H3" s="5">
        <f>VALUE(G3)</f>
        <v>42461</v>
      </c>
      <c r="K3" s="4"/>
    </row>
    <row r="4" spans="1:12" x14ac:dyDescent="0.25">
      <c r="A4" t="s">
        <v>321</v>
      </c>
      <c r="B4">
        <v>1770.00377838396</v>
      </c>
      <c r="C4">
        <v>0</v>
      </c>
      <c r="D4">
        <v>1770.00377838396</v>
      </c>
      <c r="G4" t="str">
        <f>"01/"&amp;VLOOKUP(LEFT($A4,3),Summary!$J$3:$K$14,2,FALSE)&amp;"/"&amp;RIGHT($A4,4)</f>
        <v>01/08/2016</v>
      </c>
      <c r="H4" s="5">
        <f t="shared" ref="H4:H67" si="0">VALUE(G4)</f>
        <v>42583</v>
      </c>
      <c r="I4" s="6"/>
      <c r="J4" s="3"/>
    </row>
    <row r="5" spans="1:12" x14ac:dyDescent="0.25">
      <c r="A5" t="s">
        <v>21</v>
      </c>
      <c r="B5">
        <v>3360.31890482159</v>
      </c>
      <c r="C5">
        <v>3360.31890482159</v>
      </c>
      <c r="D5">
        <v>0</v>
      </c>
      <c r="G5" t="str">
        <f>"01/"&amp;VLOOKUP(LEFT($A5,3),Summary!$J$3:$K$14,2,FALSE)&amp;"/"&amp;RIGHT($A5,4)</f>
        <v>01/11/2017</v>
      </c>
      <c r="H5" s="5">
        <f t="shared" si="0"/>
        <v>43040</v>
      </c>
    </row>
    <row r="6" spans="1:12" x14ac:dyDescent="0.25">
      <c r="A6" t="s">
        <v>320</v>
      </c>
      <c r="B6">
        <v>4843.8900766735496</v>
      </c>
      <c r="C6">
        <v>0</v>
      </c>
      <c r="D6">
        <v>4843.8900766735496</v>
      </c>
      <c r="G6" t="str">
        <f>"01/"&amp;VLOOKUP(LEFT($A6,3),Summary!$J$3:$K$14,2,FALSE)&amp;"/"&amp;RIGHT($A6,4)</f>
        <v>01/08/2018</v>
      </c>
      <c r="H6" s="5">
        <f t="shared" si="0"/>
        <v>43313</v>
      </c>
    </row>
    <row r="7" spans="1:12" x14ac:dyDescent="0.25">
      <c r="A7" t="s">
        <v>319</v>
      </c>
      <c r="B7">
        <v>14744.913005013301</v>
      </c>
      <c r="C7">
        <v>14744.913005013301</v>
      </c>
      <c r="D7">
        <v>0</v>
      </c>
      <c r="G7" t="str">
        <f>"01/"&amp;VLOOKUP(LEFT($A7,3),Summary!$J$3:$K$14,2,FALSE)&amp;"/"&amp;RIGHT($A7,4)</f>
        <v>01/11/2018</v>
      </c>
      <c r="H7" s="5">
        <f t="shared" si="0"/>
        <v>43405</v>
      </c>
    </row>
    <row r="8" spans="1:12" x14ac:dyDescent="0.25">
      <c r="A8" t="s">
        <v>298</v>
      </c>
      <c r="B8">
        <v>7372.4565025066304</v>
      </c>
      <c r="C8">
        <v>7372.4565025066304</v>
      </c>
      <c r="D8">
        <v>0</v>
      </c>
      <c r="G8" t="str">
        <f>"01/"&amp;VLOOKUP(LEFT($A8,3),Summary!$J$3:$K$14,2,FALSE)&amp;"/"&amp;RIGHT($A8,4)</f>
        <v>01/02/2020</v>
      </c>
      <c r="H8" s="5">
        <f t="shared" si="0"/>
        <v>43862</v>
      </c>
    </row>
    <row r="9" spans="1:12" x14ac:dyDescent="0.25">
      <c r="A9" t="s">
        <v>285</v>
      </c>
      <c r="B9">
        <v>2500</v>
      </c>
      <c r="C9">
        <v>2500</v>
      </c>
      <c r="D9">
        <v>0</v>
      </c>
      <c r="G9" t="str">
        <f>"01/"&amp;VLOOKUP(LEFT($A9,3),Summary!$J$3:$K$14,2,FALSE)&amp;"/"&amp;RIGHT($A9,4)</f>
        <v>01/04/2021</v>
      </c>
      <c r="H9" s="5">
        <f t="shared" si="0"/>
        <v>44287</v>
      </c>
    </row>
    <row r="10" spans="1:12" x14ac:dyDescent="0.25">
      <c r="A10" t="s">
        <v>262</v>
      </c>
      <c r="B10">
        <v>11923.473901504</v>
      </c>
      <c r="C10">
        <v>11923.473901504</v>
      </c>
      <c r="D10">
        <v>0</v>
      </c>
      <c r="G10" t="str">
        <f>"01/"&amp;VLOOKUP(LEFT($A10,3),Summary!$J$3:$K$14,2,FALSE)&amp;"/"&amp;RIGHT($A10,4)</f>
        <v>01/05/2023</v>
      </c>
      <c r="H10" s="5">
        <f t="shared" si="0"/>
        <v>45047</v>
      </c>
    </row>
    <row r="11" spans="1:12" x14ac:dyDescent="0.25">
      <c r="A11" t="s">
        <v>256</v>
      </c>
      <c r="B11">
        <v>13270.4217045119</v>
      </c>
      <c r="C11">
        <v>13270.4217045119</v>
      </c>
      <c r="D11">
        <v>0</v>
      </c>
      <c r="G11" t="str">
        <f>"01/"&amp;VLOOKUP(LEFT($A11,3),Summary!$J$3:$K$14,2,FALSE)&amp;"/"&amp;RIGHT($A11,4)</f>
        <v>01/11/2023</v>
      </c>
      <c r="H11" s="5">
        <f t="shared" si="0"/>
        <v>45231</v>
      </c>
    </row>
    <row r="12" spans="1:12" x14ac:dyDescent="0.25">
      <c r="A12" t="s">
        <v>306</v>
      </c>
      <c r="B12">
        <v>10321.439103509299</v>
      </c>
      <c r="C12">
        <v>10321.439103509299</v>
      </c>
      <c r="D12">
        <v>0</v>
      </c>
      <c r="G12" t="str">
        <f>"01/"&amp;VLOOKUP(LEFT($A12,3),Summary!$J$3:$K$14,2,FALSE)&amp;"/"&amp;RIGHT($A12,4)</f>
        <v>01/05/2043</v>
      </c>
      <c r="H12" s="5">
        <f t="shared" si="0"/>
        <v>52352</v>
      </c>
    </row>
    <row r="13" spans="1:12" x14ac:dyDescent="0.25">
      <c r="A13" t="s">
        <v>305</v>
      </c>
      <c r="B13">
        <v>8846.9478030079608</v>
      </c>
      <c r="C13">
        <v>8846.9478030079608</v>
      </c>
      <c r="D13">
        <v>0</v>
      </c>
      <c r="G13" t="str">
        <f>"01/"&amp;VLOOKUP(LEFT($A13,3),Summary!$J$3:$K$14,2,FALSE)&amp;"/"&amp;RIGHT($A13,4)</f>
        <v>01/11/2043</v>
      </c>
      <c r="H13" s="5">
        <f t="shared" si="0"/>
        <v>52536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42094</v>
      </c>
      <c r="J1" s="5"/>
      <c r="K1" s="5"/>
      <c r="L1" s="5"/>
    </row>
    <row r="2" spans="1:12" x14ac:dyDescent="0.25">
      <c r="A2" t="s">
        <v>1</v>
      </c>
      <c r="B2">
        <v>83825.781369329503</v>
      </c>
      <c r="C2">
        <v>76974.486405987496</v>
      </c>
      <c r="D2">
        <v>6851.2949633419903</v>
      </c>
    </row>
    <row r="3" spans="1:12" x14ac:dyDescent="0.25">
      <c r="A3" t="s">
        <v>322</v>
      </c>
      <c r="B3">
        <v>2500</v>
      </c>
      <c r="C3">
        <v>2500</v>
      </c>
      <c r="D3">
        <v>0</v>
      </c>
      <c r="G3" t="str">
        <f>"01/"&amp;VLOOKUP(LEFT($A3,3),Summary!$J$3:$K$14,2,FALSE)&amp;"/"&amp;RIGHT($A3,4)</f>
        <v>01/04/2016</v>
      </c>
      <c r="H3" s="5">
        <f>VALUE(G3)</f>
        <v>42461</v>
      </c>
      <c r="K3" s="4"/>
    </row>
    <row r="4" spans="1:12" x14ac:dyDescent="0.25">
      <c r="A4" t="s">
        <v>321</v>
      </c>
      <c r="B4">
        <v>1833.5368298457299</v>
      </c>
      <c r="C4">
        <v>0</v>
      </c>
      <c r="D4">
        <v>1833.5368298457299</v>
      </c>
      <c r="G4" t="str">
        <f>"01/"&amp;VLOOKUP(LEFT($A4,3),Summary!$J$3:$K$14,2,FALSE)&amp;"/"&amp;RIGHT($A4,4)</f>
        <v>01/08/2016</v>
      </c>
      <c r="H4" s="5">
        <f t="shared" ref="H4:H67" si="0">VALUE(G4)</f>
        <v>42583</v>
      </c>
      <c r="I4" s="6"/>
      <c r="J4" s="3"/>
    </row>
    <row r="5" spans="1:12" x14ac:dyDescent="0.25">
      <c r="A5" t="s">
        <v>21</v>
      </c>
      <c r="B5">
        <v>3377.8009011761101</v>
      </c>
      <c r="C5">
        <v>3377.8009011761101</v>
      </c>
      <c r="D5">
        <v>0</v>
      </c>
      <c r="G5" t="str">
        <f>"01/"&amp;VLOOKUP(LEFT($A5,3),Summary!$J$3:$K$14,2,FALSE)&amp;"/"&amp;RIGHT($A5,4)</f>
        <v>01/11/2017</v>
      </c>
      <c r="H5" s="5">
        <f t="shared" si="0"/>
        <v>43040</v>
      </c>
    </row>
    <row r="6" spans="1:12" x14ac:dyDescent="0.25">
      <c r="A6" t="s">
        <v>320</v>
      </c>
      <c r="B6">
        <v>5017.7581334962597</v>
      </c>
      <c r="C6">
        <v>0</v>
      </c>
      <c r="D6">
        <v>5017.7581334962597</v>
      </c>
      <c r="G6" t="str">
        <f>"01/"&amp;VLOOKUP(LEFT($A6,3),Summary!$J$3:$K$14,2,FALSE)&amp;"/"&amp;RIGHT($A6,4)</f>
        <v>01/08/2018</v>
      </c>
      <c r="H6" s="5">
        <f t="shared" si="0"/>
        <v>43313</v>
      </c>
    </row>
    <row r="7" spans="1:12" x14ac:dyDescent="0.25">
      <c r="A7" t="s">
        <v>319</v>
      </c>
      <c r="B7">
        <v>15274.171376202799</v>
      </c>
      <c r="C7">
        <v>15274.171376202799</v>
      </c>
      <c r="D7">
        <v>0</v>
      </c>
      <c r="G7" t="str">
        <f>"01/"&amp;VLOOKUP(LEFT($A7,3),Summary!$J$3:$K$14,2,FALSE)&amp;"/"&amp;RIGHT($A7,4)</f>
        <v>01/11/2018</v>
      </c>
      <c r="H7" s="5">
        <f t="shared" si="0"/>
        <v>43405</v>
      </c>
    </row>
    <row r="8" spans="1:12" x14ac:dyDescent="0.25">
      <c r="A8" t="s">
        <v>298</v>
      </c>
      <c r="B8">
        <v>7637.0856881014197</v>
      </c>
      <c r="C8">
        <v>7637.0856881014197</v>
      </c>
      <c r="D8">
        <v>0</v>
      </c>
      <c r="G8" t="str">
        <f>"01/"&amp;VLOOKUP(LEFT($A8,3),Summary!$J$3:$K$14,2,FALSE)&amp;"/"&amp;RIGHT($A8,4)</f>
        <v>01/02/2020</v>
      </c>
      <c r="H8" s="5">
        <f t="shared" si="0"/>
        <v>43862</v>
      </c>
    </row>
    <row r="9" spans="1:12" x14ac:dyDescent="0.25">
      <c r="A9" t="s">
        <v>285</v>
      </c>
      <c r="B9">
        <v>2500</v>
      </c>
      <c r="C9">
        <v>2500</v>
      </c>
      <c r="D9">
        <v>0</v>
      </c>
      <c r="G9" t="str">
        <f>"01/"&amp;VLOOKUP(LEFT($A9,3),Summary!$J$3:$K$14,2,FALSE)&amp;"/"&amp;RIGHT($A9,4)</f>
        <v>01/04/2021</v>
      </c>
      <c r="H9" s="5">
        <f t="shared" si="0"/>
        <v>44287</v>
      </c>
    </row>
    <row r="10" spans="1:12" x14ac:dyDescent="0.25">
      <c r="A10" t="s">
        <v>262</v>
      </c>
      <c r="B10">
        <v>12082.2514128609</v>
      </c>
      <c r="C10">
        <v>12082.2514128609</v>
      </c>
      <c r="D10">
        <v>0</v>
      </c>
      <c r="G10" t="str">
        <f>"01/"&amp;VLOOKUP(LEFT($A10,3),Summary!$J$3:$K$14,2,FALSE)&amp;"/"&amp;RIGHT($A10,4)</f>
        <v>01/05/2023</v>
      </c>
      <c r="H10" s="5">
        <f t="shared" si="0"/>
        <v>45047</v>
      </c>
    </row>
    <row r="11" spans="1:12" x14ac:dyDescent="0.25">
      <c r="A11" t="s">
        <v>256</v>
      </c>
      <c r="B11">
        <v>13746.7542385826</v>
      </c>
      <c r="C11">
        <v>13746.7542385826</v>
      </c>
      <c r="D11">
        <v>0</v>
      </c>
      <c r="G11" t="str">
        <f>"01/"&amp;VLOOKUP(LEFT($A11,3),Summary!$J$3:$K$14,2,FALSE)&amp;"/"&amp;RIGHT($A11,4)</f>
        <v>01/11/2023</v>
      </c>
      <c r="H11" s="5">
        <f t="shared" si="0"/>
        <v>45231</v>
      </c>
    </row>
    <row r="12" spans="1:12" x14ac:dyDescent="0.25">
      <c r="A12" t="s">
        <v>306</v>
      </c>
      <c r="B12">
        <v>10691.919963341999</v>
      </c>
      <c r="C12">
        <v>10691.919963341999</v>
      </c>
      <c r="D12">
        <v>0</v>
      </c>
      <c r="G12" t="str">
        <f>"01/"&amp;VLOOKUP(LEFT($A12,3),Summary!$J$3:$K$14,2,FALSE)&amp;"/"&amp;RIGHT($A12,4)</f>
        <v>01/05/2043</v>
      </c>
      <c r="H12" s="5">
        <f t="shared" si="0"/>
        <v>52352</v>
      </c>
    </row>
    <row r="13" spans="1:12" x14ac:dyDescent="0.25">
      <c r="A13" t="s">
        <v>305</v>
      </c>
      <c r="B13">
        <v>9164.5028257217</v>
      </c>
      <c r="C13">
        <v>9164.5028257217</v>
      </c>
      <c r="D13">
        <v>0</v>
      </c>
      <c r="G13" t="str">
        <f>"01/"&amp;VLOOKUP(LEFT($A13,3),Summary!$J$3:$K$14,2,FALSE)&amp;"/"&amp;RIGHT($A13,4)</f>
        <v>01/11/2043</v>
      </c>
      <c r="H13" s="5">
        <f t="shared" si="0"/>
        <v>52536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42185</v>
      </c>
      <c r="J1" s="5"/>
      <c r="K1" s="5"/>
      <c r="L1" s="5"/>
    </row>
    <row r="2" spans="1:12" x14ac:dyDescent="0.25">
      <c r="A2" t="s">
        <v>1</v>
      </c>
      <c r="B2">
        <v>85656.593191088803</v>
      </c>
      <c r="C2">
        <v>78619.343720583594</v>
      </c>
      <c r="D2">
        <v>7037.2494705051804</v>
      </c>
    </row>
    <row r="3" spans="1:12" x14ac:dyDescent="0.25">
      <c r="A3" t="s">
        <v>322</v>
      </c>
      <c r="B3">
        <v>2500</v>
      </c>
      <c r="C3">
        <v>2500</v>
      </c>
      <c r="D3">
        <v>0</v>
      </c>
      <c r="G3" t="str">
        <f>"01/"&amp;VLOOKUP(LEFT($A3,3),Summary!$J$3:$K$14,2,FALSE)&amp;"/"&amp;RIGHT($A3,4)</f>
        <v>01/04/2016</v>
      </c>
      <c r="H3" s="5">
        <f>VALUE(G3)</f>
        <v>42461</v>
      </c>
      <c r="K3" s="4"/>
    </row>
    <row r="4" spans="1:12" x14ac:dyDescent="0.25">
      <c r="A4" t="s">
        <v>321</v>
      </c>
      <c r="B4">
        <v>1883.3017924380299</v>
      </c>
      <c r="C4">
        <v>0</v>
      </c>
      <c r="D4">
        <v>1883.3017924380299</v>
      </c>
      <c r="G4" t="str">
        <f>"01/"&amp;VLOOKUP(LEFT($A4,3),Summary!$J$3:$K$14,2,FALSE)&amp;"/"&amp;RIGHT($A4,4)</f>
        <v>01/08/2016</v>
      </c>
      <c r="H4" s="5">
        <f t="shared" ref="H4:H67" si="0">VALUE(G4)</f>
        <v>42583</v>
      </c>
      <c r="I4" s="6"/>
      <c r="J4" s="3"/>
    </row>
    <row r="5" spans="1:12" x14ac:dyDescent="0.25">
      <c r="A5" t="s">
        <v>21</v>
      </c>
      <c r="B5">
        <v>3364.4017689049301</v>
      </c>
      <c r="C5">
        <v>3364.4017689049301</v>
      </c>
      <c r="D5">
        <v>0</v>
      </c>
      <c r="G5" t="str">
        <f>"01/"&amp;VLOOKUP(LEFT($A5,3),Summary!$J$3:$K$14,2,FALSE)&amp;"/"&amp;RIGHT($A5,4)</f>
        <v>01/11/2017</v>
      </c>
      <c r="H5" s="5">
        <f t="shared" si="0"/>
        <v>43040</v>
      </c>
    </row>
    <row r="6" spans="1:12" x14ac:dyDescent="0.25">
      <c r="A6" t="s">
        <v>320</v>
      </c>
      <c r="B6">
        <v>5153.9476780671503</v>
      </c>
      <c r="C6">
        <v>0</v>
      </c>
      <c r="D6">
        <v>5153.9476780671503</v>
      </c>
      <c r="G6" t="str">
        <f>"01/"&amp;VLOOKUP(LEFT($A6,3),Summary!$J$3:$K$14,2,FALSE)&amp;"/"&amp;RIGHT($A6,4)</f>
        <v>01/08/2018</v>
      </c>
      <c r="H6" s="5">
        <f t="shared" si="0"/>
        <v>43313</v>
      </c>
    </row>
    <row r="7" spans="1:12" x14ac:dyDescent="0.25">
      <c r="A7" t="s">
        <v>319</v>
      </c>
      <c r="B7">
        <v>15688.735487919699</v>
      </c>
      <c r="C7">
        <v>15688.735487919699</v>
      </c>
      <c r="D7">
        <v>0</v>
      </c>
      <c r="G7" t="str">
        <f>"01/"&amp;VLOOKUP(LEFT($A7,3),Summary!$J$3:$K$14,2,FALSE)&amp;"/"&amp;RIGHT($A7,4)</f>
        <v>01/11/2018</v>
      </c>
      <c r="H7" s="5">
        <f t="shared" si="0"/>
        <v>43405</v>
      </c>
    </row>
    <row r="8" spans="1:12" x14ac:dyDescent="0.25">
      <c r="A8" t="s">
        <v>298</v>
      </c>
      <c r="B8">
        <v>7844.3677439598396</v>
      </c>
      <c r="C8">
        <v>7844.3677439598396</v>
      </c>
      <c r="D8">
        <v>0</v>
      </c>
      <c r="G8" t="str">
        <f>"01/"&amp;VLOOKUP(LEFT($A8,3),Summary!$J$3:$K$14,2,FALSE)&amp;"/"&amp;RIGHT($A8,4)</f>
        <v>01/02/2020</v>
      </c>
      <c r="H8" s="5">
        <f t="shared" si="0"/>
        <v>43862</v>
      </c>
    </row>
    <row r="9" spans="1:12" x14ac:dyDescent="0.25">
      <c r="A9" t="s">
        <v>285</v>
      </c>
      <c r="B9">
        <v>2500</v>
      </c>
      <c r="C9">
        <v>2500</v>
      </c>
      <c r="D9">
        <v>0</v>
      </c>
      <c r="G9" t="str">
        <f>"01/"&amp;VLOOKUP(LEFT($A9,3),Summary!$J$3:$K$14,2,FALSE)&amp;"/"&amp;RIGHT($A9,4)</f>
        <v>01/04/2021</v>
      </c>
      <c r="H9" s="5">
        <f t="shared" si="0"/>
        <v>44287</v>
      </c>
    </row>
    <row r="10" spans="1:12" x14ac:dyDescent="0.25">
      <c r="A10" t="s">
        <v>262</v>
      </c>
      <c r="B10">
        <v>12206.620646375901</v>
      </c>
      <c r="C10">
        <v>12206.620646375901</v>
      </c>
      <c r="D10">
        <v>0</v>
      </c>
      <c r="G10" t="str">
        <f>"01/"&amp;VLOOKUP(LEFT($A10,3),Summary!$J$3:$K$14,2,FALSE)&amp;"/"&amp;RIGHT($A10,4)</f>
        <v>01/05/2023</v>
      </c>
      <c r="H10" s="5">
        <f t="shared" si="0"/>
        <v>45047</v>
      </c>
    </row>
    <row r="11" spans="1:12" x14ac:dyDescent="0.25">
      <c r="A11" t="s">
        <v>256</v>
      </c>
      <c r="B11">
        <v>14119.861939127701</v>
      </c>
      <c r="C11">
        <v>14119.861939127701</v>
      </c>
      <c r="D11">
        <v>0</v>
      </c>
      <c r="G11" t="str">
        <f>"01/"&amp;VLOOKUP(LEFT($A11,3),Summary!$J$3:$K$14,2,FALSE)&amp;"/"&amp;RIGHT($A11,4)</f>
        <v>01/11/2023</v>
      </c>
      <c r="H11" s="5">
        <f t="shared" si="0"/>
        <v>45231</v>
      </c>
    </row>
    <row r="12" spans="1:12" x14ac:dyDescent="0.25">
      <c r="A12" t="s">
        <v>306</v>
      </c>
      <c r="B12">
        <v>10982.1148415438</v>
      </c>
      <c r="C12">
        <v>10982.1148415438</v>
      </c>
      <c r="D12">
        <v>0</v>
      </c>
      <c r="G12" t="str">
        <f>"01/"&amp;VLOOKUP(LEFT($A12,3),Summary!$J$3:$K$14,2,FALSE)&amp;"/"&amp;RIGHT($A12,4)</f>
        <v>01/05/2043</v>
      </c>
      <c r="H12" s="5">
        <f t="shared" si="0"/>
        <v>52352</v>
      </c>
    </row>
    <row r="13" spans="1:12" x14ac:dyDescent="0.25">
      <c r="A13" t="s">
        <v>305</v>
      </c>
      <c r="B13">
        <v>9413.2412927517998</v>
      </c>
      <c r="C13">
        <v>9413.2412927517998</v>
      </c>
      <c r="D13">
        <v>0</v>
      </c>
      <c r="G13" t="str">
        <f>"01/"&amp;VLOOKUP(LEFT($A13,3),Summary!$J$3:$K$14,2,FALSE)&amp;"/"&amp;RIGHT($A13,4)</f>
        <v>01/11/2043</v>
      </c>
      <c r="H13" s="5">
        <f t="shared" si="0"/>
        <v>52536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L392"/>
  <sheetViews>
    <sheetView topLeftCell="C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42277</v>
      </c>
      <c r="J1" s="5"/>
      <c r="K1" s="5"/>
      <c r="L1" s="5"/>
    </row>
    <row r="2" spans="1:12" x14ac:dyDescent="0.25">
      <c r="A2" t="s">
        <v>1</v>
      </c>
      <c r="B2">
        <v>91131.588559286203</v>
      </c>
      <c r="C2">
        <v>83544.405182256407</v>
      </c>
      <c r="D2">
        <v>7587.1833770297699</v>
      </c>
    </row>
    <row r="3" spans="1:12" x14ac:dyDescent="0.25">
      <c r="A3" t="s">
        <v>322</v>
      </c>
      <c r="B3">
        <v>2500</v>
      </c>
      <c r="C3">
        <v>2500</v>
      </c>
      <c r="D3">
        <v>0</v>
      </c>
      <c r="G3" t="str">
        <f>"01/"&amp;VLOOKUP(LEFT($A3,3),Summary!$J$3:$K$14,2,FALSE)&amp;"/"&amp;RIGHT($A3,4)</f>
        <v>01/04/2016</v>
      </c>
      <c r="H3" s="5">
        <f>VALUE(G3)</f>
        <v>42461</v>
      </c>
      <c r="K3" s="4"/>
    </row>
    <row r="4" spans="1:12" x14ac:dyDescent="0.25">
      <c r="A4" t="s">
        <v>321</v>
      </c>
      <c r="B4">
        <v>2030.4745644452</v>
      </c>
      <c r="C4">
        <v>0</v>
      </c>
      <c r="D4">
        <v>2030.4745644452</v>
      </c>
      <c r="G4" t="str">
        <f>"01/"&amp;VLOOKUP(LEFT($A4,3),Summary!$J$3:$K$14,2,FALSE)&amp;"/"&amp;RIGHT($A4,4)</f>
        <v>01/08/2016</v>
      </c>
      <c r="H4" s="5">
        <f t="shared" ref="H4:H67" si="0">VALUE(G4)</f>
        <v>42583</v>
      </c>
      <c r="I4" s="6"/>
      <c r="J4" s="3"/>
    </row>
    <row r="5" spans="1:12" x14ac:dyDescent="0.25">
      <c r="A5" t="s">
        <v>21</v>
      </c>
      <c r="B5">
        <v>3385.4065354364002</v>
      </c>
      <c r="C5">
        <v>3385.4065354364002</v>
      </c>
      <c r="D5">
        <v>0</v>
      </c>
      <c r="G5" t="str">
        <f>"01/"&amp;VLOOKUP(LEFT($A5,3),Summary!$J$3:$K$14,2,FALSE)&amp;"/"&amp;RIGHT($A5,4)</f>
        <v>01/11/2017</v>
      </c>
      <c r="H5" s="5">
        <f t="shared" si="0"/>
        <v>43040</v>
      </c>
    </row>
    <row r="6" spans="1:12" x14ac:dyDescent="0.25">
      <c r="A6" t="s">
        <v>320</v>
      </c>
      <c r="B6">
        <v>5556.7088125845703</v>
      </c>
      <c r="C6">
        <v>0</v>
      </c>
      <c r="D6">
        <v>5556.7088125845703</v>
      </c>
      <c r="G6" t="str">
        <f>"01/"&amp;VLOOKUP(LEFT($A6,3),Summary!$J$3:$K$14,2,FALSE)&amp;"/"&amp;RIGHT($A6,4)</f>
        <v>01/08/2018</v>
      </c>
      <c r="H6" s="5">
        <f t="shared" si="0"/>
        <v>43313</v>
      </c>
    </row>
    <row r="7" spans="1:12" x14ac:dyDescent="0.25">
      <c r="A7" t="s">
        <v>319</v>
      </c>
      <c r="B7">
        <v>16914.749661704998</v>
      </c>
      <c r="C7">
        <v>16914.749661704998</v>
      </c>
      <c r="D7">
        <v>0</v>
      </c>
      <c r="G7" t="str">
        <f>"01/"&amp;VLOOKUP(LEFT($A7,3),Summary!$J$3:$K$14,2,FALSE)&amp;"/"&amp;RIGHT($A7,4)</f>
        <v>01/11/2018</v>
      </c>
      <c r="H7" s="5">
        <f t="shared" si="0"/>
        <v>43405</v>
      </c>
    </row>
    <row r="8" spans="1:12" x14ac:dyDescent="0.25">
      <c r="A8" t="s">
        <v>298</v>
      </c>
      <c r="B8">
        <v>8457.3748308524991</v>
      </c>
      <c r="C8">
        <v>8457.3748308524991</v>
      </c>
      <c r="D8">
        <v>0</v>
      </c>
      <c r="G8" t="str">
        <f>"01/"&amp;VLOOKUP(LEFT($A8,3),Summary!$J$3:$K$14,2,FALSE)&amp;"/"&amp;RIGHT($A8,4)</f>
        <v>01/02/2020</v>
      </c>
      <c r="H8" s="5">
        <f t="shared" si="0"/>
        <v>43862</v>
      </c>
    </row>
    <row r="9" spans="1:12" x14ac:dyDescent="0.25">
      <c r="A9" t="s">
        <v>285</v>
      </c>
      <c r="B9">
        <v>2500</v>
      </c>
      <c r="C9">
        <v>2500</v>
      </c>
      <c r="D9">
        <v>0</v>
      </c>
      <c r="G9" t="str">
        <f>"01/"&amp;VLOOKUP(LEFT($A9,3),Summary!$J$3:$K$14,2,FALSE)&amp;"/"&amp;RIGHT($A9,4)</f>
        <v>01/04/2021</v>
      </c>
      <c r="H9" s="5">
        <f t="shared" si="0"/>
        <v>44287</v>
      </c>
    </row>
    <row r="10" spans="1:12" x14ac:dyDescent="0.25">
      <c r="A10" t="s">
        <v>262</v>
      </c>
      <c r="B10">
        <v>12574.424898511499</v>
      </c>
      <c r="C10">
        <v>12574.424898511499</v>
      </c>
      <c r="D10">
        <v>0</v>
      </c>
      <c r="G10" t="str">
        <f>"01/"&amp;VLOOKUP(LEFT($A10,3),Summary!$J$3:$K$14,2,FALSE)&amp;"/"&amp;RIGHT($A10,4)</f>
        <v>01/05/2023</v>
      </c>
      <c r="H10" s="5">
        <f t="shared" si="0"/>
        <v>45047</v>
      </c>
    </row>
    <row r="11" spans="1:12" x14ac:dyDescent="0.25">
      <c r="A11" t="s">
        <v>256</v>
      </c>
      <c r="B11">
        <v>15223.274695534499</v>
      </c>
      <c r="C11">
        <v>15223.274695534499</v>
      </c>
      <c r="D11">
        <v>0</v>
      </c>
      <c r="G11" t="str">
        <f>"01/"&amp;VLOOKUP(LEFT($A11,3),Summary!$J$3:$K$14,2,FALSE)&amp;"/"&amp;RIGHT($A11,4)</f>
        <v>01/11/2023</v>
      </c>
      <c r="H11" s="5">
        <f t="shared" si="0"/>
        <v>45231</v>
      </c>
    </row>
    <row r="12" spans="1:12" x14ac:dyDescent="0.25">
      <c r="A12" t="s">
        <v>306</v>
      </c>
      <c r="B12">
        <v>11840.324763193499</v>
      </c>
      <c r="C12">
        <v>11840.324763193499</v>
      </c>
      <c r="D12">
        <v>0</v>
      </c>
      <c r="G12" t="str">
        <f>"01/"&amp;VLOOKUP(LEFT($A12,3),Summary!$J$3:$K$14,2,FALSE)&amp;"/"&amp;RIGHT($A12,4)</f>
        <v>01/05/2043</v>
      </c>
      <c r="H12" s="5">
        <f t="shared" si="0"/>
        <v>52352</v>
      </c>
    </row>
    <row r="13" spans="1:12" x14ac:dyDescent="0.25">
      <c r="A13" t="s">
        <v>305</v>
      </c>
      <c r="B13">
        <v>10148.849797023</v>
      </c>
      <c r="C13">
        <v>10148.849797023</v>
      </c>
      <c r="D13">
        <v>0</v>
      </c>
      <c r="G13" t="str">
        <f>"01/"&amp;VLOOKUP(LEFT($A13,3),Summary!$J$3:$K$14,2,FALSE)&amp;"/"&amp;RIGHT($A13,4)</f>
        <v>01/11/2043</v>
      </c>
      <c r="H13" s="5">
        <f t="shared" si="0"/>
        <v>52536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42369</v>
      </c>
      <c r="J1" s="5"/>
      <c r="K1" s="5"/>
      <c r="L1" s="5"/>
    </row>
    <row r="2" spans="1:12" x14ac:dyDescent="0.25">
      <c r="A2" t="s">
        <v>1</v>
      </c>
      <c r="B2">
        <v>92498.167222461299</v>
      </c>
      <c r="C2">
        <v>84777.783724182402</v>
      </c>
      <c r="D2">
        <v>7720.3834982788303</v>
      </c>
    </row>
    <row r="3" spans="1:12" x14ac:dyDescent="0.25">
      <c r="A3" t="s">
        <v>322</v>
      </c>
      <c r="B3">
        <v>2500</v>
      </c>
      <c r="C3">
        <v>2500</v>
      </c>
      <c r="D3">
        <v>0</v>
      </c>
      <c r="G3" t="str">
        <f>"01/"&amp;VLOOKUP(LEFT($A3,3),Summary!$J$3:$K$14,2,FALSE)&amp;"/"&amp;RIGHT($A3,4)</f>
        <v>01/04/2016</v>
      </c>
      <c r="H3" s="5">
        <f>VALUE(G3)</f>
        <v>42461</v>
      </c>
      <c r="K3" s="4"/>
    </row>
    <row r="4" spans="1:12" x14ac:dyDescent="0.25">
      <c r="A4" t="s">
        <v>321</v>
      </c>
      <c r="B4">
        <v>2066.1214500860601</v>
      </c>
      <c r="C4">
        <v>0</v>
      </c>
      <c r="D4">
        <v>2066.1214500860601</v>
      </c>
      <c r="G4" t="str">
        <f>"01/"&amp;VLOOKUP(LEFT($A4,3),Summary!$J$3:$K$14,2,FALSE)&amp;"/"&amp;RIGHT($A4,4)</f>
        <v>01/08/2016</v>
      </c>
      <c r="H4" s="5">
        <f t="shared" ref="H4:H67" si="0">VALUE(G4)</f>
        <v>42583</v>
      </c>
      <c r="I4" s="6"/>
      <c r="J4" s="3"/>
    </row>
    <row r="5" spans="1:12" x14ac:dyDescent="0.25">
      <c r="A5" t="s">
        <v>21</v>
      </c>
      <c r="B5">
        <v>3430.9678894148001</v>
      </c>
      <c r="C5">
        <v>3430.9678894148001</v>
      </c>
      <c r="D5">
        <v>0</v>
      </c>
      <c r="G5" t="str">
        <f>"01/"&amp;VLOOKUP(LEFT($A5,3),Summary!$J$3:$K$14,2,FALSE)&amp;"/"&amp;RIGHT($A5,4)</f>
        <v>01/11/2017</v>
      </c>
      <c r="H5" s="5">
        <f t="shared" si="0"/>
        <v>43040</v>
      </c>
    </row>
    <row r="6" spans="1:12" x14ac:dyDescent="0.25">
      <c r="A6" t="s">
        <v>320</v>
      </c>
      <c r="B6">
        <v>5654.2620481927697</v>
      </c>
      <c r="C6">
        <v>0</v>
      </c>
      <c r="D6">
        <v>5654.2620481927697</v>
      </c>
      <c r="G6" t="str">
        <f>"01/"&amp;VLOOKUP(LEFT($A6,3),Summary!$J$3:$K$14,2,FALSE)&amp;"/"&amp;RIGHT($A6,4)</f>
        <v>01/08/2018</v>
      </c>
      <c r="H6" s="5">
        <f t="shared" si="0"/>
        <v>43313</v>
      </c>
    </row>
    <row r="7" spans="1:12" x14ac:dyDescent="0.25">
      <c r="A7" t="s">
        <v>319</v>
      </c>
      <c r="B7">
        <v>17211.703958691902</v>
      </c>
      <c r="C7">
        <v>17211.703958691902</v>
      </c>
      <c r="D7">
        <v>0</v>
      </c>
      <c r="G7" t="str">
        <f>"01/"&amp;VLOOKUP(LEFT($A7,3),Summary!$J$3:$K$14,2,FALSE)&amp;"/"&amp;RIGHT($A7,4)</f>
        <v>01/11/2018</v>
      </c>
      <c r="H7" s="5">
        <f t="shared" si="0"/>
        <v>43405</v>
      </c>
    </row>
    <row r="8" spans="1:12" x14ac:dyDescent="0.25">
      <c r="A8" t="s">
        <v>298</v>
      </c>
      <c r="B8">
        <v>8605.8519793459509</v>
      </c>
      <c r="C8">
        <v>8605.8519793459509</v>
      </c>
      <c r="D8">
        <v>0</v>
      </c>
      <c r="G8" t="str">
        <f>"01/"&amp;VLOOKUP(LEFT($A8,3),Summary!$J$3:$K$14,2,FALSE)&amp;"/"&amp;RIGHT($A8,4)</f>
        <v>01/02/2020</v>
      </c>
      <c r="H8" s="5">
        <f t="shared" si="0"/>
        <v>43862</v>
      </c>
    </row>
    <row r="9" spans="1:12" x14ac:dyDescent="0.25">
      <c r="A9" t="s">
        <v>285</v>
      </c>
      <c r="B9">
        <v>2500</v>
      </c>
      <c r="C9">
        <v>2500</v>
      </c>
      <c r="D9">
        <v>0</v>
      </c>
      <c r="G9" t="str">
        <f>"01/"&amp;VLOOKUP(LEFT($A9,3),Summary!$J$3:$K$14,2,FALSE)&amp;"/"&amp;RIGHT($A9,4)</f>
        <v>01/04/2021</v>
      </c>
      <c r="H9" s="5">
        <f t="shared" si="0"/>
        <v>44287</v>
      </c>
    </row>
    <row r="10" spans="1:12" x14ac:dyDescent="0.25">
      <c r="A10" t="s">
        <v>262</v>
      </c>
      <c r="B10">
        <v>12663.511187607601</v>
      </c>
      <c r="C10">
        <v>12663.511187607601</v>
      </c>
      <c r="D10">
        <v>0</v>
      </c>
      <c r="G10" t="str">
        <f>"01/"&amp;VLOOKUP(LEFT($A10,3),Summary!$J$3:$K$14,2,FALSE)&amp;"/"&amp;RIGHT($A10,4)</f>
        <v>01/05/2023</v>
      </c>
      <c r="H10" s="5">
        <f t="shared" si="0"/>
        <v>45047</v>
      </c>
    </row>
    <row r="11" spans="1:12" x14ac:dyDescent="0.25">
      <c r="A11" t="s">
        <v>256</v>
      </c>
      <c r="B11">
        <v>15490.5335628227</v>
      </c>
      <c r="C11">
        <v>15490.5335628227</v>
      </c>
      <c r="D11">
        <v>0</v>
      </c>
      <c r="G11" t="str">
        <f>"01/"&amp;VLOOKUP(LEFT($A11,3),Summary!$J$3:$K$14,2,FALSE)&amp;"/"&amp;RIGHT($A11,4)</f>
        <v>01/11/2023</v>
      </c>
      <c r="H11" s="5">
        <f t="shared" si="0"/>
        <v>45231</v>
      </c>
    </row>
    <row r="12" spans="1:12" x14ac:dyDescent="0.25">
      <c r="A12" t="s">
        <v>306</v>
      </c>
      <c r="B12">
        <v>12048.192771084299</v>
      </c>
      <c r="C12">
        <v>12048.192771084299</v>
      </c>
      <c r="D12">
        <v>0</v>
      </c>
      <c r="G12" t="str">
        <f>"01/"&amp;VLOOKUP(LEFT($A12,3),Summary!$J$3:$K$14,2,FALSE)&amp;"/"&amp;RIGHT($A12,4)</f>
        <v>01/05/2043</v>
      </c>
      <c r="H12" s="5">
        <f t="shared" si="0"/>
        <v>52352</v>
      </c>
    </row>
    <row r="13" spans="1:12" x14ac:dyDescent="0.25">
      <c r="A13" t="s">
        <v>305</v>
      </c>
      <c r="B13">
        <v>10327.0223752151</v>
      </c>
      <c r="C13">
        <v>10327.0223752151</v>
      </c>
      <c r="D13">
        <v>0</v>
      </c>
      <c r="G13" t="str">
        <f>"01/"&amp;VLOOKUP(LEFT($A13,3),Summary!$J$3:$K$14,2,FALSE)&amp;"/"&amp;RIGHT($A13,4)</f>
        <v>01/11/2043</v>
      </c>
      <c r="H13" s="5">
        <f t="shared" si="0"/>
        <v>52536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42460</v>
      </c>
      <c r="J1" s="5"/>
      <c r="K1" s="5"/>
      <c r="L1" s="5"/>
    </row>
    <row r="2" spans="1:12" x14ac:dyDescent="0.25">
      <c r="A2" t="s">
        <v>1</v>
      </c>
      <c r="B2">
        <v>112509.26132927299</v>
      </c>
      <c r="C2">
        <v>104758.19374243999</v>
      </c>
      <c r="D2">
        <v>7751.0675868325598</v>
      </c>
    </row>
    <row r="3" spans="1:12" x14ac:dyDescent="0.25">
      <c r="A3" t="s">
        <v>322</v>
      </c>
      <c r="B3">
        <v>2500</v>
      </c>
      <c r="C3">
        <v>2500</v>
      </c>
      <c r="D3">
        <v>0</v>
      </c>
      <c r="G3" t="str">
        <f>"01/"&amp;VLOOKUP(LEFT($A3,3),Summary!$J$3:$K$14,2,FALSE)&amp;"/"&amp;RIGHT($A3,4)</f>
        <v>01/04/2016</v>
      </c>
      <c r="H3" s="5">
        <f>VALUE(G3)</f>
        <v>42461</v>
      </c>
      <c r="K3" s="4"/>
    </row>
    <row r="4" spans="1:12" x14ac:dyDescent="0.25">
      <c r="A4" t="s">
        <v>321</v>
      </c>
      <c r="B4">
        <v>2074.3330957318099</v>
      </c>
      <c r="C4">
        <v>0</v>
      </c>
      <c r="D4">
        <v>2074.3330957318099</v>
      </c>
      <c r="G4" t="str">
        <f>"01/"&amp;VLOOKUP(LEFT($A4,3),Summary!$J$3:$K$14,2,FALSE)&amp;"/"&amp;RIGHT($A4,4)</f>
        <v>01/08/2016</v>
      </c>
      <c r="H4" s="5">
        <f t="shared" ref="H4:H67" si="0">VALUE(G4)</f>
        <v>42583</v>
      </c>
      <c r="I4" s="6"/>
      <c r="J4" s="3"/>
    </row>
    <row r="5" spans="1:12" x14ac:dyDescent="0.25">
      <c r="A5" t="s">
        <v>21</v>
      </c>
      <c r="B5">
        <v>3471.2575060480399</v>
      </c>
      <c r="C5">
        <v>3471.2575060480399</v>
      </c>
      <c r="D5">
        <v>0</v>
      </c>
      <c r="G5" t="str">
        <f>"01/"&amp;VLOOKUP(LEFT($A5,3),Summary!$J$3:$K$14,2,FALSE)&amp;"/"&amp;RIGHT($A5,4)</f>
        <v>01/11/2017</v>
      </c>
      <c r="H5" s="5">
        <f t="shared" si="0"/>
        <v>43040</v>
      </c>
    </row>
    <row r="6" spans="1:12" x14ac:dyDescent="0.25">
      <c r="A6" t="s">
        <v>320</v>
      </c>
      <c r="B6">
        <v>5676.7344911007403</v>
      </c>
      <c r="C6">
        <v>0</v>
      </c>
      <c r="D6">
        <v>5676.7344911007403</v>
      </c>
      <c r="G6" t="str">
        <f>"01/"&amp;VLOOKUP(LEFT($A6,3),Summary!$J$3:$K$14,2,FALSE)&amp;"/"&amp;RIGHT($A6,4)</f>
        <v>01/08/2018</v>
      </c>
      <c r="H6" s="5">
        <f t="shared" si="0"/>
        <v>43313</v>
      </c>
    </row>
    <row r="7" spans="1:12" x14ac:dyDescent="0.25">
      <c r="A7" t="s">
        <v>319</v>
      </c>
      <c r="B7">
        <v>17280.110592707799</v>
      </c>
      <c r="C7">
        <v>17280.110592707799</v>
      </c>
      <c r="D7">
        <v>0</v>
      </c>
      <c r="G7" t="str">
        <f>"01/"&amp;VLOOKUP(LEFT($A7,3),Summary!$J$3:$K$14,2,FALSE)&amp;"/"&amp;RIGHT($A7,4)</f>
        <v>01/11/2018</v>
      </c>
      <c r="H7" s="5">
        <f t="shared" si="0"/>
        <v>43405</v>
      </c>
    </row>
    <row r="8" spans="1:12" x14ac:dyDescent="0.25">
      <c r="A8" t="s">
        <v>298</v>
      </c>
      <c r="B8">
        <v>8640.0552963538994</v>
      </c>
      <c r="C8">
        <v>8640.0552963538994</v>
      </c>
      <c r="D8">
        <v>0</v>
      </c>
      <c r="G8" t="str">
        <f>"01/"&amp;VLOOKUP(LEFT($A8,3),Summary!$J$3:$K$14,2,FALSE)&amp;"/"&amp;RIGHT($A8,4)</f>
        <v>01/02/2020</v>
      </c>
      <c r="H8" s="5">
        <f t="shared" si="0"/>
        <v>43862</v>
      </c>
    </row>
    <row r="9" spans="1:12" x14ac:dyDescent="0.25">
      <c r="A9" t="s">
        <v>285</v>
      </c>
      <c r="B9">
        <v>2500</v>
      </c>
      <c r="C9">
        <v>2500</v>
      </c>
      <c r="D9">
        <v>0</v>
      </c>
      <c r="G9" t="str">
        <f>"01/"&amp;VLOOKUP(LEFT($A9,3),Summary!$J$3:$K$14,2,FALSE)&amp;"/"&amp;RIGHT($A9,4)</f>
        <v>01/04/2021</v>
      </c>
      <c r="H9" s="5">
        <f t="shared" si="0"/>
        <v>44287</v>
      </c>
    </row>
    <row r="10" spans="1:12" x14ac:dyDescent="0.25">
      <c r="A10" t="s">
        <v>264</v>
      </c>
      <c r="B10">
        <v>19666.4938655607</v>
      </c>
      <c r="C10">
        <v>19666.4938655607</v>
      </c>
      <c r="D10">
        <v>0</v>
      </c>
      <c r="G10" t="str">
        <f>"01/"&amp;VLOOKUP(LEFT($A10,3),Summary!$J$3:$K$14,2,FALSE)&amp;"/"&amp;RIGHT($A10,4)</f>
        <v>01/03/2023</v>
      </c>
      <c r="H10" s="5">
        <f t="shared" si="0"/>
        <v>44986</v>
      </c>
    </row>
    <row r="11" spans="1:12" x14ac:dyDescent="0.25">
      <c r="A11" t="s">
        <v>262</v>
      </c>
      <c r="B11">
        <v>12684.0331778123</v>
      </c>
      <c r="C11">
        <v>12684.0331778123</v>
      </c>
      <c r="D11">
        <v>0</v>
      </c>
      <c r="G11" t="str">
        <f>"01/"&amp;VLOOKUP(LEFT($A11,3),Summary!$J$3:$K$14,2,FALSE)&amp;"/"&amp;RIGHT($A11,4)</f>
        <v>01/05/2023</v>
      </c>
      <c r="H11" s="5">
        <f t="shared" si="0"/>
        <v>45047</v>
      </c>
    </row>
    <row r="12" spans="1:12" x14ac:dyDescent="0.25">
      <c r="A12" t="s">
        <v>256</v>
      </c>
      <c r="B12">
        <v>15552.099533437</v>
      </c>
      <c r="C12">
        <v>15552.099533437</v>
      </c>
      <c r="D12">
        <v>0</v>
      </c>
      <c r="G12" t="str">
        <f>"01/"&amp;VLOOKUP(LEFT($A12,3),Summary!$J$3:$K$14,2,FALSE)&amp;"/"&amp;RIGHT($A12,4)</f>
        <v>01/11/2023</v>
      </c>
      <c r="H12" s="5">
        <f t="shared" si="0"/>
        <v>45231</v>
      </c>
    </row>
    <row r="13" spans="1:12" x14ac:dyDescent="0.25">
      <c r="A13" t="s">
        <v>306</v>
      </c>
      <c r="B13">
        <v>12096.077414895501</v>
      </c>
      <c r="C13">
        <v>12096.077414895501</v>
      </c>
      <c r="D13">
        <v>0</v>
      </c>
      <c r="G13" t="str">
        <f>"01/"&amp;VLOOKUP(LEFT($A13,3),Summary!$J$3:$K$14,2,FALSE)&amp;"/"&amp;RIGHT($A13,4)</f>
        <v>01/05/2043</v>
      </c>
      <c r="H13" s="5">
        <f t="shared" si="0"/>
        <v>52352</v>
      </c>
    </row>
    <row r="14" spans="1:12" x14ac:dyDescent="0.25">
      <c r="A14" t="s">
        <v>305</v>
      </c>
      <c r="B14">
        <v>10368.0663556247</v>
      </c>
      <c r="C14">
        <v>10368.0663556247</v>
      </c>
      <c r="D14">
        <v>0</v>
      </c>
      <c r="G14" t="str">
        <f>"01/"&amp;VLOOKUP(LEFT($A14,3),Summary!$J$3:$K$14,2,FALSE)&amp;"/"&amp;RIGHT($A14,4)</f>
        <v>01/11/2043</v>
      </c>
      <c r="H14" s="5">
        <f t="shared" si="0"/>
        <v>52536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42551</v>
      </c>
      <c r="J1" s="5"/>
      <c r="K1" s="5"/>
      <c r="L1" s="5"/>
    </row>
    <row r="2" spans="1:12" x14ac:dyDescent="0.25">
      <c r="A2" t="s">
        <v>1</v>
      </c>
      <c r="B2">
        <v>116053.852723915</v>
      </c>
      <c r="C2">
        <v>107770.301823638</v>
      </c>
      <c r="D2">
        <v>8283.5509002770104</v>
      </c>
    </row>
    <row r="3" spans="1:12" x14ac:dyDescent="0.25">
      <c r="A3" t="s">
        <v>321</v>
      </c>
      <c r="B3">
        <v>2216.83575715605</v>
      </c>
      <c r="C3">
        <v>0</v>
      </c>
      <c r="D3">
        <v>2216.83575715605</v>
      </c>
      <c r="G3" t="str">
        <f>"01/"&amp;VLOOKUP(LEFT($A3,3),Summary!$J$3:$K$14,2,FALSE)&amp;"/"&amp;RIGHT($A3,4)</f>
        <v>01/08/2016</v>
      </c>
      <c r="H3" s="5">
        <f>VALUE(G3)</f>
        <v>42583</v>
      </c>
      <c r="K3" s="4"/>
    </row>
    <row r="4" spans="1:12" x14ac:dyDescent="0.25">
      <c r="A4" t="s">
        <v>21</v>
      </c>
      <c r="B4">
        <v>3452.6656278854998</v>
      </c>
      <c r="C4">
        <v>3452.6656278854998</v>
      </c>
      <c r="D4">
        <v>0</v>
      </c>
      <c r="G4" t="str">
        <f>"01/"&amp;VLOOKUP(LEFT($A4,3),Summary!$J$3:$K$14,2,FALSE)&amp;"/"&amp;RIGHT($A4,4)</f>
        <v>01/11/2017</v>
      </c>
      <c r="H4" s="5">
        <f t="shared" ref="H4:H67" si="0">VALUE(G4)</f>
        <v>43040</v>
      </c>
      <c r="I4" s="6"/>
      <c r="J4" s="3"/>
    </row>
    <row r="5" spans="1:12" x14ac:dyDescent="0.25">
      <c r="A5" t="s">
        <v>320</v>
      </c>
      <c r="B5">
        <v>6066.7151431209604</v>
      </c>
      <c r="C5">
        <v>0</v>
      </c>
      <c r="D5">
        <v>6066.7151431209604</v>
      </c>
      <c r="G5" t="str">
        <f>"01/"&amp;VLOOKUP(LEFT($A5,3),Summary!$J$3:$K$14,2,FALSE)&amp;"/"&amp;RIGHT($A5,4)</f>
        <v>01/08/2018</v>
      </c>
      <c r="H5" s="5">
        <f t="shared" si="0"/>
        <v>43313</v>
      </c>
    </row>
    <row r="6" spans="1:12" x14ac:dyDescent="0.25">
      <c r="A6" t="s">
        <v>319</v>
      </c>
      <c r="B6">
        <v>18467.2206832872</v>
      </c>
      <c r="C6">
        <v>18467.2206832872</v>
      </c>
      <c r="D6">
        <v>0</v>
      </c>
      <c r="G6" t="str">
        <f>"01/"&amp;VLOOKUP(LEFT($A6,3),Summary!$J$3:$K$14,2,FALSE)&amp;"/"&amp;RIGHT($A6,4)</f>
        <v>01/11/2018</v>
      </c>
      <c r="H6" s="5">
        <f t="shared" si="0"/>
        <v>43405</v>
      </c>
    </row>
    <row r="7" spans="1:12" x14ac:dyDescent="0.25">
      <c r="A7" t="s">
        <v>298</v>
      </c>
      <c r="B7">
        <v>9233.6103416435799</v>
      </c>
      <c r="C7">
        <v>9233.6103416435799</v>
      </c>
      <c r="D7">
        <v>0</v>
      </c>
      <c r="G7" t="str">
        <f>"01/"&amp;VLOOKUP(LEFT($A7,3),Summary!$J$3:$K$14,2,FALSE)&amp;"/"&amp;RIGHT($A7,4)</f>
        <v>01/02/2020</v>
      </c>
      <c r="H7" s="5">
        <f t="shared" si="0"/>
        <v>43862</v>
      </c>
    </row>
    <row r="8" spans="1:12" x14ac:dyDescent="0.25">
      <c r="A8" t="s">
        <v>285</v>
      </c>
      <c r="B8">
        <v>2500</v>
      </c>
      <c r="C8">
        <v>2500</v>
      </c>
      <c r="D8">
        <v>0</v>
      </c>
      <c r="G8" t="str">
        <f>"01/"&amp;VLOOKUP(LEFT($A8,3),Summary!$J$3:$K$14,2,FALSE)&amp;"/"&amp;RIGHT($A8,4)</f>
        <v>01/04/2021</v>
      </c>
      <c r="H8" s="5">
        <f t="shared" si="0"/>
        <v>44287</v>
      </c>
    </row>
    <row r="9" spans="1:12" x14ac:dyDescent="0.25">
      <c r="A9" t="s">
        <v>264</v>
      </c>
      <c r="B9">
        <v>20448.753462603901</v>
      </c>
      <c r="C9">
        <v>20448.753462603901</v>
      </c>
      <c r="D9">
        <v>0</v>
      </c>
      <c r="G9" t="str">
        <f>"01/"&amp;VLOOKUP(LEFT($A9,3),Summary!$J$3:$K$14,2,FALSE)&amp;"/"&amp;RIGHT($A9,4)</f>
        <v>01/03/2023</v>
      </c>
      <c r="H9" s="5">
        <f t="shared" si="0"/>
        <v>44986</v>
      </c>
    </row>
    <row r="10" spans="1:12" x14ac:dyDescent="0.25">
      <c r="A10" t="s">
        <v>262</v>
      </c>
      <c r="B10">
        <v>13040.166204986201</v>
      </c>
      <c r="C10">
        <v>13040.166204986201</v>
      </c>
      <c r="D10">
        <v>0</v>
      </c>
      <c r="G10" t="str">
        <f>"01/"&amp;VLOOKUP(LEFT($A10,3),Summary!$J$3:$K$14,2,FALSE)&amp;"/"&amp;RIGHT($A10,4)</f>
        <v>01/05/2023</v>
      </c>
      <c r="H10" s="5">
        <f t="shared" si="0"/>
        <v>45047</v>
      </c>
    </row>
    <row r="11" spans="1:12" x14ac:dyDescent="0.25">
      <c r="A11" t="s">
        <v>256</v>
      </c>
      <c r="B11">
        <v>16620.498614958498</v>
      </c>
      <c r="C11">
        <v>16620.498614958498</v>
      </c>
      <c r="D11">
        <v>0</v>
      </c>
      <c r="G11" t="str">
        <f>"01/"&amp;VLOOKUP(LEFT($A11,3),Summary!$J$3:$K$14,2,FALSE)&amp;"/"&amp;RIGHT($A11,4)</f>
        <v>01/11/2023</v>
      </c>
      <c r="H11" s="5">
        <f t="shared" si="0"/>
        <v>45231</v>
      </c>
    </row>
    <row r="12" spans="1:12" x14ac:dyDescent="0.25">
      <c r="A12" t="s">
        <v>306</v>
      </c>
      <c r="B12">
        <v>12927.054478300999</v>
      </c>
      <c r="C12">
        <v>12927.054478300999</v>
      </c>
      <c r="D12">
        <v>0</v>
      </c>
      <c r="G12" t="str">
        <f>"01/"&amp;VLOOKUP(LEFT($A12,3),Summary!$J$3:$K$14,2,FALSE)&amp;"/"&amp;RIGHT($A12,4)</f>
        <v>01/05/2043</v>
      </c>
      <c r="H12" s="5">
        <f t="shared" si="0"/>
        <v>52352</v>
      </c>
    </row>
    <row r="13" spans="1:12" x14ac:dyDescent="0.25">
      <c r="A13" t="s">
        <v>305</v>
      </c>
      <c r="B13">
        <v>11080.3324099723</v>
      </c>
      <c r="C13">
        <v>11080.3324099723</v>
      </c>
      <c r="D13">
        <v>0</v>
      </c>
      <c r="G13" t="str">
        <f>"01/"&amp;VLOOKUP(LEFT($A13,3),Summary!$J$3:$K$14,2,FALSE)&amp;"/"&amp;RIGHT($A13,4)</f>
        <v>01/11/2043</v>
      </c>
      <c r="H13" s="5">
        <f t="shared" si="0"/>
        <v>52536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42643</v>
      </c>
      <c r="J1" s="5"/>
      <c r="K1" s="5"/>
      <c r="L1" s="5"/>
    </row>
    <row r="2" spans="1:12" x14ac:dyDescent="0.25">
      <c r="A2" t="s">
        <v>1</v>
      </c>
      <c r="B2">
        <v>116149.85735009699</v>
      </c>
      <c r="C2">
        <v>112564.944390716</v>
      </c>
      <c r="D2">
        <v>3584.9129593810399</v>
      </c>
    </row>
    <row r="3" spans="1:12" x14ac:dyDescent="0.25">
      <c r="A3" t="s">
        <v>21</v>
      </c>
      <c r="B3">
        <v>3477.90377176015</v>
      </c>
      <c r="C3">
        <v>3477.90377176015</v>
      </c>
      <c r="D3">
        <v>0</v>
      </c>
      <c r="G3" t="str">
        <f>"01/"&amp;VLOOKUP(LEFT($A3,3),Summary!$J$3:$K$14,2,FALSE)&amp;"/"&amp;RIGHT($A3,4)</f>
        <v>01/11/2017</v>
      </c>
      <c r="H3" s="5">
        <f>VALUE(G3)</f>
        <v>43040</v>
      </c>
      <c r="K3" s="4"/>
    </row>
    <row r="4" spans="1:12" x14ac:dyDescent="0.25">
      <c r="A4" t="s">
        <v>320</v>
      </c>
      <c r="B4">
        <v>3584.9129593810399</v>
      </c>
      <c r="C4">
        <v>0</v>
      </c>
      <c r="D4">
        <v>3584.9129593810399</v>
      </c>
      <c r="G4" t="str">
        <f>"01/"&amp;VLOOKUP(LEFT($A4,3),Summary!$J$3:$K$14,2,FALSE)&amp;"/"&amp;RIGHT($A4,4)</f>
        <v>01/08/2018</v>
      </c>
      <c r="H4" s="5">
        <f t="shared" ref="H4:H67" si="0">VALUE(G4)</f>
        <v>43313</v>
      </c>
      <c r="I4" s="6"/>
      <c r="J4" s="3"/>
    </row>
    <row r="5" spans="1:12" x14ac:dyDescent="0.25">
      <c r="A5" t="s">
        <v>319</v>
      </c>
      <c r="B5">
        <v>19342.359767891699</v>
      </c>
      <c r="C5">
        <v>19342.359767891699</v>
      </c>
      <c r="D5">
        <v>0</v>
      </c>
      <c r="G5" t="str">
        <f>"01/"&amp;VLOOKUP(LEFT($A5,3),Summary!$J$3:$K$14,2,FALSE)&amp;"/"&amp;RIGHT($A5,4)</f>
        <v>01/11/2018</v>
      </c>
      <c r="H5" s="5">
        <f t="shared" si="0"/>
        <v>43405</v>
      </c>
    </row>
    <row r="6" spans="1:12" x14ac:dyDescent="0.25">
      <c r="A6" t="s">
        <v>298</v>
      </c>
      <c r="B6">
        <v>9671.1798839458406</v>
      </c>
      <c r="C6">
        <v>9671.1798839458406</v>
      </c>
      <c r="D6">
        <v>0</v>
      </c>
      <c r="G6" t="str">
        <f>"01/"&amp;VLOOKUP(LEFT($A6,3),Summary!$J$3:$K$14,2,FALSE)&amp;"/"&amp;RIGHT($A6,4)</f>
        <v>01/02/2020</v>
      </c>
      <c r="H6" s="5">
        <f t="shared" si="0"/>
        <v>43862</v>
      </c>
    </row>
    <row r="7" spans="1:12" x14ac:dyDescent="0.25">
      <c r="A7" t="s">
        <v>285</v>
      </c>
      <c r="B7">
        <v>2500</v>
      </c>
      <c r="C7">
        <v>2500</v>
      </c>
      <c r="D7">
        <v>0</v>
      </c>
      <c r="G7" t="str">
        <f>"01/"&amp;VLOOKUP(LEFT($A7,3),Summary!$J$3:$K$14,2,FALSE)&amp;"/"&amp;RIGHT($A7,4)</f>
        <v>01/04/2021</v>
      </c>
      <c r="H7" s="5">
        <f t="shared" si="0"/>
        <v>44287</v>
      </c>
    </row>
    <row r="8" spans="1:12" x14ac:dyDescent="0.25">
      <c r="A8" t="s">
        <v>264</v>
      </c>
      <c r="B8">
        <v>21717.6015473888</v>
      </c>
      <c r="C8">
        <v>21717.6015473888</v>
      </c>
      <c r="D8">
        <v>0</v>
      </c>
      <c r="G8" t="str">
        <f>"01/"&amp;VLOOKUP(LEFT($A8,3),Summary!$J$3:$K$14,2,FALSE)&amp;"/"&amp;RIGHT($A8,4)</f>
        <v>01/03/2023</v>
      </c>
      <c r="H8" s="5">
        <f t="shared" si="0"/>
        <v>44986</v>
      </c>
    </row>
    <row r="9" spans="1:12" x14ac:dyDescent="0.25">
      <c r="A9" t="s">
        <v>262</v>
      </c>
      <c r="B9">
        <v>13302.7079303675</v>
      </c>
      <c r="C9">
        <v>13302.7079303675</v>
      </c>
      <c r="D9">
        <v>0</v>
      </c>
      <c r="G9" t="str">
        <f>"01/"&amp;VLOOKUP(LEFT($A9,3),Summary!$J$3:$K$14,2,FALSE)&amp;"/"&amp;RIGHT($A9,4)</f>
        <v>01/05/2023</v>
      </c>
      <c r="H9" s="5">
        <f t="shared" si="0"/>
        <v>45047</v>
      </c>
    </row>
    <row r="10" spans="1:12" x14ac:dyDescent="0.25">
      <c r="A10" t="s">
        <v>256</v>
      </c>
      <c r="B10">
        <v>17408.123791102498</v>
      </c>
      <c r="C10">
        <v>17408.123791102498</v>
      </c>
      <c r="D10">
        <v>0</v>
      </c>
      <c r="G10" t="str">
        <f>"01/"&amp;VLOOKUP(LEFT($A10,3),Summary!$J$3:$K$14,2,FALSE)&amp;"/"&amp;RIGHT($A10,4)</f>
        <v>01/11/2023</v>
      </c>
      <c r="H10" s="5">
        <f t="shared" si="0"/>
        <v>45231</v>
      </c>
    </row>
    <row r="11" spans="1:12" x14ac:dyDescent="0.25">
      <c r="A11" t="s">
        <v>306</v>
      </c>
      <c r="B11">
        <v>13539.651837524199</v>
      </c>
      <c r="C11">
        <v>13539.651837524199</v>
      </c>
      <c r="D11">
        <v>0</v>
      </c>
      <c r="G11" t="str">
        <f>"01/"&amp;VLOOKUP(LEFT($A11,3),Summary!$J$3:$K$14,2,FALSE)&amp;"/"&amp;RIGHT($A11,4)</f>
        <v>01/05/2043</v>
      </c>
      <c r="H11" s="5">
        <f t="shared" si="0"/>
        <v>52352</v>
      </c>
    </row>
    <row r="12" spans="1:12" x14ac:dyDescent="0.25">
      <c r="A12" t="s">
        <v>305</v>
      </c>
      <c r="B12">
        <v>11605.415860735</v>
      </c>
      <c r="C12">
        <v>11605.415860735</v>
      </c>
      <c r="D12">
        <v>0</v>
      </c>
      <c r="G12" t="str">
        <f>"01/"&amp;VLOOKUP(LEFT($A12,3),Summary!$J$3:$K$14,2,FALSE)&amp;"/"&amp;RIGHT($A12,4)</f>
        <v>01/11/2043</v>
      </c>
      <c r="H12" s="5">
        <f t="shared" si="0"/>
        <v>52536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42735</v>
      </c>
      <c r="J1" s="5"/>
      <c r="K1" s="5"/>
      <c r="L1" s="5"/>
    </row>
    <row r="2" spans="1:12" x14ac:dyDescent="0.25">
      <c r="A2" t="s">
        <v>1</v>
      </c>
      <c r="B2">
        <v>121721.790810797</v>
      </c>
      <c r="C2">
        <v>117895.61409733701</v>
      </c>
      <c r="D2">
        <v>3826.17671345995</v>
      </c>
    </row>
    <row r="3" spans="1:12" x14ac:dyDescent="0.25">
      <c r="A3" t="s">
        <v>21</v>
      </c>
      <c r="B3">
        <v>3545.9031146779498</v>
      </c>
      <c r="C3">
        <v>3545.9031146779498</v>
      </c>
      <c r="D3">
        <v>0</v>
      </c>
      <c r="G3" t="str">
        <f>"01/"&amp;VLOOKUP(LEFT($A3,3),Summary!$J$3:$K$14,2,FALSE)&amp;"/"&amp;RIGHT($A3,4)</f>
        <v>01/11/2017</v>
      </c>
      <c r="H3" s="5">
        <f>VALUE(G3)</f>
        <v>43040</v>
      </c>
      <c r="K3" s="4"/>
    </row>
    <row r="4" spans="1:12" x14ac:dyDescent="0.25">
      <c r="A4" t="s">
        <v>320</v>
      </c>
      <c r="B4">
        <v>3826.17671345995</v>
      </c>
      <c r="C4">
        <v>0</v>
      </c>
      <c r="D4">
        <v>3826.17671345995</v>
      </c>
      <c r="G4" t="str">
        <f>"01/"&amp;VLOOKUP(LEFT($A4,3),Summary!$J$3:$K$14,2,FALSE)&amp;"/"&amp;RIGHT($A4,4)</f>
        <v>01/08/2018</v>
      </c>
      <c r="H4" s="5">
        <f t="shared" ref="H4:H67" si="0">VALUE(G4)</f>
        <v>43313</v>
      </c>
      <c r="I4" s="6"/>
      <c r="J4" s="3"/>
    </row>
    <row r="5" spans="1:12" x14ac:dyDescent="0.25">
      <c r="A5" t="s">
        <v>319</v>
      </c>
      <c r="B5">
        <v>20644.0957886045</v>
      </c>
      <c r="C5">
        <v>20644.0957886045</v>
      </c>
      <c r="D5">
        <v>0</v>
      </c>
      <c r="G5" t="str">
        <f>"01/"&amp;VLOOKUP(LEFT($A5,3),Summary!$J$3:$K$14,2,FALSE)&amp;"/"&amp;RIGHT($A5,4)</f>
        <v>01/11/2018</v>
      </c>
      <c r="H5" s="5">
        <f t="shared" si="0"/>
        <v>43405</v>
      </c>
    </row>
    <row r="6" spans="1:12" x14ac:dyDescent="0.25">
      <c r="A6" t="s">
        <v>298</v>
      </c>
      <c r="B6">
        <v>10322.047894302201</v>
      </c>
      <c r="C6">
        <v>10322.047894302201</v>
      </c>
      <c r="D6">
        <v>0</v>
      </c>
      <c r="G6" t="str">
        <f>"01/"&amp;VLOOKUP(LEFT($A6,3),Summary!$J$3:$K$14,2,FALSE)&amp;"/"&amp;RIGHT($A6,4)</f>
        <v>01/02/2020</v>
      </c>
      <c r="H6" s="5">
        <f t="shared" si="0"/>
        <v>43862</v>
      </c>
    </row>
    <row r="7" spans="1:12" x14ac:dyDescent="0.25">
      <c r="A7" t="s">
        <v>285</v>
      </c>
      <c r="B7">
        <v>2500</v>
      </c>
      <c r="C7">
        <v>2500</v>
      </c>
      <c r="D7">
        <v>0</v>
      </c>
      <c r="G7" t="str">
        <f>"01/"&amp;VLOOKUP(LEFT($A7,3),Summary!$J$3:$K$14,2,FALSE)&amp;"/"&amp;RIGHT($A7,4)</f>
        <v>01/04/2021</v>
      </c>
      <c r="H7" s="5">
        <f t="shared" si="0"/>
        <v>44287</v>
      </c>
    </row>
    <row r="8" spans="1:12" x14ac:dyDescent="0.25">
      <c r="A8" t="s">
        <v>264</v>
      </c>
      <c r="B8">
        <v>21773.327828241101</v>
      </c>
      <c r="C8">
        <v>21773.327828241101</v>
      </c>
      <c r="D8">
        <v>0</v>
      </c>
      <c r="G8" t="str">
        <f>"01/"&amp;VLOOKUP(LEFT($A8,3),Summary!$J$3:$K$14,2,FALSE)&amp;"/"&amp;RIGHT($A8,4)</f>
        <v>01/03/2023</v>
      </c>
      <c r="H8" s="5">
        <f t="shared" si="0"/>
        <v>44986</v>
      </c>
    </row>
    <row r="9" spans="1:12" x14ac:dyDescent="0.25">
      <c r="A9" t="s">
        <v>262</v>
      </c>
      <c r="B9">
        <v>13693.228736581301</v>
      </c>
      <c r="C9">
        <v>13693.228736581301</v>
      </c>
      <c r="D9">
        <v>0</v>
      </c>
      <c r="G9" t="str">
        <f>"01/"&amp;VLOOKUP(LEFT($A9,3),Summary!$J$3:$K$14,2,FALSE)&amp;"/"&amp;RIGHT($A9,4)</f>
        <v>01/05/2023</v>
      </c>
      <c r="H9" s="5">
        <f t="shared" si="0"/>
        <v>45047</v>
      </c>
    </row>
    <row r="10" spans="1:12" x14ac:dyDescent="0.25">
      <c r="A10" t="s">
        <v>256</v>
      </c>
      <c r="B10">
        <v>18579.686209743999</v>
      </c>
      <c r="C10">
        <v>18579.686209743999</v>
      </c>
      <c r="D10">
        <v>0</v>
      </c>
      <c r="G10" t="str">
        <f>"01/"&amp;VLOOKUP(LEFT($A10,3),Summary!$J$3:$K$14,2,FALSE)&amp;"/"&amp;RIGHT($A10,4)</f>
        <v>01/11/2023</v>
      </c>
      <c r="H10" s="5">
        <f t="shared" si="0"/>
        <v>45231</v>
      </c>
    </row>
    <row r="11" spans="1:12" x14ac:dyDescent="0.25">
      <c r="A11" t="s">
        <v>306</v>
      </c>
      <c r="B11">
        <v>14450.867052023101</v>
      </c>
      <c r="C11">
        <v>14450.867052023101</v>
      </c>
      <c r="D11">
        <v>0</v>
      </c>
      <c r="G11" t="str">
        <f>"01/"&amp;VLOOKUP(LEFT($A11,3),Summary!$J$3:$K$14,2,FALSE)&amp;"/"&amp;RIGHT($A11,4)</f>
        <v>01/05/2043</v>
      </c>
      <c r="H11" s="5">
        <f t="shared" si="0"/>
        <v>52352</v>
      </c>
    </row>
    <row r="12" spans="1:12" x14ac:dyDescent="0.25">
      <c r="A12" t="s">
        <v>305</v>
      </c>
      <c r="B12">
        <v>12386.4574731627</v>
      </c>
      <c r="C12">
        <v>12386.4574731627</v>
      </c>
      <c r="D12">
        <v>0</v>
      </c>
      <c r="G12" t="str">
        <f>"01/"&amp;VLOOKUP(LEFT($A12,3),Summary!$J$3:$K$14,2,FALSE)&amp;"/"&amp;RIGHT($A12,4)</f>
        <v>01/11/2043</v>
      </c>
      <c r="H12" s="5">
        <f t="shared" si="0"/>
        <v>52536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4" max="4" width="16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42825</v>
      </c>
      <c r="J1" s="5"/>
      <c r="K1" s="5"/>
      <c r="L1" s="5"/>
    </row>
    <row r="2" spans="1:12" x14ac:dyDescent="0.25">
      <c r="A2" t="s">
        <v>1</v>
      </c>
      <c r="B2">
        <v>112279.627088026</v>
      </c>
      <c r="C2">
        <v>108801.023484422</v>
      </c>
      <c r="D2">
        <v>3478.6036036035998</v>
      </c>
    </row>
    <row r="3" spans="1:12" x14ac:dyDescent="0.25">
      <c r="A3" t="s">
        <v>21</v>
      </c>
      <c r="B3">
        <v>3648.9964573948901</v>
      </c>
      <c r="C3">
        <v>3648.9964573948901</v>
      </c>
      <c r="D3">
        <v>0</v>
      </c>
      <c r="G3" t="str">
        <f>"01/"&amp;VLOOKUP(LEFT($A3,3),Summary!$J$3:$K$14,2,FALSE)&amp;"/"&amp;RIGHT($A3,4)</f>
        <v>01/11/2017</v>
      </c>
      <c r="H3" s="5">
        <f>VALUE(G3)</f>
        <v>43040</v>
      </c>
      <c r="K3" s="4"/>
    </row>
    <row r="4" spans="1:12" x14ac:dyDescent="0.25">
      <c r="A4" t="s">
        <v>320</v>
      </c>
      <c r="B4">
        <v>3478.6036036035998</v>
      </c>
      <c r="C4">
        <v>0</v>
      </c>
      <c r="D4">
        <v>3478.6036036035998</v>
      </c>
      <c r="G4" t="str">
        <f>"01/"&amp;VLOOKUP(LEFT($A4,3),Summary!$J$3:$K$14,2,FALSE)&amp;"/"&amp;RIGHT($A4,4)</f>
        <v>01/08/2018</v>
      </c>
      <c r="H4" s="5">
        <f t="shared" ref="H4:H67" si="0">VALUE(G4)</f>
        <v>43313</v>
      </c>
      <c r="I4" s="6"/>
      <c r="J4" s="3"/>
    </row>
    <row r="5" spans="1:12" x14ac:dyDescent="0.25">
      <c r="A5" t="s">
        <v>319</v>
      </c>
      <c r="B5">
        <v>18768.768768768801</v>
      </c>
      <c r="C5">
        <v>18768.768768768801</v>
      </c>
      <c r="D5">
        <v>0</v>
      </c>
      <c r="G5" t="str">
        <f>"01/"&amp;VLOOKUP(LEFT($A5,3),Summary!$J$3:$K$14,2,FALSE)&amp;"/"&amp;RIGHT($A5,4)</f>
        <v>01/11/2018</v>
      </c>
      <c r="H5" s="5">
        <f t="shared" si="0"/>
        <v>43405</v>
      </c>
    </row>
    <row r="6" spans="1:12" x14ac:dyDescent="0.25">
      <c r="A6" t="s">
        <v>298</v>
      </c>
      <c r="B6">
        <v>9384.3843843843806</v>
      </c>
      <c r="C6">
        <v>9384.3843843843806</v>
      </c>
      <c r="D6">
        <v>0</v>
      </c>
      <c r="G6" t="str">
        <f>"01/"&amp;VLOOKUP(LEFT($A6,3),Summary!$J$3:$K$14,2,FALSE)&amp;"/"&amp;RIGHT($A6,4)</f>
        <v>01/02/2020</v>
      </c>
      <c r="H6" s="5">
        <f t="shared" si="0"/>
        <v>43862</v>
      </c>
    </row>
    <row r="7" spans="1:12" x14ac:dyDescent="0.25">
      <c r="A7" t="s">
        <v>285</v>
      </c>
      <c r="B7">
        <v>2500</v>
      </c>
      <c r="C7">
        <v>2500</v>
      </c>
      <c r="D7">
        <v>0</v>
      </c>
      <c r="G7" t="str">
        <f>"01/"&amp;VLOOKUP(LEFT($A7,3),Summary!$J$3:$K$14,2,FALSE)&amp;"/"&amp;RIGHT($A7,4)</f>
        <v>01/04/2021</v>
      </c>
      <c r="H7" s="5">
        <f t="shared" si="0"/>
        <v>44287</v>
      </c>
    </row>
    <row r="8" spans="1:12" x14ac:dyDescent="0.25">
      <c r="A8" t="s">
        <v>264</v>
      </c>
      <c r="B8">
        <v>20076.951951951902</v>
      </c>
      <c r="C8">
        <v>20076.951951951902</v>
      </c>
      <c r="D8">
        <v>0</v>
      </c>
      <c r="G8" t="str">
        <f>"01/"&amp;VLOOKUP(LEFT($A8,3),Summary!$J$3:$K$14,2,FALSE)&amp;"/"&amp;RIGHT($A8,4)</f>
        <v>01/03/2023</v>
      </c>
      <c r="H8" s="5">
        <f t="shared" si="0"/>
        <v>44986</v>
      </c>
    </row>
    <row r="9" spans="1:12" x14ac:dyDescent="0.25">
      <c r="A9" t="s">
        <v>262</v>
      </c>
      <c r="B9">
        <v>13130.6306306306</v>
      </c>
      <c r="C9">
        <v>13130.6306306306</v>
      </c>
      <c r="D9">
        <v>0</v>
      </c>
      <c r="G9" t="str">
        <f>"01/"&amp;VLOOKUP(LEFT($A9,3),Summary!$J$3:$K$14,2,FALSE)&amp;"/"&amp;RIGHT($A9,4)</f>
        <v>01/05/2023</v>
      </c>
      <c r="H9" s="5">
        <f t="shared" si="0"/>
        <v>45047</v>
      </c>
    </row>
    <row r="10" spans="1:12" x14ac:dyDescent="0.25">
      <c r="A10" t="s">
        <v>256</v>
      </c>
      <c r="B10">
        <v>16891.891891891901</v>
      </c>
      <c r="C10">
        <v>16891.891891891901</v>
      </c>
      <c r="D10">
        <v>0</v>
      </c>
      <c r="G10" t="str">
        <f>"01/"&amp;VLOOKUP(LEFT($A10,3),Summary!$J$3:$K$14,2,FALSE)&amp;"/"&amp;RIGHT($A10,4)</f>
        <v>01/11/2023</v>
      </c>
      <c r="H10" s="5">
        <f t="shared" si="0"/>
        <v>45231</v>
      </c>
    </row>
    <row r="11" spans="1:12" x14ac:dyDescent="0.25">
      <c r="A11" t="s">
        <v>306</v>
      </c>
      <c r="B11">
        <v>13138.1381381381</v>
      </c>
      <c r="C11">
        <v>13138.1381381381</v>
      </c>
      <c r="D11">
        <v>0</v>
      </c>
      <c r="G11" t="str">
        <f>"01/"&amp;VLOOKUP(LEFT($A11,3),Summary!$J$3:$K$14,2,FALSE)&amp;"/"&amp;RIGHT($A11,4)</f>
        <v>01/05/2043</v>
      </c>
      <c r="H11" s="5">
        <f t="shared" si="0"/>
        <v>52352</v>
      </c>
    </row>
    <row r="12" spans="1:12" x14ac:dyDescent="0.25">
      <c r="A12" t="s">
        <v>305</v>
      </c>
      <c r="B12">
        <v>11261.261261261299</v>
      </c>
      <c r="C12">
        <v>11261.261261261299</v>
      </c>
      <c r="D12">
        <v>0</v>
      </c>
      <c r="G12" t="str">
        <f>"01/"&amp;VLOOKUP(LEFT($A12,3),Summary!$J$3:$K$14,2,FALSE)&amp;"/"&amp;RIGHT($A12,4)</f>
        <v>01/11/2043</v>
      </c>
      <c r="H12" s="5">
        <f t="shared" si="0"/>
        <v>52536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42916</v>
      </c>
      <c r="J1" s="5"/>
      <c r="K1" s="5"/>
      <c r="L1" s="5"/>
    </row>
    <row r="2" spans="1:12" x14ac:dyDescent="0.25">
      <c r="A2" t="s">
        <v>1</v>
      </c>
      <c r="B2">
        <v>111472.21625836199</v>
      </c>
      <c r="C2">
        <v>108121.285142831</v>
      </c>
      <c r="D2">
        <v>3350.93111553065</v>
      </c>
    </row>
    <row r="3" spans="1:12" x14ac:dyDescent="0.25">
      <c r="A3" t="s">
        <v>21</v>
      </c>
      <c r="B3">
        <v>3667.0273232688501</v>
      </c>
      <c r="C3">
        <v>3667.0273232688501</v>
      </c>
      <c r="D3">
        <v>0</v>
      </c>
      <c r="G3" t="str">
        <f>"01/"&amp;VLOOKUP(LEFT($A3,3),Summary!$J$3:$K$14,2,FALSE)&amp;"/"&amp;RIGHT($A3,4)</f>
        <v>01/11/2017</v>
      </c>
      <c r="H3" s="5">
        <f>VALUE(G3)</f>
        <v>43040</v>
      </c>
      <c r="K3" s="4"/>
    </row>
    <row r="4" spans="1:12" x14ac:dyDescent="0.25">
      <c r="A4" t="s">
        <v>320</v>
      </c>
      <c r="B4">
        <v>3350.93111553065</v>
      </c>
      <c r="C4">
        <v>0</v>
      </c>
      <c r="D4">
        <v>3350.93111553065</v>
      </c>
      <c r="G4" t="str">
        <f>"01/"&amp;VLOOKUP(LEFT($A4,3),Summary!$J$3:$K$14,2,FALSE)&amp;"/"&amp;RIGHT($A4,4)</f>
        <v>01/08/2018</v>
      </c>
      <c r="H4" s="5">
        <f t="shared" ref="H4:H67" si="0">VALUE(G4)</f>
        <v>43313</v>
      </c>
      <c r="I4" s="6"/>
      <c r="J4" s="3"/>
    </row>
    <row r="5" spans="1:12" x14ac:dyDescent="0.25">
      <c r="A5" t="s">
        <v>319</v>
      </c>
      <c r="B5">
        <v>18079.9132164166</v>
      </c>
      <c r="C5">
        <v>18079.9132164166</v>
      </c>
      <c r="D5">
        <v>0</v>
      </c>
      <c r="G5" t="str">
        <f>"01/"&amp;VLOOKUP(LEFT($A5,3),Summary!$J$3:$K$14,2,FALSE)&amp;"/"&amp;RIGHT($A5,4)</f>
        <v>01/11/2018</v>
      </c>
      <c r="H5" s="5">
        <f t="shared" si="0"/>
        <v>43405</v>
      </c>
    </row>
    <row r="6" spans="1:12" x14ac:dyDescent="0.25">
      <c r="A6" t="s">
        <v>298</v>
      </c>
      <c r="B6">
        <v>9039.9566082082802</v>
      </c>
      <c r="C6">
        <v>9039.9566082082802</v>
      </c>
      <c r="D6">
        <v>0</v>
      </c>
      <c r="G6" t="str">
        <f>"01/"&amp;VLOOKUP(LEFT($A6,3),Summary!$J$3:$K$14,2,FALSE)&amp;"/"&amp;RIGHT($A6,4)</f>
        <v>01/02/2020</v>
      </c>
      <c r="H6" s="5">
        <f t="shared" si="0"/>
        <v>43862</v>
      </c>
    </row>
    <row r="7" spans="1:12" x14ac:dyDescent="0.25">
      <c r="A7" t="s">
        <v>285</v>
      </c>
      <c r="B7">
        <v>2500</v>
      </c>
      <c r="C7">
        <v>2500</v>
      </c>
      <c r="D7">
        <v>0</v>
      </c>
      <c r="G7" t="str">
        <f>"01/"&amp;VLOOKUP(LEFT($A7,3),Summary!$J$3:$K$14,2,FALSE)&amp;"/"&amp;RIGHT($A7,4)</f>
        <v>01/04/2021</v>
      </c>
      <c r="H7" s="5">
        <f t="shared" si="0"/>
        <v>44287</v>
      </c>
    </row>
    <row r="8" spans="1:12" x14ac:dyDescent="0.25">
      <c r="A8" t="s">
        <v>272</v>
      </c>
      <c r="B8">
        <v>1500</v>
      </c>
      <c r="C8">
        <v>1500</v>
      </c>
      <c r="D8">
        <v>0</v>
      </c>
      <c r="G8" t="str">
        <f>"01/"&amp;VLOOKUP(LEFT($A8,3),Summary!$J$3:$K$14,2,FALSE)&amp;"/"&amp;RIGHT($A8,4)</f>
        <v>01/06/2022</v>
      </c>
      <c r="H8" s="5">
        <f t="shared" si="0"/>
        <v>44713</v>
      </c>
    </row>
    <row r="9" spans="1:12" x14ac:dyDescent="0.25">
      <c r="A9" t="s">
        <v>264</v>
      </c>
      <c r="B9">
        <v>20634.6049538962</v>
      </c>
      <c r="C9">
        <v>20634.6049538962</v>
      </c>
      <c r="D9">
        <v>0</v>
      </c>
      <c r="G9" t="str">
        <f>"01/"&amp;VLOOKUP(LEFT($A9,3),Summary!$J$3:$K$14,2,FALSE)&amp;"/"&amp;RIGHT($A9,4)</f>
        <v>01/03/2023</v>
      </c>
      <c r="H9" s="5">
        <f t="shared" si="0"/>
        <v>44986</v>
      </c>
    </row>
    <row r="10" spans="1:12" x14ac:dyDescent="0.25">
      <c r="A10" t="s">
        <v>262</v>
      </c>
      <c r="B10">
        <v>12923.973964925</v>
      </c>
      <c r="C10">
        <v>12923.973964925</v>
      </c>
      <c r="D10">
        <v>0</v>
      </c>
      <c r="G10" t="str">
        <f>"01/"&amp;VLOOKUP(LEFT($A10,3),Summary!$J$3:$K$14,2,FALSE)&amp;"/"&amp;RIGHT($A10,4)</f>
        <v>01/05/2023</v>
      </c>
      <c r="H10" s="5">
        <f t="shared" si="0"/>
        <v>45047</v>
      </c>
    </row>
    <row r="11" spans="1:12" x14ac:dyDescent="0.25">
      <c r="A11" t="s">
        <v>256</v>
      </c>
      <c r="B11">
        <v>16271.9218947749</v>
      </c>
      <c r="C11">
        <v>16271.9218947749</v>
      </c>
      <c r="D11">
        <v>0</v>
      </c>
      <c r="G11" t="str">
        <f>"01/"&amp;VLOOKUP(LEFT($A11,3),Summary!$J$3:$K$14,2,FALSE)&amp;"/"&amp;RIGHT($A11,4)</f>
        <v>01/11/2023</v>
      </c>
      <c r="H11" s="5">
        <f t="shared" si="0"/>
        <v>45231</v>
      </c>
    </row>
    <row r="12" spans="1:12" x14ac:dyDescent="0.25">
      <c r="A12" t="s">
        <v>306</v>
      </c>
      <c r="B12">
        <v>12655.9392514916</v>
      </c>
      <c r="C12">
        <v>12655.9392514916</v>
      </c>
      <c r="D12">
        <v>0</v>
      </c>
      <c r="G12" t="str">
        <f>"01/"&amp;VLOOKUP(LEFT($A12,3),Summary!$J$3:$K$14,2,FALSE)&amp;"/"&amp;RIGHT($A12,4)</f>
        <v>01/05/2043</v>
      </c>
      <c r="H12" s="5">
        <f t="shared" si="0"/>
        <v>52352</v>
      </c>
    </row>
    <row r="13" spans="1:12" x14ac:dyDescent="0.25">
      <c r="A13" t="s">
        <v>305</v>
      </c>
      <c r="B13">
        <v>10847.947929849901</v>
      </c>
      <c r="C13">
        <v>10847.947929849901</v>
      </c>
      <c r="D13">
        <v>0</v>
      </c>
      <c r="G13" t="str">
        <f>"01/"&amp;VLOOKUP(LEFT($A13,3),Summary!$J$3:$K$14,2,FALSE)&amp;"/"&amp;RIGHT($A13,4)</f>
        <v>01/11/2043</v>
      </c>
      <c r="H13" s="5">
        <f t="shared" si="0"/>
        <v>52536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L392"/>
  <sheetViews>
    <sheetView topLeftCell="D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43008</v>
      </c>
      <c r="J1" s="5"/>
      <c r="K1" s="5"/>
      <c r="L1" s="5"/>
    </row>
    <row r="2" spans="1:12" x14ac:dyDescent="0.25">
      <c r="A2" t="s">
        <v>1</v>
      </c>
      <c r="B2">
        <v>111016.41475726</v>
      </c>
      <c r="C2">
        <v>107652.712397913</v>
      </c>
      <c r="D2">
        <v>3363.7023593466402</v>
      </c>
    </row>
    <row r="3" spans="1:12" x14ac:dyDescent="0.25">
      <c r="A3" t="s">
        <v>21</v>
      </c>
      <c r="B3">
        <v>3708.9737409255899</v>
      </c>
      <c r="C3">
        <v>3708.9737409255899</v>
      </c>
      <c r="D3">
        <v>0</v>
      </c>
      <c r="G3" t="str">
        <f>"01/"&amp;VLOOKUP(LEFT($A3,3),Summary!$J$3:$K$14,2,FALSE)&amp;"/"&amp;RIGHT($A3,4)</f>
        <v>01/11/2017</v>
      </c>
      <c r="H3" s="5">
        <f>VALUE(G3)</f>
        <v>43040</v>
      </c>
      <c r="K3" s="4"/>
    </row>
    <row r="4" spans="1:12" x14ac:dyDescent="0.25">
      <c r="A4" t="s">
        <v>320</v>
      </c>
      <c r="B4">
        <v>3363.7023593466402</v>
      </c>
      <c r="C4">
        <v>0</v>
      </c>
      <c r="D4">
        <v>3363.7023593466402</v>
      </c>
      <c r="G4" t="str">
        <f>"01/"&amp;VLOOKUP(LEFT($A4,3),Summary!$J$3:$K$14,2,FALSE)&amp;"/"&amp;RIGHT($A4,4)</f>
        <v>01/08/2018</v>
      </c>
      <c r="H4" s="5">
        <f t="shared" ref="H4:H67" si="0">VALUE(G4)</f>
        <v>43313</v>
      </c>
      <c r="I4" s="6"/>
      <c r="J4" s="3"/>
    </row>
    <row r="5" spans="1:12" x14ac:dyDescent="0.25">
      <c r="A5" t="s">
        <v>319</v>
      </c>
      <c r="B5">
        <v>8076.2250453720499</v>
      </c>
      <c r="C5">
        <v>8076.2250453720499</v>
      </c>
      <c r="D5">
        <v>0</v>
      </c>
      <c r="G5" t="str">
        <f>"01/"&amp;VLOOKUP(LEFT($A5,3),Summary!$J$3:$K$14,2,FALSE)&amp;"/"&amp;RIGHT($A5,4)</f>
        <v>01/11/2018</v>
      </c>
      <c r="H5" s="5">
        <f t="shared" si="0"/>
        <v>43405</v>
      </c>
    </row>
    <row r="6" spans="1:12" x14ac:dyDescent="0.25">
      <c r="A6" t="s">
        <v>298</v>
      </c>
      <c r="B6">
        <v>9074.4101633393802</v>
      </c>
      <c r="C6">
        <v>9074.4101633393802</v>
      </c>
      <c r="D6">
        <v>0</v>
      </c>
      <c r="G6" t="str">
        <f>"01/"&amp;VLOOKUP(LEFT($A6,3),Summary!$J$3:$K$14,2,FALSE)&amp;"/"&amp;RIGHT($A6,4)</f>
        <v>01/02/2020</v>
      </c>
      <c r="H6" s="5">
        <f t="shared" si="0"/>
        <v>43862</v>
      </c>
    </row>
    <row r="7" spans="1:12" x14ac:dyDescent="0.25">
      <c r="A7" t="s">
        <v>285</v>
      </c>
      <c r="B7">
        <v>2500</v>
      </c>
      <c r="C7">
        <v>2500</v>
      </c>
      <c r="D7">
        <v>0</v>
      </c>
      <c r="G7" t="str">
        <f>"01/"&amp;VLOOKUP(LEFT($A7,3),Summary!$J$3:$K$14,2,FALSE)&amp;"/"&amp;RIGHT($A7,4)</f>
        <v>01/04/2021</v>
      </c>
      <c r="H7" s="5">
        <f t="shared" si="0"/>
        <v>44287</v>
      </c>
    </row>
    <row r="8" spans="1:12" x14ac:dyDescent="0.25">
      <c r="A8" t="s">
        <v>272</v>
      </c>
      <c r="B8">
        <v>1500</v>
      </c>
      <c r="C8">
        <v>1500</v>
      </c>
      <c r="D8">
        <v>0</v>
      </c>
      <c r="G8" t="str">
        <f>"01/"&amp;VLOOKUP(LEFT($A8,3),Summary!$J$3:$K$14,2,FALSE)&amp;"/"&amp;RIGHT($A8,4)</f>
        <v>01/06/2022</v>
      </c>
      <c r="H8" s="5">
        <f t="shared" si="0"/>
        <v>44713</v>
      </c>
    </row>
    <row r="9" spans="1:12" x14ac:dyDescent="0.25">
      <c r="A9" t="s">
        <v>264</v>
      </c>
      <c r="B9">
        <v>21421.052631578899</v>
      </c>
      <c r="C9">
        <v>21421.052631578899</v>
      </c>
      <c r="D9">
        <v>0</v>
      </c>
      <c r="G9" t="str">
        <f>"01/"&amp;VLOOKUP(LEFT($A9,3),Summary!$J$3:$K$14,2,FALSE)&amp;"/"&amp;RIGHT($A9,4)</f>
        <v>01/03/2023</v>
      </c>
      <c r="H9" s="5">
        <f t="shared" si="0"/>
        <v>44986</v>
      </c>
    </row>
    <row r="10" spans="1:12" x14ac:dyDescent="0.25">
      <c r="A10" t="s">
        <v>262</v>
      </c>
      <c r="B10">
        <v>12944.646098003601</v>
      </c>
      <c r="C10">
        <v>12944.646098003601</v>
      </c>
      <c r="D10">
        <v>0</v>
      </c>
      <c r="G10" t="str">
        <f>"01/"&amp;VLOOKUP(LEFT($A10,3),Summary!$J$3:$K$14,2,FALSE)&amp;"/"&amp;RIGHT($A10,4)</f>
        <v>01/05/2023</v>
      </c>
      <c r="H10" s="5">
        <f t="shared" si="0"/>
        <v>45047</v>
      </c>
    </row>
    <row r="11" spans="1:12" x14ac:dyDescent="0.25">
      <c r="A11" t="s">
        <v>256</v>
      </c>
      <c r="B11">
        <v>16333.938294010901</v>
      </c>
      <c r="C11">
        <v>16333.938294010901</v>
      </c>
      <c r="D11">
        <v>0</v>
      </c>
      <c r="G11" t="str">
        <f>"01/"&amp;VLOOKUP(LEFT($A11,3),Summary!$J$3:$K$14,2,FALSE)&amp;"/"&amp;RIGHT($A11,4)</f>
        <v>01/11/2023</v>
      </c>
      <c r="H11" s="5">
        <f t="shared" si="0"/>
        <v>45231</v>
      </c>
    </row>
    <row r="12" spans="1:12" x14ac:dyDescent="0.25">
      <c r="A12" t="s">
        <v>216</v>
      </c>
      <c r="B12">
        <v>8500</v>
      </c>
      <c r="C12">
        <v>8500</v>
      </c>
      <c r="D12">
        <v>0</v>
      </c>
      <c r="G12" t="str">
        <f>"01/"&amp;VLOOKUP(LEFT($A12,3),Summary!$J$3:$K$14,2,FALSE)&amp;"/"&amp;RIGHT($A12,4)</f>
        <v>01/06/2027</v>
      </c>
      <c r="H12" s="5">
        <f t="shared" si="0"/>
        <v>46539</v>
      </c>
    </row>
    <row r="13" spans="1:12" x14ac:dyDescent="0.25">
      <c r="A13" t="s">
        <v>306</v>
      </c>
      <c r="B13">
        <v>12704.1742286751</v>
      </c>
      <c r="C13">
        <v>12704.1742286751</v>
      </c>
      <c r="D13">
        <v>0</v>
      </c>
      <c r="G13" t="str">
        <f>"01/"&amp;VLOOKUP(LEFT($A13,3),Summary!$J$3:$K$14,2,FALSE)&amp;"/"&amp;RIGHT($A13,4)</f>
        <v>01/05/2043</v>
      </c>
      <c r="H13" s="5">
        <f t="shared" si="0"/>
        <v>52352</v>
      </c>
    </row>
    <row r="14" spans="1:12" x14ac:dyDescent="0.25">
      <c r="A14" t="s">
        <v>305</v>
      </c>
      <c r="B14">
        <v>10889.2921960073</v>
      </c>
      <c r="C14">
        <v>10889.2921960073</v>
      </c>
      <c r="D14">
        <v>0</v>
      </c>
      <c r="G14" t="str">
        <f>"01/"&amp;VLOOKUP(LEFT($A14,3),Summary!$J$3:$K$14,2,FALSE)&amp;"/"&amp;RIGHT($A14,4)</f>
        <v>01/11/2043</v>
      </c>
      <c r="H14" s="5">
        <f t="shared" si="0"/>
        <v>52536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43100</v>
      </c>
      <c r="J1" s="5"/>
      <c r="K1" s="5"/>
      <c r="L1" s="5"/>
    </row>
    <row r="2" spans="1:12" x14ac:dyDescent="0.25">
      <c r="A2" t="s">
        <v>1</v>
      </c>
      <c r="B2">
        <v>114123.2707595</v>
      </c>
      <c r="C2">
        <v>111498.326442213</v>
      </c>
      <c r="D2">
        <v>2624.94431728687</v>
      </c>
    </row>
    <row r="3" spans="1:12" x14ac:dyDescent="0.25">
      <c r="A3" t="s">
        <v>320</v>
      </c>
      <c r="B3">
        <v>2624.94431728687</v>
      </c>
      <c r="C3">
        <v>0</v>
      </c>
      <c r="D3">
        <v>2624.94431728687</v>
      </c>
      <c r="G3" t="str">
        <f>"01/"&amp;VLOOKUP(LEFT($A3,3),Summary!$J$3:$K$14,2,FALSE)&amp;"/"&amp;RIGHT($A3,4)</f>
        <v>01/08/2018</v>
      </c>
      <c r="H3" s="5">
        <f>VALUE(G3)</f>
        <v>43313</v>
      </c>
      <c r="K3" s="4"/>
    </row>
    <row r="4" spans="1:12" x14ac:dyDescent="0.25">
      <c r="A4" t="s">
        <v>319</v>
      </c>
      <c r="B4">
        <v>8761.5672376452003</v>
      </c>
      <c r="C4">
        <v>8761.5672376452003</v>
      </c>
      <c r="D4">
        <v>0</v>
      </c>
      <c r="G4" t="str">
        <f>"01/"&amp;VLOOKUP(LEFT($A4,3),Summary!$J$3:$K$14,2,FALSE)&amp;"/"&amp;RIGHT($A4,4)</f>
        <v>01/11/2018</v>
      </c>
      <c r="H4" s="5">
        <f t="shared" ref="H4:H67" si="0">VALUE(G4)</f>
        <v>43405</v>
      </c>
      <c r="I4" s="6"/>
      <c r="J4" s="3"/>
    </row>
    <row r="5" spans="1:12" x14ac:dyDescent="0.25">
      <c r="A5" t="s">
        <v>298</v>
      </c>
      <c r="B5">
        <v>9844.4575703878709</v>
      </c>
      <c r="C5">
        <v>9844.4575703878709</v>
      </c>
      <c r="D5">
        <v>0</v>
      </c>
      <c r="G5" t="str">
        <f>"01/"&amp;VLOOKUP(LEFT($A5,3),Summary!$J$3:$K$14,2,FALSE)&amp;"/"&amp;RIGHT($A5,4)</f>
        <v>01/02/2020</v>
      </c>
      <c r="H5" s="5">
        <f t="shared" si="0"/>
        <v>43862</v>
      </c>
    </row>
    <row r="6" spans="1:12" x14ac:dyDescent="0.25">
      <c r="A6" t="s">
        <v>285</v>
      </c>
      <c r="B6">
        <v>2500</v>
      </c>
      <c r="C6">
        <v>2500</v>
      </c>
      <c r="D6">
        <v>0</v>
      </c>
      <c r="G6" t="str">
        <f>"01/"&amp;VLOOKUP(LEFT($A6,3),Summary!$J$3:$K$14,2,FALSE)&amp;"/"&amp;RIGHT($A6,4)</f>
        <v>01/04/2021</v>
      </c>
      <c r="H6" s="5">
        <f t="shared" si="0"/>
        <v>44287</v>
      </c>
    </row>
    <row r="7" spans="1:12" x14ac:dyDescent="0.25">
      <c r="A7" t="s">
        <v>272</v>
      </c>
      <c r="B7">
        <v>1500</v>
      </c>
      <c r="C7">
        <v>1500</v>
      </c>
      <c r="D7">
        <v>0</v>
      </c>
      <c r="G7" t="str">
        <f>"01/"&amp;VLOOKUP(LEFT($A7,3),Summary!$J$3:$K$14,2,FALSE)&amp;"/"&amp;RIGHT($A7,4)</f>
        <v>01/06/2022</v>
      </c>
      <c r="H7" s="5">
        <f t="shared" si="0"/>
        <v>44713</v>
      </c>
    </row>
    <row r="8" spans="1:12" x14ac:dyDescent="0.25">
      <c r="A8" t="s">
        <v>264</v>
      </c>
      <c r="B8">
        <v>23670.0137822406</v>
      </c>
      <c r="C8">
        <v>23670.0137822406</v>
      </c>
      <c r="D8">
        <v>0</v>
      </c>
      <c r="G8" t="str">
        <f>"01/"&amp;VLOOKUP(LEFT($A8,3),Summary!$J$3:$K$14,2,FALSE)&amp;"/"&amp;RIGHT($A8,4)</f>
        <v>01/03/2023</v>
      </c>
      <c r="H8" s="5">
        <f t="shared" si="0"/>
        <v>44986</v>
      </c>
    </row>
    <row r="9" spans="1:12" x14ac:dyDescent="0.25">
      <c r="A9" t="s">
        <v>262</v>
      </c>
      <c r="B9">
        <v>13406.6745422327</v>
      </c>
      <c r="C9">
        <v>13406.6745422327</v>
      </c>
      <c r="D9">
        <v>0</v>
      </c>
      <c r="G9" t="str">
        <f>"01/"&amp;VLOOKUP(LEFT($A9,3),Summary!$J$3:$K$14,2,FALSE)&amp;"/"&amp;RIGHT($A9,4)</f>
        <v>01/05/2023</v>
      </c>
      <c r="H9" s="5">
        <f t="shared" si="0"/>
        <v>45047</v>
      </c>
    </row>
    <row r="10" spans="1:12" x14ac:dyDescent="0.25">
      <c r="A10" t="s">
        <v>256</v>
      </c>
      <c r="B10">
        <v>17720.023626698199</v>
      </c>
      <c r="C10">
        <v>17720.023626698199</v>
      </c>
      <c r="D10">
        <v>0</v>
      </c>
      <c r="G10" t="str">
        <f>"01/"&amp;VLOOKUP(LEFT($A10,3),Summary!$J$3:$K$14,2,FALSE)&amp;"/"&amp;RIGHT($A10,4)</f>
        <v>01/11/2023</v>
      </c>
      <c r="H10" s="5">
        <f t="shared" si="0"/>
        <v>45231</v>
      </c>
    </row>
    <row r="11" spans="1:12" x14ac:dyDescent="0.25">
      <c r="A11" t="s">
        <v>216</v>
      </c>
      <c r="B11">
        <v>8500</v>
      </c>
      <c r="C11">
        <v>8500</v>
      </c>
      <c r="D11">
        <v>0</v>
      </c>
      <c r="G11" t="str">
        <f>"01/"&amp;VLOOKUP(LEFT($A11,3),Summary!$J$3:$K$14,2,FALSE)&amp;"/"&amp;RIGHT($A11,4)</f>
        <v>01/06/2027</v>
      </c>
      <c r="H11" s="5">
        <f t="shared" si="0"/>
        <v>46539</v>
      </c>
    </row>
    <row r="12" spans="1:12" x14ac:dyDescent="0.25">
      <c r="A12" t="s">
        <v>306</v>
      </c>
      <c r="B12">
        <v>13782.240598543</v>
      </c>
      <c r="C12">
        <v>13782.240598543</v>
      </c>
      <c r="D12">
        <v>0</v>
      </c>
      <c r="G12" t="str">
        <f>"01/"&amp;VLOOKUP(LEFT($A12,3),Summary!$J$3:$K$14,2,FALSE)&amp;"/"&amp;RIGHT($A12,4)</f>
        <v>01/05/2043</v>
      </c>
      <c r="H12" s="5">
        <f t="shared" si="0"/>
        <v>52352</v>
      </c>
    </row>
    <row r="13" spans="1:12" x14ac:dyDescent="0.25">
      <c r="A13" t="s">
        <v>305</v>
      </c>
      <c r="B13">
        <v>11813.349084465401</v>
      </c>
      <c r="C13">
        <v>11813.349084465401</v>
      </c>
      <c r="D13">
        <v>0</v>
      </c>
      <c r="G13" t="str">
        <f>"01/"&amp;VLOOKUP(LEFT($A13,3),Summary!$J$3:$K$14,2,FALSE)&amp;"/"&amp;RIGHT($A13,4)</f>
        <v>01/11/2043</v>
      </c>
      <c r="H13" s="5">
        <f t="shared" si="0"/>
        <v>52536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43190</v>
      </c>
      <c r="J1" s="5"/>
      <c r="K1" s="5"/>
      <c r="L1" s="5"/>
    </row>
    <row r="2" spans="1:12" x14ac:dyDescent="0.25">
      <c r="A2" t="s">
        <v>1</v>
      </c>
      <c r="B2">
        <v>107455.35604648</v>
      </c>
      <c r="C2">
        <v>105030.016372567</v>
      </c>
      <c r="D2">
        <v>2425.3396739130399</v>
      </c>
    </row>
    <row r="3" spans="1:12" x14ac:dyDescent="0.25">
      <c r="A3" t="s">
        <v>320</v>
      </c>
      <c r="B3">
        <v>2425.3396739130399</v>
      </c>
      <c r="C3">
        <v>0</v>
      </c>
      <c r="D3">
        <v>2425.3396739130399</v>
      </c>
      <c r="G3" t="str">
        <f>"01/"&amp;VLOOKUP(LEFT($A3,3),Summary!$J$3:$K$14,2,FALSE)&amp;"/"&amp;RIGHT($A3,4)</f>
        <v>01/08/2018</v>
      </c>
      <c r="H3" s="5">
        <f>VALUE(G3)</f>
        <v>43313</v>
      </c>
      <c r="K3" s="4"/>
    </row>
    <row r="4" spans="1:12" x14ac:dyDescent="0.25">
      <c r="A4" t="s">
        <v>319</v>
      </c>
      <c r="B4">
        <v>8095.3247225759496</v>
      </c>
      <c r="C4">
        <v>8095.3247225759496</v>
      </c>
      <c r="D4">
        <v>0</v>
      </c>
      <c r="G4" t="str">
        <f>"01/"&amp;VLOOKUP(LEFT($A4,3),Summary!$J$3:$K$14,2,FALSE)&amp;"/"&amp;RIGHT($A4,4)</f>
        <v>01/11/2018</v>
      </c>
      <c r="H4" s="5">
        <f t="shared" ref="H4:H67" si="0">VALUE(G4)</f>
        <v>43405</v>
      </c>
      <c r="I4" s="6"/>
      <c r="J4" s="3"/>
    </row>
    <row r="5" spans="1:12" x14ac:dyDescent="0.25">
      <c r="A5" t="s">
        <v>298</v>
      </c>
      <c r="B5">
        <v>9095.8704748044402</v>
      </c>
      <c r="C5">
        <v>9095.8704748044402</v>
      </c>
      <c r="D5">
        <v>0</v>
      </c>
      <c r="G5" t="str">
        <f>"01/"&amp;VLOOKUP(LEFT($A5,3),Summary!$J$3:$K$14,2,FALSE)&amp;"/"&amp;RIGHT($A5,4)</f>
        <v>01/02/2020</v>
      </c>
      <c r="H5" s="5">
        <f t="shared" si="0"/>
        <v>43862</v>
      </c>
    </row>
    <row r="6" spans="1:12" x14ac:dyDescent="0.25">
      <c r="A6" t="s">
        <v>285</v>
      </c>
      <c r="B6">
        <v>2500</v>
      </c>
      <c r="C6">
        <v>2500</v>
      </c>
      <c r="D6">
        <v>0</v>
      </c>
      <c r="G6" t="str">
        <f>"01/"&amp;VLOOKUP(LEFT($A6,3),Summary!$J$3:$K$14,2,FALSE)&amp;"/"&amp;RIGHT($A6,4)</f>
        <v>01/04/2021</v>
      </c>
      <c r="H6" s="5">
        <f t="shared" si="0"/>
        <v>44287</v>
      </c>
    </row>
    <row r="7" spans="1:12" x14ac:dyDescent="0.25">
      <c r="A7" t="s">
        <v>272</v>
      </c>
      <c r="B7">
        <v>1500</v>
      </c>
      <c r="C7">
        <v>1500</v>
      </c>
      <c r="D7">
        <v>0</v>
      </c>
      <c r="G7" t="str">
        <f>"01/"&amp;VLOOKUP(LEFT($A7,3),Summary!$J$3:$K$14,2,FALSE)&amp;"/"&amp;RIGHT($A7,4)</f>
        <v>01/06/2022</v>
      </c>
      <c r="H7" s="5">
        <f t="shared" si="0"/>
        <v>44713</v>
      </c>
    </row>
    <row r="8" spans="1:12" x14ac:dyDescent="0.25">
      <c r="A8" t="s">
        <v>264</v>
      </c>
      <c r="B8">
        <v>22359.468801164301</v>
      </c>
      <c r="C8">
        <v>22359.468801164301</v>
      </c>
      <c r="D8">
        <v>0</v>
      </c>
      <c r="G8" t="str">
        <f>"01/"&amp;VLOOKUP(LEFT($A8,3),Summary!$J$3:$K$14,2,FALSE)&amp;"/"&amp;RIGHT($A8,4)</f>
        <v>01/03/2023</v>
      </c>
      <c r="H8" s="5">
        <f t="shared" si="0"/>
        <v>44986</v>
      </c>
    </row>
    <row r="9" spans="1:12" x14ac:dyDescent="0.25">
      <c r="A9" t="s">
        <v>262</v>
      </c>
      <c r="B9">
        <v>12957.5222848827</v>
      </c>
      <c r="C9">
        <v>12957.5222848827</v>
      </c>
      <c r="D9">
        <v>0</v>
      </c>
      <c r="G9" t="str">
        <f>"01/"&amp;VLOOKUP(LEFT($A9,3),Summary!$J$3:$K$14,2,FALSE)&amp;"/"&amp;RIGHT($A9,4)</f>
        <v>01/05/2023</v>
      </c>
      <c r="H9" s="5">
        <f t="shared" si="0"/>
        <v>45047</v>
      </c>
    </row>
    <row r="10" spans="1:12" x14ac:dyDescent="0.25">
      <c r="A10" t="s">
        <v>256</v>
      </c>
      <c r="B10">
        <v>16372.566854647999</v>
      </c>
      <c r="C10">
        <v>16372.566854647999</v>
      </c>
      <c r="D10">
        <v>0</v>
      </c>
      <c r="G10" t="str">
        <f>"01/"&amp;VLOOKUP(LEFT($A10,3),Summary!$J$3:$K$14,2,FALSE)&amp;"/"&amp;RIGHT($A10,4)</f>
        <v>01/11/2023</v>
      </c>
      <c r="H10" s="5">
        <f t="shared" si="0"/>
        <v>45231</v>
      </c>
    </row>
    <row r="11" spans="1:12" x14ac:dyDescent="0.25">
      <c r="A11" t="s">
        <v>216</v>
      </c>
      <c r="B11">
        <v>8500</v>
      </c>
      <c r="C11">
        <v>8500</v>
      </c>
      <c r="D11">
        <v>0</v>
      </c>
      <c r="G11" t="str">
        <f>"01/"&amp;VLOOKUP(LEFT($A11,3),Summary!$J$3:$K$14,2,FALSE)&amp;"/"&amp;RIGHT($A11,4)</f>
        <v>01/06/2027</v>
      </c>
      <c r="H11" s="5">
        <f t="shared" si="0"/>
        <v>46539</v>
      </c>
    </row>
    <row r="12" spans="1:12" x14ac:dyDescent="0.25">
      <c r="A12" t="s">
        <v>306</v>
      </c>
      <c r="B12">
        <v>12734.218664726201</v>
      </c>
      <c r="C12">
        <v>12734.218664726201</v>
      </c>
      <c r="D12">
        <v>0</v>
      </c>
      <c r="G12" t="str">
        <f>"01/"&amp;VLOOKUP(LEFT($A12,3),Summary!$J$3:$K$14,2,FALSE)&amp;"/"&amp;RIGHT($A12,4)</f>
        <v>01/05/2043</v>
      </c>
      <c r="H12" s="5">
        <f t="shared" si="0"/>
        <v>52352</v>
      </c>
    </row>
    <row r="13" spans="1:12" x14ac:dyDescent="0.25">
      <c r="A13" t="s">
        <v>305</v>
      </c>
      <c r="B13">
        <v>10915.044569765299</v>
      </c>
      <c r="C13">
        <v>10915.044569765299</v>
      </c>
      <c r="D13">
        <v>0</v>
      </c>
      <c r="G13" t="str">
        <f>"01/"&amp;VLOOKUP(LEFT($A13,3),Summary!$J$3:$K$14,2,FALSE)&amp;"/"&amp;RIGHT($A13,4)</f>
        <v>01/11/2043</v>
      </c>
      <c r="H13" s="5">
        <f t="shared" si="0"/>
        <v>52536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43281</v>
      </c>
      <c r="J1" s="5"/>
      <c r="K1" s="5"/>
      <c r="L1" s="5"/>
    </row>
    <row r="2" spans="1:12" x14ac:dyDescent="0.25">
      <c r="A2" t="s">
        <v>1</v>
      </c>
      <c r="B2">
        <v>114011.42574257401</v>
      </c>
      <c r="C2">
        <v>111340.59405940599</v>
      </c>
      <c r="D2">
        <v>2670.8316831683201</v>
      </c>
    </row>
    <row r="3" spans="1:12" x14ac:dyDescent="0.25">
      <c r="A3" t="s">
        <v>320</v>
      </c>
      <c r="B3">
        <v>2670.8316831683201</v>
      </c>
      <c r="C3">
        <v>0</v>
      </c>
      <c r="D3">
        <v>2670.8316831683201</v>
      </c>
      <c r="G3" t="str">
        <f>"01/"&amp;VLOOKUP(LEFT($A3,3),Summary!$J$3:$K$14,2,FALSE)&amp;"/"&amp;RIGHT($A3,4)</f>
        <v>01/08/2018</v>
      </c>
      <c r="H3" s="5">
        <f>VALUE(G3)</f>
        <v>43313</v>
      </c>
      <c r="K3" s="4"/>
    </row>
    <row r="4" spans="1:12" x14ac:dyDescent="0.25">
      <c r="A4" t="s">
        <v>319</v>
      </c>
      <c r="B4">
        <v>8811.8811881188103</v>
      </c>
      <c r="C4">
        <v>8811.8811881188103</v>
      </c>
      <c r="D4">
        <v>0</v>
      </c>
      <c r="G4" t="str">
        <f>"01/"&amp;VLOOKUP(LEFT($A4,3),Summary!$J$3:$K$14,2,FALSE)&amp;"/"&amp;RIGHT($A4,4)</f>
        <v>01/11/2018</v>
      </c>
      <c r="H4" s="5">
        <f t="shared" ref="H4:H67" si="0">VALUE(G4)</f>
        <v>43405</v>
      </c>
      <c r="I4" s="6"/>
      <c r="J4" s="3"/>
    </row>
    <row r="5" spans="1:12" x14ac:dyDescent="0.25">
      <c r="A5" t="s">
        <v>298</v>
      </c>
      <c r="B5">
        <v>9900.9900990098995</v>
      </c>
      <c r="C5">
        <v>9900.9900990098995</v>
      </c>
      <c r="D5">
        <v>0</v>
      </c>
      <c r="G5" t="str">
        <f>"01/"&amp;VLOOKUP(LEFT($A5,3),Summary!$J$3:$K$14,2,FALSE)&amp;"/"&amp;RIGHT($A5,4)</f>
        <v>01/02/2020</v>
      </c>
      <c r="H5" s="5">
        <f t="shared" si="0"/>
        <v>43862</v>
      </c>
    </row>
    <row r="6" spans="1:12" x14ac:dyDescent="0.25">
      <c r="A6" t="s">
        <v>285</v>
      </c>
      <c r="B6">
        <v>2500</v>
      </c>
      <c r="C6">
        <v>2500</v>
      </c>
      <c r="D6">
        <v>0</v>
      </c>
      <c r="G6" t="str">
        <f>"01/"&amp;VLOOKUP(LEFT($A6,3),Summary!$J$3:$K$14,2,FALSE)&amp;"/"&amp;RIGHT($A6,4)</f>
        <v>01/04/2021</v>
      </c>
      <c r="H6" s="5">
        <f t="shared" si="0"/>
        <v>44287</v>
      </c>
    </row>
    <row r="7" spans="1:12" x14ac:dyDescent="0.25">
      <c r="A7" t="s">
        <v>272</v>
      </c>
      <c r="B7">
        <v>1500</v>
      </c>
      <c r="C7">
        <v>1500</v>
      </c>
      <c r="D7">
        <v>0</v>
      </c>
      <c r="G7" t="str">
        <f>"01/"&amp;VLOOKUP(LEFT($A7,3),Summary!$J$3:$K$14,2,FALSE)&amp;"/"&amp;RIGHT($A7,4)</f>
        <v>01/06/2022</v>
      </c>
      <c r="H7" s="5">
        <f t="shared" si="0"/>
        <v>44713</v>
      </c>
    </row>
    <row r="8" spans="1:12" x14ac:dyDescent="0.25">
      <c r="A8" t="s">
        <v>264</v>
      </c>
      <c r="B8">
        <v>23122.772277227701</v>
      </c>
      <c r="C8">
        <v>23122.772277227701</v>
      </c>
      <c r="D8">
        <v>0</v>
      </c>
      <c r="G8" t="str">
        <f>"01/"&amp;VLOOKUP(LEFT($A8,3),Summary!$J$3:$K$14,2,FALSE)&amp;"/"&amp;RIGHT($A8,4)</f>
        <v>01/03/2023</v>
      </c>
      <c r="H8" s="5">
        <f t="shared" si="0"/>
        <v>44986</v>
      </c>
    </row>
    <row r="9" spans="1:12" x14ac:dyDescent="0.25">
      <c r="A9" t="s">
        <v>262</v>
      </c>
      <c r="B9">
        <v>13440.594059405899</v>
      </c>
      <c r="C9">
        <v>13440.594059405899</v>
      </c>
      <c r="D9">
        <v>0</v>
      </c>
      <c r="G9" t="str">
        <f>"01/"&amp;VLOOKUP(LEFT($A9,3),Summary!$J$3:$K$14,2,FALSE)&amp;"/"&amp;RIGHT($A9,4)</f>
        <v>01/05/2023</v>
      </c>
      <c r="H9" s="5">
        <f t="shared" si="0"/>
        <v>45047</v>
      </c>
    </row>
    <row r="10" spans="1:12" x14ac:dyDescent="0.25">
      <c r="A10" t="s">
        <v>256</v>
      </c>
      <c r="B10">
        <v>17821.7821782178</v>
      </c>
      <c r="C10">
        <v>17821.7821782178</v>
      </c>
      <c r="D10">
        <v>0</v>
      </c>
      <c r="G10" t="str">
        <f>"01/"&amp;VLOOKUP(LEFT($A10,3),Summary!$J$3:$K$14,2,FALSE)&amp;"/"&amp;RIGHT($A10,4)</f>
        <v>01/11/2023</v>
      </c>
      <c r="H10" s="5">
        <f t="shared" si="0"/>
        <v>45231</v>
      </c>
    </row>
    <row r="11" spans="1:12" x14ac:dyDescent="0.25">
      <c r="A11" t="s">
        <v>216</v>
      </c>
      <c r="B11">
        <v>8500</v>
      </c>
      <c r="C11">
        <v>8500</v>
      </c>
      <c r="D11">
        <v>0</v>
      </c>
      <c r="G11" t="str">
        <f>"01/"&amp;VLOOKUP(LEFT($A11,3),Summary!$J$3:$K$14,2,FALSE)&amp;"/"&amp;RIGHT($A11,4)</f>
        <v>01/06/2027</v>
      </c>
      <c r="H11" s="5">
        <f t="shared" si="0"/>
        <v>46539</v>
      </c>
    </row>
    <row r="12" spans="1:12" x14ac:dyDescent="0.25">
      <c r="A12" t="s">
        <v>306</v>
      </c>
      <c r="B12">
        <v>13861.3861386139</v>
      </c>
      <c r="C12">
        <v>13861.3861386139</v>
      </c>
      <c r="D12">
        <v>0</v>
      </c>
      <c r="G12" t="str">
        <f>"01/"&amp;VLOOKUP(LEFT($A12,3),Summary!$J$3:$K$14,2,FALSE)&amp;"/"&amp;RIGHT($A12,4)</f>
        <v>01/05/2043</v>
      </c>
      <c r="H12" s="5">
        <f t="shared" si="0"/>
        <v>52352</v>
      </c>
    </row>
    <row r="13" spans="1:12" x14ac:dyDescent="0.25">
      <c r="A13" t="s">
        <v>305</v>
      </c>
      <c r="B13">
        <v>11881.1881188119</v>
      </c>
      <c r="C13">
        <v>11881.1881188119</v>
      </c>
      <c r="D13">
        <v>0</v>
      </c>
      <c r="G13" t="str">
        <f>"01/"&amp;VLOOKUP(LEFT($A13,3),Summary!$J$3:$K$14,2,FALSE)&amp;"/"&amp;RIGHT($A13,4)</f>
        <v>01/11/2043</v>
      </c>
      <c r="H13" s="5">
        <f t="shared" si="0"/>
        <v>52536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43373</v>
      </c>
      <c r="J1" s="5"/>
      <c r="K1" s="5"/>
      <c r="L1" s="5"/>
    </row>
    <row r="2" spans="1:12" x14ac:dyDescent="0.25">
      <c r="A2" t="s">
        <v>1</v>
      </c>
      <c r="B2">
        <v>106213.73760059899</v>
      </c>
      <c r="C2">
        <v>106213.73760059899</v>
      </c>
    </row>
    <row r="3" spans="1:12" x14ac:dyDescent="0.25">
      <c r="A3" t="s">
        <v>319</v>
      </c>
      <c r="B3">
        <v>8328.6543140557696</v>
      </c>
      <c r="C3">
        <v>8328.6543140557696</v>
      </c>
      <c r="G3" t="str">
        <f>"01/"&amp;VLOOKUP(LEFT($A3,3),Summary!$J$3:$K$14,2,FALSE)&amp;"/"&amp;RIGHT($A3,4)</f>
        <v>01/11/2018</v>
      </c>
      <c r="H3" s="5">
        <f>VALUE(G3)</f>
        <v>43405</v>
      </c>
      <c r="K3" s="4"/>
    </row>
    <row r="4" spans="1:12" x14ac:dyDescent="0.25">
      <c r="A4" t="s">
        <v>298</v>
      </c>
      <c r="B4">
        <v>9358.0385551188501</v>
      </c>
      <c r="C4">
        <v>9358.0385551188501</v>
      </c>
      <c r="G4" t="str">
        <f>"01/"&amp;VLOOKUP(LEFT($A4,3),Summary!$J$3:$K$14,2,FALSE)&amp;"/"&amp;RIGHT($A4,4)</f>
        <v>01/02/2020</v>
      </c>
      <c r="H4" s="5">
        <f t="shared" ref="H4:H67" si="0">VALUE(G4)</f>
        <v>43862</v>
      </c>
      <c r="I4" s="6"/>
      <c r="J4" s="3"/>
    </row>
    <row r="5" spans="1:12" x14ac:dyDescent="0.25">
      <c r="A5" t="s">
        <v>285</v>
      </c>
      <c r="B5">
        <v>2500</v>
      </c>
      <c r="C5">
        <v>2500</v>
      </c>
      <c r="G5" t="str">
        <f>"01/"&amp;VLOOKUP(LEFT($A5,3),Summary!$J$3:$K$14,2,FALSE)&amp;"/"&amp;RIGHT($A5,4)</f>
        <v>01/04/2021</v>
      </c>
      <c r="H5" s="5">
        <f t="shared" si="0"/>
        <v>44287</v>
      </c>
    </row>
    <row r="6" spans="1:12" x14ac:dyDescent="0.25">
      <c r="A6" t="s">
        <v>272</v>
      </c>
      <c r="B6">
        <v>1500</v>
      </c>
      <c r="C6">
        <v>1500</v>
      </c>
      <c r="G6" t="str">
        <f>"01/"&amp;VLOOKUP(LEFT($A6,3),Summary!$J$3:$K$14,2,FALSE)&amp;"/"&amp;RIGHT($A6,4)</f>
        <v>01/06/2022</v>
      </c>
      <c r="H6" s="5">
        <f t="shared" si="0"/>
        <v>44713</v>
      </c>
    </row>
    <row r="7" spans="1:12" x14ac:dyDescent="0.25">
      <c r="A7" t="s">
        <v>264</v>
      </c>
      <c r="B7">
        <v>21736.851955830101</v>
      </c>
      <c r="C7">
        <v>21736.851955830101</v>
      </c>
      <c r="G7" t="str">
        <f>"01/"&amp;VLOOKUP(LEFT($A7,3),Summary!$J$3:$K$14,2,FALSE)&amp;"/"&amp;RIGHT($A7,4)</f>
        <v>01/03/2023</v>
      </c>
      <c r="H7" s="5">
        <f t="shared" si="0"/>
        <v>44986</v>
      </c>
    </row>
    <row r="8" spans="1:12" x14ac:dyDescent="0.25">
      <c r="A8" t="s">
        <v>262</v>
      </c>
      <c r="B8">
        <v>13114.823133071301</v>
      </c>
      <c r="C8">
        <v>13114.823133071301</v>
      </c>
      <c r="G8" t="str">
        <f>"01/"&amp;VLOOKUP(LEFT($A8,3),Summary!$J$3:$K$14,2,FALSE)&amp;"/"&amp;RIGHT($A8,4)</f>
        <v>01/05/2023</v>
      </c>
      <c r="H8" s="5">
        <f t="shared" si="0"/>
        <v>45047</v>
      </c>
    </row>
    <row r="9" spans="1:12" x14ac:dyDescent="0.25">
      <c r="A9" t="s">
        <v>256</v>
      </c>
      <c r="B9">
        <v>16844.4693992139</v>
      </c>
      <c r="C9">
        <v>16844.4693992139</v>
      </c>
      <c r="G9" t="str">
        <f>"01/"&amp;VLOOKUP(LEFT($A9,3),Summary!$J$3:$K$14,2,FALSE)&amp;"/"&amp;RIGHT($A9,4)</f>
        <v>01/11/2023</v>
      </c>
      <c r="H9" s="5">
        <f t="shared" si="0"/>
        <v>45231</v>
      </c>
    </row>
    <row r="10" spans="1:12" x14ac:dyDescent="0.25">
      <c r="A10" t="s">
        <v>216</v>
      </c>
      <c r="B10">
        <v>8500</v>
      </c>
      <c r="C10">
        <v>8500</v>
      </c>
      <c r="G10" t="str">
        <f>"01/"&amp;VLOOKUP(LEFT($A10,3),Summary!$J$3:$K$14,2,FALSE)&amp;"/"&amp;RIGHT($A10,4)</f>
        <v>01/06/2027</v>
      </c>
      <c r="H10" s="5">
        <f t="shared" si="0"/>
        <v>46539</v>
      </c>
    </row>
    <row r="11" spans="1:12" x14ac:dyDescent="0.25">
      <c r="A11" t="s">
        <v>306</v>
      </c>
      <c r="B11">
        <v>13101.2539771664</v>
      </c>
      <c r="C11">
        <v>13101.2539771664</v>
      </c>
      <c r="G11" t="str">
        <f>"01/"&amp;VLOOKUP(LEFT($A11,3),Summary!$J$3:$K$14,2,FALSE)&amp;"/"&amp;RIGHT($A11,4)</f>
        <v>01/05/2043</v>
      </c>
      <c r="H11" s="5">
        <f t="shared" si="0"/>
        <v>52352</v>
      </c>
    </row>
    <row r="12" spans="1:12" x14ac:dyDescent="0.25">
      <c r="A12" t="s">
        <v>305</v>
      </c>
      <c r="B12">
        <v>11229.646266142599</v>
      </c>
      <c r="C12">
        <v>11229.646266142599</v>
      </c>
      <c r="G12" t="str">
        <f>"01/"&amp;VLOOKUP(LEFT($A12,3),Summary!$J$3:$K$14,2,FALSE)&amp;"/"&amp;RIGHT($A12,4)</f>
        <v>01/11/2043</v>
      </c>
      <c r="H12" s="5">
        <f t="shared" si="0"/>
        <v>52536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43465</v>
      </c>
      <c r="J1" s="5"/>
      <c r="K1" s="5"/>
      <c r="L1" s="5"/>
    </row>
    <row r="2" spans="1:12" x14ac:dyDescent="0.25">
      <c r="A2" t="s">
        <v>1</v>
      </c>
      <c r="B2">
        <v>101860.854501215</v>
      </c>
      <c r="C2">
        <v>101860.854501215</v>
      </c>
    </row>
    <row r="3" spans="1:12" x14ac:dyDescent="0.25">
      <c r="A3" t="s">
        <v>298</v>
      </c>
      <c r="B3">
        <v>9870.7215117916403</v>
      </c>
      <c r="C3">
        <v>9870.7215117916403</v>
      </c>
      <c r="G3" t="str">
        <f>"01/"&amp;VLOOKUP(LEFT($A3,3),Summary!$J$3:$K$14,2,FALSE)&amp;"/"&amp;RIGHT($A3,4)</f>
        <v>01/02/2020</v>
      </c>
      <c r="H3" s="5">
        <f>VALUE(G3)</f>
        <v>43862</v>
      </c>
      <c r="K3" s="4"/>
    </row>
    <row r="4" spans="1:12" x14ac:dyDescent="0.25">
      <c r="A4" t="s">
        <v>285</v>
      </c>
      <c r="B4">
        <v>2500.00005055784</v>
      </c>
      <c r="C4">
        <v>2500.00005055784</v>
      </c>
      <c r="G4" t="str">
        <f>"01/"&amp;VLOOKUP(LEFT($A4,3),Summary!$J$3:$K$14,2,FALSE)&amp;"/"&amp;RIGHT($A4,4)</f>
        <v>01/04/2021</v>
      </c>
      <c r="H4" s="5">
        <f t="shared" ref="H4:H67" si="0">VALUE(G4)</f>
        <v>44287</v>
      </c>
      <c r="I4" s="6"/>
      <c r="J4" s="3"/>
    </row>
    <row r="5" spans="1:12" x14ac:dyDescent="0.25">
      <c r="A5" t="s">
        <v>272</v>
      </c>
      <c r="B5">
        <v>1500.00003032878</v>
      </c>
      <c r="C5">
        <v>1500.00003032878</v>
      </c>
      <c r="G5" t="str">
        <f>"01/"&amp;VLOOKUP(LEFT($A5,3),Summary!$J$3:$K$14,2,FALSE)&amp;"/"&amp;RIGHT($A5,4)</f>
        <v>01/06/2022</v>
      </c>
      <c r="H5" s="5">
        <f t="shared" si="0"/>
        <v>44713</v>
      </c>
    </row>
    <row r="6" spans="1:12" x14ac:dyDescent="0.25">
      <c r="A6" t="s">
        <v>264</v>
      </c>
      <c r="B6">
        <v>22636.525642991801</v>
      </c>
      <c r="C6">
        <v>22636.525642991801</v>
      </c>
      <c r="G6" t="str">
        <f>"01/"&amp;VLOOKUP(LEFT($A6,3),Summary!$J$3:$K$14,2,FALSE)&amp;"/"&amp;RIGHT($A6,4)</f>
        <v>01/03/2023</v>
      </c>
      <c r="H6" s="5">
        <f t="shared" si="0"/>
        <v>44986</v>
      </c>
    </row>
    <row r="7" spans="1:12" x14ac:dyDescent="0.25">
      <c r="A7" t="s">
        <v>262</v>
      </c>
      <c r="B7">
        <v>13422.4329044889</v>
      </c>
      <c r="C7">
        <v>13422.4329044889</v>
      </c>
      <c r="G7" t="str">
        <f>"01/"&amp;VLOOKUP(LEFT($A7,3),Summary!$J$3:$K$14,2,FALSE)&amp;"/"&amp;RIGHT($A7,4)</f>
        <v>01/05/2023</v>
      </c>
      <c r="H7" s="5">
        <f t="shared" si="0"/>
        <v>45047</v>
      </c>
    </row>
    <row r="8" spans="1:12" x14ac:dyDescent="0.25">
      <c r="A8" t="s">
        <v>256</v>
      </c>
      <c r="B8">
        <v>17767.298721225001</v>
      </c>
      <c r="C8">
        <v>17767.298721225001</v>
      </c>
      <c r="G8" t="str">
        <f>"01/"&amp;VLOOKUP(LEFT($A8,3),Summary!$J$3:$K$14,2,FALSE)&amp;"/"&amp;RIGHT($A8,4)</f>
        <v>01/11/2023</v>
      </c>
      <c r="H8" s="5">
        <f t="shared" si="0"/>
        <v>45231</v>
      </c>
    </row>
    <row r="9" spans="1:12" x14ac:dyDescent="0.25">
      <c r="A9" t="s">
        <v>216</v>
      </c>
      <c r="B9">
        <v>8499.9997091730093</v>
      </c>
      <c r="C9">
        <v>8499.9997091730093</v>
      </c>
      <c r="G9" t="str">
        <f>"01/"&amp;VLOOKUP(LEFT($A9,3),Summary!$J$3:$K$14,2,FALSE)&amp;"/"&amp;RIGHT($A9,4)</f>
        <v>01/06/2027</v>
      </c>
      <c r="H9" s="5">
        <f t="shared" si="0"/>
        <v>46539</v>
      </c>
    </row>
    <row r="10" spans="1:12" x14ac:dyDescent="0.25">
      <c r="A10" t="s">
        <v>306</v>
      </c>
      <c r="B10">
        <v>13819.0101165083</v>
      </c>
      <c r="C10">
        <v>13819.0101165083</v>
      </c>
      <c r="G10" t="str">
        <f>"01/"&amp;VLOOKUP(LEFT($A10,3),Summary!$J$3:$K$14,2,FALSE)&amp;"/"&amp;RIGHT($A10,4)</f>
        <v>01/05/2043</v>
      </c>
      <c r="H10" s="5">
        <f t="shared" si="0"/>
        <v>52352</v>
      </c>
    </row>
    <row r="11" spans="1:12" x14ac:dyDescent="0.25">
      <c r="A11" t="s">
        <v>305</v>
      </c>
      <c r="B11">
        <v>11844.86581415</v>
      </c>
      <c r="C11">
        <v>11844.86581415</v>
      </c>
      <c r="G11" t="str">
        <f>"01/"&amp;VLOOKUP(LEFT($A11,3),Summary!$J$3:$K$14,2,FALSE)&amp;"/"&amp;RIGHT($A11,4)</f>
        <v>01/11/2043</v>
      </c>
      <c r="H11" s="5">
        <f t="shared" si="0"/>
        <v>52536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43555</v>
      </c>
      <c r="J1" s="5"/>
      <c r="K1" s="5"/>
      <c r="L1" s="5"/>
    </row>
    <row r="2" spans="1:12" x14ac:dyDescent="0.25">
      <c r="A2" t="s">
        <v>1</v>
      </c>
      <c r="B2">
        <v>100084.630981889</v>
      </c>
      <c r="C2">
        <v>100084.630981889</v>
      </c>
    </row>
    <row r="3" spans="1:12" x14ac:dyDescent="0.25">
      <c r="A3" t="s">
        <v>298</v>
      </c>
      <c r="B3">
        <v>9714.9999837054802</v>
      </c>
      <c r="C3">
        <v>9714.9999837054802</v>
      </c>
      <c r="G3" t="str">
        <f>"01/"&amp;VLOOKUP(LEFT($A3,3),Summary!$J$3:$K$14,2,FALSE)&amp;"/"&amp;RIGHT($A3,4)</f>
        <v>01/02/2020</v>
      </c>
      <c r="H3" s="5">
        <f>VALUE(G3)</f>
        <v>43862</v>
      </c>
      <c r="K3" s="4"/>
    </row>
    <row r="4" spans="1:12" x14ac:dyDescent="0.25">
      <c r="A4" t="s">
        <v>285</v>
      </c>
      <c r="B4">
        <v>2499.9999575940301</v>
      </c>
      <c r="C4">
        <v>2499.9999575940301</v>
      </c>
      <c r="G4" t="str">
        <f>"01/"&amp;VLOOKUP(LEFT($A4,3),Summary!$J$3:$K$14,2,FALSE)&amp;"/"&amp;RIGHT($A4,4)</f>
        <v>01/04/2021</v>
      </c>
      <c r="H4" s="5">
        <f t="shared" ref="H4:H67" si="0">VALUE(G4)</f>
        <v>44287</v>
      </c>
      <c r="I4" s="6"/>
      <c r="J4" s="3"/>
    </row>
    <row r="5" spans="1:12" x14ac:dyDescent="0.25">
      <c r="A5" t="s">
        <v>272</v>
      </c>
      <c r="B5">
        <v>1499.99994420287</v>
      </c>
      <c r="C5">
        <v>1499.99994420287</v>
      </c>
      <c r="G5" t="str">
        <f>"01/"&amp;VLOOKUP(LEFT($A5,3),Summary!$J$3:$K$14,2,FALSE)&amp;"/"&amp;RIGHT($A5,4)</f>
        <v>01/06/2022</v>
      </c>
      <c r="H5" s="5">
        <f t="shared" si="0"/>
        <v>44713</v>
      </c>
    </row>
    <row r="6" spans="1:12" x14ac:dyDescent="0.25">
      <c r="A6" t="s">
        <v>264</v>
      </c>
      <c r="B6">
        <v>21794.630963444899</v>
      </c>
      <c r="C6">
        <v>21794.630963444899</v>
      </c>
      <c r="G6" t="str">
        <f>"01/"&amp;VLOOKUP(LEFT($A6,3),Summary!$J$3:$K$14,2,FALSE)&amp;"/"&amp;RIGHT($A6,4)</f>
        <v>01/03/2023</v>
      </c>
      <c r="H6" s="5">
        <f t="shared" si="0"/>
        <v>44986</v>
      </c>
    </row>
    <row r="7" spans="1:12" x14ac:dyDescent="0.25">
      <c r="A7" t="s">
        <v>262</v>
      </c>
      <c r="B7">
        <v>13329.000014831399</v>
      </c>
      <c r="C7">
        <v>13329.000014831399</v>
      </c>
      <c r="G7" t="str">
        <f>"01/"&amp;VLOOKUP(LEFT($A7,3),Summary!$J$3:$K$14,2,FALSE)&amp;"/"&amp;RIGHT($A7,4)</f>
        <v>01/05/2023</v>
      </c>
      <c r="H7" s="5">
        <f t="shared" si="0"/>
        <v>45047</v>
      </c>
    </row>
    <row r="8" spans="1:12" x14ac:dyDescent="0.25">
      <c r="A8" t="s">
        <v>256</v>
      </c>
      <c r="B8">
        <v>17486.999970669902</v>
      </c>
      <c r="C8">
        <v>17486.999970669902</v>
      </c>
      <c r="G8" t="str">
        <f>"01/"&amp;VLOOKUP(LEFT($A8,3),Summary!$J$3:$K$14,2,FALSE)&amp;"/"&amp;RIGHT($A8,4)</f>
        <v>01/11/2023</v>
      </c>
      <c r="H8" s="5">
        <f t="shared" si="0"/>
        <v>45231</v>
      </c>
    </row>
    <row r="9" spans="1:12" x14ac:dyDescent="0.25">
      <c r="A9" t="s">
        <v>216</v>
      </c>
      <c r="B9">
        <v>8500.0001898058399</v>
      </c>
      <c r="C9">
        <v>8500.0001898058399</v>
      </c>
      <c r="G9" t="str">
        <f>"01/"&amp;VLOOKUP(LEFT($A9,3),Summary!$J$3:$K$14,2,FALSE)&amp;"/"&amp;RIGHT($A9,4)</f>
        <v>01/06/2027</v>
      </c>
      <c r="H9" s="5">
        <f t="shared" si="0"/>
        <v>46539</v>
      </c>
    </row>
    <row r="10" spans="1:12" x14ac:dyDescent="0.25">
      <c r="A10" t="s">
        <v>306</v>
      </c>
      <c r="B10">
        <v>13600.999977187699</v>
      </c>
      <c r="C10">
        <v>13600.999977187699</v>
      </c>
      <c r="G10" t="str">
        <f>"01/"&amp;VLOOKUP(LEFT($A10,3),Summary!$J$3:$K$14,2,FALSE)&amp;"/"&amp;RIGHT($A10,4)</f>
        <v>01/05/2043</v>
      </c>
      <c r="H10" s="5">
        <f t="shared" si="0"/>
        <v>52352</v>
      </c>
    </row>
    <row r="11" spans="1:12" x14ac:dyDescent="0.25">
      <c r="A11" t="s">
        <v>305</v>
      </c>
      <c r="B11">
        <v>11657.999980446601</v>
      </c>
      <c r="C11">
        <v>11657.999980446601</v>
      </c>
      <c r="G11" t="str">
        <f>"01/"&amp;VLOOKUP(LEFT($A11,3),Summary!$J$3:$K$14,2,FALSE)&amp;"/"&amp;RIGHT($A11,4)</f>
        <v>01/11/2043</v>
      </c>
      <c r="H11" s="5">
        <f t="shared" si="0"/>
        <v>52536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L392"/>
  <sheetViews>
    <sheetView topLeftCell="C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43646</v>
      </c>
      <c r="J1" s="5"/>
      <c r="K1" s="5"/>
      <c r="L1" s="5"/>
    </row>
    <row r="2" spans="1:12" x14ac:dyDescent="0.25">
      <c r="A2" t="s">
        <v>1</v>
      </c>
      <c r="B2">
        <v>99519.785785775894</v>
      </c>
      <c r="C2">
        <v>99519.785785775894</v>
      </c>
    </row>
    <row r="3" spans="1:12" x14ac:dyDescent="0.25">
      <c r="A3" t="s">
        <v>298</v>
      </c>
      <c r="B3">
        <v>9611.5001949537509</v>
      </c>
      <c r="C3">
        <v>9611.5001949537509</v>
      </c>
      <c r="G3" t="str">
        <f>"01/"&amp;VLOOKUP(LEFT($A3,3),Summary!$J$3:$K$14,2,FALSE)&amp;"/"&amp;RIGHT($A3,4)</f>
        <v>01/02/2020</v>
      </c>
      <c r="H3" s="5">
        <f>VALUE(G3)</f>
        <v>43862</v>
      </c>
      <c r="K3" s="4"/>
    </row>
    <row r="4" spans="1:12" x14ac:dyDescent="0.25">
      <c r="A4" t="s">
        <v>285</v>
      </c>
      <c r="B4">
        <v>2500.0000090972799</v>
      </c>
      <c r="C4">
        <v>2500.0000090972799</v>
      </c>
      <c r="G4" t="str">
        <f>"01/"&amp;VLOOKUP(LEFT($A4,3),Summary!$J$3:$K$14,2,FALSE)&amp;"/"&amp;RIGHT($A4,4)</f>
        <v>01/04/2021</v>
      </c>
      <c r="H4" s="5">
        <f t="shared" ref="H4:H67" si="0">VALUE(G4)</f>
        <v>44287</v>
      </c>
      <c r="I4" s="6"/>
      <c r="J4" s="3"/>
    </row>
    <row r="5" spans="1:12" x14ac:dyDescent="0.25">
      <c r="A5" t="s">
        <v>272</v>
      </c>
      <c r="B5">
        <v>1500.00000546414</v>
      </c>
      <c r="C5">
        <v>1500.00000546414</v>
      </c>
      <c r="G5" t="str">
        <f>"01/"&amp;VLOOKUP(LEFT($A5,3),Summary!$J$3:$K$14,2,FALSE)&amp;"/"&amp;RIGHT($A5,4)</f>
        <v>01/06/2022</v>
      </c>
      <c r="H5" s="5">
        <f t="shared" si="0"/>
        <v>44713</v>
      </c>
    </row>
    <row r="6" spans="1:12" x14ac:dyDescent="0.25">
      <c r="A6" t="s">
        <v>264</v>
      </c>
      <c r="B6">
        <v>21850.784543207799</v>
      </c>
      <c r="C6">
        <v>21850.784543207799</v>
      </c>
      <c r="G6" t="str">
        <f>"01/"&amp;VLOOKUP(LEFT($A6,3),Summary!$J$3:$K$14,2,FALSE)&amp;"/"&amp;RIGHT($A6,4)</f>
        <v>01/03/2023</v>
      </c>
      <c r="H6" s="5">
        <f t="shared" si="0"/>
        <v>44986</v>
      </c>
    </row>
    <row r="7" spans="1:12" x14ac:dyDescent="0.25">
      <c r="A7" t="s">
        <v>262</v>
      </c>
      <c r="B7">
        <v>13266.9002944726</v>
      </c>
      <c r="C7">
        <v>13266.9002944726</v>
      </c>
      <c r="G7" t="str">
        <f>"01/"&amp;VLOOKUP(LEFT($A7,3),Summary!$J$3:$K$14,2,FALSE)&amp;"/"&amp;RIGHT($A7,4)</f>
        <v>01/05/2023</v>
      </c>
      <c r="H7" s="5">
        <f t="shared" si="0"/>
        <v>45047</v>
      </c>
    </row>
    <row r="8" spans="1:12" x14ac:dyDescent="0.25">
      <c r="A8" t="s">
        <v>256</v>
      </c>
      <c r="B8">
        <v>17300.700350916701</v>
      </c>
      <c r="C8">
        <v>17300.700350916701</v>
      </c>
      <c r="G8" t="str">
        <f>"01/"&amp;VLOOKUP(LEFT($A8,3),Summary!$J$3:$K$14,2,FALSE)&amp;"/"&amp;RIGHT($A8,4)</f>
        <v>01/11/2023</v>
      </c>
      <c r="H8" s="5">
        <f t="shared" si="0"/>
        <v>45231</v>
      </c>
    </row>
    <row r="9" spans="1:12" x14ac:dyDescent="0.25">
      <c r="A9" t="s">
        <v>216</v>
      </c>
      <c r="B9">
        <v>8499.9998807837601</v>
      </c>
      <c r="C9">
        <v>8499.9998807837601</v>
      </c>
      <c r="G9" t="str">
        <f>"01/"&amp;VLOOKUP(LEFT($A9,3),Summary!$J$3:$K$14,2,FALSE)&amp;"/"&amp;RIGHT($A9,4)</f>
        <v>01/06/2027</v>
      </c>
      <c r="H9" s="5">
        <f t="shared" si="0"/>
        <v>46539</v>
      </c>
    </row>
    <row r="10" spans="1:12" x14ac:dyDescent="0.25">
      <c r="A10" t="s">
        <v>306</v>
      </c>
      <c r="B10">
        <v>13456.1002729352</v>
      </c>
      <c r="C10">
        <v>13456.1002729352</v>
      </c>
      <c r="G10" t="str">
        <f>"01/"&amp;VLOOKUP(LEFT($A10,3),Summary!$J$3:$K$14,2,FALSE)&amp;"/"&amp;RIGHT($A10,4)</f>
        <v>01/05/2043</v>
      </c>
      <c r="H10" s="5">
        <f t="shared" si="0"/>
        <v>52352</v>
      </c>
    </row>
    <row r="11" spans="1:12" x14ac:dyDescent="0.25">
      <c r="A11" t="s">
        <v>305</v>
      </c>
      <c r="B11">
        <v>11533.800233944499</v>
      </c>
      <c r="C11">
        <v>11533.800233944499</v>
      </c>
      <c r="G11" t="str">
        <f>"01/"&amp;VLOOKUP(LEFT($A11,3),Summary!$J$3:$K$14,2,FALSE)&amp;"/"&amp;RIGHT($A11,4)</f>
        <v>01/11/2043</v>
      </c>
      <c r="H11" s="5">
        <f t="shared" si="0"/>
        <v>52536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304</v>
      </c>
      <c r="E1" s="1" t="s">
        <v>302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101284.49921797001</v>
      </c>
      <c r="C2">
        <v>100415.458253755</v>
      </c>
      <c r="D2">
        <v>869.04096421525901</v>
      </c>
      <c r="E2">
        <v>869.04096421525901</v>
      </c>
    </row>
    <row r="3" spans="1:12" x14ac:dyDescent="0.25">
      <c r="A3" t="s">
        <v>298</v>
      </c>
      <c r="B3">
        <v>9824.4952174357295</v>
      </c>
      <c r="C3">
        <v>9824.4952174357295</v>
      </c>
      <c r="D3">
        <v>0</v>
      </c>
      <c r="E3">
        <v>0</v>
      </c>
      <c r="G3" t="str">
        <f>"01/"&amp;VLOOKUP(LEFT($A3,3),Summary!$J$3:$K$14,2,FALSE)&amp;"/"&amp;RIGHT($A3,4)</f>
        <v>01/02/2020</v>
      </c>
      <c r="H3" s="5">
        <f>VALUE(G3)</f>
        <v>43862</v>
      </c>
      <c r="K3" s="4"/>
    </row>
    <row r="4" spans="1:12" x14ac:dyDescent="0.25">
      <c r="A4" t="s">
        <v>292</v>
      </c>
      <c r="B4">
        <v>869.04096421525901</v>
      </c>
      <c r="C4">
        <v>0</v>
      </c>
      <c r="D4">
        <v>869.04096421525901</v>
      </c>
      <c r="E4">
        <v>869.04096421525901</v>
      </c>
      <c r="G4" t="str">
        <f>"01/"&amp;VLOOKUP(LEFT($A4,3),Summary!$J$3:$K$14,2,FALSE)&amp;"/"&amp;RIGHT($A4,4)</f>
        <v>01/08/2020</v>
      </c>
      <c r="H4" s="5">
        <f t="shared" ref="H4:H67" si="0">VALUE(G4)</f>
        <v>44044</v>
      </c>
      <c r="I4" s="6"/>
      <c r="J4" s="3"/>
    </row>
    <row r="5" spans="1:12" x14ac:dyDescent="0.25">
      <c r="A5" t="s">
        <v>285</v>
      </c>
      <c r="B5">
        <v>2500</v>
      </c>
      <c r="C5">
        <v>2500</v>
      </c>
      <c r="D5">
        <v>0</v>
      </c>
      <c r="E5">
        <v>0</v>
      </c>
      <c r="G5" t="str">
        <f>"01/"&amp;VLOOKUP(LEFT($A5,3),Summary!$J$3:$K$14,2,FALSE)&amp;"/"&amp;RIGHT($A5,4)</f>
        <v>01/04/2021</v>
      </c>
      <c r="H5" s="5">
        <f t="shared" si="0"/>
        <v>44287</v>
      </c>
    </row>
    <row r="6" spans="1:12" x14ac:dyDescent="0.25">
      <c r="A6" t="s">
        <v>272</v>
      </c>
      <c r="B6">
        <v>1500</v>
      </c>
      <c r="C6">
        <v>1500</v>
      </c>
      <c r="D6">
        <v>0</v>
      </c>
      <c r="E6">
        <v>0</v>
      </c>
      <c r="G6" t="str">
        <f>"01/"&amp;VLOOKUP(LEFT($A6,3),Summary!$J$3:$K$14,2,FALSE)&amp;"/"&amp;RIGHT($A6,4)</f>
        <v>01/06/2022</v>
      </c>
      <c r="H6" s="5">
        <f t="shared" si="0"/>
        <v>44713</v>
      </c>
    </row>
    <row r="7" spans="1:12" x14ac:dyDescent="0.25">
      <c r="A7" t="s">
        <v>264</v>
      </c>
      <c r="B7">
        <v>21468.486949140599</v>
      </c>
      <c r="C7">
        <v>21468.486949140599</v>
      </c>
      <c r="D7">
        <v>0</v>
      </c>
      <c r="E7">
        <v>0</v>
      </c>
      <c r="G7" t="str">
        <f>"01/"&amp;VLOOKUP(LEFT($A7,3),Summary!$J$3:$K$14,2,FALSE)&amp;"/"&amp;RIGHT($A7,4)</f>
        <v>01/03/2023</v>
      </c>
      <c r="H7" s="5">
        <f t="shared" si="0"/>
        <v>44986</v>
      </c>
    </row>
    <row r="8" spans="1:12" x14ac:dyDescent="0.25">
      <c r="A8" t="s">
        <v>262</v>
      </c>
      <c r="B8">
        <v>13394.6971304614</v>
      </c>
      <c r="C8">
        <v>13394.6971304614</v>
      </c>
      <c r="D8">
        <v>0</v>
      </c>
      <c r="E8">
        <v>0</v>
      </c>
      <c r="G8" t="str">
        <f>"01/"&amp;VLOOKUP(LEFT($A8,3),Summary!$J$3:$K$14,2,FALSE)&amp;"/"&amp;RIGHT($A8,4)</f>
        <v>01/05/2023</v>
      </c>
      <c r="H8" s="5">
        <f t="shared" si="0"/>
        <v>45047</v>
      </c>
    </row>
    <row r="9" spans="1:12" x14ac:dyDescent="0.25">
      <c r="A9" t="s">
        <v>256</v>
      </c>
      <c r="B9">
        <v>17684.0913913843</v>
      </c>
      <c r="C9">
        <v>17684.0913913843</v>
      </c>
      <c r="D9">
        <v>0</v>
      </c>
      <c r="E9">
        <v>0</v>
      </c>
      <c r="G9" t="str">
        <f>"01/"&amp;VLOOKUP(LEFT($A9,3),Summary!$J$3:$K$14,2,FALSE)&amp;"/"&amp;RIGHT($A9,4)</f>
        <v>01/11/2023</v>
      </c>
      <c r="H9" s="5">
        <f t="shared" si="0"/>
        <v>45231</v>
      </c>
    </row>
    <row r="10" spans="1:12" x14ac:dyDescent="0.25">
      <c r="A10" t="s">
        <v>216</v>
      </c>
      <c r="B10">
        <v>8500</v>
      </c>
      <c r="C10">
        <v>8500</v>
      </c>
      <c r="D10">
        <v>0</v>
      </c>
      <c r="E10">
        <v>0</v>
      </c>
      <c r="G10" t="str">
        <f>"01/"&amp;VLOOKUP(LEFT($A10,3),Summary!$J$3:$K$14,2,FALSE)&amp;"/"&amp;RIGHT($A10,4)</f>
        <v>01/06/2027</v>
      </c>
      <c r="H10" s="5">
        <f t="shared" si="0"/>
        <v>46539</v>
      </c>
    </row>
    <row r="11" spans="1:12" x14ac:dyDescent="0.25">
      <c r="A11" t="s">
        <v>306</v>
      </c>
      <c r="B11">
        <v>13754.293304409999</v>
      </c>
      <c r="C11">
        <v>13754.293304409999</v>
      </c>
      <c r="D11">
        <v>0</v>
      </c>
      <c r="E11">
        <v>0</v>
      </c>
      <c r="G11" t="str">
        <f>"01/"&amp;VLOOKUP(LEFT($A11,3),Summary!$J$3:$K$14,2,FALSE)&amp;"/"&amp;RIGHT($A11,4)</f>
        <v>01/05/2043</v>
      </c>
      <c r="H11" s="5">
        <f t="shared" si="0"/>
        <v>52352</v>
      </c>
    </row>
    <row r="12" spans="1:12" x14ac:dyDescent="0.25">
      <c r="A12" t="s">
        <v>305</v>
      </c>
      <c r="B12">
        <v>11789.3942609229</v>
      </c>
      <c r="C12">
        <v>11789.3942609229</v>
      </c>
      <c r="D12">
        <v>0</v>
      </c>
      <c r="E12">
        <v>0</v>
      </c>
      <c r="G12" t="str">
        <f>"01/"&amp;VLOOKUP(LEFT($A12,3),Summary!$J$3:$K$14,2,FALSE)&amp;"/"&amp;RIGHT($A12,4)</f>
        <v>01/11/2043</v>
      </c>
      <c r="H12" s="5">
        <f t="shared" si="0"/>
        <v>52536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L392"/>
  <sheetViews>
    <sheetView topLeftCell="C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4" max="4" width="9.140625" bestFit="1" customWidth="1"/>
    <col min="5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F1" s="1" t="s">
        <v>302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105041.707340476</v>
      </c>
      <c r="C2">
        <v>97543.258458699696</v>
      </c>
      <c r="D2">
        <v>6644</v>
      </c>
      <c r="E2">
        <v>854.44888177590303</v>
      </c>
      <c r="F2">
        <v>854.44888177590303</v>
      </c>
    </row>
    <row r="3" spans="1:12" x14ac:dyDescent="0.25">
      <c r="A3" t="s">
        <v>298</v>
      </c>
      <c r="B3">
        <v>9414.2456364971495</v>
      </c>
      <c r="C3">
        <v>9414.2456364971495</v>
      </c>
      <c r="D3">
        <v>0</v>
      </c>
      <c r="E3">
        <v>0</v>
      </c>
      <c r="F3">
        <v>0</v>
      </c>
      <c r="G3" t="str">
        <f>"01/"&amp;VLOOKUP(LEFT($A3,3),Summary!$J$3:$K$14,2,FALSE)&amp;"/"&amp;RIGHT($A3,4)</f>
        <v>01/02/2020</v>
      </c>
      <c r="H3" s="5">
        <f>VALUE(G3)</f>
        <v>43862</v>
      </c>
      <c r="K3" s="4"/>
    </row>
    <row r="4" spans="1:12" x14ac:dyDescent="0.25">
      <c r="A4" t="s">
        <v>292</v>
      </c>
      <c r="B4">
        <v>854.44888177590303</v>
      </c>
      <c r="C4">
        <v>0</v>
      </c>
      <c r="D4">
        <v>0</v>
      </c>
      <c r="E4">
        <v>854.44888177590303</v>
      </c>
      <c r="F4">
        <v>854.44888177590303</v>
      </c>
      <c r="G4" t="str">
        <f>"01/"&amp;VLOOKUP(LEFT($A4,3),Summary!$J$3:$K$14,2,FALSE)&amp;"/"&amp;RIGHT($A4,4)</f>
        <v>01/08/2020</v>
      </c>
      <c r="H4" s="5">
        <f t="shared" ref="H4:H67" si="0">VALUE(G4)</f>
        <v>44044</v>
      </c>
      <c r="I4" s="6"/>
      <c r="J4" s="3"/>
    </row>
    <row r="5" spans="1:12" x14ac:dyDescent="0.25">
      <c r="A5" t="s">
        <v>285</v>
      </c>
      <c r="B5">
        <v>2500</v>
      </c>
      <c r="C5">
        <v>2500</v>
      </c>
      <c r="D5">
        <v>0</v>
      </c>
      <c r="E5">
        <v>0</v>
      </c>
      <c r="F5">
        <v>0</v>
      </c>
      <c r="G5" t="str">
        <f>"01/"&amp;VLOOKUP(LEFT($A5,3),Summary!$J$3:$K$14,2,FALSE)&amp;"/"&amp;RIGHT($A5,4)</f>
        <v>01/04/2021</v>
      </c>
      <c r="H5" s="5">
        <f t="shared" si="0"/>
        <v>44287</v>
      </c>
    </row>
    <row r="6" spans="1:12" x14ac:dyDescent="0.25">
      <c r="A6" t="s">
        <v>272</v>
      </c>
      <c r="B6">
        <v>1500</v>
      </c>
      <c r="C6">
        <v>1500</v>
      </c>
      <c r="D6">
        <v>0</v>
      </c>
      <c r="E6">
        <v>0</v>
      </c>
      <c r="F6">
        <v>0</v>
      </c>
      <c r="G6" t="str">
        <f>"01/"&amp;VLOOKUP(LEFT($A6,3),Summary!$J$3:$K$14,2,FALSE)&amp;"/"&amp;RIGHT($A6,4)</f>
        <v>01/06/2022</v>
      </c>
      <c r="H6" s="5">
        <f t="shared" si="0"/>
        <v>44713</v>
      </c>
    </row>
    <row r="7" spans="1:12" x14ac:dyDescent="0.25">
      <c r="A7" t="s">
        <v>264</v>
      </c>
      <c r="B7">
        <v>21057.7846397168</v>
      </c>
      <c r="C7">
        <v>21057.7846397168</v>
      </c>
      <c r="D7">
        <v>0</v>
      </c>
      <c r="E7">
        <v>0</v>
      </c>
      <c r="F7">
        <v>0</v>
      </c>
      <c r="G7" t="str">
        <f>"01/"&amp;VLOOKUP(LEFT($A7,3),Summary!$J$3:$K$14,2,FALSE)&amp;"/"&amp;RIGHT($A7,4)</f>
        <v>01/03/2023</v>
      </c>
      <c r="H7" s="5">
        <f t="shared" si="0"/>
        <v>44986</v>
      </c>
    </row>
    <row r="8" spans="1:12" x14ac:dyDescent="0.25">
      <c r="A8" t="s">
        <v>262</v>
      </c>
      <c r="B8">
        <v>13148.547381898299</v>
      </c>
      <c r="C8">
        <v>13148.547381898299</v>
      </c>
      <c r="D8">
        <v>0</v>
      </c>
      <c r="E8">
        <v>0</v>
      </c>
      <c r="F8">
        <v>0</v>
      </c>
      <c r="G8" t="str">
        <f>"01/"&amp;VLOOKUP(LEFT($A8,3),Summary!$J$3:$K$14,2,FALSE)&amp;"/"&amp;RIGHT($A8,4)</f>
        <v>01/05/2023</v>
      </c>
      <c r="H8" s="5">
        <f t="shared" si="0"/>
        <v>45047</v>
      </c>
    </row>
    <row r="9" spans="1:12" x14ac:dyDescent="0.25">
      <c r="A9" t="s">
        <v>256</v>
      </c>
      <c r="B9">
        <v>16945.642145694899</v>
      </c>
      <c r="C9">
        <v>16945.642145694899</v>
      </c>
      <c r="D9">
        <v>0</v>
      </c>
      <c r="E9">
        <v>0</v>
      </c>
      <c r="F9">
        <v>0</v>
      </c>
      <c r="G9" t="str">
        <f>"01/"&amp;VLOOKUP(LEFT($A9,3),Summary!$J$3:$K$14,2,FALSE)&amp;"/"&amp;RIGHT($A9,4)</f>
        <v>01/11/2023</v>
      </c>
      <c r="H9" s="5">
        <f t="shared" si="0"/>
        <v>45231</v>
      </c>
    </row>
    <row r="10" spans="1:12" x14ac:dyDescent="0.25">
      <c r="A10" t="s">
        <v>216</v>
      </c>
      <c r="B10">
        <v>8500</v>
      </c>
      <c r="C10">
        <v>8500</v>
      </c>
      <c r="D10">
        <v>0</v>
      </c>
      <c r="E10">
        <v>0</v>
      </c>
      <c r="F10">
        <v>0</v>
      </c>
      <c r="G10" t="str">
        <f>"01/"&amp;VLOOKUP(LEFT($A10,3),Summary!$J$3:$K$14,2,FALSE)&amp;"/"&amp;RIGHT($A10,4)</f>
        <v>01/06/2027</v>
      </c>
      <c r="H10" s="5">
        <f t="shared" si="0"/>
        <v>46539</v>
      </c>
    </row>
    <row r="11" spans="1:12" x14ac:dyDescent="0.25">
      <c r="A11" t="s">
        <v>306</v>
      </c>
      <c r="B11">
        <v>13179.943891096</v>
      </c>
      <c r="C11">
        <v>13179.943891096</v>
      </c>
      <c r="D11">
        <v>0</v>
      </c>
      <c r="E11">
        <v>0</v>
      </c>
      <c r="F11">
        <v>0</v>
      </c>
      <c r="G11" t="str">
        <f>"01/"&amp;VLOOKUP(LEFT($A11,3),Summary!$J$3:$K$14,2,FALSE)&amp;"/"&amp;RIGHT($A11,4)</f>
        <v>01/05/2043</v>
      </c>
      <c r="H11" s="5">
        <f t="shared" si="0"/>
        <v>52352</v>
      </c>
    </row>
    <row r="12" spans="1:12" x14ac:dyDescent="0.25">
      <c r="A12" t="s">
        <v>305</v>
      </c>
      <c r="B12">
        <v>11297.0947637966</v>
      </c>
      <c r="C12">
        <v>11297.0947637966</v>
      </c>
      <c r="D12">
        <v>0</v>
      </c>
      <c r="E12">
        <v>0</v>
      </c>
      <c r="F12">
        <v>0</v>
      </c>
      <c r="G12" t="str">
        <f>"01/"&amp;VLOOKUP(LEFT($A12,3),Summary!$J$3:$K$14,2,FALSE)&amp;"/"&amp;RIGHT($A12,4)</f>
        <v>01/11/2043</v>
      </c>
      <c r="H12" s="5">
        <f t="shared" si="0"/>
        <v>52536</v>
      </c>
    </row>
    <row r="13" spans="1:12" x14ac:dyDescent="0.25">
      <c r="A13" t="s">
        <v>323</v>
      </c>
      <c r="B13">
        <v>6644</v>
      </c>
      <c r="C13">
        <v>0</v>
      </c>
      <c r="D13">
        <v>6644</v>
      </c>
      <c r="E13">
        <v>0</v>
      </c>
      <c r="F13">
        <v>0</v>
      </c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L392"/>
  <sheetViews>
    <sheetView topLeftCell="F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4" max="4" width="9.140625" bestFit="1" customWidth="1"/>
    <col min="5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F1" s="1" t="s">
        <v>302</v>
      </c>
      <c r="H1" s="4">
        <v>43921</v>
      </c>
      <c r="J1" s="5"/>
      <c r="K1" s="5"/>
      <c r="L1" s="5"/>
    </row>
    <row r="2" spans="1:12" x14ac:dyDescent="0.25">
      <c r="A2" t="s">
        <v>1</v>
      </c>
      <c r="B2">
        <v>171513.06628848001</v>
      </c>
      <c r="C2">
        <v>164007.739817158</v>
      </c>
      <c r="D2">
        <v>6644</v>
      </c>
      <c r="E2">
        <v>861.32647132178602</v>
      </c>
      <c r="F2">
        <v>861.32647132178602</v>
      </c>
    </row>
    <row r="3" spans="1:12" x14ac:dyDescent="0.25">
      <c r="A3" t="s">
        <v>292</v>
      </c>
      <c r="B3">
        <v>861.32647132178602</v>
      </c>
      <c r="C3">
        <v>0</v>
      </c>
      <c r="D3">
        <v>0</v>
      </c>
      <c r="E3">
        <v>861.32647132178602</v>
      </c>
      <c r="F3">
        <v>861.32647132178602</v>
      </c>
      <c r="G3" t="str">
        <f>"01/"&amp;VLOOKUP(LEFT($A3,3),Summary!$J$3:$K$14,2,FALSE)&amp;"/"&amp;RIGHT($A3,4)</f>
        <v>01/08/2020</v>
      </c>
      <c r="H3" s="5">
        <f>VALUE(G3)</f>
        <v>44044</v>
      </c>
      <c r="K3" s="4"/>
    </row>
    <row r="4" spans="1:12" x14ac:dyDescent="0.25">
      <c r="A4" t="s">
        <v>285</v>
      </c>
      <c r="B4">
        <v>2500</v>
      </c>
      <c r="C4">
        <v>2500</v>
      </c>
      <c r="D4">
        <v>0</v>
      </c>
      <c r="E4">
        <v>0</v>
      </c>
      <c r="F4">
        <v>0</v>
      </c>
      <c r="G4" t="str">
        <f>"01/"&amp;VLOOKUP(LEFT($A4,3),Summary!$J$3:$K$14,2,FALSE)&amp;"/"&amp;RIGHT($A4,4)</f>
        <v>01/04/2021</v>
      </c>
      <c r="H4" s="5">
        <f t="shared" ref="H4:H67" si="0">VALUE(G4)</f>
        <v>44287</v>
      </c>
      <c r="I4" s="6"/>
      <c r="J4" s="3"/>
    </row>
    <row r="5" spans="1:12" x14ac:dyDescent="0.25">
      <c r="A5" t="s">
        <v>272</v>
      </c>
      <c r="B5">
        <v>1500</v>
      </c>
      <c r="C5">
        <v>1500</v>
      </c>
      <c r="D5">
        <v>0</v>
      </c>
      <c r="E5">
        <v>0</v>
      </c>
      <c r="F5">
        <v>0</v>
      </c>
      <c r="G5" t="str">
        <f>"01/"&amp;VLOOKUP(LEFT($A5,3),Summary!$J$3:$K$14,2,FALSE)&amp;"/"&amp;RIGHT($A5,4)</f>
        <v>01/06/2022</v>
      </c>
      <c r="H5" s="5">
        <f t="shared" si="0"/>
        <v>44713</v>
      </c>
    </row>
    <row r="6" spans="1:12" x14ac:dyDescent="0.25">
      <c r="A6" t="s">
        <v>264</v>
      </c>
      <c r="B6">
        <v>26684.165538683599</v>
      </c>
      <c r="C6">
        <v>26684.165538683599</v>
      </c>
      <c r="D6">
        <v>0</v>
      </c>
      <c r="E6">
        <v>0</v>
      </c>
      <c r="F6">
        <v>0</v>
      </c>
      <c r="G6" t="str">
        <f>"01/"&amp;VLOOKUP(LEFT($A6,3),Summary!$J$3:$K$14,2,FALSE)&amp;"/"&amp;RIGHT($A6,4)</f>
        <v>01/03/2023</v>
      </c>
      <c r="H6" s="5">
        <f t="shared" si="0"/>
        <v>44986</v>
      </c>
    </row>
    <row r="7" spans="1:12" x14ac:dyDescent="0.25">
      <c r="A7" t="s">
        <v>262</v>
      </c>
      <c r="B7">
        <v>14764.2918889338</v>
      </c>
      <c r="C7">
        <v>14764.2918889338</v>
      </c>
      <c r="D7">
        <v>0</v>
      </c>
      <c r="E7">
        <v>0</v>
      </c>
      <c r="F7">
        <v>0</v>
      </c>
      <c r="G7" t="str">
        <f>"01/"&amp;VLOOKUP(LEFT($A7,3),Summary!$J$3:$K$14,2,FALSE)&amp;"/"&amp;RIGHT($A7,4)</f>
        <v>01/05/2023</v>
      </c>
      <c r="H7" s="5">
        <f t="shared" si="0"/>
        <v>45047</v>
      </c>
    </row>
    <row r="8" spans="1:12" x14ac:dyDescent="0.25">
      <c r="A8" t="s">
        <v>236</v>
      </c>
      <c r="B8">
        <v>1727.05</v>
      </c>
      <c r="C8">
        <v>1727.05</v>
      </c>
      <c r="D8">
        <v>0</v>
      </c>
      <c r="E8">
        <v>0</v>
      </c>
      <c r="F8">
        <v>0</v>
      </c>
      <c r="G8" t="str">
        <f>"01/"&amp;VLOOKUP(LEFT($A8,3),Summary!$J$3:$K$14,2,FALSE)&amp;"/"&amp;RIGHT($A8,4)</f>
        <v>01/08/2025</v>
      </c>
      <c r="H8" s="5">
        <f t="shared" si="0"/>
        <v>45870</v>
      </c>
    </row>
    <row r="9" spans="1:12" x14ac:dyDescent="0.25">
      <c r="A9" t="s">
        <v>216</v>
      </c>
      <c r="B9">
        <v>8500</v>
      </c>
      <c r="C9">
        <v>8500</v>
      </c>
      <c r="D9">
        <v>0</v>
      </c>
      <c r="E9">
        <v>0</v>
      </c>
      <c r="F9">
        <v>0</v>
      </c>
      <c r="G9" t="str">
        <f>"01/"&amp;VLOOKUP(LEFT($A9,3),Summary!$J$3:$K$14,2,FALSE)&amp;"/"&amp;RIGHT($A9,4)</f>
        <v>01/06/2027</v>
      </c>
      <c r="H9" s="5">
        <f t="shared" si="0"/>
        <v>46539</v>
      </c>
    </row>
    <row r="10" spans="1:12" x14ac:dyDescent="0.25">
      <c r="A10" t="s">
        <v>209</v>
      </c>
      <c r="B10">
        <v>3000</v>
      </c>
      <c r="C10">
        <v>3000</v>
      </c>
      <c r="D10">
        <v>0</v>
      </c>
      <c r="E10">
        <v>0</v>
      </c>
      <c r="F10">
        <v>0</v>
      </c>
      <c r="G10" t="str">
        <f>"01/"&amp;VLOOKUP(LEFT($A10,3),Summary!$J$3:$K$14,2,FALSE)&amp;"/"&amp;RIGHT($A10,4)</f>
        <v>01/01/2028</v>
      </c>
      <c r="H10" s="5">
        <f t="shared" si="0"/>
        <v>46753</v>
      </c>
    </row>
    <row r="11" spans="1:12" x14ac:dyDescent="0.25">
      <c r="A11" t="s">
        <v>187</v>
      </c>
      <c r="B11">
        <v>30267.882870557602</v>
      </c>
      <c r="C11">
        <v>30267.882870557602</v>
      </c>
      <c r="D11">
        <v>0</v>
      </c>
      <c r="E11">
        <v>0</v>
      </c>
      <c r="F11">
        <v>0</v>
      </c>
      <c r="G11" t="str">
        <f>"01/"&amp;VLOOKUP(LEFT($A11,3),Summary!$J$3:$K$14,2,FALSE)&amp;"/"&amp;RIGHT($A11,4)</f>
        <v>01/01/2030</v>
      </c>
      <c r="H11" s="5">
        <f t="shared" si="0"/>
        <v>47484</v>
      </c>
    </row>
    <row r="12" spans="1:12" x14ac:dyDescent="0.25">
      <c r="A12" t="s">
        <v>306</v>
      </c>
      <c r="B12">
        <v>16950.014407512201</v>
      </c>
      <c r="C12">
        <v>16950.014407512201</v>
      </c>
      <c r="D12">
        <v>0</v>
      </c>
      <c r="E12">
        <v>0</v>
      </c>
      <c r="F12">
        <v>0</v>
      </c>
      <c r="G12" t="str">
        <f>"01/"&amp;VLOOKUP(LEFT($A12,3),Summary!$J$3:$K$14,2,FALSE)&amp;"/"&amp;RIGHT($A12,4)</f>
        <v>01/05/2043</v>
      </c>
      <c r="H12" s="5">
        <f t="shared" si="0"/>
        <v>52352</v>
      </c>
    </row>
    <row r="13" spans="1:12" x14ac:dyDescent="0.25">
      <c r="A13" t="s">
        <v>305</v>
      </c>
      <c r="B13">
        <v>14528.5837778676</v>
      </c>
      <c r="C13">
        <v>14528.5837778676</v>
      </c>
      <c r="D13">
        <v>0</v>
      </c>
      <c r="E13">
        <v>0</v>
      </c>
      <c r="F13">
        <v>0</v>
      </c>
      <c r="G13" t="str">
        <f>"01/"&amp;VLOOKUP(LEFT($A13,3),Summary!$J$3:$K$14,2,FALSE)&amp;"/"&amp;RIGHT($A13,4)</f>
        <v>01/11/2043</v>
      </c>
      <c r="H13" s="5">
        <f t="shared" si="0"/>
        <v>52536</v>
      </c>
    </row>
    <row r="14" spans="1:12" x14ac:dyDescent="0.25">
      <c r="A14" t="s">
        <v>324</v>
      </c>
      <c r="B14">
        <v>43585.751333602901</v>
      </c>
      <c r="C14">
        <v>43585.751333602901</v>
      </c>
      <c r="D14">
        <v>0</v>
      </c>
      <c r="E14">
        <v>0</v>
      </c>
      <c r="F14">
        <v>0</v>
      </c>
      <c r="G14" t="str">
        <f>"01/"&amp;VLOOKUP(LEFT($A14,3),Summary!$J$3:$K$14,2,FALSE)&amp;"/"&amp;RIGHT($A14,4)</f>
        <v>01/01/2050</v>
      </c>
      <c r="H14" s="5">
        <f t="shared" si="0"/>
        <v>54789</v>
      </c>
    </row>
    <row r="15" spans="1:12" x14ac:dyDescent="0.25">
      <c r="A15" t="s">
        <v>323</v>
      </c>
      <c r="B15">
        <v>6644</v>
      </c>
      <c r="C15">
        <v>0</v>
      </c>
      <c r="D15">
        <v>6644</v>
      </c>
      <c r="E15">
        <v>0</v>
      </c>
      <c r="F15">
        <v>0</v>
      </c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4350B-592E-4348-BEC8-513572D2644A}">
  <dimension ref="A1:L392"/>
  <sheetViews>
    <sheetView workbookViewId="0">
      <selection activeCell="B3" sqref="B3"/>
    </sheetView>
  </sheetViews>
  <sheetFormatPr baseColWidth="10" defaultRowHeight="15" x14ac:dyDescent="0.25"/>
  <cols>
    <col min="1" max="1" width="9.140625" bestFit="1" customWidth="1"/>
    <col min="2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304</v>
      </c>
      <c r="E1" s="1" t="s">
        <v>303</v>
      </c>
      <c r="F1" s="1" t="s">
        <v>302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144215.87803377601</v>
      </c>
      <c r="C2">
        <v>100415.458253755</v>
      </c>
      <c r="D2">
        <v>869.04096421525901</v>
      </c>
      <c r="E2">
        <v>42931.378815806303</v>
      </c>
      <c r="F2">
        <v>869.04096421525901</v>
      </c>
    </row>
    <row r="3" spans="1:12" x14ac:dyDescent="0.25">
      <c r="A3" t="s">
        <v>24</v>
      </c>
      <c r="B3">
        <v>114.381944444</v>
      </c>
      <c r="C3">
        <v>0</v>
      </c>
      <c r="D3">
        <v>0</v>
      </c>
      <c r="E3">
        <v>114.381944444</v>
      </c>
      <c r="F3">
        <v>0</v>
      </c>
      <c r="G3" t="str">
        <f>"01/"&amp;VLOOKUP(LEFT($A3,3),Summary!$J$3:$K$14,2,FALSE)&amp;"/"&amp;RIGHT($A3,4)</f>
        <v>01/10/2019</v>
      </c>
      <c r="H3" s="5">
        <f>VALUE(G3)</f>
        <v>43739</v>
      </c>
      <c r="K3" s="4"/>
    </row>
    <row r="4" spans="1:12" x14ac:dyDescent="0.25">
      <c r="A4" t="s">
        <v>301</v>
      </c>
      <c r="B4">
        <v>1254.4089740086499</v>
      </c>
      <c r="C4">
        <v>0</v>
      </c>
      <c r="D4">
        <v>0</v>
      </c>
      <c r="E4">
        <v>1254.4089740086499</v>
      </c>
      <c r="F4">
        <v>0</v>
      </c>
      <c r="G4" t="str">
        <f>"01/"&amp;VLOOKUP(LEFT($A4,3),Summary!$J$3:$K$14,2,FALSE)&amp;"/"&amp;RIGHT($A4,4)</f>
        <v>01/11/2019</v>
      </c>
      <c r="H4" s="5">
        <f t="shared" ref="H4:H67" si="0">VALUE(G4)</f>
        <v>43770</v>
      </c>
      <c r="I4" s="6"/>
      <c r="J4" s="3"/>
    </row>
    <row r="5" spans="1:12" x14ac:dyDescent="0.25">
      <c r="A5" t="s">
        <v>300</v>
      </c>
      <c r="B5">
        <v>347.86305555600001</v>
      </c>
      <c r="C5">
        <v>0</v>
      </c>
      <c r="D5">
        <v>0</v>
      </c>
      <c r="E5">
        <v>347.86305555600001</v>
      </c>
      <c r="F5">
        <v>0</v>
      </c>
      <c r="G5" t="str">
        <f>"01/"&amp;VLOOKUP(LEFT($A5,3),Summary!$J$3:$K$14,2,FALSE)&amp;"/"&amp;RIGHT($A5,4)</f>
        <v>01/12/2019</v>
      </c>
      <c r="H5" s="5">
        <f t="shared" si="0"/>
        <v>43800</v>
      </c>
    </row>
    <row r="6" spans="1:12" x14ac:dyDescent="0.25">
      <c r="A6" t="s">
        <v>299</v>
      </c>
      <c r="B6">
        <v>9.6716666670000002</v>
      </c>
      <c r="C6">
        <v>0</v>
      </c>
      <c r="D6">
        <v>0</v>
      </c>
      <c r="E6">
        <v>9.6716666670000002</v>
      </c>
      <c r="F6">
        <v>0</v>
      </c>
      <c r="G6" t="str">
        <f>"01/"&amp;VLOOKUP(LEFT($A6,3),Summary!$J$3:$K$14,2,FALSE)&amp;"/"&amp;RIGHT($A6,4)</f>
        <v>01/01/2020</v>
      </c>
      <c r="H6" s="5">
        <f t="shared" si="0"/>
        <v>43831</v>
      </c>
    </row>
    <row r="7" spans="1:12" x14ac:dyDescent="0.25">
      <c r="A7" t="s">
        <v>298</v>
      </c>
      <c r="B7">
        <v>10061.3583360059</v>
      </c>
      <c r="C7">
        <v>9824.4952174357295</v>
      </c>
      <c r="D7">
        <v>0</v>
      </c>
      <c r="E7">
        <v>236.86311857020101</v>
      </c>
      <c r="F7">
        <v>0</v>
      </c>
      <c r="G7" t="str">
        <f>"01/"&amp;VLOOKUP(LEFT($A7,3),Summary!$J$3:$K$14,2,FALSE)&amp;"/"&amp;RIGHT($A7,4)</f>
        <v>01/02/2020</v>
      </c>
      <c r="H7" s="5">
        <f t="shared" si="0"/>
        <v>43862</v>
      </c>
    </row>
    <row r="8" spans="1:12" x14ac:dyDescent="0.25">
      <c r="A8" t="s">
        <v>297</v>
      </c>
      <c r="B8">
        <v>385.37018827695999</v>
      </c>
      <c r="C8">
        <v>0</v>
      </c>
      <c r="D8">
        <v>0</v>
      </c>
      <c r="E8">
        <v>385.37018827695999</v>
      </c>
      <c r="F8">
        <v>0</v>
      </c>
      <c r="G8" t="str">
        <f>"01/"&amp;VLOOKUP(LEFT($A8,3),Summary!$J$3:$K$14,2,FALSE)&amp;"/"&amp;RIGHT($A8,4)</f>
        <v>01/03/2020</v>
      </c>
      <c r="H8" s="5">
        <f t="shared" si="0"/>
        <v>43891</v>
      </c>
    </row>
    <row r="9" spans="1:12" x14ac:dyDescent="0.25">
      <c r="A9" t="s">
        <v>296</v>
      </c>
      <c r="B9">
        <v>114.195277778</v>
      </c>
      <c r="C9">
        <v>0</v>
      </c>
      <c r="D9">
        <v>0</v>
      </c>
      <c r="E9">
        <v>114.195277778</v>
      </c>
      <c r="F9">
        <v>0</v>
      </c>
      <c r="G9" t="str">
        <f>"01/"&amp;VLOOKUP(LEFT($A9,3),Summary!$J$3:$K$14,2,FALSE)&amp;"/"&amp;RIGHT($A9,4)</f>
        <v>01/04/2020</v>
      </c>
      <c r="H9" s="5">
        <f t="shared" si="0"/>
        <v>43922</v>
      </c>
    </row>
    <row r="10" spans="1:12" x14ac:dyDescent="0.25">
      <c r="A10" t="s">
        <v>295</v>
      </c>
      <c r="B10">
        <v>1264.0806406756501</v>
      </c>
      <c r="C10">
        <v>0</v>
      </c>
      <c r="D10">
        <v>0</v>
      </c>
      <c r="E10">
        <v>1264.0806406756501</v>
      </c>
      <c r="F10">
        <v>0</v>
      </c>
      <c r="G10" t="str">
        <f>"01/"&amp;VLOOKUP(LEFT($A10,3),Summary!$J$3:$K$14,2,FALSE)&amp;"/"&amp;RIGHT($A10,4)</f>
        <v>01/05/2020</v>
      </c>
      <c r="H10" s="5">
        <f t="shared" si="0"/>
        <v>43952</v>
      </c>
    </row>
    <row r="11" spans="1:12" x14ac:dyDescent="0.25">
      <c r="A11" t="s">
        <v>294</v>
      </c>
      <c r="B11">
        <v>347.86305555600001</v>
      </c>
      <c r="C11">
        <v>0</v>
      </c>
      <c r="D11">
        <v>0</v>
      </c>
      <c r="E11">
        <v>347.86305555600001</v>
      </c>
      <c r="F11">
        <v>0</v>
      </c>
      <c r="G11" t="str">
        <f>"01/"&amp;VLOOKUP(LEFT($A11,3),Summary!$J$3:$K$14,2,FALSE)&amp;"/"&amp;RIGHT($A11,4)</f>
        <v>01/06/2020</v>
      </c>
      <c r="H11" s="5">
        <f t="shared" si="0"/>
        <v>43983</v>
      </c>
    </row>
    <row r="12" spans="1:12" x14ac:dyDescent="0.25">
      <c r="A12" t="s">
        <v>293</v>
      </c>
      <c r="B12">
        <v>9.6716666670000002</v>
      </c>
      <c r="C12">
        <v>0</v>
      </c>
      <c r="D12">
        <v>0</v>
      </c>
      <c r="E12">
        <v>9.6716666670000002</v>
      </c>
      <c r="F12">
        <v>0</v>
      </c>
      <c r="G12" t="str">
        <f>"01/"&amp;VLOOKUP(LEFT($A12,3),Summary!$J$3:$K$14,2,FALSE)&amp;"/"&amp;RIGHT($A12,4)</f>
        <v>01/07/2020</v>
      </c>
      <c r="H12" s="5">
        <f t="shared" si="0"/>
        <v>44013</v>
      </c>
    </row>
    <row r="13" spans="1:12" x14ac:dyDescent="0.25">
      <c r="A13" t="s">
        <v>292</v>
      </c>
      <c r="B13">
        <v>878.71263088225896</v>
      </c>
      <c r="C13">
        <v>0</v>
      </c>
      <c r="D13">
        <v>869.04096421525901</v>
      </c>
      <c r="E13">
        <v>9.6716666670000002</v>
      </c>
      <c r="F13">
        <v>869.04096421525901</v>
      </c>
      <c r="G13" t="str">
        <f>"01/"&amp;VLOOKUP(LEFT($A13,3),Summary!$J$3:$K$14,2,FALSE)&amp;"/"&amp;RIGHT($A13,4)</f>
        <v>01/08/2020</v>
      </c>
      <c r="H13" s="5">
        <f t="shared" si="0"/>
        <v>44044</v>
      </c>
    </row>
    <row r="14" spans="1:12" x14ac:dyDescent="0.25">
      <c r="A14" t="s">
        <v>291</v>
      </c>
      <c r="B14">
        <v>9.6716666670000002</v>
      </c>
      <c r="C14">
        <v>0</v>
      </c>
      <c r="D14">
        <v>0</v>
      </c>
      <c r="E14">
        <v>9.6716666670000002</v>
      </c>
      <c r="F14">
        <v>0</v>
      </c>
      <c r="G14" t="str">
        <f>"01/"&amp;VLOOKUP(LEFT($A14,3),Summary!$J$3:$K$14,2,FALSE)&amp;"/"&amp;RIGHT($A14,4)</f>
        <v>01/09/2020</v>
      </c>
      <c r="H14" s="5">
        <f t="shared" si="0"/>
        <v>44075</v>
      </c>
    </row>
    <row r="15" spans="1:12" x14ac:dyDescent="0.25">
      <c r="A15" t="s">
        <v>290</v>
      </c>
      <c r="B15">
        <v>114.195277778</v>
      </c>
      <c r="C15">
        <v>0</v>
      </c>
      <c r="D15">
        <v>0</v>
      </c>
      <c r="E15">
        <v>114.195277778</v>
      </c>
      <c r="F15">
        <v>0</v>
      </c>
      <c r="G15" t="str">
        <f>"01/"&amp;VLOOKUP(LEFT($A15,3),Summary!$J$3:$K$14,2,FALSE)&amp;"/"&amp;RIGHT($A15,4)</f>
        <v>01/10/2020</v>
      </c>
      <c r="H15" s="5">
        <f t="shared" si="0"/>
        <v>44105</v>
      </c>
    </row>
    <row r="16" spans="1:12" x14ac:dyDescent="0.25">
      <c r="A16" t="s">
        <v>289</v>
      </c>
      <c r="B16">
        <v>1254.4089740086499</v>
      </c>
      <c r="C16">
        <v>0</v>
      </c>
      <c r="D16">
        <v>0</v>
      </c>
      <c r="E16">
        <v>1254.4089740086499</v>
      </c>
      <c r="F16">
        <v>0</v>
      </c>
      <c r="G16" t="str">
        <f>"01/"&amp;VLOOKUP(LEFT($A16,3),Summary!$J$3:$K$14,2,FALSE)&amp;"/"&amp;RIGHT($A16,4)</f>
        <v>01/11/2020</v>
      </c>
      <c r="H16" s="5">
        <f t="shared" si="0"/>
        <v>44136</v>
      </c>
    </row>
    <row r="17" spans="1:8" x14ac:dyDescent="0.25">
      <c r="A17" t="s">
        <v>288</v>
      </c>
      <c r="B17">
        <v>346.00486111100003</v>
      </c>
      <c r="C17">
        <v>0</v>
      </c>
      <c r="D17">
        <v>0</v>
      </c>
      <c r="E17">
        <v>346.00486111100003</v>
      </c>
      <c r="F17">
        <v>0</v>
      </c>
      <c r="G17" t="str">
        <f>"01/"&amp;VLOOKUP(LEFT($A17,3),Summary!$J$3:$K$14,2,FALSE)&amp;"/"&amp;RIGHT($A17,4)</f>
        <v>01/12/2020</v>
      </c>
      <c r="H17" s="5">
        <f t="shared" si="0"/>
        <v>44166</v>
      </c>
    </row>
    <row r="18" spans="1:8" x14ac:dyDescent="0.25">
      <c r="A18" t="s">
        <v>287</v>
      </c>
      <c r="B18">
        <v>9.6716666670000002</v>
      </c>
      <c r="C18">
        <v>0</v>
      </c>
      <c r="D18">
        <v>0</v>
      </c>
      <c r="E18">
        <v>9.6716666670000002</v>
      </c>
      <c r="F18">
        <v>0</v>
      </c>
      <c r="G18" t="str">
        <f>"01/"&amp;VLOOKUP(LEFT($A18,3),Summary!$J$3:$K$14,2,FALSE)&amp;"/"&amp;RIGHT($A18,4)</f>
        <v>01/01/2021</v>
      </c>
      <c r="H18" s="5">
        <f t="shared" si="0"/>
        <v>44197</v>
      </c>
    </row>
    <row r="19" spans="1:8" x14ac:dyDescent="0.25">
      <c r="A19" t="s">
        <v>318</v>
      </c>
      <c r="B19">
        <v>9.6716666670000002</v>
      </c>
      <c r="C19">
        <v>0</v>
      </c>
      <c r="D19">
        <v>0</v>
      </c>
      <c r="E19">
        <v>9.6716666670000002</v>
      </c>
      <c r="F19">
        <v>0</v>
      </c>
      <c r="G19" t="str">
        <f>"01/"&amp;VLOOKUP(LEFT($A19,3),Summary!$J$3:$K$14,2,FALSE)&amp;"/"&amp;RIGHT($A19,4)</f>
        <v>01/02/2021</v>
      </c>
      <c r="H19" s="5">
        <f t="shared" si="0"/>
        <v>44228</v>
      </c>
    </row>
    <row r="20" spans="1:8" x14ac:dyDescent="0.25">
      <c r="A20" t="s">
        <v>286</v>
      </c>
      <c r="B20">
        <v>385.37018827695999</v>
      </c>
      <c r="C20">
        <v>0</v>
      </c>
      <c r="D20">
        <v>0</v>
      </c>
      <c r="E20">
        <v>385.37018827695999</v>
      </c>
      <c r="F20">
        <v>0</v>
      </c>
      <c r="G20" t="str">
        <f>"01/"&amp;VLOOKUP(LEFT($A20,3),Summary!$J$3:$K$14,2,FALSE)&amp;"/"&amp;RIGHT($A20,4)</f>
        <v>01/03/2021</v>
      </c>
      <c r="H20" s="5">
        <f t="shared" si="0"/>
        <v>44256</v>
      </c>
    </row>
    <row r="21" spans="1:8" x14ac:dyDescent="0.25">
      <c r="A21" t="s">
        <v>285</v>
      </c>
      <c r="B21">
        <v>2623.8669444450002</v>
      </c>
      <c r="C21">
        <v>2500</v>
      </c>
      <c r="D21">
        <v>0</v>
      </c>
      <c r="E21">
        <v>123.866944445</v>
      </c>
      <c r="F21">
        <v>0</v>
      </c>
      <c r="G21" t="str">
        <f>"01/"&amp;VLOOKUP(LEFT($A21,3),Summary!$J$3:$K$14,2,FALSE)&amp;"/"&amp;RIGHT($A21,4)</f>
        <v>01/04/2021</v>
      </c>
      <c r="H21" s="5">
        <f t="shared" si="0"/>
        <v>44287</v>
      </c>
    </row>
    <row r="22" spans="1:8" x14ac:dyDescent="0.25">
      <c r="A22" t="s">
        <v>284</v>
      </c>
      <c r="B22">
        <v>1254.4089740086499</v>
      </c>
      <c r="C22">
        <v>0</v>
      </c>
      <c r="D22">
        <v>0</v>
      </c>
      <c r="E22">
        <v>1254.4089740086499</v>
      </c>
      <c r="F22">
        <v>0</v>
      </c>
      <c r="G22" t="str">
        <f>"01/"&amp;VLOOKUP(LEFT($A22,3),Summary!$J$3:$K$14,2,FALSE)&amp;"/"&amp;RIGHT($A22,4)</f>
        <v>01/05/2021</v>
      </c>
      <c r="H22" s="5">
        <f t="shared" si="0"/>
        <v>44317</v>
      </c>
    </row>
    <row r="23" spans="1:8" x14ac:dyDescent="0.25">
      <c r="A23" t="s">
        <v>283</v>
      </c>
      <c r="B23">
        <v>349.72125</v>
      </c>
      <c r="C23">
        <v>0</v>
      </c>
      <c r="D23">
        <v>0</v>
      </c>
      <c r="E23">
        <v>349.72125</v>
      </c>
      <c r="F23">
        <v>0</v>
      </c>
      <c r="G23" t="str">
        <f>"01/"&amp;VLOOKUP(LEFT($A23,3),Summary!$J$3:$K$14,2,FALSE)&amp;"/"&amp;RIGHT($A23,4)</f>
        <v>01/06/2021</v>
      </c>
      <c r="H23" s="5">
        <f t="shared" si="0"/>
        <v>44348</v>
      </c>
    </row>
    <row r="24" spans="1:8" x14ac:dyDescent="0.25">
      <c r="A24" t="s">
        <v>282</v>
      </c>
      <c r="B24">
        <v>9.6716666670000002</v>
      </c>
      <c r="C24">
        <v>0</v>
      </c>
      <c r="D24">
        <v>0</v>
      </c>
      <c r="E24">
        <v>9.6716666670000002</v>
      </c>
      <c r="F24">
        <v>0</v>
      </c>
      <c r="G24" t="str">
        <f>"01/"&amp;VLOOKUP(LEFT($A24,3),Summary!$J$3:$K$14,2,FALSE)&amp;"/"&amp;RIGHT($A24,4)</f>
        <v>01/07/2021</v>
      </c>
      <c r="H24" s="5">
        <f t="shared" si="0"/>
        <v>44378</v>
      </c>
    </row>
    <row r="25" spans="1:8" x14ac:dyDescent="0.25">
      <c r="A25" t="s">
        <v>281</v>
      </c>
      <c r="B25">
        <v>9.6716666670000002</v>
      </c>
      <c r="C25">
        <v>0</v>
      </c>
      <c r="D25">
        <v>0</v>
      </c>
      <c r="E25">
        <v>9.6716666670000002</v>
      </c>
      <c r="F25">
        <v>0</v>
      </c>
      <c r="G25" t="str">
        <f>"01/"&amp;VLOOKUP(LEFT($A25,3),Summary!$J$3:$K$14,2,FALSE)&amp;"/"&amp;RIGHT($A25,4)</f>
        <v>01/08/2021</v>
      </c>
      <c r="H25" s="5">
        <f t="shared" si="0"/>
        <v>44409</v>
      </c>
    </row>
    <row r="26" spans="1:8" x14ac:dyDescent="0.25">
      <c r="A26" t="s">
        <v>280</v>
      </c>
      <c r="B26">
        <v>9.6716666670000002</v>
      </c>
      <c r="C26">
        <v>0</v>
      </c>
      <c r="D26">
        <v>0</v>
      </c>
      <c r="E26">
        <v>9.6716666670000002</v>
      </c>
      <c r="F26">
        <v>0</v>
      </c>
      <c r="G26" t="str">
        <f>"01/"&amp;VLOOKUP(LEFT($A26,3),Summary!$J$3:$K$14,2,FALSE)&amp;"/"&amp;RIGHT($A26,4)</f>
        <v>01/09/2021</v>
      </c>
      <c r="H26" s="5">
        <f t="shared" si="0"/>
        <v>44440</v>
      </c>
    </row>
    <row r="27" spans="1:8" x14ac:dyDescent="0.25">
      <c r="A27" t="s">
        <v>279</v>
      </c>
      <c r="B27">
        <v>9.6716666670000002</v>
      </c>
      <c r="C27">
        <v>0</v>
      </c>
      <c r="D27">
        <v>0</v>
      </c>
      <c r="E27">
        <v>9.6716666670000002</v>
      </c>
      <c r="F27">
        <v>0</v>
      </c>
      <c r="G27" t="str">
        <f>"01/"&amp;VLOOKUP(LEFT($A27,3),Summary!$J$3:$K$14,2,FALSE)&amp;"/"&amp;RIGHT($A27,4)</f>
        <v>01/10/2021</v>
      </c>
      <c r="H27" s="5">
        <f t="shared" si="0"/>
        <v>44470</v>
      </c>
    </row>
    <row r="28" spans="1:8" x14ac:dyDescent="0.25">
      <c r="A28" t="s">
        <v>278</v>
      </c>
      <c r="B28">
        <v>1254.4089740086499</v>
      </c>
      <c r="C28">
        <v>0</v>
      </c>
      <c r="D28">
        <v>0</v>
      </c>
      <c r="E28">
        <v>1254.4089740086499</v>
      </c>
      <c r="F28">
        <v>0</v>
      </c>
      <c r="G28" t="str">
        <f>"01/"&amp;VLOOKUP(LEFT($A28,3),Summary!$J$3:$K$14,2,FALSE)&amp;"/"&amp;RIGHT($A28,4)</f>
        <v>01/11/2021</v>
      </c>
      <c r="H28" s="5">
        <f t="shared" si="0"/>
        <v>44501</v>
      </c>
    </row>
    <row r="29" spans="1:8" x14ac:dyDescent="0.25">
      <c r="A29" t="s">
        <v>277</v>
      </c>
      <c r="B29">
        <v>347.86305555600001</v>
      </c>
      <c r="C29">
        <v>0</v>
      </c>
      <c r="D29">
        <v>0</v>
      </c>
      <c r="E29">
        <v>347.86305555600001</v>
      </c>
      <c r="F29">
        <v>0</v>
      </c>
      <c r="G29" t="str">
        <f>"01/"&amp;VLOOKUP(LEFT($A29,3),Summary!$J$3:$K$14,2,FALSE)&amp;"/"&amp;RIGHT($A29,4)</f>
        <v>01/12/2021</v>
      </c>
      <c r="H29" s="5">
        <f t="shared" si="0"/>
        <v>44531</v>
      </c>
    </row>
    <row r="30" spans="1:8" x14ac:dyDescent="0.25">
      <c r="A30" t="s">
        <v>276</v>
      </c>
      <c r="B30">
        <v>9.6716666670000002</v>
      </c>
      <c r="C30">
        <v>0</v>
      </c>
      <c r="D30">
        <v>0</v>
      </c>
      <c r="E30">
        <v>9.6716666670000002</v>
      </c>
      <c r="F30">
        <v>0</v>
      </c>
      <c r="G30" t="str">
        <f>"01/"&amp;VLOOKUP(LEFT($A30,3),Summary!$J$3:$K$14,2,FALSE)&amp;"/"&amp;RIGHT($A30,4)</f>
        <v>01/01/2022</v>
      </c>
      <c r="H30" s="5">
        <f t="shared" si="0"/>
        <v>44562</v>
      </c>
    </row>
    <row r="31" spans="1:8" x14ac:dyDescent="0.25">
      <c r="A31" t="s">
        <v>317</v>
      </c>
      <c r="B31">
        <v>9.6716666670000002</v>
      </c>
      <c r="C31">
        <v>0</v>
      </c>
      <c r="D31">
        <v>0</v>
      </c>
      <c r="E31">
        <v>9.6716666670000002</v>
      </c>
      <c r="F31">
        <v>0</v>
      </c>
      <c r="G31" t="str">
        <f>"01/"&amp;VLOOKUP(LEFT($A31,3),Summary!$J$3:$K$14,2,FALSE)&amp;"/"&amp;RIGHT($A31,4)</f>
        <v>01/02/2022</v>
      </c>
      <c r="H31" s="5">
        <f t="shared" si="0"/>
        <v>44593</v>
      </c>
    </row>
    <row r="32" spans="1:8" x14ac:dyDescent="0.25">
      <c r="A32" t="s">
        <v>275</v>
      </c>
      <c r="B32">
        <v>385.37018827695999</v>
      </c>
      <c r="C32">
        <v>0</v>
      </c>
      <c r="D32">
        <v>0</v>
      </c>
      <c r="E32">
        <v>385.37018827695999</v>
      </c>
      <c r="F32">
        <v>0</v>
      </c>
      <c r="G32" t="str">
        <f>"01/"&amp;VLOOKUP(LEFT($A32,3),Summary!$J$3:$K$14,2,FALSE)&amp;"/"&amp;RIGHT($A32,4)</f>
        <v>01/03/2022</v>
      </c>
      <c r="H32" s="5">
        <f t="shared" si="0"/>
        <v>44621</v>
      </c>
    </row>
    <row r="33" spans="1:8" x14ac:dyDescent="0.25">
      <c r="A33" t="s">
        <v>274</v>
      </c>
      <c r="B33">
        <v>19.343333334</v>
      </c>
      <c r="C33">
        <v>0</v>
      </c>
      <c r="D33">
        <v>0</v>
      </c>
      <c r="E33">
        <v>19.343333334</v>
      </c>
      <c r="F33">
        <v>0</v>
      </c>
      <c r="G33" t="str">
        <f>"01/"&amp;VLOOKUP(LEFT($A33,3),Summary!$J$3:$K$14,2,FALSE)&amp;"/"&amp;RIGHT($A33,4)</f>
        <v>01/04/2022</v>
      </c>
      <c r="H33" s="5">
        <f t="shared" si="0"/>
        <v>44652</v>
      </c>
    </row>
    <row r="34" spans="1:8" x14ac:dyDescent="0.25">
      <c r="A34" t="s">
        <v>273</v>
      </c>
      <c r="B34">
        <v>1254.4089740086499</v>
      </c>
      <c r="C34">
        <v>0</v>
      </c>
      <c r="D34">
        <v>0</v>
      </c>
      <c r="E34">
        <v>1254.4089740086499</v>
      </c>
      <c r="F34">
        <v>0</v>
      </c>
      <c r="G34" t="str">
        <f>"01/"&amp;VLOOKUP(LEFT($A34,3),Summary!$J$3:$K$14,2,FALSE)&amp;"/"&amp;RIGHT($A34,4)</f>
        <v>01/05/2022</v>
      </c>
      <c r="H34" s="5">
        <f t="shared" si="0"/>
        <v>44682</v>
      </c>
    </row>
    <row r="35" spans="1:8" x14ac:dyDescent="0.25">
      <c r="A35" t="s">
        <v>272</v>
      </c>
      <c r="B35">
        <v>1847.8630555560001</v>
      </c>
      <c r="C35">
        <v>1500</v>
      </c>
      <c r="D35">
        <v>0</v>
      </c>
      <c r="E35">
        <v>347.86305555600001</v>
      </c>
      <c r="F35">
        <v>0</v>
      </c>
      <c r="G35" t="str">
        <f>"01/"&amp;VLOOKUP(LEFT($A35,3),Summary!$J$3:$K$14,2,FALSE)&amp;"/"&amp;RIGHT($A35,4)</f>
        <v>01/06/2022</v>
      </c>
      <c r="H35" s="5">
        <f t="shared" si="0"/>
        <v>44713</v>
      </c>
    </row>
    <row r="36" spans="1:8" x14ac:dyDescent="0.25">
      <c r="A36" t="s">
        <v>267</v>
      </c>
      <c r="B36">
        <v>1244.73730734165</v>
      </c>
      <c r="C36">
        <v>0</v>
      </c>
      <c r="D36">
        <v>0</v>
      </c>
      <c r="E36">
        <v>1244.73730734165</v>
      </c>
      <c r="F36">
        <v>0</v>
      </c>
      <c r="G36" t="str">
        <f>"01/"&amp;VLOOKUP(LEFT($A36,3),Summary!$J$3:$K$14,2,FALSE)&amp;"/"&amp;RIGHT($A36,4)</f>
        <v>01/11/2022</v>
      </c>
      <c r="H36" s="5">
        <f t="shared" si="0"/>
        <v>44866</v>
      </c>
    </row>
    <row r="37" spans="1:8" x14ac:dyDescent="0.25">
      <c r="A37" t="s">
        <v>266</v>
      </c>
      <c r="B37">
        <v>338.191388889</v>
      </c>
      <c r="C37">
        <v>0</v>
      </c>
      <c r="D37">
        <v>0</v>
      </c>
      <c r="E37">
        <v>338.191388889</v>
      </c>
      <c r="F37">
        <v>0</v>
      </c>
      <c r="G37" t="str">
        <f>"01/"&amp;VLOOKUP(LEFT($A37,3),Summary!$J$3:$K$14,2,FALSE)&amp;"/"&amp;RIGHT($A37,4)</f>
        <v>01/12/2022</v>
      </c>
      <c r="H37" s="5">
        <f t="shared" si="0"/>
        <v>44896</v>
      </c>
    </row>
    <row r="38" spans="1:8" x14ac:dyDescent="0.25">
      <c r="A38" t="s">
        <v>264</v>
      </c>
      <c r="B38">
        <v>21844.185470750501</v>
      </c>
      <c r="C38">
        <v>21468.486949140599</v>
      </c>
      <c r="D38">
        <v>0</v>
      </c>
      <c r="E38">
        <v>375.69852160995998</v>
      </c>
      <c r="F38">
        <v>0</v>
      </c>
      <c r="G38" t="str">
        <f>"01/"&amp;VLOOKUP(LEFT($A38,3),Summary!$J$3:$K$14,2,FALSE)&amp;"/"&amp;RIGHT($A38,4)</f>
        <v>01/03/2023</v>
      </c>
      <c r="H38" s="5">
        <f t="shared" si="0"/>
        <v>44986</v>
      </c>
    </row>
    <row r="39" spans="1:8" x14ac:dyDescent="0.25">
      <c r="A39" t="s">
        <v>262</v>
      </c>
      <c r="B39">
        <v>14639.4344378031</v>
      </c>
      <c r="C39">
        <v>13394.6971304614</v>
      </c>
      <c r="D39">
        <v>0</v>
      </c>
      <c r="E39">
        <v>1244.73730734165</v>
      </c>
      <c r="F39">
        <v>0</v>
      </c>
      <c r="G39" t="str">
        <f>"01/"&amp;VLOOKUP(LEFT($A39,3),Summary!$J$3:$K$14,2,FALSE)&amp;"/"&amp;RIGHT($A39,4)</f>
        <v>01/05/2023</v>
      </c>
      <c r="H39" s="5">
        <f t="shared" si="0"/>
        <v>45047</v>
      </c>
    </row>
    <row r="40" spans="1:8" x14ac:dyDescent="0.25">
      <c r="A40" t="s">
        <v>261</v>
      </c>
      <c r="B40">
        <v>338.191388889</v>
      </c>
      <c r="C40">
        <v>0</v>
      </c>
      <c r="D40">
        <v>0</v>
      </c>
      <c r="E40">
        <v>338.191388889</v>
      </c>
      <c r="F40">
        <v>0</v>
      </c>
      <c r="G40" t="str">
        <f>"01/"&amp;VLOOKUP(LEFT($A40,3),Summary!$J$3:$K$14,2,FALSE)&amp;"/"&amp;RIGHT($A40,4)</f>
        <v>01/06/2023</v>
      </c>
      <c r="H40" s="5">
        <f t="shared" si="0"/>
        <v>45078</v>
      </c>
    </row>
    <row r="41" spans="1:8" x14ac:dyDescent="0.25">
      <c r="A41" t="s">
        <v>256</v>
      </c>
      <c r="B41">
        <v>18637.067427475598</v>
      </c>
      <c r="C41">
        <v>17684.0913913843</v>
      </c>
      <c r="D41">
        <v>0</v>
      </c>
      <c r="E41">
        <v>952.976036091266</v>
      </c>
      <c r="F41">
        <v>0</v>
      </c>
      <c r="G41" t="str">
        <f>"01/"&amp;VLOOKUP(LEFT($A41,3),Summary!$J$3:$K$14,2,FALSE)&amp;"/"&amp;RIGHT($A41,4)</f>
        <v>01/11/2023</v>
      </c>
      <c r="H41" s="5">
        <f t="shared" si="0"/>
        <v>45231</v>
      </c>
    </row>
    <row r="42" spans="1:8" x14ac:dyDescent="0.25">
      <c r="A42" t="s">
        <v>255</v>
      </c>
      <c r="B42">
        <v>338.191388889</v>
      </c>
      <c r="C42">
        <v>0</v>
      </c>
      <c r="D42">
        <v>0</v>
      </c>
      <c r="E42">
        <v>338.191388889</v>
      </c>
      <c r="F42">
        <v>0</v>
      </c>
      <c r="G42" t="str">
        <f>"01/"&amp;VLOOKUP(LEFT($A42,3),Summary!$J$3:$K$14,2,FALSE)&amp;"/"&amp;RIGHT($A42,4)</f>
        <v>01/12/2023</v>
      </c>
      <c r="H42" s="5">
        <f t="shared" si="0"/>
        <v>45261</v>
      </c>
    </row>
    <row r="43" spans="1:8" x14ac:dyDescent="0.25">
      <c r="A43" t="s">
        <v>251</v>
      </c>
      <c r="B43">
        <v>610.34676538319502</v>
      </c>
      <c r="C43">
        <v>0</v>
      </c>
      <c r="D43">
        <v>0</v>
      </c>
      <c r="E43">
        <v>610.34676538319502</v>
      </c>
      <c r="F43">
        <v>0</v>
      </c>
      <c r="G43" t="str">
        <f>"01/"&amp;VLOOKUP(LEFT($A43,3),Summary!$J$3:$K$14,2,FALSE)&amp;"/"&amp;RIGHT($A43,4)</f>
        <v>01/05/2024</v>
      </c>
      <c r="H43" s="5">
        <f t="shared" si="0"/>
        <v>45413</v>
      </c>
    </row>
    <row r="44" spans="1:8" x14ac:dyDescent="0.25">
      <c r="A44" t="s">
        <v>250</v>
      </c>
      <c r="B44">
        <v>338.191388889</v>
      </c>
      <c r="C44">
        <v>0</v>
      </c>
      <c r="D44">
        <v>0</v>
      </c>
      <c r="E44">
        <v>338.191388889</v>
      </c>
      <c r="F44">
        <v>0</v>
      </c>
      <c r="G44" t="str">
        <f>"01/"&amp;VLOOKUP(LEFT($A44,3),Summary!$J$3:$K$14,2,FALSE)&amp;"/"&amp;RIGHT($A44,4)</f>
        <v>01/06/2024</v>
      </c>
      <c r="H44" s="5">
        <f t="shared" si="0"/>
        <v>45444</v>
      </c>
    </row>
    <row r="45" spans="1:8" x14ac:dyDescent="0.25">
      <c r="A45" t="s">
        <v>245</v>
      </c>
      <c r="B45">
        <v>610.34676538319502</v>
      </c>
      <c r="C45">
        <v>0</v>
      </c>
      <c r="D45">
        <v>0</v>
      </c>
      <c r="E45">
        <v>610.34676538319502</v>
      </c>
      <c r="F45">
        <v>0</v>
      </c>
      <c r="G45" t="str">
        <f>"01/"&amp;VLOOKUP(LEFT($A45,3),Summary!$J$3:$K$14,2,FALSE)&amp;"/"&amp;RIGHT($A45,4)</f>
        <v>01/11/2024</v>
      </c>
      <c r="H45" s="5">
        <f t="shared" si="0"/>
        <v>45597</v>
      </c>
    </row>
    <row r="46" spans="1:8" x14ac:dyDescent="0.25">
      <c r="A46" t="s">
        <v>244</v>
      </c>
      <c r="B46">
        <v>338.191388889</v>
      </c>
      <c r="C46">
        <v>0</v>
      </c>
      <c r="D46">
        <v>0</v>
      </c>
      <c r="E46">
        <v>338.191388889</v>
      </c>
      <c r="F46">
        <v>0</v>
      </c>
      <c r="G46" t="str">
        <f>"01/"&amp;VLOOKUP(LEFT($A46,3),Summary!$J$3:$K$14,2,FALSE)&amp;"/"&amp;RIGHT($A46,4)</f>
        <v>01/12/2024</v>
      </c>
      <c r="H46" s="5">
        <f t="shared" si="0"/>
        <v>45627</v>
      </c>
    </row>
    <row r="47" spans="1:8" x14ac:dyDescent="0.25">
      <c r="A47" t="s">
        <v>239</v>
      </c>
      <c r="B47">
        <v>610.34676538319502</v>
      </c>
      <c r="C47">
        <v>0</v>
      </c>
      <c r="D47">
        <v>0</v>
      </c>
      <c r="E47">
        <v>610.34676538319502</v>
      </c>
      <c r="F47">
        <v>0</v>
      </c>
      <c r="G47" t="str">
        <f>"01/"&amp;VLOOKUP(LEFT($A47,3),Summary!$J$3:$K$14,2,FALSE)&amp;"/"&amp;RIGHT($A47,4)</f>
        <v>01/05/2025</v>
      </c>
      <c r="H47" s="5">
        <f t="shared" si="0"/>
        <v>45778</v>
      </c>
    </row>
    <row r="48" spans="1:8" x14ac:dyDescent="0.25">
      <c r="A48" t="s">
        <v>238</v>
      </c>
      <c r="B48">
        <v>338.191388889</v>
      </c>
      <c r="C48">
        <v>0</v>
      </c>
      <c r="D48">
        <v>0</v>
      </c>
      <c r="E48">
        <v>338.191388889</v>
      </c>
      <c r="F48">
        <v>0</v>
      </c>
      <c r="G48" t="str">
        <f>"01/"&amp;VLOOKUP(LEFT($A48,3),Summary!$J$3:$K$14,2,FALSE)&amp;"/"&amp;RIGHT($A48,4)</f>
        <v>01/06/2025</v>
      </c>
      <c r="H48" s="5">
        <f t="shared" si="0"/>
        <v>45809</v>
      </c>
    </row>
    <row r="49" spans="1:8" x14ac:dyDescent="0.25">
      <c r="A49" t="s">
        <v>233</v>
      </c>
      <c r="B49">
        <v>610.34676538319502</v>
      </c>
      <c r="C49">
        <v>0</v>
      </c>
      <c r="D49">
        <v>0</v>
      </c>
      <c r="E49">
        <v>610.34676538319502</v>
      </c>
      <c r="F49">
        <v>0</v>
      </c>
      <c r="G49" t="str">
        <f>"01/"&amp;VLOOKUP(LEFT($A49,3),Summary!$J$3:$K$14,2,FALSE)&amp;"/"&amp;RIGHT($A49,4)</f>
        <v>01/11/2025</v>
      </c>
      <c r="H49" s="5">
        <f t="shared" si="0"/>
        <v>45962</v>
      </c>
    </row>
    <row r="50" spans="1:8" x14ac:dyDescent="0.25">
      <c r="A50" t="s">
        <v>232</v>
      </c>
      <c r="B50">
        <v>338.191388889</v>
      </c>
      <c r="C50">
        <v>0</v>
      </c>
      <c r="D50">
        <v>0</v>
      </c>
      <c r="E50">
        <v>338.191388889</v>
      </c>
      <c r="F50">
        <v>0</v>
      </c>
      <c r="G50" t="str">
        <f>"01/"&amp;VLOOKUP(LEFT($A50,3),Summary!$J$3:$K$14,2,FALSE)&amp;"/"&amp;RIGHT($A50,4)</f>
        <v>01/12/2025</v>
      </c>
      <c r="H50" s="5">
        <f t="shared" si="0"/>
        <v>45992</v>
      </c>
    </row>
    <row r="51" spans="1:8" x14ac:dyDescent="0.25">
      <c r="A51" t="s">
        <v>228</v>
      </c>
      <c r="B51">
        <v>610.34676538319502</v>
      </c>
      <c r="C51">
        <v>0</v>
      </c>
      <c r="D51">
        <v>0</v>
      </c>
      <c r="E51">
        <v>610.34676538319502</v>
      </c>
      <c r="F51">
        <v>0</v>
      </c>
      <c r="G51" t="str">
        <f>"01/"&amp;VLOOKUP(LEFT($A51,3),Summary!$J$3:$K$14,2,FALSE)&amp;"/"&amp;RIGHT($A51,4)</f>
        <v>01/05/2026</v>
      </c>
      <c r="H51" s="5">
        <f t="shared" si="0"/>
        <v>46143</v>
      </c>
    </row>
    <row r="52" spans="1:8" x14ac:dyDescent="0.25">
      <c r="A52" t="s">
        <v>227</v>
      </c>
      <c r="B52">
        <v>338.191388889</v>
      </c>
      <c r="C52">
        <v>0</v>
      </c>
      <c r="D52">
        <v>0</v>
      </c>
      <c r="E52">
        <v>338.191388889</v>
      </c>
      <c r="F52">
        <v>0</v>
      </c>
      <c r="G52" t="str">
        <f>"01/"&amp;VLOOKUP(LEFT($A52,3),Summary!$J$3:$K$14,2,FALSE)&amp;"/"&amp;RIGHT($A52,4)</f>
        <v>01/06/2026</v>
      </c>
      <c r="H52" s="5">
        <f t="shared" si="0"/>
        <v>46174</v>
      </c>
    </row>
    <row r="53" spans="1:8" x14ac:dyDescent="0.25">
      <c r="A53" t="s">
        <v>222</v>
      </c>
      <c r="B53">
        <v>610.34676538319502</v>
      </c>
      <c r="C53">
        <v>0</v>
      </c>
      <c r="D53">
        <v>0</v>
      </c>
      <c r="E53">
        <v>610.34676538319502</v>
      </c>
      <c r="F53">
        <v>0</v>
      </c>
      <c r="G53" t="str">
        <f>"01/"&amp;VLOOKUP(LEFT($A53,3),Summary!$J$3:$K$14,2,FALSE)&amp;"/"&amp;RIGHT($A53,4)</f>
        <v>01/11/2026</v>
      </c>
      <c r="H53" s="5">
        <f t="shared" si="0"/>
        <v>46327</v>
      </c>
    </row>
    <row r="54" spans="1:8" x14ac:dyDescent="0.25">
      <c r="A54" t="s">
        <v>221</v>
      </c>
      <c r="B54">
        <v>338.191388889</v>
      </c>
      <c r="C54">
        <v>0</v>
      </c>
      <c r="D54">
        <v>0</v>
      </c>
      <c r="E54">
        <v>338.191388889</v>
      </c>
      <c r="F54">
        <v>0</v>
      </c>
      <c r="G54" t="str">
        <f>"01/"&amp;VLOOKUP(LEFT($A54,3),Summary!$J$3:$K$14,2,FALSE)&amp;"/"&amp;RIGHT($A54,4)</f>
        <v>01/12/2026</v>
      </c>
      <c r="H54" s="5">
        <f t="shared" si="0"/>
        <v>46357</v>
      </c>
    </row>
    <row r="55" spans="1:8" x14ac:dyDescent="0.25">
      <c r="A55" t="s">
        <v>217</v>
      </c>
      <c r="B55">
        <v>610.34676538319502</v>
      </c>
      <c r="C55">
        <v>0</v>
      </c>
      <c r="D55">
        <v>0</v>
      </c>
      <c r="E55">
        <v>610.34676538319502</v>
      </c>
      <c r="F55">
        <v>0</v>
      </c>
      <c r="G55" t="str">
        <f>"01/"&amp;VLOOKUP(LEFT($A55,3),Summary!$J$3:$K$14,2,FALSE)&amp;"/"&amp;RIGHT($A55,4)</f>
        <v>01/05/2027</v>
      </c>
      <c r="H55" s="5">
        <f t="shared" si="0"/>
        <v>46508</v>
      </c>
    </row>
    <row r="56" spans="1:8" x14ac:dyDescent="0.25">
      <c r="A56" t="s">
        <v>216</v>
      </c>
      <c r="B56">
        <v>8838.1913888889994</v>
      </c>
      <c r="C56">
        <v>8500</v>
      </c>
      <c r="D56">
        <v>0</v>
      </c>
      <c r="E56">
        <v>338.191388889</v>
      </c>
      <c r="F56">
        <v>0</v>
      </c>
      <c r="G56" t="str">
        <f>"01/"&amp;VLOOKUP(LEFT($A56,3),Summary!$J$3:$K$14,2,FALSE)&amp;"/"&amp;RIGHT($A56,4)</f>
        <v>01/06/2027</v>
      </c>
      <c r="H56" s="5">
        <f t="shared" si="0"/>
        <v>46539</v>
      </c>
    </row>
    <row r="57" spans="1:8" x14ac:dyDescent="0.25">
      <c r="A57" t="s">
        <v>211</v>
      </c>
      <c r="B57">
        <v>610.34676538319502</v>
      </c>
      <c r="C57">
        <v>0</v>
      </c>
      <c r="D57">
        <v>0</v>
      </c>
      <c r="E57">
        <v>610.34676538319502</v>
      </c>
      <c r="F57">
        <v>0</v>
      </c>
      <c r="G57" t="str">
        <f>"01/"&amp;VLOOKUP(LEFT($A57,3),Summary!$J$3:$K$14,2,FALSE)&amp;"/"&amp;RIGHT($A57,4)</f>
        <v>01/11/2027</v>
      </c>
      <c r="H57" s="5">
        <f t="shared" si="0"/>
        <v>46692</v>
      </c>
    </row>
    <row r="58" spans="1:8" x14ac:dyDescent="0.25">
      <c r="A58" t="s">
        <v>206</v>
      </c>
      <c r="B58">
        <v>610.34676538319502</v>
      </c>
      <c r="C58">
        <v>0</v>
      </c>
      <c r="D58">
        <v>0</v>
      </c>
      <c r="E58">
        <v>610.34676538319502</v>
      </c>
      <c r="F58">
        <v>0</v>
      </c>
      <c r="G58" t="str">
        <f>"01/"&amp;VLOOKUP(LEFT($A58,3),Summary!$J$3:$K$14,2,FALSE)&amp;"/"&amp;RIGHT($A58,4)</f>
        <v>01/05/2028</v>
      </c>
      <c r="H58" s="5">
        <f t="shared" si="0"/>
        <v>46874</v>
      </c>
    </row>
    <row r="59" spans="1:8" x14ac:dyDescent="0.25">
      <c r="A59" t="s">
        <v>200</v>
      </c>
      <c r="B59">
        <v>610.34676538319502</v>
      </c>
      <c r="C59">
        <v>0</v>
      </c>
      <c r="D59">
        <v>0</v>
      </c>
      <c r="E59">
        <v>610.34676538319502</v>
      </c>
      <c r="F59">
        <v>0</v>
      </c>
      <c r="G59" t="str">
        <f>"01/"&amp;VLOOKUP(LEFT($A59,3),Summary!$J$3:$K$14,2,FALSE)&amp;"/"&amp;RIGHT($A59,4)</f>
        <v>01/11/2028</v>
      </c>
      <c r="H59" s="5">
        <f t="shared" si="0"/>
        <v>47058</v>
      </c>
    </row>
    <row r="60" spans="1:8" x14ac:dyDescent="0.25">
      <c r="A60" t="s">
        <v>195</v>
      </c>
      <c r="B60">
        <v>610.34676538319502</v>
      </c>
      <c r="C60">
        <v>0</v>
      </c>
      <c r="D60">
        <v>0</v>
      </c>
      <c r="E60">
        <v>610.34676538319502</v>
      </c>
      <c r="F60">
        <v>0</v>
      </c>
      <c r="G60" t="str">
        <f>"01/"&amp;VLOOKUP(LEFT($A60,3),Summary!$J$3:$K$14,2,FALSE)&amp;"/"&amp;RIGHT($A60,4)</f>
        <v>01/05/2029</v>
      </c>
      <c r="H60" s="5">
        <f t="shared" si="0"/>
        <v>47239</v>
      </c>
    </row>
    <row r="61" spans="1:8" x14ac:dyDescent="0.25">
      <c r="A61" t="s">
        <v>189</v>
      </c>
      <c r="B61">
        <v>610.34676538319502</v>
      </c>
      <c r="C61">
        <v>0</v>
      </c>
      <c r="D61">
        <v>0</v>
      </c>
      <c r="E61">
        <v>610.34676538319502</v>
      </c>
      <c r="F61">
        <v>0</v>
      </c>
      <c r="G61" t="str">
        <f>"01/"&amp;VLOOKUP(LEFT($A61,3),Summary!$J$3:$K$14,2,FALSE)&amp;"/"&amp;RIGHT($A61,4)</f>
        <v>01/11/2029</v>
      </c>
      <c r="H61" s="5">
        <f t="shared" si="0"/>
        <v>47423</v>
      </c>
    </row>
    <row r="62" spans="1:8" x14ac:dyDescent="0.25">
      <c r="A62" t="s">
        <v>184</v>
      </c>
      <c r="B62">
        <v>610.34676538319502</v>
      </c>
      <c r="C62">
        <v>0</v>
      </c>
      <c r="D62">
        <v>0</v>
      </c>
      <c r="E62">
        <v>610.34676538319502</v>
      </c>
      <c r="F62">
        <v>0</v>
      </c>
      <c r="G62" t="str">
        <f>"01/"&amp;VLOOKUP(LEFT($A62,3),Summary!$J$3:$K$14,2,FALSE)&amp;"/"&amp;RIGHT($A62,4)</f>
        <v>01/05/2030</v>
      </c>
      <c r="H62" s="5">
        <f t="shared" si="0"/>
        <v>47604</v>
      </c>
    </row>
    <row r="63" spans="1:8" x14ac:dyDescent="0.25">
      <c r="A63" t="s">
        <v>178</v>
      </c>
      <c r="B63">
        <v>610.34676538319502</v>
      </c>
      <c r="C63">
        <v>0</v>
      </c>
      <c r="D63">
        <v>0</v>
      </c>
      <c r="E63">
        <v>610.34676538319502</v>
      </c>
      <c r="F63">
        <v>0</v>
      </c>
      <c r="G63" t="str">
        <f>"01/"&amp;VLOOKUP(LEFT($A63,3),Summary!$J$3:$K$14,2,FALSE)&amp;"/"&amp;RIGHT($A63,4)</f>
        <v>01/11/2030</v>
      </c>
      <c r="H63" s="5">
        <f t="shared" si="0"/>
        <v>47788</v>
      </c>
    </row>
    <row r="64" spans="1:8" x14ac:dyDescent="0.25">
      <c r="A64" t="s">
        <v>173</v>
      </c>
      <c r="B64">
        <v>610.34676538319502</v>
      </c>
      <c r="C64">
        <v>0</v>
      </c>
      <c r="D64">
        <v>0</v>
      </c>
      <c r="E64">
        <v>610.34676538319502</v>
      </c>
      <c r="F64">
        <v>0</v>
      </c>
      <c r="G64" t="str">
        <f>"01/"&amp;VLOOKUP(LEFT($A64,3),Summary!$J$3:$K$14,2,FALSE)&amp;"/"&amp;RIGHT($A64,4)</f>
        <v>01/05/2031</v>
      </c>
      <c r="H64" s="5">
        <f t="shared" si="0"/>
        <v>47969</v>
      </c>
    </row>
    <row r="65" spans="1:8" x14ac:dyDescent="0.25">
      <c r="A65" t="s">
        <v>167</v>
      </c>
      <c r="B65">
        <v>610.34676538319502</v>
      </c>
      <c r="C65">
        <v>0</v>
      </c>
      <c r="D65">
        <v>0</v>
      </c>
      <c r="E65">
        <v>610.34676538319502</v>
      </c>
      <c r="F65">
        <v>0</v>
      </c>
      <c r="G65" t="str">
        <f>"01/"&amp;VLOOKUP(LEFT($A65,3),Summary!$J$3:$K$14,2,FALSE)&amp;"/"&amp;RIGHT($A65,4)</f>
        <v>01/11/2031</v>
      </c>
      <c r="H65" s="5">
        <f t="shared" si="0"/>
        <v>48153</v>
      </c>
    </row>
    <row r="66" spans="1:8" x14ac:dyDescent="0.25">
      <c r="A66" t="s">
        <v>162</v>
      </c>
      <c r="B66">
        <v>610.34676538319502</v>
      </c>
      <c r="C66">
        <v>0</v>
      </c>
      <c r="D66">
        <v>0</v>
      </c>
      <c r="E66">
        <v>610.34676538319502</v>
      </c>
      <c r="F66">
        <v>0</v>
      </c>
      <c r="G66" t="str">
        <f>"01/"&amp;VLOOKUP(LEFT($A66,3),Summary!$J$3:$K$14,2,FALSE)&amp;"/"&amp;RIGHT($A66,4)</f>
        <v>01/05/2032</v>
      </c>
      <c r="H66" s="5">
        <f t="shared" si="0"/>
        <v>48335</v>
      </c>
    </row>
    <row r="67" spans="1:8" x14ac:dyDescent="0.25">
      <c r="A67" t="s">
        <v>156</v>
      </c>
      <c r="B67">
        <v>610.34676538319502</v>
      </c>
      <c r="C67">
        <v>0</v>
      </c>
      <c r="D67">
        <v>0</v>
      </c>
      <c r="E67">
        <v>610.34676538319502</v>
      </c>
      <c r="F67">
        <v>0</v>
      </c>
      <c r="G67" t="str">
        <f>"01/"&amp;VLOOKUP(LEFT($A67,3),Summary!$J$3:$K$14,2,FALSE)&amp;"/"&amp;RIGHT($A67,4)</f>
        <v>01/11/2032</v>
      </c>
      <c r="H67" s="5">
        <f t="shared" si="0"/>
        <v>48519</v>
      </c>
    </row>
    <row r="68" spans="1:8" x14ac:dyDescent="0.25">
      <c r="A68" t="s">
        <v>151</v>
      </c>
      <c r="B68">
        <v>610.34676538319502</v>
      </c>
      <c r="C68">
        <v>0</v>
      </c>
      <c r="D68">
        <v>0</v>
      </c>
      <c r="E68">
        <v>610.34676538319502</v>
      </c>
      <c r="F68">
        <v>0</v>
      </c>
      <c r="G68" t="str">
        <f>"01/"&amp;VLOOKUP(LEFT($A68,3),Summary!$J$3:$K$14,2,FALSE)&amp;"/"&amp;RIGHT($A68,4)</f>
        <v>01/05/2033</v>
      </c>
      <c r="H68" s="5">
        <f t="shared" ref="H68:H131" si="1">VALUE(G68)</f>
        <v>48700</v>
      </c>
    </row>
    <row r="69" spans="1:8" x14ac:dyDescent="0.25">
      <c r="A69" t="s">
        <v>145</v>
      </c>
      <c r="B69">
        <v>610.34676538319502</v>
      </c>
      <c r="C69">
        <v>0</v>
      </c>
      <c r="D69">
        <v>0</v>
      </c>
      <c r="E69">
        <v>610.34676538319502</v>
      </c>
      <c r="F69">
        <v>0</v>
      </c>
      <c r="G69" t="str">
        <f>"01/"&amp;VLOOKUP(LEFT($A69,3),Summary!$J$3:$K$14,2,FALSE)&amp;"/"&amp;RIGHT($A69,4)</f>
        <v>01/11/2033</v>
      </c>
      <c r="H69" s="5">
        <f t="shared" si="1"/>
        <v>48884</v>
      </c>
    </row>
    <row r="70" spans="1:8" x14ac:dyDescent="0.25">
      <c r="A70" t="s">
        <v>140</v>
      </c>
      <c r="B70">
        <v>610.34676538319502</v>
      </c>
      <c r="C70">
        <v>0</v>
      </c>
      <c r="D70">
        <v>0</v>
      </c>
      <c r="E70">
        <v>610.34676538319502</v>
      </c>
      <c r="F70">
        <v>0</v>
      </c>
      <c r="G70" t="str">
        <f>"01/"&amp;VLOOKUP(LEFT($A70,3),Summary!$J$3:$K$14,2,FALSE)&amp;"/"&amp;RIGHT($A70,4)</f>
        <v>01/05/2034</v>
      </c>
      <c r="H70" s="5">
        <f t="shared" si="1"/>
        <v>49065</v>
      </c>
    </row>
    <row r="71" spans="1:8" x14ac:dyDescent="0.25">
      <c r="A71" t="s">
        <v>134</v>
      </c>
      <c r="B71">
        <v>610.34676538319502</v>
      </c>
      <c r="C71">
        <v>0</v>
      </c>
      <c r="D71">
        <v>0</v>
      </c>
      <c r="E71">
        <v>610.34676538319502</v>
      </c>
      <c r="F71">
        <v>0</v>
      </c>
      <c r="G71" t="str">
        <f>"01/"&amp;VLOOKUP(LEFT($A71,3),Summary!$J$3:$K$14,2,FALSE)&amp;"/"&amp;RIGHT($A71,4)</f>
        <v>01/11/2034</v>
      </c>
      <c r="H71" s="5">
        <f t="shared" si="1"/>
        <v>49249</v>
      </c>
    </row>
    <row r="72" spans="1:8" x14ac:dyDescent="0.25">
      <c r="A72" t="s">
        <v>130</v>
      </c>
      <c r="B72">
        <v>610.34676538319502</v>
      </c>
      <c r="C72">
        <v>0</v>
      </c>
      <c r="D72">
        <v>0</v>
      </c>
      <c r="E72">
        <v>610.34676538319502</v>
      </c>
      <c r="F72">
        <v>0</v>
      </c>
      <c r="G72" t="str">
        <f>"01/"&amp;VLOOKUP(LEFT($A72,3),Summary!$J$3:$K$14,2,FALSE)&amp;"/"&amp;RIGHT($A72,4)</f>
        <v>01/05/2035</v>
      </c>
      <c r="H72" s="5">
        <f t="shared" si="1"/>
        <v>49430</v>
      </c>
    </row>
    <row r="73" spans="1:8" x14ac:dyDescent="0.25">
      <c r="A73" t="s">
        <v>124</v>
      </c>
      <c r="B73">
        <v>610.34676538319502</v>
      </c>
      <c r="C73">
        <v>0</v>
      </c>
      <c r="D73">
        <v>0</v>
      </c>
      <c r="E73">
        <v>610.34676538319502</v>
      </c>
      <c r="F73">
        <v>0</v>
      </c>
      <c r="G73" t="str">
        <f>"01/"&amp;VLOOKUP(LEFT($A73,3),Summary!$J$3:$K$14,2,FALSE)&amp;"/"&amp;RIGHT($A73,4)</f>
        <v>01/11/2035</v>
      </c>
      <c r="H73" s="5">
        <f t="shared" si="1"/>
        <v>49614</v>
      </c>
    </row>
    <row r="74" spans="1:8" x14ac:dyDescent="0.25">
      <c r="A74" t="s">
        <v>119</v>
      </c>
      <c r="B74">
        <v>610.34676538319502</v>
      </c>
      <c r="C74">
        <v>0</v>
      </c>
      <c r="D74">
        <v>0</v>
      </c>
      <c r="E74">
        <v>610.34676538319502</v>
      </c>
      <c r="F74">
        <v>0</v>
      </c>
      <c r="G74" t="str">
        <f>"01/"&amp;VLOOKUP(LEFT($A74,3),Summary!$J$3:$K$14,2,FALSE)&amp;"/"&amp;RIGHT($A74,4)</f>
        <v>01/05/2036</v>
      </c>
      <c r="H74" s="5">
        <f t="shared" si="1"/>
        <v>49796</v>
      </c>
    </row>
    <row r="75" spans="1:8" x14ac:dyDescent="0.25">
      <c r="A75" t="s">
        <v>113</v>
      </c>
      <c r="B75">
        <v>610.34676538319502</v>
      </c>
      <c r="C75">
        <v>0</v>
      </c>
      <c r="D75">
        <v>0</v>
      </c>
      <c r="E75">
        <v>610.34676538319502</v>
      </c>
      <c r="F75">
        <v>0</v>
      </c>
      <c r="G75" t="str">
        <f>"01/"&amp;VLOOKUP(LEFT($A75,3),Summary!$J$3:$K$14,2,FALSE)&amp;"/"&amp;RIGHT($A75,4)</f>
        <v>01/11/2036</v>
      </c>
      <c r="H75" s="5">
        <f t="shared" si="1"/>
        <v>49980</v>
      </c>
    </row>
    <row r="76" spans="1:8" x14ac:dyDescent="0.25">
      <c r="A76" t="s">
        <v>109</v>
      </c>
      <c r="B76">
        <v>610.34676538319502</v>
      </c>
      <c r="C76">
        <v>0</v>
      </c>
      <c r="D76">
        <v>0</v>
      </c>
      <c r="E76">
        <v>610.34676538319502</v>
      </c>
      <c r="F76">
        <v>0</v>
      </c>
      <c r="G76" t="str">
        <f>"01/"&amp;VLOOKUP(LEFT($A76,3),Summary!$J$3:$K$14,2,FALSE)&amp;"/"&amp;RIGHT($A76,4)</f>
        <v>01/05/2037</v>
      </c>
      <c r="H76" s="5">
        <f t="shared" si="1"/>
        <v>50161</v>
      </c>
    </row>
    <row r="77" spans="1:8" x14ac:dyDescent="0.25">
      <c r="A77" t="s">
        <v>27</v>
      </c>
      <c r="B77">
        <v>610.34676538319502</v>
      </c>
      <c r="C77">
        <v>0</v>
      </c>
      <c r="D77">
        <v>0</v>
      </c>
      <c r="E77">
        <v>610.34676538319502</v>
      </c>
      <c r="F77">
        <v>0</v>
      </c>
      <c r="G77" t="str">
        <f>"01/"&amp;VLOOKUP(LEFT($A77,3),Summary!$J$3:$K$14,2,FALSE)&amp;"/"&amp;RIGHT($A77,4)</f>
        <v>01/11/2037</v>
      </c>
      <c r="H77" s="5">
        <f t="shared" si="1"/>
        <v>50345</v>
      </c>
    </row>
    <row r="78" spans="1:8" x14ac:dyDescent="0.25">
      <c r="A78" t="s">
        <v>316</v>
      </c>
      <c r="B78">
        <v>610.34676538319502</v>
      </c>
      <c r="C78">
        <v>0</v>
      </c>
      <c r="D78">
        <v>0</v>
      </c>
      <c r="E78">
        <v>610.34676538319502</v>
      </c>
      <c r="F78">
        <v>0</v>
      </c>
      <c r="G78" t="str">
        <f>"01/"&amp;VLOOKUP(LEFT($A78,3),Summary!$J$3:$K$14,2,FALSE)&amp;"/"&amp;RIGHT($A78,4)</f>
        <v>01/05/2038</v>
      </c>
      <c r="H78" s="5">
        <f t="shared" si="1"/>
        <v>50526</v>
      </c>
    </row>
    <row r="79" spans="1:8" x14ac:dyDescent="0.25">
      <c r="A79" t="s">
        <v>315</v>
      </c>
      <c r="B79">
        <v>610.34676538319502</v>
      </c>
      <c r="C79">
        <v>0</v>
      </c>
      <c r="D79">
        <v>0</v>
      </c>
      <c r="E79">
        <v>610.34676538319502</v>
      </c>
      <c r="F79">
        <v>0</v>
      </c>
      <c r="G79" t="str">
        <f>"01/"&amp;VLOOKUP(LEFT($A79,3),Summary!$J$3:$K$14,2,FALSE)&amp;"/"&amp;RIGHT($A79,4)</f>
        <v>01/11/2038</v>
      </c>
      <c r="H79" s="5">
        <f t="shared" si="1"/>
        <v>50710</v>
      </c>
    </row>
    <row r="80" spans="1:8" x14ac:dyDescent="0.25">
      <c r="A80" t="s">
        <v>314</v>
      </c>
      <c r="B80">
        <v>610.34676538319502</v>
      </c>
      <c r="C80">
        <v>0</v>
      </c>
      <c r="D80">
        <v>0</v>
      </c>
      <c r="E80">
        <v>610.34676538319502</v>
      </c>
      <c r="F80">
        <v>0</v>
      </c>
      <c r="G80" t="str">
        <f>"01/"&amp;VLOOKUP(LEFT($A80,3),Summary!$J$3:$K$14,2,FALSE)&amp;"/"&amp;RIGHT($A80,4)</f>
        <v>01/05/2039</v>
      </c>
      <c r="H80" s="5">
        <f t="shared" si="1"/>
        <v>50891</v>
      </c>
    </row>
    <row r="81" spans="1:8" x14ac:dyDescent="0.25">
      <c r="A81" t="s">
        <v>313</v>
      </c>
      <c r="B81">
        <v>610.34676538319502</v>
      </c>
      <c r="C81">
        <v>0</v>
      </c>
      <c r="D81">
        <v>0</v>
      </c>
      <c r="E81">
        <v>610.34676538319502</v>
      </c>
      <c r="F81">
        <v>0</v>
      </c>
      <c r="G81" t="str">
        <f>"01/"&amp;VLOOKUP(LEFT($A81,3),Summary!$J$3:$K$14,2,FALSE)&amp;"/"&amp;RIGHT($A81,4)</f>
        <v>01/11/2039</v>
      </c>
      <c r="H81" s="5">
        <f t="shared" si="1"/>
        <v>51075</v>
      </c>
    </row>
    <row r="82" spans="1:8" x14ac:dyDescent="0.25">
      <c r="A82" t="s">
        <v>312</v>
      </c>
      <c r="B82">
        <v>610.34676538319502</v>
      </c>
      <c r="C82">
        <v>0</v>
      </c>
      <c r="D82">
        <v>0</v>
      </c>
      <c r="E82">
        <v>610.34676538319502</v>
      </c>
      <c r="F82">
        <v>0</v>
      </c>
      <c r="G82" t="str">
        <f>"01/"&amp;VLOOKUP(LEFT($A82,3),Summary!$J$3:$K$14,2,FALSE)&amp;"/"&amp;RIGHT($A82,4)</f>
        <v>01/05/2040</v>
      </c>
      <c r="H82" s="5">
        <f t="shared" si="1"/>
        <v>51257</v>
      </c>
    </row>
    <row r="83" spans="1:8" x14ac:dyDescent="0.25">
      <c r="A83" t="s">
        <v>311</v>
      </c>
      <c r="B83">
        <v>610.34676538319502</v>
      </c>
      <c r="C83">
        <v>0</v>
      </c>
      <c r="D83">
        <v>0</v>
      </c>
      <c r="E83">
        <v>610.34676538319502</v>
      </c>
      <c r="F83">
        <v>0</v>
      </c>
      <c r="G83" t="str">
        <f>"01/"&amp;VLOOKUP(LEFT($A83,3),Summary!$J$3:$K$14,2,FALSE)&amp;"/"&amp;RIGHT($A83,4)</f>
        <v>01/11/2040</v>
      </c>
      <c r="H83" s="5">
        <f t="shared" si="1"/>
        <v>51441</v>
      </c>
    </row>
    <row r="84" spans="1:8" x14ac:dyDescent="0.25">
      <c r="A84" t="s">
        <v>310</v>
      </c>
      <c r="B84">
        <v>610.34676538319502</v>
      </c>
      <c r="C84">
        <v>0</v>
      </c>
      <c r="D84">
        <v>0</v>
      </c>
      <c r="E84">
        <v>610.34676538319502</v>
      </c>
      <c r="F84">
        <v>0</v>
      </c>
      <c r="G84" t="str">
        <f>"01/"&amp;VLOOKUP(LEFT($A84,3),Summary!$J$3:$K$14,2,FALSE)&amp;"/"&amp;RIGHT($A84,4)</f>
        <v>01/05/2041</v>
      </c>
      <c r="H84" s="5">
        <f t="shared" si="1"/>
        <v>51622</v>
      </c>
    </row>
    <row r="85" spans="1:8" x14ac:dyDescent="0.25">
      <c r="A85" t="s">
        <v>309</v>
      </c>
      <c r="B85">
        <v>610.34676538319502</v>
      </c>
      <c r="C85">
        <v>0</v>
      </c>
      <c r="D85">
        <v>0</v>
      </c>
      <c r="E85">
        <v>610.34676538319502</v>
      </c>
      <c r="F85">
        <v>0</v>
      </c>
      <c r="G85" t="str">
        <f>"01/"&amp;VLOOKUP(LEFT($A85,3),Summary!$J$3:$K$14,2,FALSE)&amp;"/"&amp;RIGHT($A85,4)</f>
        <v>01/11/2041</v>
      </c>
      <c r="H85" s="5">
        <f t="shared" si="1"/>
        <v>51806</v>
      </c>
    </row>
    <row r="86" spans="1:8" x14ac:dyDescent="0.25">
      <c r="A86" t="s">
        <v>308</v>
      </c>
      <c r="B86">
        <v>610.34676538319502</v>
      </c>
      <c r="C86">
        <v>0</v>
      </c>
      <c r="D86">
        <v>0</v>
      </c>
      <c r="E86">
        <v>610.34676538319502</v>
      </c>
      <c r="F86">
        <v>0</v>
      </c>
      <c r="G86" t="str">
        <f>"01/"&amp;VLOOKUP(LEFT($A86,3),Summary!$J$3:$K$14,2,FALSE)&amp;"/"&amp;RIGHT($A86,4)</f>
        <v>01/05/2042</v>
      </c>
      <c r="H86" s="5">
        <f t="shared" si="1"/>
        <v>51987</v>
      </c>
    </row>
    <row r="87" spans="1:8" x14ac:dyDescent="0.25">
      <c r="A87" t="s">
        <v>307</v>
      </c>
      <c r="B87">
        <v>610.34676538319502</v>
      </c>
      <c r="C87">
        <v>0</v>
      </c>
      <c r="D87">
        <v>0</v>
      </c>
      <c r="E87">
        <v>610.34676538319502</v>
      </c>
      <c r="F87">
        <v>0</v>
      </c>
      <c r="G87" t="str">
        <f>"01/"&amp;VLOOKUP(LEFT($A87,3),Summary!$J$3:$K$14,2,FALSE)&amp;"/"&amp;RIGHT($A87,4)</f>
        <v>01/11/2042</v>
      </c>
      <c r="H87" s="5">
        <f t="shared" si="1"/>
        <v>52171</v>
      </c>
    </row>
    <row r="88" spans="1:8" x14ac:dyDescent="0.25">
      <c r="A88" t="s">
        <v>306</v>
      </c>
      <c r="B88">
        <v>14364.6400697932</v>
      </c>
      <c r="C88">
        <v>13754.293304409999</v>
      </c>
      <c r="D88">
        <v>0</v>
      </c>
      <c r="E88">
        <v>610.34676538319502</v>
      </c>
      <c r="F88">
        <v>0</v>
      </c>
      <c r="G88" t="str">
        <f>"01/"&amp;VLOOKUP(LEFT($A88,3),Summary!$J$3:$K$14,2,FALSE)&amp;"/"&amp;RIGHT($A88,4)</f>
        <v>01/05/2043</v>
      </c>
      <c r="H88" s="5">
        <f t="shared" si="1"/>
        <v>52352</v>
      </c>
    </row>
    <row r="89" spans="1:8" x14ac:dyDescent="0.25">
      <c r="A89" t="s">
        <v>305</v>
      </c>
      <c r="B89">
        <v>12098.865860272101</v>
      </c>
      <c r="C89">
        <v>11789.3942609229</v>
      </c>
      <c r="D89">
        <v>0</v>
      </c>
      <c r="E89">
        <v>309.47159934922502</v>
      </c>
      <c r="F89">
        <v>0</v>
      </c>
      <c r="G89" t="str">
        <f>"01/"&amp;VLOOKUP(LEFT($A89,3),Summary!$J$3:$K$14,2,FALSE)&amp;"/"&amp;RIGHT($A89,4)</f>
        <v>01/11/2043</v>
      </c>
      <c r="H89" s="5">
        <f t="shared" si="1"/>
        <v>52536</v>
      </c>
    </row>
    <row r="90" spans="1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1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1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1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1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1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1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2B339-964D-4341-92CE-4A9182D1E57D}">
  <dimension ref="A1:L391"/>
  <sheetViews>
    <sheetView workbookViewId="0">
      <selection activeCell="A4" sqref="A4"/>
    </sheetView>
  </sheetViews>
  <sheetFormatPr baseColWidth="10" defaultRowHeight="15" x14ac:dyDescent="0.25"/>
  <cols>
    <col min="1" max="1" width="9.140625" bestFit="1" customWidth="1"/>
    <col min="2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304</v>
      </c>
      <c r="E1" s="1" t="s">
        <v>303</v>
      </c>
      <c r="F1" s="1" t="s">
        <v>302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144215.87803377601</v>
      </c>
      <c r="C2">
        <v>100415.458253755</v>
      </c>
      <c r="D2">
        <v>869.04096421525901</v>
      </c>
      <c r="E2">
        <v>42931.378815806303</v>
      </c>
      <c r="F2">
        <v>869.04096421525901</v>
      </c>
    </row>
    <row r="3" spans="1:12" x14ac:dyDescent="0.25">
      <c r="A3" t="s">
        <v>301</v>
      </c>
      <c r="B3">
        <v>1254.4089740086499</v>
      </c>
      <c r="C3">
        <v>0</v>
      </c>
      <c r="D3">
        <v>0</v>
      </c>
      <c r="E3">
        <v>1254.4089740086499</v>
      </c>
      <c r="F3">
        <v>0</v>
      </c>
      <c r="G3" t="str">
        <f>"01/"&amp;VLOOKUP(LEFT($A3,3),Summary!$J$3:$K$14,2,FALSE)&amp;"/"&amp;RIGHT($A3,4)</f>
        <v>01/11/2019</v>
      </c>
      <c r="H3" s="5">
        <f t="shared" ref="H3:H66" si="0">VALUE(G3)</f>
        <v>43770</v>
      </c>
      <c r="I3" s="6"/>
      <c r="J3" s="3"/>
    </row>
    <row r="4" spans="1:12" x14ac:dyDescent="0.25">
      <c r="A4" t="s">
        <v>300</v>
      </c>
      <c r="B4">
        <v>347.86305555600001</v>
      </c>
      <c r="C4">
        <v>0</v>
      </c>
      <c r="D4">
        <v>0</v>
      </c>
      <c r="E4">
        <v>347.86305555600001</v>
      </c>
      <c r="F4">
        <v>0</v>
      </c>
      <c r="G4" t="str">
        <f>"01/"&amp;VLOOKUP(LEFT($A4,3),Summary!$J$3:$K$14,2,FALSE)&amp;"/"&amp;RIGHT($A4,4)</f>
        <v>01/12/2019</v>
      </c>
      <c r="H4" s="5">
        <f t="shared" si="0"/>
        <v>43800</v>
      </c>
    </row>
    <row r="5" spans="1:12" x14ac:dyDescent="0.25">
      <c r="A5" t="s">
        <v>299</v>
      </c>
      <c r="B5">
        <v>9.6716666670000002</v>
      </c>
      <c r="C5">
        <v>0</v>
      </c>
      <c r="D5">
        <v>0</v>
      </c>
      <c r="E5">
        <v>9.6716666670000002</v>
      </c>
      <c r="F5">
        <v>0</v>
      </c>
      <c r="G5" t="str">
        <f>"01/"&amp;VLOOKUP(LEFT($A5,3),Summary!$J$3:$K$14,2,FALSE)&amp;"/"&amp;RIGHT($A5,4)</f>
        <v>01/01/2020</v>
      </c>
      <c r="H5" s="5">
        <f t="shared" si="0"/>
        <v>43831</v>
      </c>
    </row>
    <row r="6" spans="1:12" x14ac:dyDescent="0.25">
      <c r="A6" t="s">
        <v>298</v>
      </c>
      <c r="B6">
        <v>10061.3583360059</v>
      </c>
      <c r="C6">
        <v>9824.4952174357295</v>
      </c>
      <c r="D6">
        <v>0</v>
      </c>
      <c r="E6">
        <v>236.86311857020101</v>
      </c>
      <c r="F6">
        <v>0</v>
      </c>
      <c r="G6" t="str">
        <f>"01/"&amp;VLOOKUP(LEFT($A6,3),Summary!$J$3:$K$14,2,FALSE)&amp;"/"&amp;RIGHT($A6,4)</f>
        <v>01/02/2020</v>
      </c>
      <c r="H6" s="5">
        <f t="shared" si="0"/>
        <v>43862</v>
      </c>
    </row>
    <row r="7" spans="1:12" x14ac:dyDescent="0.25">
      <c r="A7" t="s">
        <v>297</v>
      </c>
      <c r="B7">
        <v>385.37018827695999</v>
      </c>
      <c r="C7">
        <v>0</v>
      </c>
      <c r="D7">
        <v>0</v>
      </c>
      <c r="E7">
        <v>385.37018827695999</v>
      </c>
      <c r="F7">
        <v>0</v>
      </c>
      <c r="G7" t="str">
        <f>"01/"&amp;VLOOKUP(LEFT($A7,3),Summary!$J$3:$K$14,2,FALSE)&amp;"/"&amp;RIGHT($A7,4)</f>
        <v>01/03/2020</v>
      </c>
      <c r="H7" s="5">
        <f t="shared" si="0"/>
        <v>43891</v>
      </c>
    </row>
    <row r="8" spans="1:12" x14ac:dyDescent="0.25">
      <c r="A8" t="s">
        <v>296</v>
      </c>
      <c r="B8">
        <v>114.195277778</v>
      </c>
      <c r="C8">
        <v>0</v>
      </c>
      <c r="D8">
        <v>0</v>
      </c>
      <c r="E8">
        <v>114.195277778</v>
      </c>
      <c r="F8">
        <v>0</v>
      </c>
      <c r="G8" t="str">
        <f>"01/"&amp;VLOOKUP(LEFT($A8,3),Summary!$J$3:$K$14,2,FALSE)&amp;"/"&amp;RIGHT($A8,4)</f>
        <v>01/04/2020</v>
      </c>
      <c r="H8" s="5">
        <f t="shared" si="0"/>
        <v>43922</v>
      </c>
    </row>
    <row r="9" spans="1:12" x14ac:dyDescent="0.25">
      <c r="A9" t="s">
        <v>295</v>
      </c>
      <c r="B9">
        <v>1264.0806406756501</v>
      </c>
      <c r="C9">
        <v>0</v>
      </c>
      <c r="D9">
        <v>0</v>
      </c>
      <c r="E9">
        <v>1264.0806406756501</v>
      </c>
      <c r="F9">
        <v>0</v>
      </c>
      <c r="G9" t="str">
        <f>"01/"&amp;VLOOKUP(LEFT($A9,3),Summary!$J$3:$K$14,2,FALSE)&amp;"/"&amp;RIGHT($A9,4)</f>
        <v>01/05/2020</v>
      </c>
      <c r="H9" s="5">
        <f t="shared" si="0"/>
        <v>43952</v>
      </c>
    </row>
    <row r="10" spans="1:12" x14ac:dyDescent="0.25">
      <c r="A10" t="s">
        <v>294</v>
      </c>
      <c r="B10">
        <v>347.86305555600001</v>
      </c>
      <c r="C10">
        <v>0</v>
      </c>
      <c r="D10">
        <v>0</v>
      </c>
      <c r="E10">
        <v>347.86305555600001</v>
      </c>
      <c r="F10">
        <v>0</v>
      </c>
      <c r="G10" t="str">
        <f>"01/"&amp;VLOOKUP(LEFT($A10,3),Summary!$J$3:$K$14,2,FALSE)&amp;"/"&amp;RIGHT($A10,4)</f>
        <v>01/06/2020</v>
      </c>
      <c r="H10" s="5">
        <f t="shared" si="0"/>
        <v>43983</v>
      </c>
    </row>
    <row r="11" spans="1:12" x14ac:dyDescent="0.25">
      <c r="A11" t="s">
        <v>293</v>
      </c>
      <c r="B11">
        <v>9.6716666670000002</v>
      </c>
      <c r="C11">
        <v>0</v>
      </c>
      <c r="D11">
        <v>0</v>
      </c>
      <c r="E11">
        <v>9.6716666670000002</v>
      </c>
      <c r="F11">
        <v>0</v>
      </c>
      <c r="G11" t="str">
        <f>"01/"&amp;VLOOKUP(LEFT($A11,3),Summary!$J$3:$K$14,2,FALSE)&amp;"/"&amp;RIGHT($A11,4)</f>
        <v>01/07/2020</v>
      </c>
      <c r="H11" s="5">
        <f t="shared" si="0"/>
        <v>44013</v>
      </c>
    </row>
    <row r="12" spans="1:12" x14ac:dyDescent="0.25">
      <c r="A12" t="s">
        <v>292</v>
      </c>
      <c r="B12">
        <v>878.71263088225896</v>
      </c>
      <c r="C12">
        <v>0</v>
      </c>
      <c r="D12">
        <v>869.04096421525901</v>
      </c>
      <c r="E12">
        <v>9.6716666670000002</v>
      </c>
      <c r="F12">
        <v>869.04096421525901</v>
      </c>
      <c r="G12" t="str">
        <f>"01/"&amp;VLOOKUP(LEFT($A12,3),Summary!$J$3:$K$14,2,FALSE)&amp;"/"&amp;RIGHT($A12,4)</f>
        <v>01/08/2020</v>
      </c>
      <c r="H12" s="5">
        <f t="shared" si="0"/>
        <v>44044</v>
      </c>
    </row>
    <row r="13" spans="1:12" x14ac:dyDescent="0.25">
      <c r="A13" t="s">
        <v>291</v>
      </c>
      <c r="B13">
        <v>9.6716666670000002</v>
      </c>
      <c r="C13">
        <v>0</v>
      </c>
      <c r="D13">
        <v>0</v>
      </c>
      <c r="E13">
        <v>9.6716666670000002</v>
      </c>
      <c r="F13">
        <v>0</v>
      </c>
      <c r="G13" t="str">
        <f>"01/"&amp;VLOOKUP(LEFT($A13,3),Summary!$J$3:$K$14,2,FALSE)&amp;"/"&amp;RIGHT($A13,4)</f>
        <v>01/09/2020</v>
      </c>
      <c r="H13" s="5">
        <f t="shared" si="0"/>
        <v>44075</v>
      </c>
    </row>
    <row r="14" spans="1:12" x14ac:dyDescent="0.25">
      <c r="A14" t="s">
        <v>290</v>
      </c>
      <c r="B14">
        <v>114.195277778</v>
      </c>
      <c r="C14">
        <v>0</v>
      </c>
      <c r="D14">
        <v>0</v>
      </c>
      <c r="E14">
        <v>114.195277778</v>
      </c>
      <c r="F14">
        <v>0</v>
      </c>
      <c r="G14" t="str">
        <f>"01/"&amp;VLOOKUP(LEFT($A14,3),Summary!$J$3:$K$14,2,FALSE)&amp;"/"&amp;RIGHT($A14,4)</f>
        <v>01/10/2020</v>
      </c>
      <c r="H14" s="5">
        <f t="shared" si="0"/>
        <v>44105</v>
      </c>
    </row>
    <row r="15" spans="1:12" x14ac:dyDescent="0.25">
      <c r="A15" t="s">
        <v>289</v>
      </c>
      <c r="B15">
        <v>1254.4089740086499</v>
      </c>
      <c r="C15">
        <v>0</v>
      </c>
      <c r="D15">
        <v>0</v>
      </c>
      <c r="E15">
        <v>1254.4089740086499</v>
      </c>
      <c r="F15">
        <v>0</v>
      </c>
      <c r="G15" t="str">
        <f>"01/"&amp;VLOOKUP(LEFT($A15,3),Summary!$J$3:$K$14,2,FALSE)&amp;"/"&amp;RIGHT($A15,4)</f>
        <v>01/11/2020</v>
      </c>
      <c r="H15" s="5">
        <f t="shared" si="0"/>
        <v>44136</v>
      </c>
    </row>
    <row r="16" spans="1:12" x14ac:dyDescent="0.25">
      <c r="A16" t="s">
        <v>288</v>
      </c>
      <c r="B16">
        <v>346.00486111100003</v>
      </c>
      <c r="C16">
        <v>0</v>
      </c>
      <c r="D16">
        <v>0</v>
      </c>
      <c r="E16">
        <v>346.00486111100003</v>
      </c>
      <c r="F16">
        <v>0</v>
      </c>
      <c r="G16" t="str">
        <f>"01/"&amp;VLOOKUP(LEFT($A16,3),Summary!$J$3:$K$14,2,FALSE)&amp;"/"&amp;RIGHT($A16,4)</f>
        <v>01/12/2020</v>
      </c>
      <c r="H16" s="5">
        <f t="shared" si="0"/>
        <v>44166</v>
      </c>
    </row>
    <row r="17" spans="1:8" x14ac:dyDescent="0.25">
      <c r="A17" t="s">
        <v>287</v>
      </c>
      <c r="B17">
        <v>9.6716666670000002</v>
      </c>
      <c r="C17">
        <v>0</v>
      </c>
      <c r="D17">
        <v>0</v>
      </c>
      <c r="E17">
        <v>9.6716666670000002</v>
      </c>
      <c r="F17">
        <v>0</v>
      </c>
      <c r="G17" t="str">
        <f>"01/"&amp;VLOOKUP(LEFT($A17,3),Summary!$J$3:$K$14,2,FALSE)&amp;"/"&amp;RIGHT($A17,4)</f>
        <v>01/01/2021</v>
      </c>
      <c r="H17" s="5">
        <f t="shared" si="0"/>
        <v>44197</v>
      </c>
    </row>
    <row r="18" spans="1:8" x14ac:dyDescent="0.25">
      <c r="A18" t="s">
        <v>318</v>
      </c>
      <c r="B18">
        <v>9.6716666670000002</v>
      </c>
      <c r="C18">
        <v>0</v>
      </c>
      <c r="D18">
        <v>0</v>
      </c>
      <c r="E18">
        <v>9.6716666670000002</v>
      </c>
      <c r="F18">
        <v>0</v>
      </c>
      <c r="G18" t="str">
        <f>"01/"&amp;VLOOKUP(LEFT($A18,3),Summary!$J$3:$K$14,2,FALSE)&amp;"/"&amp;RIGHT($A18,4)</f>
        <v>01/02/2021</v>
      </c>
      <c r="H18" s="5">
        <f t="shared" si="0"/>
        <v>44228</v>
      </c>
    </row>
    <row r="19" spans="1:8" x14ac:dyDescent="0.25">
      <c r="A19" t="s">
        <v>286</v>
      </c>
      <c r="B19">
        <v>385.37018827695999</v>
      </c>
      <c r="C19">
        <v>0</v>
      </c>
      <c r="D19">
        <v>0</v>
      </c>
      <c r="E19">
        <v>385.37018827695999</v>
      </c>
      <c r="F19">
        <v>0</v>
      </c>
      <c r="G19" t="str">
        <f>"01/"&amp;VLOOKUP(LEFT($A19,3),Summary!$J$3:$K$14,2,FALSE)&amp;"/"&amp;RIGHT($A19,4)</f>
        <v>01/03/2021</v>
      </c>
      <c r="H19" s="5">
        <f t="shared" si="0"/>
        <v>44256</v>
      </c>
    </row>
    <row r="20" spans="1:8" x14ac:dyDescent="0.25">
      <c r="A20" t="s">
        <v>285</v>
      </c>
      <c r="B20">
        <v>2623.8669444450002</v>
      </c>
      <c r="C20">
        <v>2500</v>
      </c>
      <c r="D20">
        <v>0</v>
      </c>
      <c r="E20">
        <v>123.866944445</v>
      </c>
      <c r="F20">
        <v>0</v>
      </c>
      <c r="G20" t="str">
        <f>"01/"&amp;VLOOKUP(LEFT($A20,3),Summary!$J$3:$K$14,2,FALSE)&amp;"/"&amp;RIGHT($A20,4)</f>
        <v>01/04/2021</v>
      </c>
      <c r="H20" s="5">
        <f t="shared" si="0"/>
        <v>44287</v>
      </c>
    </row>
    <row r="21" spans="1:8" x14ac:dyDescent="0.25">
      <c r="A21" t="s">
        <v>284</v>
      </c>
      <c r="B21">
        <v>1254.4089740086499</v>
      </c>
      <c r="C21">
        <v>0</v>
      </c>
      <c r="D21">
        <v>0</v>
      </c>
      <c r="E21">
        <v>1254.4089740086499</v>
      </c>
      <c r="F21">
        <v>0</v>
      </c>
      <c r="G21" t="str">
        <f>"01/"&amp;VLOOKUP(LEFT($A21,3),Summary!$J$3:$K$14,2,FALSE)&amp;"/"&amp;RIGHT($A21,4)</f>
        <v>01/05/2021</v>
      </c>
      <c r="H21" s="5">
        <f t="shared" si="0"/>
        <v>44317</v>
      </c>
    </row>
    <row r="22" spans="1:8" x14ac:dyDescent="0.25">
      <c r="A22" t="s">
        <v>283</v>
      </c>
      <c r="B22">
        <v>349.72125</v>
      </c>
      <c r="C22">
        <v>0</v>
      </c>
      <c r="D22">
        <v>0</v>
      </c>
      <c r="E22">
        <v>349.72125</v>
      </c>
      <c r="F22">
        <v>0</v>
      </c>
      <c r="G22" t="str">
        <f>"01/"&amp;VLOOKUP(LEFT($A22,3),Summary!$J$3:$K$14,2,FALSE)&amp;"/"&amp;RIGHT($A22,4)</f>
        <v>01/06/2021</v>
      </c>
      <c r="H22" s="5">
        <f t="shared" si="0"/>
        <v>44348</v>
      </c>
    </row>
    <row r="23" spans="1:8" x14ac:dyDescent="0.25">
      <c r="A23" t="s">
        <v>282</v>
      </c>
      <c r="B23">
        <v>9.6716666670000002</v>
      </c>
      <c r="C23">
        <v>0</v>
      </c>
      <c r="D23">
        <v>0</v>
      </c>
      <c r="E23">
        <v>9.6716666670000002</v>
      </c>
      <c r="F23">
        <v>0</v>
      </c>
      <c r="G23" t="str">
        <f>"01/"&amp;VLOOKUP(LEFT($A23,3),Summary!$J$3:$K$14,2,FALSE)&amp;"/"&amp;RIGHT($A23,4)</f>
        <v>01/07/2021</v>
      </c>
      <c r="H23" s="5">
        <f t="shared" si="0"/>
        <v>44378</v>
      </c>
    </row>
    <row r="24" spans="1:8" x14ac:dyDescent="0.25">
      <c r="A24" t="s">
        <v>281</v>
      </c>
      <c r="B24">
        <v>9.6716666670000002</v>
      </c>
      <c r="C24">
        <v>0</v>
      </c>
      <c r="D24">
        <v>0</v>
      </c>
      <c r="E24">
        <v>9.6716666670000002</v>
      </c>
      <c r="F24">
        <v>0</v>
      </c>
      <c r="G24" t="str">
        <f>"01/"&amp;VLOOKUP(LEFT($A24,3),Summary!$J$3:$K$14,2,FALSE)&amp;"/"&amp;RIGHT($A24,4)</f>
        <v>01/08/2021</v>
      </c>
      <c r="H24" s="5">
        <f t="shared" si="0"/>
        <v>44409</v>
      </c>
    </row>
    <row r="25" spans="1:8" x14ac:dyDescent="0.25">
      <c r="A25" t="s">
        <v>280</v>
      </c>
      <c r="B25">
        <v>9.6716666670000002</v>
      </c>
      <c r="C25">
        <v>0</v>
      </c>
      <c r="D25">
        <v>0</v>
      </c>
      <c r="E25">
        <v>9.6716666670000002</v>
      </c>
      <c r="F25">
        <v>0</v>
      </c>
      <c r="G25" t="str">
        <f>"01/"&amp;VLOOKUP(LEFT($A25,3),Summary!$J$3:$K$14,2,FALSE)&amp;"/"&amp;RIGHT($A25,4)</f>
        <v>01/09/2021</v>
      </c>
      <c r="H25" s="5">
        <f t="shared" si="0"/>
        <v>44440</v>
      </c>
    </row>
    <row r="26" spans="1:8" x14ac:dyDescent="0.25">
      <c r="A26" t="s">
        <v>279</v>
      </c>
      <c r="B26">
        <v>9.6716666670000002</v>
      </c>
      <c r="C26">
        <v>0</v>
      </c>
      <c r="D26">
        <v>0</v>
      </c>
      <c r="E26">
        <v>9.6716666670000002</v>
      </c>
      <c r="F26">
        <v>0</v>
      </c>
      <c r="G26" t="str">
        <f>"01/"&amp;VLOOKUP(LEFT($A26,3),Summary!$J$3:$K$14,2,FALSE)&amp;"/"&amp;RIGHT($A26,4)</f>
        <v>01/10/2021</v>
      </c>
      <c r="H26" s="5">
        <f t="shared" si="0"/>
        <v>44470</v>
      </c>
    </row>
    <row r="27" spans="1:8" x14ac:dyDescent="0.25">
      <c r="A27" t="s">
        <v>278</v>
      </c>
      <c r="B27">
        <v>1254.4089740086499</v>
      </c>
      <c r="C27">
        <v>0</v>
      </c>
      <c r="D27">
        <v>0</v>
      </c>
      <c r="E27">
        <v>1254.4089740086499</v>
      </c>
      <c r="F27">
        <v>0</v>
      </c>
      <c r="G27" t="str">
        <f>"01/"&amp;VLOOKUP(LEFT($A27,3),Summary!$J$3:$K$14,2,FALSE)&amp;"/"&amp;RIGHT($A27,4)</f>
        <v>01/11/2021</v>
      </c>
      <c r="H27" s="5">
        <f t="shared" si="0"/>
        <v>44501</v>
      </c>
    </row>
    <row r="28" spans="1:8" x14ac:dyDescent="0.25">
      <c r="A28" t="s">
        <v>277</v>
      </c>
      <c r="B28">
        <v>347.86305555600001</v>
      </c>
      <c r="C28">
        <v>0</v>
      </c>
      <c r="D28">
        <v>0</v>
      </c>
      <c r="E28">
        <v>347.86305555600001</v>
      </c>
      <c r="F28">
        <v>0</v>
      </c>
      <c r="G28" t="str">
        <f>"01/"&amp;VLOOKUP(LEFT($A28,3),Summary!$J$3:$K$14,2,FALSE)&amp;"/"&amp;RIGHT($A28,4)</f>
        <v>01/12/2021</v>
      </c>
      <c r="H28" s="5">
        <f t="shared" si="0"/>
        <v>44531</v>
      </c>
    </row>
    <row r="29" spans="1:8" x14ac:dyDescent="0.25">
      <c r="A29" t="s">
        <v>276</v>
      </c>
      <c r="B29">
        <v>9.6716666670000002</v>
      </c>
      <c r="C29">
        <v>0</v>
      </c>
      <c r="D29">
        <v>0</v>
      </c>
      <c r="E29">
        <v>9.6716666670000002</v>
      </c>
      <c r="F29">
        <v>0</v>
      </c>
      <c r="G29" t="str">
        <f>"01/"&amp;VLOOKUP(LEFT($A29,3),Summary!$J$3:$K$14,2,FALSE)&amp;"/"&amp;RIGHT($A29,4)</f>
        <v>01/01/2022</v>
      </c>
      <c r="H29" s="5">
        <f t="shared" si="0"/>
        <v>44562</v>
      </c>
    </row>
    <row r="30" spans="1:8" x14ac:dyDescent="0.25">
      <c r="A30" t="s">
        <v>317</v>
      </c>
      <c r="B30">
        <v>9.6716666670000002</v>
      </c>
      <c r="C30">
        <v>0</v>
      </c>
      <c r="D30">
        <v>0</v>
      </c>
      <c r="E30">
        <v>9.6716666670000002</v>
      </c>
      <c r="F30">
        <v>0</v>
      </c>
      <c r="G30" t="str">
        <f>"01/"&amp;VLOOKUP(LEFT($A30,3),Summary!$J$3:$K$14,2,FALSE)&amp;"/"&amp;RIGHT($A30,4)</f>
        <v>01/02/2022</v>
      </c>
      <c r="H30" s="5">
        <f t="shared" si="0"/>
        <v>44593</v>
      </c>
    </row>
    <row r="31" spans="1:8" x14ac:dyDescent="0.25">
      <c r="A31" t="s">
        <v>275</v>
      </c>
      <c r="B31">
        <v>385.37018827695999</v>
      </c>
      <c r="C31">
        <v>0</v>
      </c>
      <c r="D31">
        <v>0</v>
      </c>
      <c r="E31">
        <v>385.37018827695999</v>
      </c>
      <c r="F31">
        <v>0</v>
      </c>
      <c r="G31" t="str">
        <f>"01/"&amp;VLOOKUP(LEFT($A31,3),Summary!$J$3:$K$14,2,FALSE)&amp;"/"&amp;RIGHT($A31,4)</f>
        <v>01/03/2022</v>
      </c>
      <c r="H31" s="5">
        <f t="shared" si="0"/>
        <v>44621</v>
      </c>
    </row>
    <row r="32" spans="1:8" x14ac:dyDescent="0.25">
      <c r="A32" t="s">
        <v>274</v>
      </c>
      <c r="B32">
        <v>19.343333334</v>
      </c>
      <c r="C32">
        <v>0</v>
      </c>
      <c r="D32">
        <v>0</v>
      </c>
      <c r="E32">
        <v>19.343333334</v>
      </c>
      <c r="F32">
        <v>0</v>
      </c>
      <c r="G32" t="str">
        <f>"01/"&amp;VLOOKUP(LEFT($A32,3),Summary!$J$3:$K$14,2,FALSE)&amp;"/"&amp;RIGHT($A32,4)</f>
        <v>01/04/2022</v>
      </c>
      <c r="H32" s="5">
        <f t="shared" si="0"/>
        <v>44652</v>
      </c>
    </row>
    <row r="33" spans="1:8" x14ac:dyDescent="0.25">
      <c r="A33" t="s">
        <v>273</v>
      </c>
      <c r="B33">
        <v>1254.4089740086499</v>
      </c>
      <c r="C33">
        <v>0</v>
      </c>
      <c r="D33">
        <v>0</v>
      </c>
      <c r="E33">
        <v>1254.4089740086499</v>
      </c>
      <c r="F33">
        <v>0</v>
      </c>
      <c r="G33" t="str">
        <f>"01/"&amp;VLOOKUP(LEFT($A33,3),Summary!$J$3:$K$14,2,FALSE)&amp;"/"&amp;RIGHT($A33,4)</f>
        <v>01/05/2022</v>
      </c>
      <c r="H33" s="5">
        <f t="shared" si="0"/>
        <v>44682</v>
      </c>
    </row>
    <row r="34" spans="1:8" x14ac:dyDescent="0.25">
      <c r="A34" t="s">
        <v>272</v>
      </c>
      <c r="B34">
        <v>1847.8630555560001</v>
      </c>
      <c r="C34">
        <v>1500</v>
      </c>
      <c r="D34">
        <v>0</v>
      </c>
      <c r="E34">
        <v>347.86305555600001</v>
      </c>
      <c r="F34">
        <v>0</v>
      </c>
      <c r="G34" t="str">
        <f>"01/"&amp;VLOOKUP(LEFT($A34,3),Summary!$J$3:$K$14,2,FALSE)&amp;"/"&amp;RIGHT($A34,4)</f>
        <v>01/06/2022</v>
      </c>
      <c r="H34" s="5">
        <f t="shared" si="0"/>
        <v>44713</v>
      </c>
    </row>
    <row r="35" spans="1:8" x14ac:dyDescent="0.25">
      <c r="A35" t="s">
        <v>267</v>
      </c>
      <c r="B35">
        <v>1244.73730734165</v>
      </c>
      <c r="C35">
        <v>0</v>
      </c>
      <c r="D35">
        <v>0</v>
      </c>
      <c r="E35">
        <v>1244.73730734165</v>
      </c>
      <c r="F35">
        <v>0</v>
      </c>
      <c r="G35" t="str">
        <f>"01/"&amp;VLOOKUP(LEFT($A35,3),Summary!$J$3:$K$14,2,FALSE)&amp;"/"&amp;RIGHT($A35,4)</f>
        <v>01/11/2022</v>
      </c>
      <c r="H35" s="5">
        <f t="shared" si="0"/>
        <v>44866</v>
      </c>
    </row>
    <row r="36" spans="1:8" x14ac:dyDescent="0.25">
      <c r="A36" t="s">
        <v>266</v>
      </c>
      <c r="B36">
        <v>338.191388889</v>
      </c>
      <c r="C36">
        <v>0</v>
      </c>
      <c r="D36">
        <v>0</v>
      </c>
      <c r="E36">
        <v>338.191388889</v>
      </c>
      <c r="F36">
        <v>0</v>
      </c>
      <c r="G36" t="str">
        <f>"01/"&amp;VLOOKUP(LEFT($A36,3),Summary!$J$3:$K$14,2,FALSE)&amp;"/"&amp;RIGHT($A36,4)</f>
        <v>01/12/2022</v>
      </c>
      <c r="H36" s="5">
        <f t="shared" si="0"/>
        <v>44896</v>
      </c>
    </row>
    <row r="37" spans="1:8" x14ac:dyDescent="0.25">
      <c r="A37" t="s">
        <v>264</v>
      </c>
      <c r="B37">
        <v>21844.185470750501</v>
      </c>
      <c r="C37">
        <v>21468.486949140599</v>
      </c>
      <c r="D37">
        <v>0</v>
      </c>
      <c r="E37">
        <v>375.69852160995998</v>
      </c>
      <c r="F37">
        <v>0</v>
      </c>
      <c r="G37" t="str">
        <f>"01/"&amp;VLOOKUP(LEFT($A37,3),Summary!$J$3:$K$14,2,FALSE)&amp;"/"&amp;RIGHT($A37,4)</f>
        <v>01/03/2023</v>
      </c>
      <c r="H37" s="5">
        <f t="shared" si="0"/>
        <v>44986</v>
      </c>
    </row>
    <row r="38" spans="1:8" x14ac:dyDescent="0.25">
      <c r="A38" t="s">
        <v>262</v>
      </c>
      <c r="B38">
        <v>14639.4344378031</v>
      </c>
      <c r="C38">
        <v>13394.6971304614</v>
      </c>
      <c r="D38">
        <v>0</v>
      </c>
      <c r="E38">
        <v>1244.73730734165</v>
      </c>
      <c r="F38">
        <v>0</v>
      </c>
      <c r="G38" t="str">
        <f>"01/"&amp;VLOOKUP(LEFT($A38,3),Summary!$J$3:$K$14,2,FALSE)&amp;"/"&amp;RIGHT($A38,4)</f>
        <v>01/05/2023</v>
      </c>
      <c r="H38" s="5">
        <f t="shared" si="0"/>
        <v>45047</v>
      </c>
    </row>
    <row r="39" spans="1:8" x14ac:dyDescent="0.25">
      <c r="A39" t="s">
        <v>261</v>
      </c>
      <c r="B39">
        <v>338.191388889</v>
      </c>
      <c r="C39">
        <v>0</v>
      </c>
      <c r="D39">
        <v>0</v>
      </c>
      <c r="E39">
        <v>338.191388889</v>
      </c>
      <c r="F39">
        <v>0</v>
      </c>
      <c r="G39" t="str">
        <f>"01/"&amp;VLOOKUP(LEFT($A39,3),Summary!$J$3:$K$14,2,FALSE)&amp;"/"&amp;RIGHT($A39,4)</f>
        <v>01/06/2023</v>
      </c>
      <c r="H39" s="5">
        <f t="shared" si="0"/>
        <v>45078</v>
      </c>
    </row>
    <row r="40" spans="1:8" x14ac:dyDescent="0.25">
      <c r="A40" t="s">
        <v>256</v>
      </c>
      <c r="B40">
        <v>18637.067427475598</v>
      </c>
      <c r="C40">
        <v>17684.0913913843</v>
      </c>
      <c r="D40">
        <v>0</v>
      </c>
      <c r="E40">
        <v>952.976036091266</v>
      </c>
      <c r="F40">
        <v>0</v>
      </c>
      <c r="G40" t="str">
        <f>"01/"&amp;VLOOKUP(LEFT($A40,3),Summary!$J$3:$K$14,2,FALSE)&amp;"/"&amp;RIGHT($A40,4)</f>
        <v>01/11/2023</v>
      </c>
      <c r="H40" s="5">
        <f t="shared" si="0"/>
        <v>45231</v>
      </c>
    </row>
    <row r="41" spans="1:8" x14ac:dyDescent="0.25">
      <c r="A41" t="s">
        <v>255</v>
      </c>
      <c r="B41">
        <v>338.191388889</v>
      </c>
      <c r="C41">
        <v>0</v>
      </c>
      <c r="D41">
        <v>0</v>
      </c>
      <c r="E41">
        <v>338.191388889</v>
      </c>
      <c r="F41">
        <v>0</v>
      </c>
      <c r="G41" t="str">
        <f>"01/"&amp;VLOOKUP(LEFT($A41,3),Summary!$J$3:$K$14,2,FALSE)&amp;"/"&amp;RIGHT($A41,4)</f>
        <v>01/12/2023</v>
      </c>
      <c r="H41" s="5">
        <f t="shared" si="0"/>
        <v>45261</v>
      </c>
    </row>
    <row r="42" spans="1:8" x14ac:dyDescent="0.25">
      <c r="A42" t="s">
        <v>251</v>
      </c>
      <c r="B42">
        <v>610.34676538319502</v>
      </c>
      <c r="C42">
        <v>0</v>
      </c>
      <c r="D42">
        <v>0</v>
      </c>
      <c r="E42">
        <v>610.34676538319502</v>
      </c>
      <c r="F42">
        <v>0</v>
      </c>
      <c r="G42" t="str">
        <f>"01/"&amp;VLOOKUP(LEFT($A42,3),Summary!$J$3:$K$14,2,FALSE)&amp;"/"&amp;RIGHT($A42,4)</f>
        <v>01/05/2024</v>
      </c>
      <c r="H42" s="5">
        <f t="shared" si="0"/>
        <v>45413</v>
      </c>
    </row>
    <row r="43" spans="1:8" x14ac:dyDescent="0.25">
      <c r="A43" t="s">
        <v>250</v>
      </c>
      <c r="B43">
        <v>338.191388889</v>
      </c>
      <c r="C43">
        <v>0</v>
      </c>
      <c r="D43">
        <v>0</v>
      </c>
      <c r="E43">
        <v>338.191388889</v>
      </c>
      <c r="F43">
        <v>0</v>
      </c>
      <c r="G43" t="str">
        <f>"01/"&amp;VLOOKUP(LEFT($A43,3),Summary!$J$3:$K$14,2,FALSE)&amp;"/"&amp;RIGHT($A43,4)</f>
        <v>01/06/2024</v>
      </c>
      <c r="H43" s="5">
        <f t="shared" si="0"/>
        <v>45444</v>
      </c>
    </row>
    <row r="44" spans="1:8" x14ac:dyDescent="0.25">
      <c r="A44" t="s">
        <v>245</v>
      </c>
      <c r="B44">
        <v>610.34676538319502</v>
      </c>
      <c r="C44">
        <v>0</v>
      </c>
      <c r="D44">
        <v>0</v>
      </c>
      <c r="E44">
        <v>610.34676538319502</v>
      </c>
      <c r="F44">
        <v>0</v>
      </c>
      <c r="G44" t="str">
        <f>"01/"&amp;VLOOKUP(LEFT($A44,3),Summary!$J$3:$K$14,2,FALSE)&amp;"/"&amp;RIGHT($A44,4)</f>
        <v>01/11/2024</v>
      </c>
      <c r="H44" s="5">
        <f t="shared" si="0"/>
        <v>45597</v>
      </c>
    </row>
    <row r="45" spans="1:8" x14ac:dyDescent="0.25">
      <c r="A45" t="s">
        <v>244</v>
      </c>
      <c r="B45">
        <v>338.191388889</v>
      </c>
      <c r="C45">
        <v>0</v>
      </c>
      <c r="D45">
        <v>0</v>
      </c>
      <c r="E45">
        <v>338.191388889</v>
      </c>
      <c r="F45">
        <v>0</v>
      </c>
      <c r="G45" t="str">
        <f>"01/"&amp;VLOOKUP(LEFT($A45,3),Summary!$J$3:$K$14,2,FALSE)&amp;"/"&amp;RIGHT($A45,4)</f>
        <v>01/12/2024</v>
      </c>
      <c r="H45" s="5">
        <f t="shared" si="0"/>
        <v>45627</v>
      </c>
    </row>
    <row r="46" spans="1:8" x14ac:dyDescent="0.25">
      <c r="A46" t="s">
        <v>239</v>
      </c>
      <c r="B46">
        <v>610.34676538319502</v>
      </c>
      <c r="C46">
        <v>0</v>
      </c>
      <c r="D46">
        <v>0</v>
      </c>
      <c r="E46">
        <v>610.34676538319502</v>
      </c>
      <c r="F46">
        <v>0</v>
      </c>
      <c r="G46" t="str">
        <f>"01/"&amp;VLOOKUP(LEFT($A46,3),Summary!$J$3:$K$14,2,FALSE)&amp;"/"&amp;RIGHT($A46,4)</f>
        <v>01/05/2025</v>
      </c>
      <c r="H46" s="5">
        <f t="shared" si="0"/>
        <v>45778</v>
      </c>
    </row>
    <row r="47" spans="1:8" x14ac:dyDescent="0.25">
      <c r="A47" t="s">
        <v>238</v>
      </c>
      <c r="B47">
        <v>338.191388889</v>
      </c>
      <c r="C47">
        <v>0</v>
      </c>
      <c r="D47">
        <v>0</v>
      </c>
      <c r="E47">
        <v>338.191388889</v>
      </c>
      <c r="F47">
        <v>0</v>
      </c>
      <c r="G47" t="str">
        <f>"01/"&amp;VLOOKUP(LEFT($A47,3),Summary!$J$3:$K$14,2,FALSE)&amp;"/"&amp;RIGHT($A47,4)</f>
        <v>01/06/2025</v>
      </c>
      <c r="H47" s="5">
        <f t="shared" si="0"/>
        <v>45809</v>
      </c>
    </row>
    <row r="48" spans="1:8" x14ac:dyDescent="0.25">
      <c r="A48" t="s">
        <v>233</v>
      </c>
      <c r="B48">
        <v>610.34676538319502</v>
      </c>
      <c r="C48">
        <v>0</v>
      </c>
      <c r="D48">
        <v>0</v>
      </c>
      <c r="E48">
        <v>610.34676538319502</v>
      </c>
      <c r="F48">
        <v>0</v>
      </c>
      <c r="G48" t="str">
        <f>"01/"&amp;VLOOKUP(LEFT($A48,3),Summary!$J$3:$K$14,2,FALSE)&amp;"/"&amp;RIGHT($A48,4)</f>
        <v>01/11/2025</v>
      </c>
      <c r="H48" s="5">
        <f t="shared" si="0"/>
        <v>45962</v>
      </c>
    </row>
    <row r="49" spans="1:8" x14ac:dyDescent="0.25">
      <c r="A49" t="s">
        <v>232</v>
      </c>
      <c r="B49">
        <v>338.191388889</v>
      </c>
      <c r="C49">
        <v>0</v>
      </c>
      <c r="D49">
        <v>0</v>
      </c>
      <c r="E49">
        <v>338.191388889</v>
      </c>
      <c r="F49">
        <v>0</v>
      </c>
      <c r="G49" t="str">
        <f>"01/"&amp;VLOOKUP(LEFT($A49,3),Summary!$J$3:$K$14,2,FALSE)&amp;"/"&amp;RIGHT($A49,4)</f>
        <v>01/12/2025</v>
      </c>
      <c r="H49" s="5">
        <f t="shared" si="0"/>
        <v>45992</v>
      </c>
    </row>
    <row r="50" spans="1:8" x14ac:dyDescent="0.25">
      <c r="A50" t="s">
        <v>228</v>
      </c>
      <c r="B50">
        <v>610.34676538319502</v>
      </c>
      <c r="C50">
        <v>0</v>
      </c>
      <c r="D50">
        <v>0</v>
      </c>
      <c r="E50">
        <v>610.34676538319502</v>
      </c>
      <c r="F50">
        <v>0</v>
      </c>
      <c r="G50" t="str">
        <f>"01/"&amp;VLOOKUP(LEFT($A50,3),Summary!$J$3:$K$14,2,FALSE)&amp;"/"&amp;RIGHT($A50,4)</f>
        <v>01/05/2026</v>
      </c>
      <c r="H50" s="5">
        <f t="shared" si="0"/>
        <v>46143</v>
      </c>
    </row>
    <row r="51" spans="1:8" x14ac:dyDescent="0.25">
      <c r="A51" t="s">
        <v>227</v>
      </c>
      <c r="B51">
        <v>338.191388889</v>
      </c>
      <c r="C51">
        <v>0</v>
      </c>
      <c r="D51">
        <v>0</v>
      </c>
      <c r="E51">
        <v>338.191388889</v>
      </c>
      <c r="F51">
        <v>0</v>
      </c>
      <c r="G51" t="str">
        <f>"01/"&amp;VLOOKUP(LEFT($A51,3),Summary!$J$3:$K$14,2,FALSE)&amp;"/"&amp;RIGHT($A51,4)</f>
        <v>01/06/2026</v>
      </c>
      <c r="H51" s="5">
        <f t="shared" si="0"/>
        <v>46174</v>
      </c>
    </row>
    <row r="52" spans="1:8" x14ac:dyDescent="0.25">
      <c r="A52" t="s">
        <v>222</v>
      </c>
      <c r="B52">
        <v>610.34676538319502</v>
      </c>
      <c r="C52">
        <v>0</v>
      </c>
      <c r="D52">
        <v>0</v>
      </c>
      <c r="E52">
        <v>610.34676538319502</v>
      </c>
      <c r="F52">
        <v>0</v>
      </c>
      <c r="G52" t="str">
        <f>"01/"&amp;VLOOKUP(LEFT($A52,3),Summary!$J$3:$K$14,2,FALSE)&amp;"/"&amp;RIGHT($A52,4)</f>
        <v>01/11/2026</v>
      </c>
      <c r="H52" s="5">
        <f t="shared" si="0"/>
        <v>46327</v>
      </c>
    </row>
    <row r="53" spans="1:8" x14ac:dyDescent="0.25">
      <c r="A53" t="s">
        <v>221</v>
      </c>
      <c r="B53">
        <v>338.191388889</v>
      </c>
      <c r="C53">
        <v>0</v>
      </c>
      <c r="D53">
        <v>0</v>
      </c>
      <c r="E53">
        <v>338.191388889</v>
      </c>
      <c r="F53">
        <v>0</v>
      </c>
      <c r="G53" t="str">
        <f>"01/"&amp;VLOOKUP(LEFT($A53,3),Summary!$J$3:$K$14,2,FALSE)&amp;"/"&amp;RIGHT($A53,4)</f>
        <v>01/12/2026</v>
      </c>
      <c r="H53" s="5">
        <f t="shared" si="0"/>
        <v>46357</v>
      </c>
    </row>
    <row r="54" spans="1:8" x14ac:dyDescent="0.25">
      <c r="A54" t="s">
        <v>217</v>
      </c>
      <c r="B54">
        <v>610.34676538319502</v>
      </c>
      <c r="C54">
        <v>0</v>
      </c>
      <c r="D54">
        <v>0</v>
      </c>
      <c r="E54">
        <v>610.34676538319502</v>
      </c>
      <c r="F54">
        <v>0</v>
      </c>
      <c r="G54" t="str">
        <f>"01/"&amp;VLOOKUP(LEFT($A54,3),Summary!$J$3:$K$14,2,FALSE)&amp;"/"&amp;RIGHT($A54,4)</f>
        <v>01/05/2027</v>
      </c>
      <c r="H54" s="5">
        <f t="shared" si="0"/>
        <v>46508</v>
      </c>
    </row>
    <row r="55" spans="1:8" x14ac:dyDescent="0.25">
      <c r="A55" t="s">
        <v>216</v>
      </c>
      <c r="B55">
        <v>8838.1913888889994</v>
      </c>
      <c r="C55">
        <v>8500</v>
      </c>
      <c r="D55">
        <v>0</v>
      </c>
      <c r="E55">
        <v>338.191388889</v>
      </c>
      <c r="F55">
        <v>0</v>
      </c>
      <c r="G55" t="str">
        <f>"01/"&amp;VLOOKUP(LEFT($A55,3),Summary!$J$3:$K$14,2,FALSE)&amp;"/"&amp;RIGHT($A55,4)</f>
        <v>01/06/2027</v>
      </c>
      <c r="H55" s="5">
        <f t="shared" si="0"/>
        <v>46539</v>
      </c>
    </row>
    <row r="56" spans="1:8" x14ac:dyDescent="0.25">
      <c r="A56" t="s">
        <v>211</v>
      </c>
      <c r="B56">
        <v>610.34676538319502</v>
      </c>
      <c r="C56">
        <v>0</v>
      </c>
      <c r="D56">
        <v>0</v>
      </c>
      <c r="E56">
        <v>610.34676538319502</v>
      </c>
      <c r="F56">
        <v>0</v>
      </c>
      <c r="G56" t="str">
        <f>"01/"&amp;VLOOKUP(LEFT($A56,3),Summary!$J$3:$K$14,2,FALSE)&amp;"/"&amp;RIGHT($A56,4)</f>
        <v>01/11/2027</v>
      </c>
      <c r="H56" s="5">
        <f t="shared" si="0"/>
        <v>46692</v>
      </c>
    </row>
    <row r="57" spans="1:8" x14ac:dyDescent="0.25">
      <c r="A57" t="s">
        <v>206</v>
      </c>
      <c r="B57">
        <v>610.34676538319502</v>
      </c>
      <c r="C57">
        <v>0</v>
      </c>
      <c r="D57">
        <v>0</v>
      </c>
      <c r="E57">
        <v>610.34676538319502</v>
      </c>
      <c r="F57">
        <v>0</v>
      </c>
      <c r="G57" t="str">
        <f>"01/"&amp;VLOOKUP(LEFT($A57,3),Summary!$J$3:$K$14,2,FALSE)&amp;"/"&amp;RIGHT($A57,4)</f>
        <v>01/05/2028</v>
      </c>
      <c r="H57" s="5">
        <f t="shared" si="0"/>
        <v>46874</v>
      </c>
    </row>
    <row r="58" spans="1:8" x14ac:dyDescent="0.25">
      <c r="A58" t="s">
        <v>200</v>
      </c>
      <c r="B58">
        <v>610.34676538319502</v>
      </c>
      <c r="C58">
        <v>0</v>
      </c>
      <c r="D58">
        <v>0</v>
      </c>
      <c r="E58">
        <v>610.34676538319502</v>
      </c>
      <c r="F58">
        <v>0</v>
      </c>
      <c r="G58" t="str">
        <f>"01/"&amp;VLOOKUP(LEFT($A58,3),Summary!$J$3:$K$14,2,FALSE)&amp;"/"&amp;RIGHT($A58,4)</f>
        <v>01/11/2028</v>
      </c>
      <c r="H58" s="5">
        <f t="shared" si="0"/>
        <v>47058</v>
      </c>
    </row>
    <row r="59" spans="1:8" x14ac:dyDescent="0.25">
      <c r="A59" t="s">
        <v>195</v>
      </c>
      <c r="B59">
        <v>610.34676538319502</v>
      </c>
      <c r="C59">
        <v>0</v>
      </c>
      <c r="D59">
        <v>0</v>
      </c>
      <c r="E59">
        <v>610.34676538319502</v>
      </c>
      <c r="F59">
        <v>0</v>
      </c>
      <c r="G59" t="str">
        <f>"01/"&amp;VLOOKUP(LEFT($A59,3),Summary!$J$3:$K$14,2,FALSE)&amp;"/"&amp;RIGHT($A59,4)</f>
        <v>01/05/2029</v>
      </c>
      <c r="H59" s="5">
        <f t="shared" si="0"/>
        <v>47239</v>
      </c>
    </row>
    <row r="60" spans="1:8" x14ac:dyDescent="0.25">
      <c r="A60" t="s">
        <v>189</v>
      </c>
      <c r="B60">
        <v>610.34676538319502</v>
      </c>
      <c r="C60">
        <v>0</v>
      </c>
      <c r="D60">
        <v>0</v>
      </c>
      <c r="E60">
        <v>610.34676538319502</v>
      </c>
      <c r="F60">
        <v>0</v>
      </c>
      <c r="G60" t="str">
        <f>"01/"&amp;VLOOKUP(LEFT($A60,3),Summary!$J$3:$K$14,2,FALSE)&amp;"/"&amp;RIGHT($A60,4)</f>
        <v>01/11/2029</v>
      </c>
      <c r="H60" s="5">
        <f t="shared" si="0"/>
        <v>47423</v>
      </c>
    </row>
    <row r="61" spans="1:8" x14ac:dyDescent="0.25">
      <c r="A61" t="s">
        <v>184</v>
      </c>
      <c r="B61">
        <v>610.34676538319502</v>
      </c>
      <c r="C61">
        <v>0</v>
      </c>
      <c r="D61">
        <v>0</v>
      </c>
      <c r="E61">
        <v>610.34676538319502</v>
      </c>
      <c r="F61">
        <v>0</v>
      </c>
      <c r="G61" t="str">
        <f>"01/"&amp;VLOOKUP(LEFT($A61,3),Summary!$J$3:$K$14,2,FALSE)&amp;"/"&amp;RIGHT($A61,4)</f>
        <v>01/05/2030</v>
      </c>
      <c r="H61" s="5">
        <f t="shared" si="0"/>
        <v>47604</v>
      </c>
    </row>
    <row r="62" spans="1:8" x14ac:dyDescent="0.25">
      <c r="A62" t="s">
        <v>178</v>
      </c>
      <c r="B62">
        <v>610.34676538319502</v>
      </c>
      <c r="C62">
        <v>0</v>
      </c>
      <c r="D62">
        <v>0</v>
      </c>
      <c r="E62">
        <v>610.34676538319502</v>
      </c>
      <c r="F62">
        <v>0</v>
      </c>
      <c r="G62" t="str">
        <f>"01/"&amp;VLOOKUP(LEFT($A62,3),Summary!$J$3:$K$14,2,FALSE)&amp;"/"&amp;RIGHT($A62,4)</f>
        <v>01/11/2030</v>
      </c>
      <c r="H62" s="5">
        <f t="shared" si="0"/>
        <v>47788</v>
      </c>
    </row>
    <row r="63" spans="1:8" x14ac:dyDescent="0.25">
      <c r="A63" t="s">
        <v>173</v>
      </c>
      <c r="B63">
        <v>610.34676538319502</v>
      </c>
      <c r="C63">
        <v>0</v>
      </c>
      <c r="D63">
        <v>0</v>
      </c>
      <c r="E63">
        <v>610.34676538319502</v>
      </c>
      <c r="F63">
        <v>0</v>
      </c>
      <c r="G63" t="str">
        <f>"01/"&amp;VLOOKUP(LEFT($A63,3),Summary!$J$3:$K$14,2,FALSE)&amp;"/"&amp;RIGHT($A63,4)</f>
        <v>01/05/2031</v>
      </c>
      <c r="H63" s="5">
        <f t="shared" si="0"/>
        <v>47969</v>
      </c>
    </row>
    <row r="64" spans="1:8" x14ac:dyDescent="0.25">
      <c r="A64" t="s">
        <v>167</v>
      </c>
      <c r="B64">
        <v>610.34676538319502</v>
      </c>
      <c r="C64">
        <v>0</v>
      </c>
      <c r="D64">
        <v>0</v>
      </c>
      <c r="E64">
        <v>610.34676538319502</v>
      </c>
      <c r="F64">
        <v>0</v>
      </c>
      <c r="G64" t="str">
        <f>"01/"&amp;VLOOKUP(LEFT($A64,3),Summary!$J$3:$K$14,2,FALSE)&amp;"/"&amp;RIGHT($A64,4)</f>
        <v>01/11/2031</v>
      </c>
      <c r="H64" s="5">
        <f t="shared" si="0"/>
        <v>48153</v>
      </c>
    </row>
    <row r="65" spans="1:8" x14ac:dyDescent="0.25">
      <c r="A65" t="s">
        <v>162</v>
      </c>
      <c r="B65">
        <v>610.34676538319502</v>
      </c>
      <c r="C65">
        <v>0</v>
      </c>
      <c r="D65">
        <v>0</v>
      </c>
      <c r="E65">
        <v>610.34676538319502</v>
      </c>
      <c r="F65">
        <v>0</v>
      </c>
      <c r="G65" t="str">
        <f>"01/"&amp;VLOOKUP(LEFT($A65,3),Summary!$J$3:$K$14,2,FALSE)&amp;"/"&amp;RIGHT($A65,4)</f>
        <v>01/05/2032</v>
      </c>
      <c r="H65" s="5">
        <f t="shared" si="0"/>
        <v>48335</v>
      </c>
    </row>
    <row r="66" spans="1:8" x14ac:dyDescent="0.25">
      <c r="A66" t="s">
        <v>156</v>
      </c>
      <c r="B66">
        <v>610.34676538319502</v>
      </c>
      <c r="C66">
        <v>0</v>
      </c>
      <c r="D66">
        <v>0</v>
      </c>
      <c r="E66">
        <v>610.34676538319502</v>
      </c>
      <c r="F66">
        <v>0</v>
      </c>
      <c r="G66" t="str">
        <f>"01/"&amp;VLOOKUP(LEFT($A66,3),Summary!$J$3:$K$14,2,FALSE)&amp;"/"&amp;RIGHT($A66,4)</f>
        <v>01/11/2032</v>
      </c>
      <c r="H66" s="5">
        <f t="shared" si="0"/>
        <v>48519</v>
      </c>
    </row>
    <row r="67" spans="1:8" x14ac:dyDescent="0.25">
      <c r="A67" t="s">
        <v>151</v>
      </c>
      <c r="B67">
        <v>610.34676538319502</v>
      </c>
      <c r="C67">
        <v>0</v>
      </c>
      <c r="D67">
        <v>0</v>
      </c>
      <c r="E67">
        <v>610.34676538319502</v>
      </c>
      <c r="F67">
        <v>0</v>
      </c>
      <c r="G67" t="str">
        <f>"01/"&amp;VLOOKUP(LEFT($A67,3),Summary!$J$3:$K$14,2,FALSE)&amp;"/"&amp;RIGHT($A67,4)</f>
        <v>01/05/2033</v>
      </c>
      <c r="H67" s="5">
        <f t="shared" ref="H67:H130" si="1">VALUE(G67)</f>
        <v>48700</v>
      </c>
    </row>
    <row r="68" spans="1:8" x14ac:dyDescent="0.25">
      <c r="A68" t="s">
        <v>145</v>
      </c>
      <c r="B68">
        <v>610.34676538319502</v>
      </c>
      <c r="C68">
        <v>0</v>
      </c>
      <c r="D68">
        <v>0</v>
      </c>
      <c r="E68">
        <v>610.34676538319502</v>
      </c>
      <c r="F68">
        <v>0</v>
      </c>
      <c r="G68" t="str">
        <f>"01/"&amp;VLOOKUP(LEFT($A68,3),Summary!$J$3:$K$14,2,FALSE)&amp;"/"&amp;RIGHT($A68,4)</f>
        <v>01/11/2033</v>
      </c>
      <c r="H68" s="5">
        <f t="shared" si="1"/>
        <v>48884</v>
      </c>
    </row>
    <row r="69" spans="1:8" x14ac:dyDescent="0.25">
      <c r="A69" t="s">
        <v>140</v>
      </c>
      <c r="B69">
        <v>610.34676538319502</v>
      </c>
      <c r="C69">
        <v>0</v>
      </c>
      <c r="D69">
        <v>0</v>
      </c>
      <c r="E69">
        <v>610.34676538319502</v>
      </c>
      <c r="F69">
        <v>0</v>
      </c>
      <c r="G69" t="str">
        <f>"01/"&amp;VLOOKUP(LEFT($A69,3),Summary!$J$3:$K$14,2,FALSE)&amp;"/"&amp;RIGHT($A69,4)</f>
        <v>01/05/2034</v>
      </c>
      <c r="H69" s="5">
        <f t="shared" si="1"/>
        <v>49065</v>
      </c>
    </row>
    <row r="70" spans="1:8" x14ac:dyDescent="0.25">
      <c r="A70" t="s">
        <v>134</v>
      </c>
      <c r="B70">
        <v>610.34676538319502</v>
      </c>
      <c r="C70">
        <v>0</v>
      </c>
      <c r="D70">
        <v>0</v>
      </c>
      <c r="E70">
        <v>610.34676538319502</v>
      </c>
      <c r="F70">
        <v>0</v>
      </c>
      <c r="G70" t="str">
        <f>"01/"&amp;VLOOKUP(LEFT($A70,3),Summary!$J$3:$K$14,2,FALSE)&amp;"/"&amp;RIGHT($A70,4)</f>
        <v>01/11/2034</v>
      </c>
      <c r="H70" s="5">
        <f t="shared" si="1"/>
        <v>49249</v>
      </c>
    </row>
    <row r="71" spans="1:8" x14ac:dyDescent="0.25">
      <c r="A71" t="s">
        <v>130</v>
      </c>
      <c r="B71">
        <v>610.34676538319502</v>
      </c>
      <c r="C71">
        <v>0</v>
      </c>
      <c r="D71">
        <v>0</v>
      </c>
      <c r="E71">
        <v>610.34676538319502</v>
      </c>
      <c r="F71">
        <v>0</v>
      </c>
      <c r="G71" t="str">
        <f>"01/"&amp;VLOOKUP(LEFT($A71,3),Summary!$J$3:$K$14,2,FALSE)&amp;"/"&amp;RIGHT($A71,4)</f>
        <v>01/05/2035</v>
      </c>
      <c r="H71" s="5">
        <f t="shared" si="1"/>
        <v>49430</v>
      </c>
    </row>
    <row r="72" spans="1:8" x14ac:dyDescent="0.25">
      <c r="A72" t="s">
        <v>124</v>
      </c>
      <c r="B72">
        <v>610.34676538319502</v>
      </c>
      <c r="C72">
        <v>0</v>
      </c>
      <c r="D72">
        <v>0</v>
      </c>
      <c r="E72">
        <v>610.34676538319502</v>
      </c>
      <c r="F72">
        <v>0</v>
      </c>
      <c r="G72" t="str">
        <f>"01/"&amp;VLOOKUP(LEFT($A72,3),Summary!$J$3:$K$14,2,FALSE)&amp;"/"&amp;RIGHT($A72,4)</f>
        <v>01/11/2035</v>
      </c>
      <c r="H72" s="5">
        <f t="shared" si="1"/>
        <v>49614</v>
      </c>
    </row>
    <row r="73" spans="1:8" x14ac:dyDescent="0.25">
      <c r="A73" t="s">
        <v>119</v>
      </c>
      <c r="B73">
        <v>610.34676538319502</v>
      </c>
      <c r="C73">
        <v>0</v>
      </c>
      <c r="D73">
        <v>0</v>
      </c>
      <c r="E73">
        <v>610.34676538319502</v>
      </c>
      <c r="F73">
        <v>0</v>
      </c>
      <c r="G73" t="str">
        <f>"01/"&amp;VLOOKUP(LEFT($A73,3),Summary!$J$3:$K$14,2,FALSE)&amp;"/"&amp;RIGHT($A73,4)</f>
        <v>01/05/2036</v>
      </c>
      <c r="H73" s="5">
        <f t="shared" si="1"/>
        <v>49796</v>
      </c>
    </row>
    <row r="74" spans="1:8" x14ac:dyDescent="0.25">
      <c r="A74" t="s">
        <v>113</v>
      </c>
      <c r="B74">
        <v>610.34676538319502</v>
      </c>
      <c r="C74">
        <v>0</v>
      </c>
      <c r="D74">
        <v>0</v>
      </c>
      <c r="E74">
        <v>610.34676538319502</v>
      </c>
      <c r="F74">
        <v>0</v>
      </c>
      <c r="G74" t="str">
        <f>"01/"&amp;VLOOKUP(LEFT($A74,3),Summary!$J$3:$K$14,2,FALSE)&amp;"/"&amp;RIGHT($A74,4)</f>
        <v>01/11/2036</v>
      </c>
      <c r="H74" s="5">
        <f t="shared" si="1"/>
        <v>49980</v>
      </c>
    </row>
    <row r="75" spans="1:8" x14ac:dyDescent="0.25">
      <c r="A75" t="s">
        <v>109</v>
      </c>
      <c r="B75">
        <v>610.34676538319502</v>
      </c>
      <c r="C75">
        <v>0</v>
      </c>
      <c r="D75">
        <v>0</v>
      </c>
      <c r="E75">
        <v>610.34676538319502</v>
      </c>
      <c r="F75">
        <v>0</v>
      </c>
      <c r="G75" t="str">
        <f>"01/"&amp;VLOOKUP(LEFT($A75,3),Summary!$J$3:$K$14,2,FALSE)&amp;"/"&amp;RIGHT($A75,4)</f>
        <v>01/05/2037</v>
      </c>
      <c r="H75" s="5">
        <f t="shared" si="1"/>
        <v>50161</v>
      </c>
    </row>
    <row r="76" spans="1:8" x14ac:dyDescent="0.25">
      <c r="A76" t="s">
        <v>27</v>
      </c>
      <c r="B76">
        <v>610.34676538319502</v>
      </c>
      <c r="C76">
        <v>0</v>
      </c>
      <c r="D76">
        <v>0</v>
      </c>
      <c r="E76">
        <v>610.34676538319502</v>
      </c>
      <c r="F76">
        <v>0</v>
      </c>
      <c r="G76" t="str">
        <f>"01/"&amp;VLOOKUP(LEFT($A76,3),Summary!$J$3:$K$14,2,FALSE)&amp;"/"&amp;RIGHT($A76,4)</f>
        <v>01/11/2037</v>
      </c>
      <c r="H76" s="5">
        <f t="shared" si="1"/>
        <v>50345</v>
      </c>
    </row>
    <row r="77" spans="1:8" x14ac:dyDescent="0.25">
      <c r="A77" t="s">
        <v>316</v>
      </c>
      <c r="B77">
        <v>610.34676538319502</v>
      </c>
      <c r="C77">
        <v>0</v>
      </c>
      <c r="D77">
        <v>0</v>
      </c>
      <c r="E77">
        <v>610.34676538319502</v>
      </c>
      <c r="F77">
        <v>0</v>
      </c>
      <c r="G77" t="str">
        <f>"01/"&amp;VLOOKUP(LEFT($A77,3),Summary!$J$3:$K$14,2,FALSE)&amp;"/"&amp;RIGHT($A77,4)</f>
        <v>01/05/2038</v>
      </c>
      <c r="H77" s="5">
        <f t="shared" si="1"/>
        <v>50526</v>
      </c>
    </row>
    <row r="78" spans="1:8" x14ac:dyDescent="0.25">
      <c r="A78" t="s">
        <v>315</v>
      </c>
      <c r="B78">
        <v>610.34676538319502</v>
      </c>
      <c r="C78">
        <v>0</v>
      </c>
      <c r="D78">
        <v>0</v>
      </c>
      <c r="E78">
        <v>610.34676538319502</v>
      </c>
      <c r="F78">
        <v>0</v>
      </c>
      <c r="G78" t="str">
        <f>"01/"&amp;VLOOKUP(LEFT($A78,3),Summary!$J$3:$K$14,2,FALSE)&amp;"/"&amp;RIGHT($A78,4)</f>
        <v>01/11/2038</v>
      </c>
      <c r="H78" s="5">
        <f t="shared" si="1"/>
        <v>50710</v>
      </c>
    </row>
    <row r="79" spans="1:8" x14ac:dyDescent="0.25">
      <c r="A79" t="s">
        <v>314</v>
      </c>
      <c r="B79">
        <v>610.34676538319502</v>
      </c>
      <c r="C79">
        <v>0</v>
      </c>
      <c r="D79">
        <v>0</v>
      </c>
      <c r="E79">
        <v>610.34676538319502</v>
      </c>
      <c r="F79">
        <v>0</v>
      </c>
      <c r="G79" t="str">
        <f>"01/"&amp;VLOOKUP(LEFT($A79,3),Summary!$J$3:$K$14,2,FALSE)&amp;"/"&amp;RIGHT($A79,4)</f>
        <v>01/05/2039</v>
      </c>
      <c r="H79" s="5">
        <f t="shared" si="1"/>
        <v>50891</v>
      </c>
    </row>
    <row r="80" spans="1:8" x14ac:dyDescent="0.25">
      <c r="A80" t="s">
        <v>313</v>
      </c>
      <c r="B80">
        <v>610.34676538319502</v>
      </c>
      <c r="C80">
        <v>0</v>
      </c>
      <c r="D80">
        <v>0</v>
      </c>
      <c r="E80">
        <v>610.34676538319502</v>
      </c>
      <c r="F80">
        <v>0</v>
      </c>
      <c r="G80" t="str">
        <f>"01/"&amp;VLOOKUP(LEFT($A80,3),Summary!$J$3:$K$14,2,FALSE)&amp;"/"&amp;RIGHT($A80,4)</f>
        <v>01/11/2039</v>
      </c>
      <c r="H80" s="5">
        <f t="shared" si="1"/>
        <v>51075</v>
      </c>
    </row>
    <row r="81" spans="1:8" x14ac:dyDescent="0.25">
      <c r="A81" t="s">
        <v>312</v>
      </c>
      <c r="B81">
        <v>610.34676538319502</v>
      </c>
      <c r="C81">
        <v>0</v>
      </c>
      <c r="D81">
        <v>0</v>
      </c>
      <c r="E81">
        <v>610.34676538319502</v>
      </c>
      <c r="F81">
        <v>0</v>
      </c>
      <c r="G81" t="str">
        <f>"01/"&amp;VLOOKUP(LEFT($A81,3),Summary!$J$3:$K$14,2,FALSE)&amp;"/"&amp;RIGHT($A81,4)</f>
        <v>01/05/2040</v>
      </c>
      <c r="H81" s="5">
        <f t="shared" si="1"/>
        <v>51257</v>
      </c>
    </row>
    <row r="82" spans="1:8" x14ac:dyDescent="0.25">
      <c r="A82" t="s">
        <v>311</v>
      </c>
      <c r="B82">
        <v>610.34676538319502</v>
      </c>
      <c r="C82">
        <v>0</v>
      </c>
      <c r="D82">
        <v>0</v>
      </c>
      <c r="E82">
        <v>610.34676538319502</v>
      </c>
      <c r="F82">
        <v>0</v>
      </c>
      <c r="G82" t="str">
        <f>"01/"&amp;VLOOKUP(LEFT($A82,3),Summary!$J$3:$K$14,2,FALSE)&amp;"/"&amp;RIGHT($A82,4)</f>
        <v>01/11/2040</v>
      </c>
      <c r="H82" s="5">
        <f t="shared" si="1"/>
        <v>51441</v>
      </c>
    </row>
    <row r="83" spans="1:8" x14ac:dyDescent="0.25">
      <c r="A83" t="s">
        <v>310</v>
      </c>
      <c r="B83">
        <v>610.34676538319502</v>
      </c>
      <c r="C83">
        <v>0</v>
      </c>
      <c r="D83">
        <v>0</v>
      </c>
      <c r="E83">
        <v>610.34676538319502</v>
      </c>
      <c r="F83">
        <v>0</v>
      </c>
      <c r="G83" t="str">
        <f>"01/"&amp;VLOOKUP(LEFT($A83,3),Summary!$J$3:$K$14,2,FALSE)&amp;"/"&amp;RIGHT($A83,4)</f>
        <v>01/05/2041</v>
      </c>
      <c r="H83" s="5">
        <f t="shared" si="1"/>
        <v>51622</v>
      </c>
    </row>
    <row r="84" spans="1:8" x14ac:dyDescent="0.25">
      <c r="A84" t="s">
        <v>309</v>
      </c>
      <c r="B84">
        <v>610.34676538319502</v>
      </c>
      <c r="C84">
        <v>0</v>
      </c>
      <c r="D84">
        <v>0</v>
      </c>
      <c r="E84">
        <v>610.34676538319502</v>
      </c>
      <c r="F84">
        <v>0</v>
      </c>
      <c r="G84" t="str">
        <f>"01/"&amp;VLOOKUP(LEFT($A84,3),Summary!$J$3:$K$14,2,FALSE)&amp;"/"&amp;RIGHT($A84,4)</f>
        <v>01/11/2041</v>
      </c>
      <c r="H84" s="5">
        <f t="shared" si="1"/>
        <v>51806</v>
      </c>
    </row>
    <row r="85" spans="1:8" x14ac:dyDescent="0.25">
      <c r="A85" t="s">
        <v>308</v>
      </c>
      <c r="B85">
        <v>610.34676538319502</v>
      </c>
      <c r="C85">
        <v>0</v>
      </c>
      <c r="D85">
        <v>0</v>
      </c>
      <c r="E85">
        <v>610.34676538319502</v>
      </c>
      <c r="F85">
        <v>0</v>
      </c>
      <c r="G85" t="str">
        <f>"01/"&amp;VLOOKUP(LEFT($A85,3),Summary!$J$3:$K$14,2,FALSE)&amp;"/"&amp;RIGHT($A85,4)</f>
        <v>01/05/2042</v>
      </c>
      <c r="H85" s="5">
        <f t="shared" si="1"/>
        <v>51987</v>
      </c>
    </row>
    <row r="86" spans="1:8" x14ac:dyDescent="0.25">
      <c r="A86" t="s">
        <v>307</v>
      </c>
      <c r="B86">
        <v>610.34676538319502</v>
      </c>
      <c r="C86">
        <v>0</v>
      </c>
      <c r="D86">
        <v>0</v>
      </c>
      <c r="E86">
        <v>610.34676538319502</v>
      </c>
      <c r="F86">
        <v>0</v>
      </c>
      <c r="G86" t="str">
        <f>"01/"&amp;VLOOKUP(LEFT($A86,3),Summary!$J$3:$K$14,2,FALSE)&amp;"/"&amp;RIGHT($A86,4)</f>
        <v>01/11/2042</v>
      </c>
      <c r="H86" s="5">
        <f t="shared" si="1"/>
        <v>52171</v>
      </c>
    </row>
    <row r="87" spans="1:8" x14ac:dyDescent="0.25">
      <c r="A87" t="s">
        <v>306</v>
      </c>
      <c r="B87">
        <v>14364.6400697932</v>
      </c>
      <c r="C87">
        <v>13754.293304409999</v>
      </c>
      <c r="D87">
        <v>0</v>
      </c>
      <c r="E87">
        <v>610.34676538319502</v>
      </c>
      <c r="F87">
        <v>0</v>
      </c>
      <c r="G87" t="str">
        <f>"01/"&amp;VLOOKUP(LEFT($A87,3),Summary!$J$3:$K$14,2,FALSE)&amp;"/"&amp;RIGHT($A87,4)</f>
        <v>01/05/2043</v>
      </c>
      <c r="H87" s="5">
        <f t="shared" si="1"/>
        <v>52352</v>
      </c>
    </row>
    <row r="88" spans="1:8" x14ac:dyDescent="0.25">
      <c r="A88" t="s">
        <v>305</v>
      </c>
      <c r="B88">
        <v>12098.865860272101</v>
      </c>
      <c r="C88">
        <v>11789.3942609229</v>
      </c>
      <c r="D88">
        <v>0</v>
      </c>
      <c r="E88">
        <v>309.47159934922502</v>
      </c>
      <c r="F88">
        <v>0</v>
      </c>
      <c r="G88" t="str">
        <f>"01/"&amp;VLOOKUP(LEFT($A88,3),Summary!$J$3:$K$14,2,FALSE)&amp;"/"&amp;RIGHT($A88,4)</f>
        <v>01/11/2043</v>
      </c>
      <c r="H88" s="5">
        <f t="shared" si="1"/>
        <v>52536</v>
      </c>
    </row>
    <row r="89" spans="1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1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1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1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1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1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1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1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ref="H131:H194" si="2">VALUE(G131)</f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si="2"/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ref="H195:H258" si="3">VALUE(G195)</f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si="3"/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ref="H259:H322" si="4">VALUE(G259)</f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si="4"/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ref="H323:H386" si="5">VALUE(G323)</f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ref="H387:H391" si="6">VALUE(G387)</f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3DFE1-09D8-4374-A73D-BB2090121B7A}">
  <dimension ref="A1:L390"/>
  <sheetViews>
    <sheetView workbookViewId="0">
      <selection activeCell="A7" sqref="A7"/>
    </sheetView>
  </sheetViews>
  <sheetFormatPr baseColWidth="10" defaultRowHeight="15" x14ac:dyDescent="0.25"/>
  <cols>
    <col min="1" max="1" width="9.140625" bestFit="1" customWidth="1"/>
    <col min="2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304</v>
      </c>
      <c r="E1" s="1" t="s">
        <v>303</v>
      </c>
      <c r="F1" s="1" t="s">
        <v>302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144215.87803377601</v>
      </c>
      <c r="C2">
        <v>100415.458253755</v>
      </c>
      <c r="D2">
        <v>869.04096421525901</v>
      </c>
      <c r="E2">
        <v>42931.378815806303</v>
      </c>
      <c r="F2">
        <v>869.04096421525901</v>
      </c>
    </row>
    <row r="3" spans="1:12" x14ac:dyDescent="0.25">
      <c r="A3" t="s">
        <v>300</v>
      </c>
      <c r="B3">
        <v>347.86305555600001</v>
      </c>
      <c r="C3">
        <v>0</v>
      </c>
      <c r="D3">
        <v>0</v>
      </c>
      <c r="E3">
        <v>347.86305555600001</v>
      </c>
      <c r="F3">
        <v>0</v>
      </c>
      <c r="G3" t="str">
        <f>"01/"&amp;VLOOKUP(LEFT($A3,3),Summary!$J$3:$K$14,2,FALSE)&amp;"/"&amp;RIGHT($A3,4)</f>
        <v>01/12/2019</v>
      </c>
      <c r="H3" s="5">
        <f t="shared" ref="H3:H65" si="0">VALUE(G3)</f>
        <v>43800</v>
      </c>
    </row>
    <row r="4" spans="1:12" x14ac:dyDescent="0.25">
      <c r="A4" t="s">
        <v>299</v>
      </c>
      <c r="B4">
        <v>9.6716666670000002</v>
      </c>
      <c r="C4">
        <v>0</v>
      </c>
      <c r="D4">
        <v>0</v>
      </c>
      <c r="E4">
        <v>9.6716666670000002</v>
      </c>
      <c r="F4">
        <v>0</v>
      </c>
      <c r="G4" t="str">
        <f>"01/"&amp;VLOOKUP(LEFT($A4,3),Summary!$J$3:$K$14,2,FALSE)&amp;"/"&amp;RIGHT($A4,4)</f>
        <v>01/01/2020</v>
      </c>
      <c r="H4" s="5">
        <f t="shared" si="0"/>
        <v>43831</v>
      </c>
    </row>
    <row r="5" spans="1:12" x14ac:dyDescent="0.25">
      <c r="A5" t="s">
        <v>298</v>
      </c>
      <c r="B5">
        <v>10061.3583360059</v>
      </c>
      <c r="C5">
        <v>9824.4952174357295</v>
      </c>
      <c r="D5">
        <v>0</v>
      </c>
      <c r="E5">
        <v>236.86311857020101</v>
      </c>
      <c r="F5">
        <v>0</v>
      </c>
      <c r="G5" t="str">
        <f>"01/"&amp;VLOOKUP(LEFT($A5,3),Summary!$J$3:$K$14,2,FALSE)&amp;"/"&amp;RIGHT($A5,4)</f>
        <v>01/02/2020</v>
      </c>
      <c r="H5" s="5">
        <f t="shared" si="0"/>
        <v>43862</v>
      </c>
    </row>
    <row r="6" spans="1:12" x14ac:dyDescent="0.25">
      <c r="A6" t="s">
        <v>297</v>
      </c>
      <c r="B6">
        <v>385.37018827695999</v>
      </c>
      <c r="C6">
        <v>0</v>
      </c>
      <c r="D6">
        <v>0</v>
      </c>
      <c r="E6">
        <v>385.37018827695999</v>
      </c>
      <c r="F6">
        <v>0</v>
      </c>
      <c r="G6" t="str">
        <f>"01/"&amp;VLOOKUP(LEFT($A6,3),Summary!$J$3:$K$14,2,FALSE)&amp;"/"&amp;RIGHT($A6,4)</f>
        <v>01/03/2020</v>
      </c>
      <c r="H6" s="5">
        <f t="shared" si="0"/>
        <v>43891</v>
      </c>
    </row>
    <row r="7" spans="1:12" x14ac:dyDescent="0.25">
      <c r="A7" t="s">
        <v>296</v>
      </c>
      <c r="B7">
        <v>114.195277778</v>
      </c>
      <c r="C7">
        <v>0</v>
      </c>
      <c r="D7">
        <v>0</v>
      </c>
      <c r="E7">
        <v>114.195277778</v>
      </c>
      <c r="F7">
        <v>0</v>
      </c>
      <c r="G7" t="str">
        <f>"01/"&amp;VLOOKUP(LEFT($A7,3),Summary!$J$3:$K$14,2,FALSE)&amp;"/"&amp;RIGHT($A7,4)</f>
        <v>01/04/2020</v>
      </c>
      <c r="H7" s="5">
        <f t="shared" si="0"/>
        <v>43922</v>
      </c>
    </row>
    <row r="8" spans="1:12" x14ac:dyDescent="0.25">
      <c r="A8" t="s">
        <v>295</v>
      </c>
      <c r="B8">
        <v>1264.0806406756501</v>
      </c>
      <c r="C8">
        <v>0</v>
      </c>
      <c r="D8">
        <v>0</v>
      </c>
      <c r="E8">
        <v>1264.0806406756501</v>
      </c>
      <c r="F8">
        <v>0</v>
      </c>
      <c r="G8" t="str">
        <f>"01/"&amp;VLOOKUP(LEFT($A8,3),Summary!$J$3:$K$14,2,FALSE)&amp;"/"&amp;RIGHT($A8,4)</f>
        <v>01/05/2020</v>
      </c>
      <c r="H8" s="5">
        <f t="shared" si="0"/>
        <v>43952</v>
      </c>
    </row>
    <row r="9" spans="1:12" x14ac:dyDescent="0.25">
      <c r="A9" t="s">
        <v>294</v>
      </c>
      <c r="B9">
        <v>347.86305555600001</v>
      </c>
      <c r="C9">
        <v>0</v>
      </c>
      <c r="D9">
        <v>0</v>
      </c>
      <c r="E9">
        <v>347.86305555600001</v>
      </c>
      <c r="F9">
        <v>0</v>
      </c>
      <c r="G9" t="str">
        <f>"01/"&amp;VLOOKUP(LEFT($A9,3),Summary!$J$3:$K$14,2,FALSE)&amp;"/"&amp;RIGHT($A9,4)</f>
        <v>01/06/2020</v>
      </c>
      <c r="H9" s="5">
        <f t="shared" si="0"/>
        <v>43983</v>
      </c>
    </row>
    <row r="10" spans="1:12" x14ac:dyDescent="0.25">
      <c r="A10" t="s">
        <v>293</v>
      </c>
      <c r="B10">
        <v>9.6716666670000002</v>
      </c>
      <c r="C10">
        <v>0</v>
      </c>
      <c r="D10">
        <v>0</v>
      </c>
      <c r="E10">
        <v>9.6716666670000002</v>
      </c>
      <c r="F10">
        <v>0</v>
      </c>
      <c r="G10" t="str">
        <f>"01/"&amp;VLOOKUP(LEFT($A10,3),Summary!$J$3:$K$14,2,FALSE)&amp;"/"&amp;RIGHT($A10,4)</f>
        <v>01/07/2020</v>
      </c>
      <c r="H10" s="5">
        <f t="shared" si="0"/>
        <v>44013</v>
      </c>
    </row>
    <row r="11" spans="1:12" x14ac:dyDescent="0.25">
      <c r="A11" t="s">
        <v>292</v>
      </c>
      <c r="B11">
        <v>878.71263088225896</v>
      </c>
      <c r="C11">
        <v>0</v>
      </c>
      <c r="D11">
        <v>869.04096421525901</v>
      </c>
      <c r="E11">
        <v>9.6716666670000002</v>
      </c>
      <c r="F11">
        <v>869.04096421525901</v>
      </c>
      <c r="G11" t="str">
        <f>"01/"&amp;VLOOKUP(LEFT($A11,3),Summary!$J$3:$K$14,2,FALSE)&amp;"/"&amp;RIGHT($A11,4)</f>
        <v>01/08/2020</v>
      </c>
      <c r="H11" s="5">
        <f t="shared" si="0"/>
        <v>44044</v>
      </c>
    </row>
    <row r="12" spans="1:12" x14ac:dyDescent="0.25">
      <c r="A12" t="s">
        <v>291</v>
      </c>
      <c r="B12">
        <v>9.6716666670000002</v>
      </c>
      <c r="C12">
        <v>0</v>
      </c>
      <c r="D12">
        <v>0</v>
      </c>
      <c r="E12">
        <v>9.6716666670000002</v>
      </c>
      <c r="F12">
        <v>0</v>
      </c>
      <c r="G12" t="str">
        <f>"01/"&amp;VLOOKUP(LEFT($A12,3),Summary!$J$3:$K$14,2,FALSE)&amp;"/"&amp;RIGHT($A12,4)</f>
        <v>01/09/2020</v>
      </c>
      <c r="H12" s="5">
        <f t="shared" si="0"/>
        <v>44075</v>
      </c>
    </row>
    <row r="13" spans="1:12" x14ac:dyDescent="0.25">
      <c r="A13" t="s">
        <v>290</v>
      </c>
      <c r="B13">
        <v>114.195277778</v>
      </c>
      <c r="C13">
        <v>0</v>
      </c>
      <c r="D13">
        <v>0</v>
      </c>
      <c r="E13">
        <v>114.195277778</v>
      </c>
      <c r="F13">
        <v>0</v>
      </c>
      <c r="G13" t="str">
        <f>"01/"&amp;VLOOKUP(LEFT($A13,3),Summary!$J$3:$K$14,2,FALSE)&amp;"/"&amp;RIGHT($A13,4)</f>
        <v>01/10/2020</v>
      </c>
      <c r="H13" s="5">
        <f t="shared" si="0"/>
        <v>44105</v>
      </c>
    </row>
    <row r="14" spans="1:12" x14ac:dyDescent="0.25">
      <c r="A14" t="s">
        <v>289</v>
      </c>
      <c r="B14">
        <v>1254.4089740086499</v>
      </c>
      <c r="C14">
        <v>0</v>
      </c>
      <c r="D14">
        <v>0</v>
      </c>
      <c r="E14">
        <v>1254.4089740086499</v>
      </c>
      <c r="F14">
        <v>0</v>
      </c>
      <c r="G14" t="str">
        <f>"01/"&amp;VLOOKUP(LEFT($A14,3),Summary!$J$3:$K$14,2,FALSE)&amp;"/"&amp;RIGHT($A14,4)</f>
        <v>01/11/2020</v>
      </c>
      <c r="H14" s="5">
        <f t="shared" si="0"/>
        <v>44136</v>
      </c>
    </row>
    <row r="15" spans="1:12" x14ac:dyDescent="0.25">
      <c r="A15" t="s">
        <v>288</v>
      </c>
      <c r="B15">
        <v>346.00486111100003</v>
      </c>
      <c r="C15">
        <v>0</v>
      </c>
      <c r="D15">
        <v>0</v>
      </c>
      <c r="E15">
        <v>346.00486111100003</v>
      </c>
      <c r="F15">
        <v>0</v>
      </c>
      <c r="G15" t="str">
        <f>"01/"&amp;VLOOKUP(LEFT($A15,3),Summary!$J$3:$K$14,2,FALSE)&amp;"/"&amp;RIGHT($A15,4)</f>
        <v>01/12/2020</v>
      </c>
      <c r="H15" s="5">
        <f t="shared" si="0"/>
        <v>44166</v>
      </c>
    </row>
    <row r="16" spans="1:12" x14ac:dyDescent="0.25">
      <c r="A16" t="s">
        <v>287</v>
      </c>
      <c r="B16">
        <v>9.6716666670000002</v>
      </c>
      <c r="C16">
        <v>0</v>
      </c>
      <c r="D16">
        <v>0</v>
      </c>
      <c r="E16">
        <v>9.6716666670000002</v>
      </c>
      <c r="F16">
        <v>0</v>
      </c>
      <c r="G16" t="str">
        <f>"01/"&amp;VLOOKUP(LEFT($A16,3),Summary!$J$3:$K$14,2,FALSE)&amp;"/"&amp;RIGHT($A16,4)</f>
        <v>01/01/2021</v>
      </c>
      <c r="H16" s="5">
        <f t="shared" si="0"/>
        <v>44197</v>
      </c>
    </row>
    <row r="17" spans="1:8" x14ac:dyDescent="0.25">
      <c r="A17" t="s">
        <v>318</v>
      </c>
      <c r="B17">
        <v>9.6716666670000002</v>
      </c>
      <c r="C17">
        <v>0</v>
      </c>
      <c r="D17">
        <v>0</v>
      </c>
      <c r="E17">
        <v>9.6716666670000002</v>
      </c>
      <c r="F17">
        <v>0</v>
      </c>
      <c r="G17" t="str">
        <f>"01/"&amp;VLOOKUP(LEFT($A17,3),Summary!$J$3:$K$14,2,FALSE)&amp;"/"&amp;RIGHT($A17,4)</f>
        <v>01/02/2021</v>
      </c>
      <c r="H17" s="5">
        <f t="shared" si="0"/>
        <v>44228</v>
      </c>
    </row>
    <row r="18" spans="1:8" x14ac:dyDescent="0.25">
      <c r="A18" t="s">
        <v>286</v>
      </c>
      <c r="B18">
        <v>385.37018827695999</v>
      </c>
      <c r="C18">
        <v>0</v>
      </c>
      <c r="D18">
        <v>0</v>
      </c>
      <c r="E18">
        <v>385.37018827695999</v>
      </c>
      <c r="F18">
        <v>0</v>
      </c>
      <c r="G18" t="str">
        <f>"01/"&amp;VLOOKUP(LEFT($A18,3),Summary!$J$3:$K$14,2,FALSE)&amp;"/"&amp;RIGHT($A18,4)</f>
        <v>01/03/2021</v>
      </c>
      <c r="H18" s="5">
        <f t="shared" si="0"/>
        <v>44256</v>
      </c>
    </row>
    <row r="19" spans="1:8" x14ac:dyDescent="0.25">
      <c r="A19" t="s">
        <v>285</v>
      </c>
      <c r="B19">
        <v>2623.8669444450002</v>
      </c>
      <c r="C19">
        <v>2500</v>
      </c>
      <c r="D19">
        <v>0</v>
      </c>
      <c r="E19">
        <v>123.866944445</v>
      </c>
      <c r="F19">
        <v>0</v>
      </c>
      <c r="G19" t="str">
        <f>"01/"&amp;VLOOKUP(LEFT($A19,3),Summary!$J$3:$K$14,2,FALSE)&amp;"/"&amp;RIGHT($A19,4)</f>
        <v>01/04/2021</v>
      </c>
      <c r="H19" s="5">
        <f t="shared" si="0"/>
        <v>44287</v>
      </c>
    </row>
    <row r="20" spans="1:8" x14ac:dyDescent="0.25">
      <c r="A20" t="s">
        <v>284</v>
      </c>
      <c r="B20">
        <v>1254.4089740086499</v>
      </c>
      <c r="C20">
        <v>0</v>
      </c>
      <c r="D20">
        <v>0</v>
      </c>
      <c r="E20">
        <v>1254.4089740086499</v>
      </c>
      <c r="F20">
        <v>0</v>
      </c>
      <c r="G20" t="str">
        <f>"01/"&amp;VLOOKUP(LEFT($A20,3),Summary!$J$3:$K$14,2,FALSE)&amp;"/"&amp;RIGHT($A20,4)</f>
        <v>01/05/2021</v>
      </c>
      <c r="H20" s="5">
        <f t="shared" si="0"/>
        <v>44317</v>
      </c>
    </row>
    <row r="21" spans="1:8" x14ac:dyDescent="0.25">
      <c r="A21" t="s">
        <v>283</v>
      </c>
      <c r="B21">
        <v>349.72125</v>
      </c>
      <c r="C21">
        <v>0</v>
      </c>
      <c r="D21">
        <v>0</v>
      </c>
      <c r="E21">
        <v>349.72125</v>
      </c>
      <c r="F21">
        <v>0</v>
      </c>
      <c r="G21" t="str">
        <f>"01/"&amp;VLOOKUP(LEFT($A21,3),Summary!$J$3:$K$14,2,FALSE)&amp;"/"&amp;RIGHT($A21,4)</f>
        <v>01/06/2021</v>
      </c>
      <c r="H21" s="5">
        <f t="shared" si="0"/>
        <v>44348</v>
      </c>
    </row>
    <row r="22" spans="1:8" x14ac:dyDescent="0.25">
      <c r="A22" t="s">
        <v>282</v>
      </c>
      <c r="B22">
        <v>9.6716666670000002</v>
      </c>
      <c r="C22">
        <v>0</v>
      </c>
      <c r="D22">
        <v>0</v>
      </c>
      <c r="E22">
        <v>9.6716666670000002</v>
      </c>
      <c r="F22">
        <v>0</v>
      </c>
      <c r="G22" t="str">
        <f>"01/"&amp;VLOOKUP(LEFT($A22,3),Summary!$J$3:$K$14,2,FALSE)&amp;"/"&amp;RIGHT($A22,4)</f>
        <v>01/07/2021</v>
      </c>
      <c r="H22" s="5">
        <f t="shared" si="0"/>
        <v>44378</v>
      </c>
    </row>
    <row r="23" spans="1:8" x14ac:dyDescent="0.25">
      <c r="A23" t="s">
        <v>281</v>
      </c>
      <c r="B23">
        <v>9.6716666670000002</v>
      </c>
      <c r="C23">
        <v>0</v>
      </c>
      <c r="D23">
        <v>0</v>
      </c>
      <c r="E23">
        <v>9.6716666670000002</v>
      </c>
      <c r="F23">
        <v>0</v>
      </c>
      <c r="G23" t="str">
        <f>"01/"&amp;VLOOKUP(LEFT($A23,3),Summary!$J$3:$K$14,2,FALSE)&amp;"/"&amp;RIGHT($A23,4)</f>
        <v>01/08/2021</v>
      </c>
      <c r="H23" s="5">
        <f t="shared" si="0"/>
        <v>44409</v>
      </c>
    </row>
    <row r="24" spans="1:8" x14ac:dyDescent="0.25">
      <c r="A24" t="s">
        <v>280</v>
      </c>
      <c r="B24">
        <v>9.6716666670000002</v>
      </c>
      <c r="C24">
        <v>0</v>
      </c>
      <c r="D24">
        <v>0</v>
      </c>
      <c r="E24">
        <v>9.6716666670000002</v>
      </c>
      <c r="F24">
        <v>0</v>
      </c>
      <c r="G24" t="str">
        <f>"01/"&amp;VLOOKUP(LEFT($A24,3),Summary!$J$3:$K$14,2,FALSE)&amp;"/"&amp;RIGHT($A24,4)</f>
        <v>01/09/2021</v>
      </c>
      <c r="H24" s="5">
        <f t="shared" si="0"/>
        <v>44440</v>
      </c>
    </row>
    <row r="25" spans="1:8" x14ac:dyDescent="0.25">
      <c r="A25" t="s">
        <v>279</v>
      </c>
      <c r="B25">
        <v>9.6716666670000002</v>
      </c>
      <c r="C25">
        <v>0</v>
      </c>
      <c r="D25">
        <v>0</v>
      </c>
      <c r="E25">
        <v>9.6716666670000002</v>
      </c>
      <c r="F25">
        <v>0</v>
      </c>
      <c r="G25" t="str">
        <f>"01/"&amp;VLOOKUP(LEFT($A25,3),Summary!$J$3:$K$14,2,FALSE)&amp;"/"&amp;RIGHT($A25,4)</f>
        <v>01/10/2021</v>
      </c>
      <c r="H25" s="5">
        <f t="shared" si="0"/>
        <v>44470</v>
      </c>
    </row>
    <row r="26" spans="1:8" x14ac:dyDescent="0.25">
      <c r="A26" t="s">
        <v>278</v>
      </c>
      <c r="B26">
        <v>1254.4089740086499</v>
      </c>
      <c r="C26">
        <v>0</v>
      </c>
      <c r="D26">
        <v>0</v>
      </c>
      <c r="E26">
        <v>1254.4089740086499</v>
      </c>
      <c r="F26">
        <v>0</v>
      </c>
      <c r="G26" t="str">
        <f>"01/"&amp;VLOOKUP(LEFT($A26,3),Summary!$J$3:$K$14,2,FALSE)&amp;"/"&amp;RIGHT($A26,4)</f>
        <v>01/11/2021</v>
      </c>
      <c r="H26" s="5">
        <f t="shared" si="0"/>
        <v>44501</v>
      </c>
    </row>
    <row r="27" spans="1:8" x14ac:dyDescent="0.25">
      <c r="A27" t="s">
        <v>277</v>
      </c>
      <c r="B27">
        <v>347.86305555600001</v>
      </c>
      <c r="C27">
        <v>0</v>
      </c>
      <c r="D27">
        <v>0</v>
      </c>
      <c r="E27">
        <v>347.86305555600001</v>
      </c>
      <c r="F27">
        <v>0</v>
      </c>
      <c r="G27" t="str">
        <f>"01/"&amp;VLOOKUP(LEFT($A27,3),Summary!$J$3:$K$14,2,FALSE)&amp;"/"&amp;RIGHT($A27,4)</f>
        <v>01/12/2021</v>
      </c>
      <c r="H27" s="5">
        <f t="shared" si="0"/>
        <v>44531</v>
      </c>
    </row>
    <row r="28" spans="1:8" x14ac:dyDescent="0.25">
      <c r="A28" t="s">
        <v>276</v>
      </c>
      <c r="B28">
        <v>9.6716666670000002</v>
      </c>
      <c r="C28">
        <v>0</v>
      </c>
      <c r="D28">
        <v>0</v>
      </c>
      <c r="E28">
        <v>9.6716666670000002</v>
      </c>
      <c r="F28">
        <v>0</v>
      </c>
      <c r="G28" t="str">
        <f>"01/"&amp;VLOOKUP(LEFT($A28,3),Summary!$J$3:$K$14,2,FALSE)&amp;"/"&amp;RIGHT($A28,4)</f>
        <v>01/01/2022</v>
      </c>
      <c r="H28" s="5">
        <f t="shared" si="0"/>
        <v>44562</v>
      </c>
    </row>
    <row r="29" spans="1:8" x14ac:dyDescent="0.25">
      <c r="A29" t="s">
        <v>317</v>
      </c>
      <c r="B29">
        <v>9.6716666670000002</v>
      </c>
      <c r="C29">
        <v>0</v>
      </c>
      <c r="D29">
        <v>0</v>
      </c>
      <c r="E29">
        <v>9.6716666670000002</v>
      </c>
      <c r="F29">
        <v>0</v>
      </c>
      <c r="G29" t="str">
        <f>"01/"&amp;VLOOKUP(LEFT($A29,3),Summary!$J$3:$K$14,2,FALSE)&amp;"/"&amp;RIGHT($A29,4)</f>
        <v>01/02/2022</v>
      </c>
      <c r="H29" s="5">
        <f t="shared" si="0"/>
        <v>44593</v>
      </c>
    </row>
    <row r="30" spans="1:8" x14ac:dyDescent="0.25">
      <c r="A30" t="s">
        <v>275</v>
      </c>
      <c r="B30">
        <v>385.37018827695999</v>
      </c>
      <c r="C30">
        <v>0</v>
      </c>
      <c r="D30">
        <v>0</v>
      </c>
      <c r="E30">
        <v>385.37018827695999</v>
      </c>
      <c r="F30">
        <v>0</v>
      </c>
      <c r="G30" t="str">
        <f>"01/"&amp;VLOOKUP(LEFT($A30,3),Summary!$J$3:$K$14,2,FALSE)&amp;"/"&amp;RIGHT($A30,4)</f>
        <v>01/03/2022</v>
      </c>
      <c r="H30" s="5">
        <f t="shared" si="0"/>
        <v>44621</v>
      </c>
    </row>
    <row r="31" spans="1:8" x14ac:dyDescent="0.25">
      <c r="A31" t="s">
        <v>274</v>
      </c>
      <c r="B31">
        <v>19.343333334</v>
      </c>
      <c r="C31">
        <v>0</v>
      </c>
      <c r="D31">
        <v>0</v>
      </c>
      <c r="E31">
        <v>19.343333334</v>
      </c>
      <c r="F31">
        <v>0</v>
      </c>
      <c r="G31" t="str">
        <f>"01/"&amp;VLOOKUP(LEFT($A31,3),Summary!$J$3:$K$14,2,FALSE)&amp;"/"&amp;RIGHT($A31,4)</f>
        <v>01/04/2022</v>
      </c>
      <c r="H31" s="5">
        <f t="shared" si="0"/>
        <v>44652</v>
      </c>
    </row>
    <row r="32" spans="1:8" x14ac:dyDescent="0.25">
      <c r="A32" t="s">
        <v>273</v>
      </c>
      <c r="B32">
        <v>1254.4089740086499</v>
      </c>
      <c r="C32">
        <v>0</v>
      </c>
      <c r="D32">
        <v>0</v>
      </c>
      <c r="E32">
        <v>1254.4089740086499</v>
      </c>
      <c r="F32">
        <v>0</v>
      </c>
      <c r="G32" t="str">
        <f>"01/"&amp;VLOOKUP(LEFT($A32,3),Summary!$J$3:$K$14,2,FALSE)&amp;"/"&amp;RIGHT($A32,4)</f>
        <v>01/05/2022</v>
      </c>
      <c r="H32" s="5">
        <f t="shared" si="0"/>
        <v>44682</v>
      </c>
    </row>
    <row r="33" spans="1:8" x14ac:dyDescent="0.25">
      <c r="A33" t="s">
        <v>272</v>
      </c>
      <c r="B33">
        <v>1847.8630555560001</v>
      </c>
      <c r="C33">
        <v>1500</v>
      </c>
      <c r="D33">
        <v>0</v>
      </c>
      <c r="E33">
        <v>347.86305555600001</v>
      </c>
      <c r="F33">
        <v>0</v>
      </c>
      <c r="G33" t="str">
        <f>"01/"&amp;VLOOKUP(LEFT($A33,3),Summary!$J$3:$K$14,2,FALSE)&amp;"/"&amp;RIGHT($A33,4)</f>
        <v>01/06/2022</v>
      </c>
      <c r="H33" s="5">
        <f t="shared" si="0"/>
        <v>44713</v>
      </c>
    </row>
    <row r="34" spans="1:8" x14ac:dyDescent="0.25">
      <c r="A34" t="s">
        <v>267</v>
      </c>
      <c r="B34">
        <v>1244.73730734165</v>
      </c>
      <c r="C34">
        <v>0</v>
      </c>
      <c r="D34">
        <v>0</v>
      </c>
      <c r="E34">
        <v>1244.73730734165</v>
      </c>
      <c r="F34">
        <v>0</v>
      </c>
      <c r="G34" t="str">
        <f>"01/"&amp;VLOOKUP(LEFT($A34,3),Summary!$J$3:$K$14,2,FALSE)&amp;"/"&amp;RIGHT($A34,4)</f>
        <v>01/11/2022</v>
      </c>
      <c r="H34" s="5">
        <f t="shared" si="0"/>
        <v>44866</v>
      </c>
    </row>
    <row r="35" spans="1:8" x14ac:dyDescent="0.25">
      <c r="A35" t="s">
        <v>266</v>
      </c>
      <c r="B35">
        <v>338.191388889</v>
      </c>
      <c r="C35">
        <v>0</v>
      </c>
      <c r="D35">
        <v>0</v>
      </c>
      <c r="E35">
        <v>338.191388889</v>
      </c>
      <c r="F35">
        <v>0</v>
      </c>
      <c r="G35" t="str">
        <f>"01/"&amp;VLOOKUP(LEFT($A35,3),Summary!$J$3:$K$14,2,FALSE)&amp;"/"&amp;RIGHT($A35,4)</f>
        <v>01/12/2022</v>
      </c>
      <c r="H35" s="5">
        <f t="shared" si="0"/>
        <v>44896</v>
      </c>
    </row>
    <row r="36" spans="1:8" x14ac:dyDescent="0.25">
      <c r="A36" t="s">
        <v>264</v>
      </c>
      <c r="B36">
        <v>21844.185470750501</v>
      </c>
      <c r="C36">
        <v>21468.486949140599</v>
      </c>
      <c r="D36">
        <v>0</v>
      </c>
      <c r="E36">
        <v>375.69852160995998</v>
      </c>
      <c r="F36">
        <v>0</v>
      </c>
      <c r="G36" t="str">
        <f>"01/"&amp;VLOOKUP(LEFT($A36,3),Summary!$J$3:$K$14,2,FALSE)&amp;"/"&amp;RIGHT($A36,4)</f>
        <v>01/03/2023</v>
      </c>
      <c r="H36" s="5">
        <f t="shared" si="0"/>
        <v>44986</v>
      </c>
    </row>
    <row r="37" spans="1:8" x14ac:dyDescent="0.25">
      <c r="A37" t="s">
        <v>262</v>
      </c>
      <c r="B37">
        <v>14639.4344378031</v>
      </c>
      <c r="C37">
        <v>13394.6971304614</v>
      </c>
      <c r="D37">
        <v>0</v>
      </c>
      <c r="E37">
        <v>1244.73730734165</v>
      </c>
      <c r="F37">
        <v>0</v>
      </c>
      <c r="G37" t="str">
        <f>"01/"&amp;VLOOKUP(LEFT($A37,3),Summary!$J$3:$K$14,2,FALSE)&amp;"/"&amp;RIGHT($A37,4)</f>
        <v>01/05/2023</v>
      </c>
      <c r="H37" s="5">
        <f t="shared" si="0"/>
        <v>45047</v>
      </c>
    </row>
    <row r="38" spans="1:8" x14ac:dyDescent="0.25">
      <c r="A38" t="s">
        <v>261</v>
      </c>
      <c r="B38">
        <v>338.191388889</v>
      </c>
      <c r="C38">
        <v>0</v>
      </c>
      <c r="D38">
        <v>0</v>
      </c>
      <c r="E38">
        <v>338.191388889</v>
      </c>
      <c r="F38">
        <v>0</v>
      </c>
      <c r="G38" t="str">
        <f>"01/"&amp;VLOOKUP(LEFT($A38,3),Summary!$J$3:$K$14,2,FALSE)&amp;"/"&amp;RIGHT($A38,4)</f>
        <v>01/06/2023</v>
      </c>
      <c r="H38" s="5">
        <f t="shared" si="0"/>
        <v>45078</v>
      </c>
    </row>
    <row r="39" spans="1:8" x14ac:dyDescent="0.25">
      <c r="A39" t="s">
        <v>256</v>
      </c>
      <c r="B39">
        <v>18637.067427475598</v>
      </c>
      <c r="C39">
        <v>17684.0913913843</v>
      </c>
      <c r="D39">
        <v>0</v>
      </c>
      <c r="E39">
        <v>952.976036091266</v>
      </c>
      <c r="F39">
        <v>0</v>
      </c>
      <c r="G39" t="str">
        <f>"01/"&amp;VLOOKUP(LEFT($A39,3),Summary!$J$3:$K$14,2,FALSE)&amp;"/"&amp;RIGHT($A39,4)</f>
        <v>01/11/2023</v>
      </c>
      <c r="H39" s="5">
        <f t="shared" si="0"/>
        <v>45231</v>
      </c>
    </row>
    <row r="40" spans="1:8" x14ac:dyDescent="0.25">
      <c r="A40" t="s">
        <v>255</v>
      </c>
      <c r="B40">
        <v>338.191388889</v>
      </c>
      <c r="C40">
        <v>0</v>
      </c>
      <c r="D40">
        <v>0</v>
      </c>
      <c r="E40">
        <v>338.191388889</v>
      </c>
      <c r="F40">
        <v>0</v>
      </c>
      <c r="G40" t="str">
        <f>"01/"&amp;VLOOKUP(LEFT($A40,3),Summary!$J$3:$K$14,2,FALSE)&amp;"/"&amp;RIGHT($A40,4)</f>
        <v>01/12/2023</v>
      </c>
      <c r="H40" s="5">
        <f t="shared" si="0"/>
        <v>45261</v>
      </c>
    </row>
    <row r="41" spans="1:8" x14ac:dyDescent="0.25">
      <c r="A41" t="s">
        <v>251</v>
      </c>
      <c r="B41">
        <v>610.34676538319502</v>
      </c>
      <c r="C41">
        <v>0</v>
      </c>
      <c r="D41">
        <v>0</v>
      </c>
      <c r="E41">
        <v>610.34676538319502</v>
      </c>
      <c r="F41">
        <v>0</v>
      </c>
      <c r="G41" t="str">
        <f>"01/"&amp;VLOOKUP(LEFT($A41,3),Summary!$J$3:$K$14,2,FALSE)&amp;"/"&amp;RIGHT($A41,4)</f>
        <v>01/05/2024</v>
      </c>
      <c r="H41" s="5">
        <f t="shared" si="0"/>
        <v>45413</v>
      </c>
    </row>
    <row r="42" spans="1:8" x14ac:dyDescent="0.25">
      <c r="A42" t="s">
        <v>250</v>
      </c>
      <c r="B42">
        <v>338.191388889</v>
      </c>
      <c r="C42">
        <v>0</v>
      </c>
      <c r="D42">
        <v>0</v>
      </c>
      <c r="E42">
        <v>338.191388889</v>
      </c>
      <c r="F42">
        <v>0</v>
      </c>
      <c r="G42" t="str">
        <f>"01/"&amp;VLOOKUP(LEFT($A42,3),Summary!$J$3:$K$14,2,FALSE)&amp;"/"&amp;RIGHT($A42,4)</f>
        <v>01/06/2024</v>
      </c>
      <c r="H42" s="5">
        <f t="shared" si="0"/>
        <v>45444</v>
      </c>
    </row>
    <row r="43" spans="1:8" x14ac:dyDescent="0.25">
      <c r="A43" t="s">
        <v>245</v>
      </c>
      <c r="B43">
        <v>610.34676538319502</v>
      </c>
      <c r="C43">
        <v>0</v>
      </c>
      <c r="D43">
        <v>0</v>
      </c>
      <c r="E43">
        <v>610.34676538319502</v>
      </c>
      <c r="F43">
        <v>0</v>
      </c>
      <c r="G43" t="str">
        <f>"01/"&amp;VLOOKUP(LEFT($A43,3),Summary!$J$3:$K$14,2,FALSE)&amp;"/"&amp;RIGHT($A43,4)</f>
        <v>01/11/2024</v>
      </c>
      <c r="H43" s="5">
        <f t="shared" si="0"/>
        <v>45597</v>
      </c>
    </row>
    <row r="44" spans="1:8" x14ac:dyDescent="0.25">
      <c r="A44" t="s">
        <v>244</v>
      </c>
      <c r="B44">
        <v>338.191388889</v>
      </c>
      <c r="C44">
        <v>0</v>
      </c>
      <c r="D44">
        <v>0</v>
      </c>
      <c r="E44">
        <v>338.191388889</v>
      </c>
      <c r="F44">
        <v>0</v>
      </c>
      <c r="G44" t="str">
        <f>"01/"&amp;VLOOKUP(LEFT($A44,3),Summary!$J$3:$K$14,2,FALSE)&amp;"/"&amp;RIGHT($A44,4)</f>
        <v>01/12/2024</v>
      </c>
      <c r="H44" s="5">
        <f t="shared" si="0"/>
        <v>45627</v>
      </c>
    </row>
    <row r="45" spans="1:8" x14ac:dyDescent="0.25">
      <c r="A45" t="s">
        <v>239</v>
      </c>
      <c r="B45">
        <v>610.34676538319502</v>
      </c>
      <c r="C45">
        <v>0</v>
      </c>
      <c r="D45">
        <v>0</v>
      </c>
      <c r="E45">
        <v>610.34676538319502</v>
      </c>
      <c r="F45">
        <v>0</v>
      </c>
      <c r="G45" t="str">
        <f>"01/"&amp;VLOOKUP(LEFT($A45,3),Summary!$J$3:$K$14,2,FALSE)&amp;"/"&amp;RIGHT($A45,4)</f>
        <v>01/05/2025</v>
      </c>
      <c r="H45" s="5">
        <f t="shared" si="0"/>
        <v>45778</v>
      </c>
    </row>
    <row r="46" spans="1:8" x14ac:dyDescent="0.25">
      <c r="A46" t="s">
        <v>238</v>
      </c>
      <c r="B46">
        <v>338.191388889</v>
      </c>
      <c r="C46">
        <v>0</v>
      </c>
      <c r="D46">
        <v>0</v>
      </c>
      <c r="E46">
        <v>338.191388889</v>
      </c>
      <c r="F46">
        <v>0</v>
      </c>
      <c r="G46" t="str">
        <f>"01/"&amp;VLOOKUP(LEFT($A46,3),Summary!$J$3:$K$14,2,FALSE)&amp;"/"&amp;RIGHT($A46,4)</f>
        <v>01/06/2025</v>
      </c>
      <c r="H46" s="5">
        <f t="shared" si="0"/>
        <v>45809</v>
      </c>
    </row>
    <row r="47" spans="1:8" x14ac:dyDescent="0.25">
      <c r="A47" t="s">
        <v>233</v>
      </c>
      <c r="B47">
        <v>610.34676538319502</v>
      </c>
      <c r="C47">
        <v>0</v>
      </c>
      <c r="D47">
        <v>0</v>
      </c>
      <c r="E47">
        <v>610.34676538319502</v>
      </c>
      <c r="F47">
        <v>0</v>
      </c>
      <c r="G47" t="str">
        <f>"01/"&amp;VLOOKUP(LEFT($A47,3),Summary!$J$3:$K$14,2,FALSE)&amp;"/"&amp;RIGHT($A47,4)</f>
        <v>01/11/2025</v>
      </c>
      <c r="H47" s="5">
        <f t="shared" si="0"/>
        <v>45962</v>
      </c>
    </row>
    <row r="48" spans="1:8" x14ac:dyDescent="0.25">
      <c r="A48" t="s">
        <v>232</v>
      </c>
      <c r="B48">
        <v>338.191388889</v>
      </c>
      <c r="C48">
        <v>0</v>
      </c>
      <c r="D48">
        <v>0</v>
      </c>
      <c r="E48">
        <v>338.191388889</v>
      </c>
      <c r="F48">
        <v>0</v>
      </c>
      <c r="G48" t="str">
        <f>"01/"&amp;VLOOKUP(LEFT($A48,3),Summary!$J$3:$K$14,2,FALSE)&amp;"/"&amp;RIGHT($A48,4)</f>
        <v>01/12/2025</v>
      </c>
      <c r="H48" s="5">
        <f t="shared" si="0"/>
        <v>45992</v>
      </c>
    </row>
    <row r="49" spans="1:8" x14ac:dyDescent="0.25">
      <c r="A49" t="s">
        <v>228</v>
      </c>
      <c r="B49">
        <v>610.34676538319502</v>
      </c>
      <c r="C49">
        <v>0</v>
      </c>
      <c r="D49">
        <v>0</v>
      </c>
      <c r="E49">
        <v>610.34676538319502</v>
      </c>
      <c r="F49">
        <v>0</v>
      </c>
      <c r="G49" t="str">
        <f>"01/"&amp;VLOOKUP(LEFT($A49,3),Summary!$J$3:$K$14,2,FALSE)&amp;"/"&amp;RIGHT($A49,4)</f>
        <v>01/05/2026</v>
      </c>
      <c r="H49" s="5">
        <f t="shared" si="0"/>
        <v>46143</v>
      </c>
    </row>
    <row r="50" spans="1:8" x14ac:dyDescent="0.25">
      <c r="A50" t="s">
        <v>227</v>
      </c>
      <c r="B50">
        <v>338.191388889</v>
      </c>
      <c r="C50">
        <v>0</v>
      </c>
      <c r="D50">
        <v>0</v>
      </c>
      <c r="E50">
        <v>338.191388889</v>
      </c>
      <c r="F50">
        <v>0</v>
      </c>
      <c r="G50" t="str">
        <f>"01/"&amp;VLOOKUP(LEFT($A50,3),Summary!$J$3:$K$14,2,FALSE)&amp;"/"&amp;RIGHT($A50,4)</f>
        <v>01/06/2026</v>
      </c>
      <c r="H50" s="5">
        <f t="shared" si="0"/>
        <v>46174</v>
      </c>
    </row>
    <row r="51" spans="1:8" x14ac:dyDescent="0.25">
      <c r="A51" t="s">
        <v>222</v>
      </c>
      <c r="B51">
        <v>610.34676538319502</v>
      </c>
      <c r="C51">
        <v>0</v>
      </c>
      <c r="D51">
        <v>0</v>
      </c>
      <c r="E51">
        <v>610.34676538319502</v>
      </c>
      <c r="F51">
        <v>0</v>
      </c>
      <c r="G51" t="str">
        <f>"01/"&amp;VLOOKUP(LEFT($A51,3),Summary!$J$3:$K$14,2,FALSE)&amp;"/"&amp;RIGHT($A51,4)</f>
        <v>01/11/2026</v>
      </c>
      <c r="H51" s="5">
        <f t="shared" si="0"/>
        <v>46327</v>
      </c>
    </row>
    <row r="52" spans="1:8" x14ac:dyDescent="0.25">
      <c r="A52" t="s">
        <v>221</v>
      </c>
      <c r="B52">
        <v>338.191388889</v>
      </c>
      <c r="C52">
        <v>0</v>
      </c>
      <c r="D52">
        <v>0</v>
      </c>
      <c r="E52">
        <v>338.191388889</v>
      </c>
      <c r="F52">
        <v>0</v>
      </c>
      <c r="G52" t="str">
        <f>"01/"&amp;VLOOKUP(LEFT($A52,3),Summary!$J$3:$K$14,2,FALSE)&amp;"/"&amp;RIGHT($A52,4)</f>
        <v>01/12/2026</v>
      </c>
      <c r="H52" s="5">
        <f t="shared" si="0"/>
        <v>46357</v>
      </c>
    </row>
    <row r="53" spans="1:8" x14ac:dyDescent="0.25">
      <c r="A53" t="s">
        <v>217</v>
      </c>
      <c r="B53">
        <v>610.34676538319502</v>
      </c>
      <c r="C53">
        <v>0</v>
      </c>
      <c r="D53">
        <v>0</v>
      </c>
      <c r="E53">
        <v>610.34676538319502</v>
      </c>
      <c r="F53">
        <v>0</v>
      </c>
      <c r="G53" t="str">
        <f>"01/"&amp;VLOOKUP(LEFT($A53,3),Summary!$J$3:$K$14,2,FALSE)&amp;"/"&amp;RIGHT($A53,4)</f>
        <v>01/05/2027</v>
      </c>
      <c r="H53" s="5">
        <f t="shared" si="0"/>
        <v>46508</v>
      </c>
    </row>
    <row r="54" spans="1:8" x14ac:dyDescent="0.25">
      <c r="A54" t="s">
        <v>216</v>
      </c>
      <c r="B54">
        <v>8838.1913888889994</v>
      </c>
      <c r="C54">
        <v>8500</v>
      </c>
      <c r="D54">
        <v>0</v>
      </c>
      <c r="E54">
        <v>338.191388889</v>
      </c>
      <c r="F54">
        <v>0</v>
      </c>
      <c r="G54" t="str">
        <f>"01/"&amp;VLOOKUP(LEFT($A54,3),Summary!$J$3:$K$14,2,FALSE)&amp;"/"&amp;RIGHT($A54,4)</f>
        <v>01/06/2027</v>
      </c>
      <c r="H54" s="5">
        <f t="shared" si="0"/>
        <v>46539</v>
      </c>
    </row>
    <row r="55" spans="1:8" x14ac:dyDescent="0.25">
      <c r="A55" t="s">
        <v>211</v>
      </c>
      <c r="B55">
        <v>610.34676538319502</v>
      </c>
      <c r="C55">
        <v>0</v>
      </c>
      <c r="D55">
        <v>0</v>
      </c>
      <c r="E55">
        <v>610.34676538319502</v>
      </c>
      <c r="F55">
        <v>0</v>
      </c>
      <c r="G55" t="str">
        <f>"01/"&amp;VLOOKUP(LEFT($A55,3),Summary!$J$3:$K$14,2,FALSE)&amp;"/"&amp;RIGHT($A55,4)</f>
        <v>01/11/2027</v>
      </c>
      <c r="H55" s="5">
        <f t="shared" si="0"/>
        <v>46692</v>
      </c>
    </row>
    <row r="56" spans="1:8" x14ac:dyDescent="0.25">
      <c r="A56" t="s">
        <v>206</v>
      </c>
      <c r="B56">
        <v>610.34676538319502</v>
      </c>
      <c r="C56">
        <v>0</v>
      </c>
      <c r="D56">
        <v>0</v>
      </c>
      <c r="E56">
        <v>610.34676538319502</v>
      </c>
      <c r="F56">
        <v>0</v>
      </c>
      <c r="G56" t="str">
        <f>"01/"&amp;VLOOKUP(LEFT($A56,3),Summary!$J$3:$K$14,2,FALSE)&amp;"/"&amp;RIGHT($A56,4)</f>
        <v>01/05/2028</v>
      </c>
      <c r="H56" s="5">
        <f t="shared" si="0"/>
        <v>46874</v>
      </c>
    </row>
    <row r="57" spans="1:8" x14ac:dyDescent="0.25">
      <c r="A57" t="s">
        <v>200</v>
      </c>
      <c r="B57">
        <v>610.34676538319502</v>
      </c>
      <c r="C57">
        <v>0</v>
      </c>
      <c r="D57">
        <v>0</v>
      </c>
      <c r="E57">
        <v>610.34676538319502</v>
      </c>
      <c r="F57">
        <v>0</v>
      </c>
      <c r="G57" t="str">
        <f>"01/"&amp;VLOOKUP(LEFT($A57,3),Summary!$J$3:$K$14,2,FALSE)&amp;"/"&amp;RIGHT($A57,4)</f>
        <v>01/11/2028</v>
      </c>
      <c r="H57" s="5">
        <f t="shared" si="0"/>
        <v>47058</v>
      </c>
    </row>
    <row r="58" spans="1:8" x14ac:dyDescent="0.25">
      <c r="A58" t="s">
        <v>195</v>
      </c>
      <c r="B58">
        <v>610.34676538319502</v>
      </c>
      <c r="C58">
        <v>0</v>
      </c>
      <c r="D58">
        <v>0</v>
      </c>
      <c r="E58">
        <v>610.34676538319502</v>
      </c>
      <c r="F58">
        <v>0</v>
      </c>
      <c r="G58" t="str">
        <f>"01/"&amp;VLOOKUP(LEFT($A58,3),Summary!$J$3:$K$14,2,FALSE)&amp;"/"&amp;RIGHT($A58,4)</f>
        <v>01/05/2029</v>
      </c>
      <c r="H58" s="5">
        <f t="shared" si="0"/>
        <v>47239</v>
      </c>
    </row>
    <row r="59" spans="1:8" x14ac:dyDescent="0.25">
      <c r="A59" t="s">
        <v>189</v>
      </c>
      <c r="B59">
        <v>610.34676538319502</v>
      </c>
      <c r="C59">
        <v>0</v>
      </c>
      <c r="D59">
        <v>0</v>
      </c>
      <c r="E59">
        <v>610.34676538319502</v>
      </c>
      <c r="F59">
        <v>0</v>
      </c>
      <c r="G59" t="str">
        <f>"01/"&amp;VLOOKUP(LEFT($A59,3),Summary!$J$3:$K$14,2,FALSE)&amp;"/"&amp;RIGHT($A59,4)</f>
        <v>01/11/2029</v>
      </c>
      <c r="H59" s="5">
        <f t="shared" si="0"/>
        <v>47423</v>
      </c>
    </row>
    <row r="60" spans="1:8" x14ac:dyDescent="0.25">
      <c r="A60" t="s">
        <v>184</v>
      </c>
      <c r="B60">
        <v>610.34676538319502</v>
      </c>
      <c r="C60">
        <v>0</v>
      </c>
      <c r="D60">
        <v>0</v>
      </c>
      <c r="E60">
        <v>610.34676538319502</v>
      </c>
      <c r="F60">
        <v>0</v>
      </c>
      <c r="G60" t="str">
        <f>"01/"&amp;VLOOKUP(LEFT($A60,3),Summary!$J$3:$K$14,2,FALSE)&amp;"/"&amp;RIGHT($A60,4)</f>
        <v>01/05/2030</v>
      </c>
      <c r="H60" s="5">
        <f t="shared" si="0"/>
        <v>47604</v>
      </c>
    </row>
    <row r="61" spans="1:8" x14ac:dyDescent="0.25">
      <c r="A61" t="s">
        <v>178</v>
      </c>
      <c r="B61">
        <v>610.34676538319502</v>
      </c>
      <c r="C61">
        <v>0</v>
      </c>
      <c r="D61">
        <v>0</v>
      </c>
      <c r="E61">
        <v>610.34676538319502</v>
      </c>
      <c r="F61">
        <v>0</v>
      </c>
      <c r="G61" t="str">
        <f>"01/"&amp;VLOOKUP(LEFT($A61,3),Summary!$J$3:$K$14,2,FALSE)&amp;"/"&amp;RIGHT($A61,4)</f>
        <v>01/11/2030</v>
      </c>
      <c r="H61" s="5">
        <f t="shared" si="0"/>
        <v>47788</v>
      </c>
    </row>
    <row r="62" spans="1:8" x14ac:dyDescent="0.25">
      <c r="A62" t="s">
        <v>173</v>
      </c>
      <c r="B62">
        <v>610.34676538319502</v>
      </c>
      <c r="C62">
        <v>0</v>
      </c>
      <c r="D62">
        <v>0</v>
      </c>
      <c r="E62">
        <v>610.34676538319502</v>
      </c>
      <c r="F62">
        <v>0</v>
      </c>
      <c r="G62" t="str">
        <f>"01/"&amp;VLOOKUP(LEFT($A62,3),Summary!$J$3:$K$14,2,FALSE)&amp;"/"&amp;RIGHT($A62,4)</f>
        <v>01/05/2031</v>
      </c>
      <c r="H62" s="5">
        <f t="shared" si="0"/>
        <v>47969</v>
      </c>
    </row>
    <row r="63" spans="1:8" x14ac:dyDescent="0.25">
      <c r="A63" t="s">
        <v>167</v>
      </c>
      <c r="B63">
        <v>610.34676538319502</v>
      </c>
      <c r="C63">
        <v>0</v>
      </c>
      <c r="D63">
        <v>0</v>
      </c>
      <c r="E63">
        <v>610.34676538319502</v>
      </c>
      <c r="F63">
        <v>0</v>
      </c>
      <c r="G63" t="str">
        <f>"01/"&amp;VLOOKUP(LEFT($A63,3),Summary!$J$3:$K$14,2,FALSE)&amp;"/"&amp;RIGHT($A63,4)</f>
        <v>01/11/2031</v>
      </c>
      <c r="H63" s="5">
        <f t="shared" si="0"/>
        <v>48153</v>
      </c>
    </row>
    <row r="64" spans="1:8" x14ac:dyDescent="0.25">
      <c r="A64" t="s">
        <v>162</v>
      </c>
      <c r="B64">
        <v>610.34676538319502</v>
      </c>
      <c r="C64">
        <v>0</v>
      </c>
      <c r="D64">
        <v>0</v>
      </c>
      <c r="E64">
        <v>610.34676538319502</v>
      </c>
      <c r="F64">
        <v>0</v>
      </c>
      <c r="G64" t="str">
        <f>"01/"&amp;VLOOKUP(LEFT($A64,3),Summary!$J$3:$K$14,2,FALSE)&amp;"/"&amp;RIGHT($A64,4)</f>
        <v>01/05/2032</v>
      </c>
      <c r="H64" s="5">
        <f t="shared" si="0"/>
        <v>48335</v>
      </c>
    </row>
    <row r="65" spans="1:8" x14ac:dyDescent="0.25">
      <c r="A65" t="s">
        <v>156</v>
      </c>
      <c r="B65">
        <v>610.34676538319502</v>
      </c>
      <c r="C65">
        <v>0</v>
      </c>
      <c r="D65">
        <v>0</v>
      </c>
      <c r="E65">
        <v>610.34676538319502</v>
      </c>
      <c r="F65">
        <v>0</v>
      </c>
      <c r="G65" t="str">
        <f>"01/"&amp;VLOOKUP(LEFT($A65,3),Summary!$J$3:$K$14,2,FALSE)&amp;"/"&amp;RIGHT($A65,4)</f>
        <v>01/11/2032</v>
      </c>
      <c r="H65" s="5">
        <f t="shared" si="0"/>
        <v>48519</v>
      </c>
    </row>
    <row r="66" spans="1:8" x14ac:dyDescent="0.25">
      <c r="A66" t="s">
        <v>151</v>
      </c>
      <c r="B66">
        <v>610.34676538319502</v>
      </c>
      <c r="C66">
        <v>0</v>
      </c>
      <c r="D66">
        <v>0</v>
      </c>
      <c r="E66">
        <v>610.34676538319502</v>
      </c>
      <c r="F66">
        <v>0</v>
      </c>
      <c r="G66" t="str">
        <f>"01/"&amp;VLOOKUP(LEFT($A66,3),Summary!$J$3:$K$14,2,FALSE)&amp;"/"&amp;RIGHT($A66,4)</f>
        <v>01/05/2033</v>
      </c>
      <c r="H66" s="5">
        <f t="shared" ref="H66:H129" si="1">VALUE(G66)</f>
        <v>48700</v>
      </c>
    </row>
    <row r="67" spans="1:8" x14ac:dyDescent="0.25">
      <c r="A67" t="s">
        <v>145</v>
      </c>
      <c r="B67">
        <v>610.34676538319502</v>
      </c>
      <c r="C67">
        <v>0</v>
      </c>
      <c r="D67">
        <v>0</v>
      </c>
      <c r="E67">
        <v>610.34676538319502</v>
      </c>
      <c r="F67">
        <v>0</v>
      </c>
      <c r="G67" t="str">
        <f>"01/"&amp;VLOOKUP(LEFT($A67,3),Summary!$J$3:$K$14,2,FALSE)&amp;"/"&amp;RIGHT($A67,4)</f>
        <v>01/11/2033</v>
      </c>
      <c r="H67" s="5">
        <f t="shared" si="1"/>
        <v>48884</v>
      </c>
    </row>
    <row r="68" spans="1:8" x14ac:dyDescent="0.25">
      <c r="A68" t="s">
        <v>140</v>
      </c>
      <c r="B68">
        <v>610.34676538319502</v>
      </c>
      <c r="C68">
        <v>0</v>
      </c>
      <c r="D68">
        <v>0</v>
      </c>
      <c r="E68">
        <v>610.34676538319502</v>
      </c>
      <c r="F68">
        <v>0</v>
      </c>
      <c r="G68" t="str">
        <f>"01/"&amp;VLOOKUP(LEFT($A68,3),Summary!$J$3:$K$14,2,FALSE)&amp;"/"&amp;RIGHT($A68,4)</f>
        <v>01/05/2034</v>
      </c>
      <c r="H68" s="5">
        <f t="shared" si="1"/>
        <v>49065</v>
      </c>
    </row>
    <row r="69" spans="1:8" x14ac:dyDescent="0.25">
      <c r="A69" t="s">
        <v>134</v>
      </c>
      <c r="B69">
        <v>610.34676538319502</v>
      </c>
      <c r="C69">
        <v>0</v>
      </c>
      <c r="D69">
        <v>0</v>
      </c>
      <c r="E69">
        <v>610.34676538319502</v>
      </c>
      <c r="F69">
        <v>0</v>
      </c>
      <c r="G69" t="str">
        <f>"01/"&amp;VLOOKUP(LEFT($A69,3),Summary!$J$3:$K$14,2,FALSE)&amp;"/"&amp;RIGHT($A69,4)</f>
        <v>01/11/2034</v>
      </c>
      <c r="H69" s="5">
        <f t="shared" si="1"/>
        <v>49249</v>
      </c>
    </row>
    <row r="70" spans="1:8" x14ac:dyDescent="0.25">
      <c r="A70" t="s">
        <v>130</v>
      </c>
      <c r="B70">
        <v>610.34676538319502</v>
      </c>
      <c r="C70">
        <v>0</v>
      </c>
      <c r="D70">
        <v>0</v>
      </c>
      <c r="E70">
        <v>610.34676538319502</v>
      </c>
      <c r="F70">
        <v>0</v>
      </c>
      <c r="G70" t="str">
        <f>"01/"&amp;VLOOKUP(LEFT($A70,3),Summary!$J$3:$K$14,2,FALSE)&amp;"/"&amp;RIGHT($A70,4)</f>
        <v>01/05/2035</v>
      </c>
      <c r="H70" s="5">
        <f t="shared" si="1"/>
        <v>49430</v>
      </c>
    </row>
    <row r="71" spans="1:8" x14ac:dyDescent="0.25">
      <c r="A71" t="s">
        <v>124</v>
      </c>
      <c r="B71">
        <v>610.34676538319502</v>
      </c>
      <c r="C71">
        <v>0</v>
      </c>
      <c r="D71">
        <v>0</v>
      </c>
      <c r="E71">
        <v>610.34676538319502</v>
      </c>
      <c r="F71">
        <v>0</v>
      </c>
      <c r="G71" t="str">
        <f>"01/"&amp;VLOOKUP(LEFT($A71,3),Summary!$J$3:$K$14,2,FALSE)&amp;"/"&amp;RIGHT($A71,4)</f>
        <v>01/11/2035</v>
      </c>
      <c r="H71" s="5">
        <f t="shared" si="1"/>
        <v>49614</v>
      </c>
    </row>
    <row r="72" spans="1:8" x14ac:dyDescent="0.25">
      <c r="A72" t="s">
        <v>119</v>
      </c>
      <c r="B72">
        <v>610.34676538319502</v>
      </c>
      <c r="C72">
        <v>0</v>
      </c>
      <c r="D72">
        <v>0</v>
      </c>
      <c r="E72">
        <v>610.34676538319502</v>
      </c>
      <c r="F72">
        <v>0</v>
      </c>
      <c r="G72" t="str">
        <f>"01/"&amp;VLOOKUP(LEFT($A72,3),Summary!$J$3:$K$14,2,FALSE)&amp;"/"&amp;RIGHT($A72,4)</f>
        <v>01/05/2036</v>
      </c>
      <c r="H72" s="5">
        <f t="shared" si="1"/>
        <v>49796</v>
      </c>
    </row>
    <row r="73" spans="1:8" x14ac:dyDescent="0.25">
      <c r="A73" t="s">
        <v>113</v>
      </c>
      <c r="B73">
        <v>610.34676538319502</v>
      </c>
      <c r="C73">
        <v>0</v>
      </c>
      <c r="D73">
        <v>0</v>
      </c>
      <c r="E73">
        <v>610.34676538319502</v>
      </c>
      <c r="F73">
        <v>0</v>
      </c>
      <c r="G73" t="str">
        <f>"01/"&amp;VLOOKUP(LEFT($A73,3),Summary!$J$3:$K$14,2,FALSE)&amp;"/"&amp;RIGHT($A73,4)</f>
        <v>01/11/2036</v>
      </c>
      <c r="H73" s="5">
        <f t="shared" si="1"/>
        <v>49980</v>
      </c>
    </row>
    <row r="74" spans="1:8" x14ac:dyDescent="0.25">
      <c r="A74" t="s">
        <v>109</v>
      </c>
      <c r="B74">
        <v>610.34676538319502</v>
      </c>
      <c r="C74">
        <v>0</v>
      </c>
      <c r="D74">
        <v>0</v>
      </c>
      <c r="E74">
        <v>610.34676538319502</v>
      </c>
      <c r="F74">
        <v>0</v>
      </c>
      <c r="G74" t="str">
        <f>"01/"&amp;VLOOKUP(LEFT($A74,3),Summary!$J$3:$K$14,2,FALSE)&amp;"/"&amp;RIGHT($A74,4)</f>
        <v>01/05/2037</v>
      </c>
      <c r="H74" s="5">
        <f t="shared" si="1"/>
        <v>50161</v>
      </c>
    </row>
    <row r="75" spans="1:8" x14ac:dyDescent="0.25">
      <c r="A75" t="s">
        <v>27</v>
      </c>
      <c r="B75">
        <v>610.34676538319502</v>
      </c>
      <c r="C75">
        <v>0</v>
      </c>
      <c r="D75">
        <v>0</v>
      </c>
      <c r="E75">
        <v>610.34676538319502</v>
      </c>
      <c r="F75">
        <v>0</v>
      </c>
      <c r="G75" t="str">
        <f>"01/"&amp;VLOOKUP(LEFT($A75,3),Summary!$J$3:$K$14,2,FALSE)&amp;"/"&amp;RIGHT($A75,4)</f>
        <v>01/11/2037</v>
      </c>
      <c r="H75" s="5">
        <f t="shared" si="1"/>
        <v>50345</v>
      </c>
    </row>
    <row r="76" spans="1:8" x14ac:dyDescent="0.25">
      <c r="A76" t="s">
        <v>316</v>
      </c>
      <c r="B76">
        <v>610.34676538319502</v>
      </c>
      <c r="C76">
        <v>0</v>
      </c>
      <c r="D76">
        <v>0</v>
      </c>
      <c r="E76">
        <v>610.34676538319502</v>
      </c>
      <c r="F76">
        <v>0</v>
      </c>
      <c r="G76" t="str">
        <f>"01/"&amp;VLOOKUP(LEFT($A76,3),Summary!$J$3:$K$14,2,FALSE)&amp;"/"&amp;RIGHT($A76,4)</f>
        <v>01/05/2038</v>
      </c>
      <c r="H76" s="5">
        <f t="shared" si="1"/>
        <v>50526</v>
      </c>
    </row>
    <row r="77" spans="1:8" x14ac:dyDescent="0.25">
      <c r="A77" t="s">
        <v>315</v>
      </c>
      <c r="B77">
        <v>610.34676538319502</v>
      </c>
      <c r="C77">
        <v>0</v>
      </c>
      <c r="D77">
        <v>0</v>
      </c>
      <c r="E77">
        <v>610.34676538319502</v>
      </c>
      <c r="F77">
        <v>0</v>
      </c>
      <c r="G77" t="str">
        <f>"01/"&amp;VLOOKUP(LEFT($A77,3),Summary!$J$3:$K$14,2,FALSE)&amp;"/"&amp;RIGHT($A77,4)</f>
        <v>01/11/2038</v>
      </c>
      <c r="H77" s="5">
        <f t="shared" si="1"/>
        <v>50710</v>
      </c>
    </row>
    <row r="78" spans="1:8" x14ac:dyDescent="0.25">
      <c r="A78" t="s">
        <v>314</v>
      </c>
      <c r="B78">
        <v>610.34676538319502</v>
      </c>
      <c r="C78">
        <v>0</v>
      </c>
      <c r="D78">
        <v>0</v>
      </c>
      <c r="E78">
        <v>610.34676538319502</v>
      </c>
      <c r="F78">
        <v>0</v>
      </c>
      <c r="G78" t="str">
        <f>"01/"&amp;VLOOKUP(LEFT($A78,3),Summary!$J$3:$K$14,2,FALSE)&amp;"/"&amp;RIGHT($A78,4)</f>
        <v>01/05/2039</v>
      </c>
      <c r="H78" s="5">
        <f t="shared" si="1"/>
        <v>50891</v>
      </c>
    </row>
    <row r="79" spans="1:8" x14ac:dyDescent="0.25">
      <c r="A79" t="s">
        <v>313</v>
      </c>
      <c r="B79">
        <v>610.34676538319502</v>
      </c>
      <c r="C79">
        <v>0</v>
      </c>
      <c r="D79">
        <v>0</v>
      </c>
      <c r="E79">
        <v>610.34676538319502</v>
      </c>
      <c r="F79">
        <v>0</v>
      </c>
      <c r="G79" t="str">
        <f>"01/"&amp;VLOOKUP(LEFT($A79,3),Summary!$J$3:$K$14,2,FALSE)&amp;"/"&amp;RIGHT($A79,4)</f>
        <v>01/11/2039</v>
      </c>
      <c r="H79" s="5">
        <f t="shared" si="1"/>
        <v>51075</v>
      </c>
    </row>
    <row r="80" spans="1:8" x14ac:dyDescent="0.25">
      <c r="A80" t="s">
        <v>312</v>
      </c>
      <c r="B80">
        <v>610.34676538319502</v>
      </c>
      <c r="C80">
        <v>0</v>
      </c>
      <c r="D80">
        <v>0</v>
      </c>
      <c r="E80">
        <v>610.34676538319502</v>
      </c>
      <c r="F80">
        <v>0</v>
      </c>
      <c r="G80" t="str">
        <f>"01/"&amp;VLOOKUP(LEFT($A80,3),Summary!$J$3:$K$14,2,FALSE)&amp;"/"&amp;RIGHT($A80,4)</f>
        <v>01/05/2040</v>
      </c>
      <c r="H80" s="5">
        <f t="shared" si="1"/>
        <v>51257</v>
      </c>
    </row>
    <row r="81" spans="1:8" x14ac:dyDescent="0.25">
      <c r="A81" t="s">
        <v>311</v>
      </c>
      <c r="B81">
        <v>610.34676538319502</v>
      </c>
      <c r="C81">
        <v>0</v>
      </c>
      <c r="D81">
        <v>0</v>
      </c>
      <c r="E81">
        <v>610.34676538319502</v>
      </c>
      <c r="F81">
        <v>0</v>
      </c>
      <c r="G81" t="str">
        <f>"01/"&amp;VLOOKUP(LEFT($A81,3),Summary!$J$3:$K$14,2,FALSE)&amp;"/"&amp;RIGHT($A81,4)</f>
        <v>01/11/2040</v>
      </c>
      <c r="H81" s="5">
        <f t="shared" si="1"/>
        <v>51441</v>
      </c>
    </row>
    <row r="82" spans="1:8" x14ac:dyDescent="0.25">
      <c r="A82" t="s">
        <v>310</v>
      </c>
      <c r="B82">
        <v>610.34676538319502</v>
      </c>
      <c r="C82">
        <v>0</v>
      </c>
      <c r="D82">
        <v>0</v>
      </c>
      <c r="E82">
        <v>610.34676538319502</v>
      </c>
      <c r="F82">
        <v>0</v>
      </c>
      <c r="G82" t="str">
        <f>"01/"&amp;VLOOKUP(LEFT($A82,3),Summary!$J$3:$K$14,2,FALSE)&amp;"/"&amp;RIGHT($A82,4)</f>
        <v>01/05/2041</v>
      </c>
      <c r="H82" s="5">
        <f t="shared" si="1"/>
        <v>51622</v>
      </c>
    </row>
    <row r="83" spans="1:8" x14ac:dyDescent="0.25">
      <c r="A83" t="s">
        <v>309</v>
      </c>
      <c r="B83">
        <v>610.34676538319502</v>
      </c>
      <c r="C83">
        <v>0</v>
      </c>
      <c r="D83">
        <v>0</v>
      </c>
      <c r="E83">
        <v>610.34676538319502</v>
      </c>
      <c r="F83">
        <v>0</v>
      </c>
      <c r="G83" t="str">
        <f>"01/"&amp;VLOOKUP(LEFT($A83,3),Summary!$J$3:$K$14,2,FALSE)&amp;"/"&amp;RIGHT($A83,4)</f>
        <v>01/11/2041</v>
      </c>
      <c r="H83" s="5">
        <f t="shared" si="1"/>
        <v>51806</v>
      </c>
    </row>
    <row r="84" spans="1:8" x14ac:dyDescent="0.25">
      <c r="A84" t="s">
        <v>308</v>
      </c>
      <c r="B84">
        <v>610.34676538319502</v>
      </c>
      <c r="C84">
        <v>0</v>
      </c>
      <c r="D84">
        <v>0</v>
      </c>
      <c r="E84">
        <v>610.34676538319502</v>
      </c>
      <c r="F84">
        <v>0</v>
      </c>
      <c r="G84" t="str">
        <f>"01/"&amp;VLOOKUP(LEFT($A84,3),Summary!$J$3:$K$14,2,FALSE)&amp;"/"&amp;RIGHT($A84,4)</f>
        <v>01/05/2042</v>
      </c>
      <c r="H84" s="5">
        <f t="shared" si="1"/>
        <v>51987</v>
      </c>
    </row>
    <row r="85" spans="1:8" x14ac:dyDescent="0.25">
      <c r="A85" t="s">
        <v>307</v>
      </c>
      <c r="B85">
        <v>610.34676538319502</v>
      </c>
      <c r="C85">
        <v>0</v>
      </c>
      <c r="D85">
        <v>0</v>
      </c>
      <c r="E85">
        <v>610.34676538319502</v>
      </c>
      <c r="F85">
        <v>0</v>
      </c>
      <c r="G85" t="str">
        <f>"01/"&amp;VLOOKUP(LEFT($A85,3),Summary!$J$3:$K$14,2,FALSE)&amp;"/"&amp;RIGHT($A85,4)</f>
        <v>01/11/2042</v>
      </c>
      <c r="H85" s="5">
        <f t="shared" si="1"/>
        <v>52171</v>
      </c>
    </row>
    <row r="86" spans="1:8" x14ac:dyDescent="0.25">
      <c r="A86" t="s">
        <v>306</v>
      </c>
      <c r="B86">
        <v>14364.6400697932</v>
      </c>
      <c r="C86">
        <v>13754.293304409999</v>
      </c>
      <c r="D86">
        <v>0</v>
      </c>
      <c r="E86">
        <v>610.34676538319502</v>
      </c>
      <c r="F86">
        <v>0</v>
      </c>
      <c r="G86" t="str">
        <f>"01/"&amp;VLOOKUP(LEFT($A86,3),Summary!$J$3:$K$14,2,FALSE)&amp;"/"&amp;RIGHT($A86,4)</f>
        <v>01/05/2043</v>
      </c>
      <c r="H86" s="5">
        <f t="shared" si="1"/>
        <v>52352</v>
      </c>
    </row>
    <row r="87" spans="1:8" x14ac:dyDescent="0.25">
      <c r="A87" t="s">
        <v>305</v>
      </c>
      <c r="B87">
        <v>12098.865860272101</v>
      </c>
      <c r="C87">
        <v>11789.3942609229</v>
      </c>
      <c r="D87">
        <v>0</v>
      </c>
      <c r="E87">
        <v>309.47159934922502</v>
      </c>
      <c r="F87">
        <v>0</v>
      </c>
      <c r="G87" t="str">
        <f>"01/"&amp;VLOOKUP(LEFT($A87,3),Summary!$J$3:$K$14,2,FALSE)&amp;"/"&amp;RIGHT($A87,4)</f>
        <v>01/11/2043</v>
      </c>
      <c r="H87" s="5">
        <f t="shared" si="1"/>
        <v>52536</v>
      </c>
    </row>
    <row r="88" spans="1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1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1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1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1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1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1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1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1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ref="H130:H193" si="2">VALUE(G130)</f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2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si="2"/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ref="H194:H257" si="3">VALUE(G194)</f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3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si="3"/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ref="H258:H321" si="4">VALUE(G258)</f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4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si="4"/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ref="H322:H385" si="5">VALUE(G322)</f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5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ref="H386:H390" si="6">VALUE(G386)</f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6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92C8D-30F6-4B03-B5E0-0A9DC8FB7DC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4" max="4" width="9.140625" bestFit="1" customWidth="1"/>
    <col min="5" max="7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F1" s="1" t="s">
        <v>303</v>
      </c>
      <c r="G1" s="1" t="s">
        <v>302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144849.722190559</v>
      </c>
      <c r="C2">
        <v>97543.258458699696</v>
      </c>
      <c r="D2">
        <v>6644</v>
      </c>
      <c r="E2">
        <v>854.44888177590303</v>
      </c>
      <c r="F2">
        <v>39808.0148500832</v>
      </c>
      <c r="G2">
        <v>854.44888177590303</v>
      </c>
    </row>
    <row r="3" spans="1:12" x14ac:dyDescent="0.25">
      <c r="A3" t="s">
        <v>299</v>
      </c>
      <c r="B3">
        <v>9.3333333330000006</v>
      </c>
      <c r="C3">
        <v>0</v>
      </c>
      <c r="D3">
        <v>0</v>
      </c>
      <c r="E3">
        <v>0</v>
      </c>
      <c r="F3">
        <v>9.3333333330000006</v>
      </c>
      <c r="G3" t="str">
        <f>"01/"&amp;VLOOKUP(LEFT($A3,3),Summary!$J$3:$K$14,2,FALSE)&amp;"/"&amp;RIGHT($A3,4)</f>
        <v>01/01/2020</v>
      </c>
      <c r="H3" s="5">
        <f>VALUE(G3)</f>
        <v>43831</v>
      </c>
      <c r="K3" s="4"/>
    </row>
    <row r="4" spans="1:12" x14ac:dyDescent="0.25">
      <c r="A4" t="s">
        <v>298</v>
      </c>
      <c r="B4">
        <v>9641.0559001741403</v>
      </c>
      <c r="C4">
        <v>9414.2456364971495</v>
      </c>
      <c r="D4">
        <v>0</v>
      </c>
      <c r="E4">
        <v>0</v>
      </c>
      <c r="F4">
        <v>226.81026367699599</v>
      </c>
      <c r="G4" t="str">
        <f>"01/"&amp;VLOOKUP(LEFT($A4,3),Summary!$J$3:$K$14,2,FALSE)&amp;"/"&amp;RIGHT($A4,4)</f>
        <v>01/02/2020</v>
      </c>
      <c r="H4" s="5">
        <f t="shared" ref="H4:H67" si="0">VALUE(G4)</f>
        <v>43862</v>
      </c>
      <c r="I4" s="6"/>
      <c r="J4" s="3"/>
    </row>
    <row r="5" spans="1:12" x14ac:dyDescent="0.25">
      <c r="A5" t="s">
        <v>297</v>
      </c>
      <c r="B5">
        <v>377.61706452804401</v>
      </c>
      <c r="C5">
        <v>0</v>
      </c>
      <c r="D5">
        <v>0</v>
      </c>
      <c r="E5">
        <v>0</v>
      </c>
      <c r="F5">
        <v>377.61706452804401</v>
      </c>
      <c r="G5" t="str">
        <f>"01/"&amp;VLOOKUP(LEFT($A5,3),Summary!$J$3:$K$14,2,FALSE)&amp;"/"&amp;RIGHT($A5,4)</f>
        <v>01/03/2020</v>
      </c>
      <c r="H5" s="5">
        <f t="shared" si="0"/>
        <v>43891</v>
      </c>
    </row>
    <row r="6" spans="1:12" x14ac:dyDescent="0.25">
      <c r="A6" t="s">
        <v>296</v>
      </c>
      <c r="B6">
        <v>113.629444444</v>
      </c>
      <c r="C6">
        <v>0</v>
      </c>
      <c r="D6">
        <v>0</v>
      </c>
      <c r="E6">
        <v>0</v>
      </c>
      <c r="F6">
        <v>113.629444444</v>
      </c>
      <c r="G6" t="str">
        <f>"01/"&amp;VLOOKUP(LEFT($A6,3),Summary!$J$3:$K$14,2,FALSE)&amp;"/"&amp;RIGHT($A6,4)</f>
        <v>01/04/2020</v>
      </c>
      <c r="H6" s="5">
        <f t="shared" si="0"/>
        <v>43922</v>
      </c>
    </row>
    <row r="7" spans="1:12" x14ac:dyDescent="0.25">
      <c r="A7" t="s">
        <v>295</v>
      </c>
      <c r="B7">
        <v>1219.61636202101</v>
      </c>
      <c r="C7">
        <v>0</v>
      </c>
      <c r="D7">
        <v>0</v>
      </c>
      <c r="E7">
        <v>0</v>
      </c>
      <c r="F7">
        <v>1219.61636202101</v>
      </c>
      <c r="G7" t="str">
        <f>"01/"&amp;VLOOKUP(LEFT($A7,3),Summary!$J$3:$K$14,2,FALSE)&amp;"/"&amp;RIGHT($A7,4)</f>
        <v>01/05/2020</v>
      </c>
      <c r="H7" s="5">
        <f t="shared" si="0"/>
        <v>43952</v>
      </c>
    </row>
    <row r="8" spans="1:12" x14ac:dyDescent="0.25">
      <c r="A8" t="s">
        <v>294</v>
      </c>
      <c r="B8">
        <v>347.29722222200002</v>
      </c>
      <c r="C8">
        <v>0</v>
      </c>
      <c r="D8">
        <v>0</v>
      </c>
      <c r="E8">
        <v>0</v>
      </c>
      <c r="F8">
        <v>347.29722222200002</v>
      </c>
      <c r="G8" t="str">
        <f>"01/"&amp;VLOOKUP(LEFT($A8,3),Summary!$J$3:$K$14,2,FALSE)&amp;"/"&amp;RIGHT($A8,4)</f>
        <v>01/06/2020</v>
      </c>
      <c r="H8" s="5">
        <f t="shared" si="0"/>
        <v>43983</v>
      </c>
    </row>
    <row r="9" spans="1:12" x14ac:dyDescent="0.25">
      <c r="A9" t="s">
        <v>293</v>
      </c>
      <c r="B9">
        <v>9.1058333329999996</v>
      </c>
      <c r="C9">
        <v>0</v>
      </c>
      <c r="D9">
        <v>0</v>
      </c>
      <c r="E9">
        <v>0</v>
      </c>
      <c r="F9">
        <v>9.1058333329999996</v>
      </c>
      <c r="G9" t="str">
        <f>"01/"&amp;VLOOKUP(LEFT($A9,3),Summary!$J$3:$K$14,2,FALSE)&amp;"/"&amp;RIGHT($A9,4)</f>
        <v>01/07/2020</v>
      </c>
      <c r="H9" s="5">
        <f t="shared" si="0"/>
        <v>44013</v>
      </c>
    </row>
    <row r="10" spans="1:12" x14ac:dyDescent="0.25">
      <c r="A10" t="s">
        <v>292</v>
      </c>
      <c r="B10">
        <v>863.554715108903</v>
      </c>
      <c r="C10">
        <v>0</v>
      </c>
      <c r="D10">
        <v>0</v>
      </c>
      <c r="E10">
        <v>854.44888177590303</v>
      </c>
      <c r="F10">
        <v>9.1058333329999996</v>
      </c>
      <c r="G10" t="str">
        <f>"01/"&amp;VLOOKUP(LEFT($A10,3),Summary!$J$3:$K$14,2,FALSE)&amp;"/"&amp;RIGHT($A10,4)</f>
        <v>01/08/2020</v>
      </c>
      <c r="H10" s="5">
        <f t="shared" si="0"/>
        <v>44044</v>
      </c>
    </row>
    <row r="11" spans="1:12" x14ac:dyDescent="0.25">
      <c r="A11" t="s">
        <v>291</v>
      </c>
      <c r="B11">
        <v>9.1058333329999996</v>
      </c>
      <c r="C11">
        <v>0</v>
      </c>
      <c r="D11">
        <v>0</v>
      </c>
      <c r="E11">
        <v>0</v>
      </c>
      <c r="F11">
        <v>9.1058333329999996</v>
      </c>
      <c r="G11" t="str">
        <f>"01/"&amp;VLOOKUP(LEFT($A11,3),Summary!$J$3:$K$14,2,FALSE)&amp;"/"&amp;RIGHT($A11,4)</f>
        <v>01/09/2020</v>
      </c>
      <c r="H11" s="5">
        <f t="shared" si="0"/>
        <v>44075</v>
      </c>
    </row>
    <row r="12" spans="1:12" x14ac:dyDescent="0.25">
      <c r="A12" t="s">
        <v>290</v>
      </c>
      <c r="B12">
        <v>113.629444444</v>
      </c>
      <c r="C12">
        <v>0</v>
      </c>
      <c r="D12">
        <v>0</v>
      </c>
      <c r="E12">
        <v>0</v>
      </c>
      <c r="F12">
        <v>113.629444444</v>
      </c>
      <c r="G12" t="str">
        <f>"01/"&amp;VLOOKUP(LEFT($A12,3),Summary!$J$3:$K$14,2,FALSE)&amp;"/"&amp;RIGHT($A12,4)</f>
        <v>01/10/2020</v>
      </c>
      <c r="H12" s="5">
        <f t="shared" si="0"/>
        <v>44105</v>
      </c>
    </row>
    <row r="13" spans="1:12" x14ac:dyDescent="0.25">
      <c r="A13" t="s">
        <v>289</v>
      </c>
      <c r="B13">
        <v>1210.51052868801</v>
      </c>
      <c r="C13">
        <v>0</v>
      </c>
      <c r="D13">
        <v>0</v>
      </c>
      <c r="E13">
        <v>0</v>
      </c>
      <c r="F13">
        <v>1210.51052868801</v>
      </c>
      <c r="G13" t="str">
        <f>"01/"&amp;VLOOKUP(LEFT($A13,3),Summary!$J$3:$K$14,2,FALSE)&amp;"/"&amp;RIGHT($A13,4)</f>
        <v>01/11/2020</v>
      </c>
      <c r="H13" s="5">
        <f t="shared" si="0"/>
        <v>44136</v>
      </c>
    </row>
    <row r="14" spans="1:12" x14ac:dyDescent="0.25">
      <c r="A14" t="s">
        <v>288</v>
      </c>
      <c r="B14">
        <v>345.43902777699998</v>
      </c>
      <c r="C14">
        <v>0</v>
      </c>
      <c r="D14">
        <v>0</v>
      </c>
      <c r="E14">
        <v>0</v>
      </c>
      <c r="F14">
        <v>345.43902777699998</v>
      </c>
      <c r="G14" t="str">
        <f>"01/"&amp;VLOOKUP(LEFT($A14,3),Summary!$J$3:$K$14,2,FALSE)&amp;"/"&amp;RIGHT($A14,4)</f>
        <v>01/12/2020</v>
      </c>
      <c r="H14" s="5">
        <f t="shared" si="0"/>
        <v>44166</v>
      </c>
    </row>
    <row r="15" spans="1:12" x14ac:dyDescent="0.25">
      <c r="A15" t="s">
        <v>287</v>
      </c>
      <c r="B15">
        <v>9.1058333329999996</v>
      </c>
      <c r="C15">
        <v>0</v>
      </c>
      <c r="D15">
        <v>0</v>
      </c>
      <c r="E15">
        <v>0</v>
      </c>
      <c r="F15">
        <v>9.1058333329999996</v>
      </c>
      <c r="G15" t="str">
        <f>"01/"&amp;VLOOKUP(LEFT($A15,3),Summary!$J$3:$K$14,2,FALSE)&amp;"/"&amp;RIGHT($A15,4)</f>
        <v>01/01/2021</v>
      </c>
      <c r="H15" s="5">
        <f t="shared" si="0"/>
        <v>44197</v>
      </c>
    </row>
    <row r="16" spans="1:12" x14ac:dyDescent="0.25">
      <c r="A16" t="s">
        <v>318</v>
      </c>
      <c r="B16">
        <v>9.1058333329999996</v>
      </c>
      <c r="C16">
        <v>0</v>
      </c>
      <c r="D16">
        <v>0</v>
      </c>
      <c r="E16">
        <v>0</v>
      </c>
      <c r="F16">
        <v>9.1058333329999996</v>
      </c>
      <c r="G16" t="str">
        <f>"01/"&amp;VLOOKUP(LEFT($A16,3),Summary!$J$3:$K$14,2,FALSE)&amp;"/"&amp;RIGHT($A16,4)</f>
        <v>01/02/2021</v>
      </c>
      <c r="H16" s="5">
        <f t="shared" si="0"/>
        <v>44228</v>
      </c>
    </row>
    <row r="17" spans="1:8" x14ac:dyDescent="0.25">
      <c r="A17" t="s">
        <v>286</v>
      </c>
      <c r="B17">
        <v>377.61706452804401</v>
      </c>
      <c r="C17">
        <v>0</v>
      </c>
      <c r="D17">
        <v>0</v>
      </c>
      <c r="E17">
        <v>0</v>
      </c>
      <c r="F17">
        <v>377.61706452804401</v>
      </c>
      <c r="G17" t="str">
        <f>"01/"&amp;VLOOKUP(LEFT($A17,3),Summary!$J$3:$K$14,2,FALSE)&amp;"/"&amp;RIGHT($A17,4)</f>
        <v>01/03/2021</v>
      </c>
      <c r="H17" s="5">
        <f t="shared" si="0"/>
        <v>44256</v>
      </c>
    </row>
    <row r="18" spans="1:8" x14ac:dyDescent="0.25">
      <c r="A18" t="s">
        <v>285</v>
      </c>
      <c r="B18">
        <v>2622.7352777770002</v>
      </c>
      <c r="C18">
        <v>2500</v>
      </c>
      <c r="D18">
        <v>0</v>
      </c>
      <c r="E18">
        <v>0</v>
      </c>
      <c r="F18">
        <v>122.73527777699999</v>
      </c>
      <c r="G18" t="str">
        <f>"01/"&amp;VLOOKUP(LEFT($A18,3),Summary!$J$3:$K$14,2,FALSE)&amp;"/"&amp;RIGHT($A18,4)</f>
        <v>01/04/2021</v>
      </c>
      <c r="H18" s="5">
        <f t="shared" si="0"/>
        <v>44287</v>
      </c>
    </row>
    <row r="19" spans="1:8" x14ac:dyDescent="0.25">
      <c r="A19" t="s">
        <v>284</v>
      </c>
      <c r="B19">
        <v>1210.51052868801</v>
      </c>
      <c r="C19">
        <v>0</v>
      </c>
      <c r="D19">
        <v>0</v>
      </c>
      <c r="E19">
        <v>0</v>
      </c>
      <c r="F19">
        <v>1210.51052868801</v>
      </c>
      <c r="G19" t="str">
        <f>"01/"&amp;VLOOKUP(LEFT($A19,3),Summary!$J$3:$K$14,2,FALSE)&amp;"/"&amp;RIGHT($A19,4)</f>
        <v>01/05/2021</v>
      </c>
      <c r="H19" s="5">
        <f t="shared" si="0"/>
        <v>44317</v>
      </c>
    </row>
    <row r="20" spans="1:8" x14ac:dyDescent="0.25">
      <c r="A20" t="s">
        <v>283</v>
      </c>
      <c r="B20">
        <v>349.15541666600001</v>
      </c>
      <c r="C20">
        <v>0</v>
      </c>
      <c r="D20">
        <v>0</v>
      </c>
      <c r="E20">
        <v>0</v>
      </c>
      <c r="F20">
        <v>349.15541666600001</v>
      </c>
      <c r="G20" t="str">
        <f>"01/"&amp;VLOOKUP(LEFT($A20,3),Summary!$J$3:$K$14,2,FALSE)&amp;"/"&amp;RIGHT($A20,4)</f>
        <v>01/06/2021</v>
      </c>
      <c r="H20" s="5">
        <f t="shared" si="0"/>
        <v>44348</v>
      </c>
    </row>
    <row r="21" spans="1:8" x14ac:dyDescent="0.25">
      <c r="A21" t="s">
        <v>282</v>
      </c>
      <c r="B21">
        <v>9.1058333329999996</v>
      </c>
      <c r="C21">
        <v>0</v>
      </c>
      <c r="D21">
        <v>0</v>
      </c>
      <c r="E21">
        <v>0</v>
      </c>
      <c r="F21">
        <v>9.1058333329999996</v>
      </c>
      <c r="G21" t="str">
        <f>"01/"&amp;VLOOKUP(LEFT($A21,3),Summary!$J$3:$K$14,2,FALSE)&amp;"/"&amp;RIGHT($A21,4)</f>
        <v>01/07/2021</v>
      </c>
      <c r="H21" s="5">
        <f t="shared" si="0"/>
        <v>44378</v>
      </c>
    </row>
    <row r="22" spans="1:8" x14ac:dyDescent="0.25">
      <c r="A22" t="s">
        <v>281</v>
      </c>
      <c r="B22">
        <v>9.1058333329999996</v>
      </c>
      <c r="C22">
        <v>0</v>
      </c>
      <c r="D22">
        <v>0</v>
      </c>
      <c r="E22">
        <v>0</v>
      </c>
      <c r="F22">
        <v>9.1058333329999996</v>
      </c>
      <c r="G22" t="str">
        <f>"01/"&amp;VLOOKUP(LEFT($A22,3),Summary!$J$3:$K$14,2,FALSE)&amp;"/"&amp;RIGHT($A22,4)</f>
        <v>01/08/2021</v>
      </c>
      <c r="H22" s="5">
        <f t="shared" si="0"/>
        <v>44409</v>
      </c>
    </row>
    <row r="23" spans="1:8" x14ac:dyDescent="0.25">
      <c r="A23" t="s">
        <v>280</v>
      </c>
      <c r="B23">
        <v>9.1058333329999996</v>
      </c>
      <c r="C23">
        <v>0</v>
      </c>
      <c r="D23">
        <v>0</v>
      </c>
      <c r="E23">
        <v>0</v>
      </c>
      <c r="F23">
        <v>9.1058333329999996</v>
      </c>
      <c r="G23" t="str">
        <f>"01/"&amp;VLOOKUP(LEFT($A23,3),Summary!$J$3:$K$14,2,FALSE)&amp;"/"&amp;RIGHT($A23,4)</f>
        <v>01/09/2021</v>
      </c>
      <c r="H23" s="5">
        <f t="shared" si="0"/>
        <v>44440</v>
      </c>
    </row>
    <row r="24" spans="1:8" x14ac:dyDescent="0.25">
      <c r="A24" t="s">
        <v>279</v>
      </c>
      <c r="B24">
        <v>9.1058333329999996</v>
      </c>
      <c r="C24">
        <v>0</v>
      </c>
      <c r="D24">
        <v>0</v>
      </c>
      <c r="E24">
        <v>0</v>
      </c>
      <c r="F24">
        <v>9.1058333329999996</v>
      </c>
      <c r="G24" t="str">
        <f>"01/"&amp;VLOOKUP(LEFT($A24,3),Summary!$J$3:$K$14,2,FALSE)&amp;"/"&amp;RIGHT($A24,4)</f>
        <v>01/10/2021</v>
      </c>
      <c r="H24" s="5">
        <f t="shared" si="0"/>
        <v>44470</v>
      </c>
    </row>
    <row r="25" spans="1:8" x14ac:dyDescent="0.25">
      <c r="A25" t="s">
        <v>278</v>
      </c>
      <c r="B25">
        <v>1210.51052868801</v>
      </c>
      <c r="C25">
        <v>0</v>
      </c>
      <c r="D25">
        <v>0</v>
      </c>
      <c r="E25">
        <v>0</v>
      </c>
      <c r="F25">
        <v>1210.51052868801</v>
      </c>
      <c r="G25" t="str">
        <f>"01/"&amp;VLOOKUP(LEFT($A25,3),Summary!$J$3:$K$14,2,FALSE)&amp;"/"&amp;RIGHT($A25,4)</f>
        <v>01/11/2021</v>
      </c>
      <c r="H25" s="5">
        <f t="shared" si="0"/>
        <v>44501</v>
      </c>
    </row>
    <row r="26" spans="1:8" x14ac:dyDescent="0.25">
      <c r="A26" t="s">
        <v>277</v>
      </c>
      <c r="B26">
        <v>347.29722222200002</v>
      </c>
      <c r="C26">
        <v>0</v>
      </c>
      <c r="D26">
        <v>0</v>
      </c>
      <c r="E26">
        <v>0</v>
      </c>
      <c r="F26">
        <v>347.29722222200002</v>
      </c>
      <c r="G26" t="str">
        <f>"01/"&amp;VLOOKUP(LEFT($A26,3),Summary!$J$3:$K$14,2,FALSE)&amp;"/"&amp;RIGHT($A26,4)</f>
        <v>01/12/2021</v>
      </c>
      <c r="H26" s="5">
        <f t="shared" si="0"/>
        <v>44531</v>
      </c>
    </row>
    <row r="27" spans="1:8" x14ac:dyDescent="0.25">
      <c r="A27" t="s">
        <v>276</v>
      </c>
      <c r="B27">
        <v>9.1058333329999996</v>
      </c>
      <c r="C27">
        <v>0</v>
      </c>
      <c r="D27">
        <v>0</v>
      </c>
      <c r="E27">
        <v>0</v>
      </c>
      <c r="F27">
        <v>9.1058333329999996</v>
      </c>
      <c r="G27" t="str">
        <f>"01/"&amp;VLOOKUP(LEFT($A27,3),Summary!$J$3:$K$14,2,FALSE)&amp;"/"&amp;RIGHT($A27,4)</f>
        <v>01/01/2022</v>
      </c>
      <c r="H27" s="5">
        <f t="shared" si="0"/>
        <v>44562</v>
      </c>
    </row>
    <row r="28" spans="1:8" x14ac:dyDescent="0.25">
      <c r="A28" t="s">
        <v>317</v>
      </c>
      <c r="B28">
        <v>9.1058333329999996</v>
      </c>
      <c r="C28">
        <v>0</v>
      </c>
      <c r="D28">
        <v>0</v>
      </c>
      <c r="E28">
        <v>0</v>
      </c>
      <c r="F28">
        <v>9.1058333329999996</v>
      </c>
      <c r="G28" t="str">
        <f>"01/"&amp;VLOOKUP(LEFT($A28,3),Summary!$J$3:$K$14,2,FALSE)&amp;"/"&amp;RIGHT($A28,4)</f>
        <v>01/02/2022</v>
      </c>
      <c r="H28" s="5">
        <f t="shared" si="0"/>
        <v>44593</v>
      </c>
    </row>
    <row r="29" spans="1:8" x14ac:dyDescent="0.25">
      <c r="A29" t="s">
        <v>275</v>
      </c>
      <c r="B29">
        <v>377.61706452804401</v>
      </c>
      <c r="C29">
        <v>0</v>
      </c>
      <c r="D29">
        <v>0</v>
      </c>
      <c r="E29">
        <v>0</v>
      </c>
      <c r="F29">
        <v>377.61706452804401</v>
      </c>
      <c r="G29" t="str">
        <f>"01/"&amp;VLOOKUP(LEFT($A29,3),Summary!$J$3:$K$14,2,FALSE)&amp;"/"&amp;RIGHT($A29,4)</f>
        <v>01/03/2022</v>
      </c>
      <c r="H29" s="5">
        <f t="shared" si="0"/>
        <v>44621</v>
      </c>
    </row>
    <row r="30" spans="1:8" x14ac:dyDescent="0.25">
      <c r="A30" t="s">
        <v>274</v>
      </c>
      <c r="B30">
        <v>18.211666665999999</v>
      </c>
      <c r="C30">
        <v>0</v>
      </c>
      <c r="D30">
        <v>0</v>
      </c>
      <c r="E30">
        <v>0</v>
      </c>
      <c r="F30">
        <v>18.211666665999999</v>
      </c>
      <c r="G30" t="str">
        <f>"01/"&amp;VLOOKUP(LEFT($A30,3),Summary!$J$3:$K$14,2,FALSE)&amp;"/"&amp;RIGHT($A30,4)</f>
        <v>01/04/2022</v>
      </c>
      <c r="H30" s="5">
        <f t="shared" si="0"/>
        <v>44652</v>
      </c>
    </row>
    <row r="31" spans="1:8" x14ac:dyDescent="0.25">
      <c r="A31" t="s">
        <v>273</v>
      </c>
      <c r="B31">
        <v>1210.51052868801</v>
      </c>
      <c r="C31">
        <v>0</v>
      </c>
      <c r="D31">
        <v>0</v>
      </c>
      <c r="E31">
        <v>0</v>
      </c>
      <c r="F31">
        <v>1210.51052868801</v>
      </c>
      <c r="G31" t="str">
        <f>"01/"&amp;VLOOKUP(LEFT($A31,3),Summary!$J$3:$K$14,2,FALSE)&amp;"/"&amp;RIGHT($A31,4)</f>
        <v>01/05/2022</v>
      </c>
      <c r="H31" s="5">
        <f t="shared" si="0"/>
        <v>44682</v>
      </c>
    </row>
    <row r="32" spans="1:8" x14ac:dyDescent="0.25">
      <c r="A32" t="s">
        <v>272</v>
      </c>
      <c r="B32">
        <v>1847.2972222220001</v>
      </c>
      <c r="C32">
        <v>1500</v>
      </c>
      <c r="D32">
        <v>0</v>
      </c>
      <c r="E32">
        <v>0</v>
      </c>
      <c r="F32">
        <v>347.29722222200002</v>
      </c>
      <c r="G32" t="str">
        <f>"01/"&amp;VLOOKUP(LEFT($A32,3),Summary!$J$3:$K$14,2,FALSE)&amp;"/"&amp;RIGHT($A32,4)</f>
        <v>01/06/2022</v>
      </c>
      <c r="H32" s="5">
        <f t="shared" si="0"/>
        <v>44713</v>
      </c>
    </row>
    <row r="33" spans="1:8" x14ac:dyDescent="0.25">
      <c r="A33" t="s">
        <v>267</v>
      </c>
      <c r="B33">
        <v>1201.4046953550101</v>
      </c>
      <c r="C33">
        <v>0</v>
      </c>
      <c r="D33">
        <v>0</v>
      </c>
      <c r="E33">
        <v>0</v>
      </c>
      <c r="F33">
        <v>1201.4046953550101</v>
      </c>
      <c r="G33" t="str">
        <f>"01/"&amp;VLOOKUP(LEFT($A33,3),Summary!$J$3:$K$14,2,FALSE)&amp;"/"&amp;RIGHT($A33,4)</f>
        <v>01/11/2022</v>
      </c>
      <c r="H33" s="5">
        <f t="shared" si="0"/>
        <v>44866</v>
      </c>
    </row>
    <row r="34" spans="1:8" x14ac:dyDescent="0.25">
      <c r="A34" t="s">
        <v>266</v>
      </c>
      <c r="B34">
        <v>338.191388889</v>
      </c>
      <c r="C34">
        <v>0</v>
      </c>
      <c r="D34">
        <v>0</v>
      </c>
      <c r="E34">
        <v>0</v>
      </c>
      <c r="F34">
        <v>338.191388889</v>
      </c>
      <c r="G34" t="str">
        <f>"01/"&amp;VLOOKUP(LEFT($A34,3),Summary!$J$3:$K$14,2,FALSE)&amp;"/"&amp;RIGHT($A34,4)</f>
        <v>01/12/2022</v>
      </c>
      <c r="H34" s="5">
        <f t="shared" si="0"/>
        <v>44896</v>
      </c>
    </row>
    <row r="35" spans="1:8" x14ac:dyDescent="0.25">
      <c r="A35" t="s">
        <v>264</v>
      </c>
      <c r="B35">
        <v>21426.295870911901</v>
      </c>
      <c r="C35">
        <v>21057.7846397168</v>
      </c>
      <c r="D35">
        <v>0</v>
      </c>
      <c r="E35">
        <v>0</v>
      </c>
      <c r="F35">
        <v>368.51123119504399</v>
      </c>
      <c r="G35" t="str">
        <f>"01/"&amp;VLOOKUP(LEFT($A35,3),Summary!$J$3:$K$14,2,FALSE)&amp;"/"&amp;RIGHT($A35,4)</f>
        <v>01/03/2023</v>
      </c>
      <c r="H35" s="5">
        <f t="shared" si="0"/>
        <v>44986</v>
      </c>
    </row>
    <row r="36" spans="1:8" x14ac:dyDescent="0.25">
      <c r="A36" t="s">
        <v>262</v>
      </c>
      <c r="B36">
        <v>14349.9520772533</v>
      </c>
      <c r="C36">
        <v>13148.547381898299</v>
      </c>
      <c r="D36">
        <v>0</v>
      </c>
      <c r="E36">
        <v>0</v>
      </c>
      <c r="F36">
        <v>1201.4046953550101</v>
      </c>
      <c r="G36" t="str">
        <f>"01/"&amp;VLOOKUP(LEFT($A36,3),Summary!$J$3:$K$14,2,FALSE)&amp;"/"&amp;RIGHT($A36,4)</f>
        <v>01/05/2023</v>
      </c>
      <c r="H36" s="5">
        <f t="shared" si="0"/>
        <v>45047</v>
      </c>
    </row>
    <row r="37" spans="1:8" x14ac:dyDescent="0.25">
      <c r="A37" t="s">
        <v>261</v>
      </c>
      <c r="B37">
        <v>338.191388889</v>
      </c>
      <c r="C37">
        <v>0</v>
      </c>
      <c r="D37">
        <v>0</v>
      </c>
      <c r="E37">
        <v>0</v>
      </c>
      <c r="F37">
        <v>338.191388889</v>
      </c>
      <c r="G37" t="str">
        <f>"01/"&amp;VLOOKUP(LEFT($A37,3),Summary!$J$3:$K$14,2,FALSE)&amp;"/"&amp;RIGHT($A37,4)</f>
        <v>01/06/2023</v>
      </c>
      <c r="H37" s="5">
        <f t="shared" si="0"/>
        <v>45078</v>
      </c>
    </row>
    <row r="38" spans="1:8" x14ac:dyDescent="0.25">
      <c r="A38" t="s">
        <v>256</v>
      </c>
      <c r="B38">
        <v>17858.823972435101</v>
      </c>
      <c r="C38">
        <v>16945.642145694899</v>
      </c>
      <c r="D38">
        <v>0</v>
      </c>
      <c r="E38">
        <v>0</v>
      </c>
      <c r="F38">
        <v>913.18182674022296</v>
      </c>
      <c r="G38" t="str">
        <f>"01/"&amp;VLOOKUP(LEFT($A38,3),Summary!$J$3:$K$14,2,FALSE)&amp;"/"&amp;RIGHT($A38,4)</f>
        <v>01/11/2023</v>
      </c>
      <c r="H38" s="5">
        <f t="shared" si="0"/>
        <v>45231</v>
      </c>
    </row>
    <row r="39" spans="1:8" x14ac:dyDescent="0.25">
      <c r="A39" t="s">
        <v>255</v>
      </c>
      <c r="B39">
        <v>338.191388889</v>
      </c>
      <c r="C39">
        <v>0</v>
      </c>
      <c r="D39">
        <v>0</v>
      </c>
      <c r="E39">
        <v>0</v>
      </c>
      <c r="F39">
        <v>338.191388889</v>
      </c>
      <c r="G39" t="str">
        <f>"01/"&amp;VLOOKUP(LEFT($A39,3),Summary!$J$3:$K$14,2,FALSE)&amp;"/"&amp;RIGHT($A39,4)</f>
        <v>01/12/2023</v>
      </c>
      <c r="H39" s="5">
        <f t="shared" si="0"/>
        <v>45261</v>
      </c>
    </row>
    <row r="40" spans="1:8" x14ac:dyDescent="0.25">
      <c r="A40" t="s">
        <v>251</v>
      </c>
      <c r="B40">
        <v>584.86001016738498</v>
      </c>
      <c r="C40">
        <v>0</v>
      </c>
      <c r="D40">
        <v>0</v>
      </c>
      <c r="E40">
        <v>0</v>
      </c>
      <c r="F40">
        <v>584.86001016738498</v>
      </c>
      <c r="G40" t="str">
        <f>"01/"&amp;VLOOKUP(LEFT($A40,3),Summary!$J$3:$K$14,2,FALSE)&amp;"/"&amp;RIGHT($A40,4)</f>
        <v>01/05/2024</v>
      </c>
      <c r="H40" s="5">
        <f t="shared" si="0"/>
        <v>45413</v>
      </c>
    </row>
    <row r="41" spans="1:8" x14ac:dyDescent="0.25">
      <c r="A41" t="s">
        <v>250</v>
      </c>
      <c r="B41">
        <v>338.191388889</v>
      </c>
      <c r="C41">
        <v>0</v>
      </c>
      <c r="D41">
        <v>0</v>
      </c>
      <c r="E41">
        <v>0</v>
      </c>
      <c r="F41">
        <v>338.191388889</v>
      </c>
      <c r="G41" t="str">
        <f>"01/"&amp;VLOOKUP(LEFT($A41,3),Summary!$J$3:$K$14,2,FALSE)&amp;"/"&amp;RIGHT($A41,4)</f>
        <v>01/06/2024</v>
      </c>
      <c r="H41" s="5">
        <f t="shared" si="0"/>
        <v>45444</v>
      </c>
    </row>
    <row r="42" spans="1:8" x14ac:dyDescent="0.25">
      <c r="A42" t="s">
        <v>245</v>
      </c>
      <c r="B42">
        <v>584.86001016738498</v>
      </c>
      <c r="C42">
        <v>0</v>
      </c>
      <c r="D42">
        <v>0</v>
      </c>
      <c r="E42">
        <v>0</v>
      </c>
      <c r="F42">
        <v>584.86001016738498</v>
      </c>
      <c r="G42" t="str">
        <f>"01/"&amp;VLOOKUP(LEFT($A42,3),Summary!$J$3:$K$14,2,FALSE)&amp;"/"&amp;RIGHT($A42,4)</f>
        <v>01/11/2024</v>
      </c>
      <c r="H42" s="5">
        <f t="shared" si="0"/>
        <v>45597</v>
      </c>
    </row>
    <row r="43" spans="1:8" x14ac:dyDescent="0.25">
      <c r="A43" t="s">
        <v>244</v>
      </c>
      <c r="B43">
        <v>338.191388889</v>
      </c>
      <c r="C43">
        <v>0</v>
      </c>
      <c r="D43">
        <v>0</v>
      </c>
      <c r="E43">
        <v>0</v>
      </c>
      <c r="F43">
        <v>338.191388889</v>
      </c>
      <c r="G43" t="str">
        <f>"01/"&amp;VLOOKUP(LEFT($A43,3),Summary!$J$3:$K$14,2,FALSE)&amp;"/"&amp;RIGHT($A43,4)</f>
        <v>01/12/2024</v>
      </c>
      <c r="H43" s="5">
        <f t="shared" si="0"/>
        <v>45627</v>
      </c>
    </row>
    <row r="44" spans="1:8" x14ac:dyDescent="0.25">
      <c r="A44" t="s">
        <v>239</v>
      </c>
      <c r="B44">
        <v>584.86001016738498</v>
      </c>
      <c r="C44">
        <v>0</v>
      </c>
      <c r="D44">
        <v>0</v>
      </c>
      <c r="E44">
        <v>0</v>
      </c>
      <c r="F44">
        <v>584.86001016738498</v>
      </c>
      <c r="G44" t="str">
        <f>"01/"&amp;VLOOKUP(LEFT($A44,3),Summary!$J$3:$K$14,2,FALSE)&amp;"/"&amp;RIGHT($A44,4)</f>
        <v>01/05/2025</v>
      </c>
      <c r="H44" s="5">
        <f t="shared" si="0"/>
        <v>45778</v>
      </c>
    </row>
    <row r="45" spans="1:8" x14ac:dyDescent="0.25">
      <c r="A45" t="s">
        <v>238</v>
      </c>
      <c r="B45">
        <v>338.191388889</v>
      </c>
      <c r="C45">
        <v>0</v>
      </c>
      <c r="D45">
        <v>0</v>
      </c>
      <c r="E45">
        <v>0</v>
      </c>
      <c r="F45">
        <v>338.191388889</v>
      </c>
      <c r="G45" t="str">
        <f>"01/"&amp;VLOOKUP(LEFT($A45,3),Summary!$J$3:$K$14,2,FALSE)&amp;"/"&amp;RIGHT($A45,4)</f>
        <v>01/06/2025</v>
      </c>
      <c r="H45" s="5">
        <f t="shared" si="0"/>
        <v>45809</v>
      </c>
    </row>
    <row r="46" spans="1:8" x14ac:dyDescent="0.25">
      <c r="A46" t="s">
        <v>233</v>
      </c>
      <c r="B46">
        <v>584.86001016738498</v>
      </c>
      <c r="C46">
        <v>0</v>
      </c>
      <c r="D46">
        <v>0</v>
      </c>
      <c r="E46">
        <v>0</v>
      </c>
      <c r="F46">
        <v>584.86001016738498</v>
      </c>
      <c r="G46" t="str">
        <f>"01/"&amp;VLOOKUP(LEFT($A46,3),Summary!$J$3:$K$14,2,FALSE)&amp;"/"&amp;RIGHT($A46,4)</f>
        <v>01/11/2025</v>
      </c>
      <c r="H46" s="5">
        <f t="shared" si="0"/>
        <v>45962</v>
      </c>
    </row>
    <row r="47" spans="1:8" x14ac:dyDescent="0.25">
      <c r="A47" t="s">
        <v>232</v>
      </c>
      <c r="B47">
        <v>338.191388889</v>
      </c>
      <c r="C47">
        <v>0</v>
      </c>
      <c r="D47">
        <v>0</v>
      </c>
      <c r="E47">
        <v>0</v>
      </c>
      <c r="F47">
        <v>338.191388889</v>
      </c>
      <c r="G47" t="str">
        <f>"01/"&amp;VLOOKUP(LEFT($A47,3),Summary!$J$3:$K$14,2,FALSE)&amp;"/"&amp;RIGHT($A47,4)</f>
        <v>01/12/2025</v>
      </c>
      <c r="H47" s="5">
        <f t="shared" si="0"/>
        <v>45992</v>
      </c>
    </row>
    <row r="48" spans="1:8" x14ac:dyDescent="0.25">
      <c r="A48" t="s">
        <v>228</v>
      </c>
      <c r="B48">
        <v>584.86001016738498</v>
      </c>
      <c r="C48">
        <v>0</v>
      </c>
      <c r="D48">
        <v>0</v>
      </c>
      <c r="E48">
        <v>0</v>
      </c>
      <c r="F48">
        <v>584.86001016738498</v>
      </c>
      <c r="G48" t="str">
        <f>"01/"&amp;VLOOKUP(LEFT($A48,3),Summary!$J$3:$K$14,2,FALSE)&amp;"/"&amp;RIGHT($A48,4)</f>
        <v>01/05/2026</v>
      </c>
      <c r="H48" s="5">
        <f t="shared" si="0"/>
        <v>46143</v>
      </c>
    </row>
    <row r="49" spans="1:8" x14ac:dyDescent="0.25">
      <c r="A49" t="s">
        <v>227</v>
      </c>
      <c r="B49">
        <v>338.191388889</v>
      </c>
      <c r="C49">
        <v>0</v>
      </c>
      <c r="D49">
        <v>0</v>
      </c>
      <c r="E49">
        <v>0</v>
      </c>
      <c r="F49">
        <v>338.191388889</v>
      </c>
      <c r="G49" t="str">
        <f>"01/"&amp;VLOOKUP(LEFT($A49,3),Summary!$J$3:$K$14,2,FALSE)&amp;"/"&amp;RIGHT($A49,4)</f>
        <v>01/06/2026</v>
      </c>
      <c r="H49" s="5">
        <f t="shared" si="0"/>
        <v>46174</v>
      </c>
    </row>
    <row r="50" spans="1:8" x14ac:dyDescent="0.25">
      <c r="A50" t="s">
        <v>222</v>
      </c>
      <c r="B50">
        <v>584.86001016738498</v>
      </c>
      <c r="C50">
        <v>0</v>
      </c>
      <c r="D50">
        <v>0</v>
      </c>
      <c r="E50">
        <v>0</v>
      </c>
      <c r="F50">
        <v>584.86001016738498</v>
      </c>
      <c r="G50" t="str">
        <f>"01/"&amp;VLOOKUP(LEFT($A50,3),Summary!$J$3:$K$14,2,FALSE)&amp;"/"&amp;RIGHT($A50,4)</f>
        <v>01/11/2026</v>
      </c>
      <c r="H50" s="5">
        <f t="shared" si="0"/>
        <v>46327</v>
      </c>
    </row>
    <row r="51" spans="1:8" x14ac:dyDescent="0.25">
      <c r="A51" t="s">
        <v>221</v>
      </c>
      <c r="B51">
        <v>338.191388889</v>
      </c>
      <c r="C51">
        <v>0</v>
      </c>
      <c r="D51">
        <v>0</v>
      </c>
      <c r="E51">
        <v>0</v>
      </c>
      <c r="F51">
        <v>338.191388889</v>
      </c>
      <c r="G51" t="str">
        <f>"01/"&amp;VLOOKUP(LEFT($A51,3),Summary!$J$3:$K$14,2,FALSE)&amp;"/"&amp;RIGHT($A51,4)</f>
        <v>01/12/2026</v>
      </c>
      <c r="H51" s="5">
        <f t="shared" si="0"/>
        <v>46357</v>
      </c>
    </row>
    <row r="52" spans="1:8" x14ac:dyDescent="0.25">
      <c r="A52" t="s">
        <v>217</v>
      </c>
      <c r="B52">
        <v>584.86001016738498</v>
      </c>
      <c r="C52">
        <v>0</v>
      </c>
      <c r="D52">
        <v>0</v>
      </c>
      <c r="E52">
        <v>0</v>
      </c>
      <c r="F52">
        <v>584.86001016738498</v>
      </c>
      <c r="G52" t="str">
        <f>"01/"&amp;VLOOKUP(LEFT($A52,3),Summary!$J$3:$K$14,2,FALSE)&amp;"/"&amp;RIGHT($A52,4)</f>
        <v>01/05/2027</v>
      </c>
      <c r="H52" s="5">
        <f t="shared" si="0"/>
        <v>46508</v>
      </c>
    </row>
    <row r="53" spans="1:8" x14ac:dyDescent="0.25">
      <c r="A53" t="s">
        <v>216</v>
      </c>
      <c r="B53">
        <v>8838.1913888889994</v>
      </c>
      <c r="C53">
        <v>8500</v>
      </c>
      <c r="D53">
        <v>0</v>
      </c>
      <c r="E53">
        <v>0</v>
      </c>
      <c r="F53">
        <v>338.191388889</v>
      </c>
      <c r="G53" t="str">
        <f>"01/"&amp;VLOOKUP(LEFT($A53,3),Summary!$J$3:$K$14,2,FALSE)&amp;"/"&amp;RIGHT($A53,4)</f>
        <v>01/06/2027</v>
      </c>
      <c r="H53" s="5">
        <f t="shared" si="0"/>
        <v>46539</v>
      </c>
    </row>
    <row r="54" spans="1:8" x14ac:dyDescent="0.25">
      <c r="A54" t="s">
        <v>211</v>
      </c>
      <c r="B54">
        <v>584.86001016738498</v>
      </c>
      <c r="C54">
        <v>0</v>
      </c>
      <c r="D54">
        <v>0</v>
      </c>
      <c r="E54">
        <v>0</v>
      </c>
      <c r="F54">
        <v>584.86001016738498</v>
      </c>
      <c r="G54" t="str">
        <f>"01/"&amp;VLOOKUP(LEFT($A54,3),Summary!$J$3:$K$14,2,FALSE)&amp;"/"&amp;RIGHT($A54,4)</f>
        <v>01/11/2027</v>
      </c>
      <c r="H54" s="5">
        <f t="shared" si="0"/>
        <v>46692</v>
      </c>
    </row>
    <row r="55" spans="1:8" x14ac:dyDescent="0.25">
      <c r="A55" t="s">
        <v>206</v>
      </c>
      <c r="B55">
        <v>584.86001016738498</v>
      </c>
      <c r="C55">
        <v>0</v>
      </c>
      <c r="D55">
        <v>0</v>
      </c>
      <c r="E55">
        <v>0</v>
      </c>
      <c r="F55">
        <v>584.86001016738498</v>
      </c>
      <c r="G55" t="str">
        <f>"01/"&amp;VLOOKUP(LEFT($A55,3),Summary!$J$3:$K$14,2,FALSE)&amp;"/"&amp;RIGHT($A55,4)</f>
        <v>01/05/2028</v>
      </c>
      <c r="H55" s="5">
        <f t="shared" si="0"/>
        <v>46874</v>
      </c>
    </row>
    <row r="56" spans="1:8" x14ac:dyDescent="0.25">
      <c r="A56" t="s">
        <v>200</v>
      </c>
      <c r="B56">
        <v>584.86001016738498</v>
      </c>
      <c r="C56">
        <v>0</v>
      </c>
      <c r="D56">
        <v>0</v>
      </c>
      <c r="E56">
        <v>0</v>
      </c>
      <c r="F56">
        <v>584.86001016738498</v>
      </c>
      <c r="G56" t="str">
        <f>"01/"&amp;VLOOKUP(LEFT($A56,3),Summary!$J$3:$K$14,2,FALSE)&amp;"/"&amp;RIGHT($A56,4)</f>
        <v>01/11/2028</v>
      </c>
      <c r="H56" s="5">
        <f t="shared" si="0"/>
        <v>47058</v>
      </c>
    </row>
    <row r="57" spans="1:8" x14ac:dyDescent="0.25">
      <c r="A57" t="s">
        <v>195</v>
      </c>
      <c r="B57">
        <v>584.86001016738498</v>
      </c>
      <c r="C57">
        <v>0</v>
      </c>
      <c r="D57">
        <v>0</v>
      </c>
      <c r="E57">
        <v>0</v>
      </c>
      <c r="F57">
        <v>584.86001016738498</v>
      </c>
      <c r="G57" t="str">
        <f>"01/"&amp;VLOOKUP(LEFT($A57,3),Summary!$J$3:$K$14,2,FALSE)&amp;"/"&amp;RIGHT($A57,4)</f>
        <v>01/05/2029</v>
      </c>
      <c r="H57" s="5">
        <f t="shared" si="0"/>
        <v>47239</v>
      </c>
    </row>
    <row r="58" spans="1:8" x14ac:dyDescent="0.25">
      <c r="A58" t="s">
        <v>189</v>
      </c>
      <c r="B58">
        <v>584.86001016738498</v>
      </c>
      <c r="C58">
        <v>0</v>
      </c>
      <c r="D58">
        <v>0</v>
      </c>
      <c r="E58">
        <v>0</v>
      </c>
      <c r="F58">
        <v>584.86001016738498</v>
      </c>
      <c r="G58" t="str">
        <f>"01/"&amp;VLOOKUP(LEFT($A58,3),Summary!$J$3:$K$14,2,FALSE)&amp;"/"&amp;RIGHT($A58,4)</f>
        <v>01/11/2029</v>
      </c>
      <c r="H58" s="5">
        <f t="shared" si="0"/>
        <v>47423</v>
      </c>
    </row>
    <row r="59" spans="1:8" x14ac:dyDescent="0.25">
      <c r="A59" t="s">
        <v>184</v>
      </c>
      <c r="B59">
        <v>584.86001016738498</v>
      </c>
      <c r="C59">
        <v>0</v>
      </c>
      <c r="D59">
        <v>0</v>
      </c>
      <c r="E59">
        <v>0</v>
      </c>
      <c r="F59">
        <v>584.86001016738498</v>
      </c>
      <c r="G59" t="str">
        <f>"01/"&amp;VLOOKUP(LEFT($A59,3),Summary!$J$3:$K$14,2,FALSE)&amp;"/"&amp;RIGHT($A59,4)</f>
        <v>01/05/2030</v>
      </c>
      <c r="H59" s="5">
        <f t="shared" si="0"/>
        <v>47604</v>
      </c>
    </row>
    <row r="60" spans="1:8" x14ac:dyDescent="0.25">
      <c r="A60" t="s">
        <v>178</v>
      </c>
      <c r="B60">
        <v>584.86001016738498</v>
      </c>
      <c r="C60">
        <v>0</v>
      </c>
      <c r="D60">
        <v>0</v>
      </c>
      <c r="E60">
        <v>0</v>
      </c>
      <c r="F60">
        <v>584.86001016738498</v>
      </c>
      <c r="G60" t="str">
        <f>"01/"&amp;VLOOKUP(LEFT($A60,3),Summary!$J$3:$K$14,2,FALSE)&amp;"/"&amp;RIGHT($A60,4)</f>
        <v>01/11/2030</v>
      </c>
      <c r="H60" s="5">
        <f t="shared" si="0"/>
        <v>47788</v>
      </c>
    </row>
    <row r="61" spans="1:8" x14ac:dyDescent="0.25">
      <c r="A61" t="s">
        <v>173</v>
      </c>
      <c r="B61">
        <v>584.86001016738498</v>
      </c>
      <c r="C61">
        <v>0</v>
      </c>
      <c r="D61">
        <v>0</v>
      </c>
      <c r="E61">
        <v>0</v>
      </c>
      <c r="F61">
        <v>584.86001016738498</v>
      </c>
      <c r="G61" t="str">
        <f>"01/"&amp;VLOOKUP(LEFT($A61,3),Summary!$J$3:$K$14,2,FALSE)&amp;"/"&amp;RIGHT($A61,4)</f>
        <v>01/05/2031</v>
      </c>
      <c r="H61" s="5">
        <f t="shared" si="0"/>
        <v>47969</v>
      </c>
    </row>
    <row r="62" spans="1:8" x14ac:dyDescent="0.25">
      <c r="A62" t="s">
        <v>167</v>
      </c>
      <c r="B62">
        <v>584.86001016738498</v>
      </c>
      <c r="C62">
        <v>0</v>
      </c>
      <c r="D62">
        <v>0</v>
      </c>
      <c r="E62">
        <v>0</v>
      </c>
      <c r="F62">
        <v>584.86001016738498</v>
      </c>
      <c r="G62" t="str">
        <f>"01/"&amp;VLOOKUP(LEFT($A62,3),Summary!$J$3:$K$14,2,FALSE)&amp;"/"&amp;RIGHT($A62,4)</f>
        <v>01/11/2031</v>
      </c>
      <c r="H62" s="5">
        <f t="shared" si="0"/>
        <v>48153</v>
      </c>
    </row>
    <row r="63" spans="1:8" x14ac:dyDescent="0.25">
      <c r="A63" t="s">
        <v>162</v>
      </c>
      <c r="B63">
        <v>584.86001016738498</v>
      </c>
      <c r="C63">
        <v>0</v>
      </c>
      <c r="D63">
        <v>0</v>
      </c>
      <c r="E63">
        <v>0</v>
      </c>
      <c r="F63">
        <v>584.86001016738498</v>
      </c>
      <c r="G63" t="str">
        <f>"01/"&amp;VLOOKUP(LEFT($A63,3),Summary!$J$3:$K$14,2,FALSE)&amp;"/"&amp;RIGHT($A63,4)</f>
        <v>01/05/2032</v>
      </c>
      <c r="H63" s="5">
        <f t="shared" si="0"/>
        <v>48335</v>
      </c>
    </row>
    <row r="64" spans="1:8" x14ac:dyDescent="0.25">
      <c r="A64" t="s">
        <v>156</v>
      </c>
      <c r="B64">
        <v>584.86001016738498</v>
      </c>
      <c r="C64">
        <v>0</v>
      </c>
      <c r="D64">
        <v>0</v>
      </c>
      <c r="E64">
        <v>0</v>
      </c>
      <c r="F64">
        <v>584.86001016738498</v>
      </c>
      <c r="G64" t="str">
        <f>"01/"&amp;VLOOKUP(LEFT($A64,3),Summary!$J$3:$K$14,2,FALSE)&amp;"/"&amp;RIGHT($A64,4)</f>
        <v>01/11/2032</v>
      </c>
      <c r="H64" s="5">
        <f t="shared" si="0"/>
        <v>48519</v>
      </c>
    </row>
    <row r="65" spans="1:8" x14ac:dyDescent="0.25">
      <c r="A65" t="s">
        <v>151</v>
      </c>
      <c r="B65">
        <v>584.86001016738498</v>
      </c>
      <c r="C65">
        <v>0</v>
      </c>
      <c r="D65">
        <v>0</v>
      </c>
      <c r="E65">
        <v>0</v>
      </c>
      <c r="F65">
        <v>584.86001016738498</v>
      </c>
      <c r="G65" t="str">
        <f>"01/"&amp;VLOOKUP(LEFT($A65,3),Summary!$J$3:$K$14,2,FALSE)&amp;"/"&amp;RIGHT($A65,4)</f>
        <v>01/05/2033</v>
      </c>
      <c r="H65" s="5">
        <f t="shared" si="0"/>
        <v>48700</v>
      </c>
    </row>
    <row r="66" spans="1:8" x14ac:dyDescent="0.25">
      <c r="A66" t="s">
        <v>145</v>
      </c>
      <c r="B66">
        <v>584.86001016738498</v>
      </c>
      <c r="C66">
        <v>0</v>
      </c>
      <c r="D66">
        <v>0</v>
      </c>
      <c r="E66">
        <v>0</v>
      </c>
      <c r="F66">
        <v>584.86001016738498</v>
      </c>
      <c r="G66" t="str">
        <f>"01/"&amp;VLOOKUP(LEFT($A66,3),Summary!$J$3:$K$14,2,FALSE)&amp;"/"&amp;RIGHT($A66,4)</f>
        <v>01/11/2033</v>
      </c>
      <c r="H66" s="5">
        <f t="shared" si="0"/>
        <v>48884</v>
      </c>
    </row>
    <row r="67" spans="1:8" x14ac:dyDescent="0.25">
      <c r="A67" t="s">
        <v>140</v>
      </c>
      <c r="B67">
        <v>584.86001016738498</v>
      </c>
      <c r="C67">
        <v>0</v>
      </c>
      <c r="D67">
        <v>0</v>
      </c>
      <c r="E67">
        <v>0</v>
      </c>
      <c r="F67">
        <v>584.86001016738498</v>
      </c>
      <c r="G67" t="str">
        <f>"01/"&amp;VLOOKUP(LEFT($A67,3),Summary!$J$3:$K$14,2,FALSE)&amp;"/"&amp;RIGHT($A67,4)</f>
        <v>01/05/2034</v>
      </c>
      <c r="H67" s="5">
        <f t="shared" si="0"/>
        <v>49065</v>
      </c>
    </row>
    <row r="68" spans="1:8" x14ac:dyDescent="0.25">
      <c r="A68" t="s">
        <v>134</v>
      </c>
      <c r="B68">
        <v>584.86001016738498</v>
      </c>
      <c r="C68">
        <v>0</v>
      </c>
      <c r="D68">
        <v>0</v>
      </c>
      <c r="E68">
        <v>0</v>
      </c>
      <c r="F68">
        <v>584.86001016738498</v>
      </c>
      <c r="G68" t="str">
        <f>"01/"&amp;VLOOKUP(LEFT($A68,3),Summary!$J$3:$K$14,2,FALSE)&amp;"/"&amp;RIGHT($A68,4)</f>
        <v>01/11/2034</v>
      </c>
      <c r="H68" s="5">
        <f t="shared" ref="H68:H131" si="1">VALUE(G68)</f>
        <v>49249</v>
      </c>
    </row>
    <row r="69" spans="1:8" x14ac:dyDescent="0.25">
      <c r="A69" t="s">
        <v>130</v>
      </c>
      <c r="B69">
        <v>584.86001016738498</v>
      </c>
      <c r="C69">
        <v>0</v>
      </c>
      <c r="D69">
        <v>0</v>
      </c>
      <c r="E69">
        <v>0</v>
      </c>
      <c r="F69">
        <v>584.86001016738498</v>
      </c>
      <c r="G69" t="str">
        <f>"01/"&amp;VLOOKUP(LEFT($A69,3),Summary!$J$3:$K$14,2,FALSE)&amp;"/"&amp;RIGHT($A69,4)</f>
        <v>01/05/2035</v>
      </c>
      <c r="H69" s="5">
        <f t="shared" si="1"/>
        <v>49430</v>
      </c>
    </row>
    <row r="70" spans="1:8" x14ac:dyDescent="0.25">
      <c r="A70" t="s">
        <v>124</v>
      </c>
      <c r="B70">
        <v>584.86001016738498</v>
      </c>
      <c r="C70">
        <v>0</v>
      </c>
      <c r="D70">
        <v>0</v>
      </c>
      <c r="E70">
        <v>0</v>
      </c>
      <c r="F70">
        <v>584.86001016738498</v>
      </c>
      <c r="G70" t="str">
        <f>"01/"&amp;VLOOKUP(LEFT($A70,3),Summary!$J$3:$K$14,2,FALSE)&amp;"/"&amp;RIGHT($A70,4)</f>
        <v>01/11/2035</v>
      </c>
      <c r="H70" s="5">
        <f t="shared" si="1"/>
        <v>49614</v>
      </c>
    </row>
    <row r="71" spans="1:8" x14ac:dyDescent="0.25">
      <c r="A71" t="s">
        <v>119</v>
      </c>
      <c r="B71">
        <v>584.86001016738498</v>
      </c>
      <c r="C71">
        <v>0</v>
      </c>
      <c r="D71">
        <v>0</v>
      </c>
      <c r="E71">
        <v>0</v>
      </c>
      <c r="F71">
        <v>584.86001016738498</v>
      </c>
      <c r="G71" t="str">
        <f>"01/"&amp;VLOOKUP(LEFT($A71,3),Summary!$J$3:$K$14,2,FALSE)&amp;"/"&amp;RIGHT($A71,4)</f>
        <v>01/05/2036</v>
      </c>
      <c r="H71" s="5">
        <f t="shared" si="1"/>
        <v>49796</v>
      </c>
    </row>
    <row r="72" spans="1:8" x14ac:dyDescent="0.25">
      <c r="A72" t="s">
        <v>113</v>
      </c>
      <c r="B72">
        <v>584.86001016738498</v>
      </c>
      <c r="C72">
        <v>0</v>
      </c>
      <c r="D72">
        <v>0</v>
      </c>
      <c r="E72">
        <v>0</v>
      </c>
      <c r="F72">
        <v>584.86001016738498</v>
      </c>
      <c r="G72" t="str">
        <f>"01/"&amp;VLOOKUP(LEFT($A72,3),Summary!$J$3:$K$14,2,FALSE)&amp;"/"&amp;RIGHT($A72,4)</f>
        <v>01/11/2036</v>
      </c>
      <c r="H72" s="5">
        <f t="shared" si="1"/>
        <v>49980</v>
      </c>
    </row>
    <row r="73" spans="1:8" x14ac:dyDescent="0.25">
      <c r="A73" t="s">
        <v>109</v>
      </c>
      <c r="B73">
        <v>584.86001016738498</v>
      </c>
      <c r="C73">
        <v>0</v>
      </c>
      <c r="D73">
        <v>0</v>
      </c>
      <c r="E73">
        <v>0</v>
      </c>
      <c r="F73">
        <v>584.86001016738498</v>
      </c>
      <c r="G73" t="str">
        <f>"01/"&amp;VLOOKUP(LEFT($A73,3),Summary!$J$3:$K$14,2,FALSE)&amp;"/"&amp;RIGHT($A73,4)</f>
        <v>01/05/2037</v>
      </c>
      <c r="H73" s="5">
        <f t="shared" si="1"/>
        <v>50161</v>
      </c>
    </row>
    <row r="74" spans="1:8" x14ac:dyDescent="0.25">
      <c r="A74" t="s">
        <v>27</v>
      </c>
      <c r="B74">
        <v>584.86001016738498</v>
      </c>
      <c r="C74">
        <v>0</v>
      </c>
      <c r="D74">
        <v>0</v>
      </c>
      <c r="E74">
        <v>0</v>
      </c>
      <c r="F74">
        <v>584.86001016738498</v>
      </c>
      <c r="G74" t="str">
        <f>"01/"&amp;VLOOKUP(LEFT($A74,3),Summary!$J$3:$K$14,2,FALSE)&amp;"/"&amp;RIGHT($A74,4)</f>
        <v>01/11/2037</v>
      </c>
      <c r="H74" s="5">
        <f t="shared" si="1"/>
        <v>50345</v>
      </c>
    </row>
    <row r="75" spans="1:8" x14ac:dyDescent="0.25">
      <c r="A75" t="s">
        <v>316</v>
      </c>
      <c r="B75">
        <v>584.86001016738498</v>
      </c>
      <c r="C75">
        <v>0</v>
      </c>
      <c r="D75">
        <v>0</v>
      </c>
      <c r="E75">
        <v>0</v>
      </c>
      <c r="F75">
        <v>584.86001016738498</v>
      </c>
      <c r="G75" t="str">
        <f>"01/"&amp;VLOOKUP(LEFT($A75,3),Summary!$J$3:$K$14,2,FALSE)&amp;"/"&amp;RIGHT($A75,4)</f>
        <v>01/05/2038</v>
      </c>
      <c r="H75" s="5">
        <f t="shared" si="1"/>
        <v>50526</v>
      </c>
    </row>
    <row r="76" spans="1:8" x14ac:dyDescent="0.25">
      <c r="A76" t="s">
        <v>315</v>
      </c>
      <c r="B76">
        <v>584.86001016738498</v>
      </c>
      <c r="C76">
        <v>0</v>
      </c>
      <c r="D76">
        <v>0</v>
      </c>
      <c r="E76">
        <v>0</v>
      </c>
      <c r="F76">
        <v>584.86001016738498</v>
      </c>
      <c r="G76" t="str">
        <f>"01/"&amp;VLOOKUP(LEFT($A76,3),Summary!$J$3:$K$14,2,FALSE)&amp;"/"&amp;RIGHT($A76,4)</f>
        <v>01/11/2038</v>
      </c>
      <c r="H76" s="5">
        <f t="shared" si="1"/>
        <v>50710</v>
      </c>
    </row>
    <row r="77" spans="1:8" x14ac:dyDescent="0.25">
      <c r="A77" t="s">
        <v>314</v>
      </c>
      <c r="B77">
        <v>584.86001016738498</v>
      </c>
      <c r="C77">
        <v>0</v>
      </c>
      <c r="D77">
        <v>0</v>
      </c>
      <c r="E77">
        <v>0</v>
      </c>
      <c r="F77">
        <v>584.86001016738498</v>
      </c>
      <c r="G77" t="str">
        <f>"01/"&amp;VLOOKUP(LEFT($A77,3),Summary!$J$3:$K$14,2,FALSE)&amp;"/"&amp;RIGHT($A77,4)</f>
        <v>01/05/2039</v>
      </c>
      <c r="H77" s="5">
        <f t="shared" si="1"/>
        <v>50891</v>
      </c>
    </row>
    <row r="78" spans="1:8" x14ac:dyDescent="0.25">
      <c r="A78" t="s">
        <v>313</v>
      </c>
      <c r="B78">
        <v>584.86001016738498</v>
      </c>
      <c r="C78">
        <v>0</v>
      </c>
      <c r="D78">
        <v>0</v>
      </c>
      <c r="E78">
        <v>0</v>
      </c>
      <c r="F78">
        <v>584.86001016738498</v>
      </c>
      <c r="G78" t="str">
        <f>"01/"&amp;VLOOKUP(LEFT($A78,3),Summary!$J$3:$K$14,2,FALSE)&amp;"/"&amp;RIGHT($A78,4)</f>
        <v>01/11/2039</v>
      </c>
      <c r="H78" s="5">
        <f t="shared" si="1"/>
        <v>51075</v>
      </c>
    </row>
    <row r="79" spans="1:8" x14ac:dyDescent="0.25">
      <c r="A79" t="s">
        <v>312</v>
      </c>
      <c r="B79">
        <v>584.86001016738498</v>
      </c>
      <c r="C79">
        <v>0</v>
      </c>
      <c r="D79">
        <v>0</v>
      </c>
      <c r="E79">
        <v>0</v>
      </c>
      <c r="F79">
        <v>584.86001016738498</v>
      </c>
      <c r="G79" t="str">
        <f>"01/"&amp;VLOOKUP(LEFT($A79,3),Summary!$J$3:$K$14,2,FALSE)&amp;"/"&amp;RIGHT($A79,4)</f>
        <v>01/05/2040</v>
      </c>
      <c r="H79" s="5">
        <f t="shared" si="1"/>
        <v>51257</v>
      </c>
    </row>
    <row r="80" spans="1:8" x14ac:dyDescent="0.25">
      <c r="A80" t="s">
        <v>311</v>
      </c>
      <c r="B80">
        <v>584.86001016738498</v>
      </c>
      <c r="C80">
        <v>0</v>
      </c>
      <c r="D80">
        <v>0</v>
      </c>
      <c r="E80">
        <v>0</v>
      </c>
      <c r="F80">
        <v>584.86001016738498</v>
      </c>
      <c r="G80" t="str">
        <f>"01/"&amp;VLOOKUP(LEFT($A80,3),Summary!$J$3:$K$14,2,FALSE)&amp;"/"&amp;RIGHT($A80,4)</f>
        <v>01/11/2040</v>
      </c>
      <c r="H80" s="5">
        <f t="shared" si="1"/>
        <v>51441</v>
      </c>
    </row>
    <row r="81" spans="1:8" x14ac:dyDescent="0.25">
      <c r="A81" t="s">
        <v>310</v>
      </c>
      <c r="B81">
        <v>584.86001016738498</v>
      </c>
      <c r="C81">
        <v>0</v>
      </c>
      <c r="D81">
        <v>0</v>
      </c>
      <c r="E81">
        <v>0</v>
      </c>
      <c r="F81">
        <v>584.86001016738498</v>
      </c>
      <c r="G81" t="str">
        <f>"01/"&amp;VLOOKUP(LEFT($A81,3),Summary!$J$3:$K$14,2,FALSE)&amp;"/"&amp;RIGHT($A81,4)</f>
        <v>01/05/2041</v>
      </c>
      <c r="H81" s="5">
        <f t="shared" si="1"/>
        <v>51622</v>
      </c>
    </row>
    <row r="82" spans="1:8" x14ac:dyDescent="0.25">
      <c r="A82" t="s">
        <v>309</v>
      </c>
      <c r="B82">
        <v>584.86001016738498</v>
      </c>
      <c r="C82">
        <v>0</v>
      </c>
      <c r="D82">
        <v>0</v>
      </c>
      <c r="E82">
        <v>0</v>
      </c>
      <c r="F82">
        <v>584.86001016738498</v>
      </c>
      <c r="G82" t="str">
        <f>"01/"&amp;VLOOKUP(LEFT($A82,3),Summary!$J$3:$K$14,2,FALSE)&amp;"/"&amp;RIGHT($A82,4)</f>
        <v>01/11/2041</v>
      </c>
      <c r="H82" s="5">
        <f t="shared" si="1"/>
        <v>51806</v>
      </c>
    </row>
    <row r="83" spans="1:8" x14ac:dyDescent="0.25">
      <c r="A83" t="s">
        <v>308</v>
      </c>
      <c r="B83">
        <v>584.86001016738498</v>
      </c>
      <c r="C83">
        <v>0</v>
      </c>
      <c r="D83">
        <v>0</v>
      </c>
      <c r="E83">
        <v>0</v>
      </c>
      <c r="F83">
        <v>584.86001016738498</v>
      </c>
      <c r="G83" t="str">
        <f>"01/"&amp;VLOOKUP(LEFT($A83,3),Summary!$J$3:$K$14,2,FALSE)&amp;"/"&amp;RIGHT($A83,4)</f>
        <v>01/05/2042</v>
      </c>
      <c r="H83" s="5">
        <f t="shared" si="1"/>
        <v>51987</v>
      </c>
    </row>
    <row r="84" spans="1:8" x14ac:dyDescent="0.25">
      <c r="A84" t="s">
        <v>307</v>
      </c>
      <c r="B84">
        <v>584.86001016738498</v>
      </c>
      <c r="C84">
        <v>0</v>
      </c>
      <c r="D84">
        <v>0</v>
      </c>
      <c r="E84">
        <v>0</v>
      </c>
      <c r="F84">
        <v>584.86001016738498</v>
      </c>
      <c r="G84" t="str">
        <f>"01/"&amp;VLOOKUP(LEFT($A84,3),Summary!$J$3:$K$14,2,FALSE)&amp;"/"&amp;RIGHT($A84,4)</f>
        <v>01/11/2042</v>
      </c>
      <c r="H84" s="5">
        <f t="shared" si="1"/>
        <v>52171</v>
      </c>
    </row>
    <row r="85" spans="1:8" x14ac:dyDescent="0.25">
      <c r="A85" t="s">
        <v>306</v>
      </c>
      <c r="B85">
        <v>13764.8039012634</v>
      </c>
      <c r="C85">
        <v>13179.943891096</v>
      </c>
      <c r="D85">
        <v>0</v>
      </c>
      <c r="E85">
        <v>0</v>
      </c>
      <c r="F85">
        <v>584.86001016738498</v>
      </c>
      <c r="G85" t="str">
        <f>"01/"&amp;VLOOKUP(LEFT($A85,3),Summary!$J$3:$K$14,2,FALSE)&amp;"/"&amp;RIGHT($A85,4)</f>
        <v>01/05/2043</v>
      </c>
      <c r="H85" s="5">
        <f t="shared" si="1"/>
        <v>52352</v>
      </c>
    </row>
    <row r="86" spans="1:8" x14ac:dyDescent="0.25">
      <c r="A86" t="s">
        <v>305</v>
      </c>
      <c r="B86">
        <v>11593.6435013462</v>
      </c>
      <c r="C86">
        <v>11297.0947637966</v>
      </c>
      <c r="D86">
        <v>0</v>
      </c>
      <c r="E86">
        <v>0</v>
      </c>
      <c r="F86">
        <v>296.54873754966002</v>
      </c>
      <c r="G86" t="str">
        <f>"01/"&amp;VLOOKUP(LEFT($A86,3),Summary!$J$3:$K$14,2,FALSE)&amp;"/"&amp;RIGHT($A86,4)</f>
        <v>01/11/2043</v>
      </c>
      <c r="H86" s="5">
        <f t="shared" si="1"/>
        <v>52536</v>
      </c>
    </row>
    <row r="87" spans="1:8" x14ac:dyDescent="0.25">
      <c r="A87" t="s">
        <v>323</v>
      </c>
      <c r="B87">
        <v>6644</v>
      </c>
      <c r="C87">
        <v>0</v>
      </c>
      <c r="D87">
        <v>6644</v>
      </c>
      <c r="E87">
        <v>0</v>
      </c>
      <c r="F87">
        <v>0</v>
      </c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1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1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1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1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1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1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1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1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1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E3CE2-0DD6-4685-8FCC-DFE1126C9001}">
  <dimension ref="A1:L391"/>
  <sheetViews>
    <sheetView workbookViewId="0">
      <selection activeCell="A3" sqref="A3:XFD3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4" max="4" width="9.140625" bestFit="1" customWidth="1"/>
    <col min="5" max="7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F1" s="1" t="s">
        <v>303</v>
      </c>
      <c r="G1" s="1" t="s">
        <v>302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144849.722190559</v>
      </c>
      <c r="C2">
        <v>97543.258458699696</v>
      </c>
      <c r="D2">
        <v>6644</v>
      </c>
      <c r="E2">
        <v>854.44888177590303</v>
      </c>
      <c r="F2">
        <v>39808.0148500832</v>
      </c>
      <c r="G2">
        <v>854.44888177590303</v>
      </c>
    </row>
    <row r="3" spans="1:12" x14ac:dyDescent="0.25">
      <c r="A3" t="s">
        <v>298</v>
      </c>
      <c r="B3">
        <v>9641.0559001741403</v>
      </c>
      <c r="C3">
        <v>9414.2456364971495</v>
      </c>
      <c r="D3">
        <v>0</v>
      </c>
      <c r="E3">
        <v>0</v>
      </c>
      <c r="F3">
        <v>226.81026367699599</v>
      </c>
      <c r="G3" t="str">
        <f>"01/"&amp;VLOOKUP(LEFT($A3,3),Summary!$J$3:$K$14,2,FALSE)&amp;"/"&amp;RIGHT($A3,4)</f>
        <v>01/02/2020</v>
      </c>
      <c r="H3" s="5">
        <f t="shared" ref="H3:H66" si="0">VALUE(G3)</f>
        <v>43862</v>
      </c>
      <c r="I3" s="6"/>
      <c r="J3" s="3"/>
    </row>
    <row r="4" spans="1:12" x14ac:dyDescent="0.25">
      <c r="A4" t="s">
        <v>297</v>
      </c>
      <c r="B4">
        <v>377.61706452804401</v>
      </c>
      <c r="C4">
        <v>0</v>
      </c>
      <c r="D4">
        <v>0</v>
      </c>
      <c r="E4">
        <v>0</v>
      </c>
      <c r="F4">
        <v>377.61706452804401</v>
      </c>
      <c r="G4" t="str">
        <f>"01/"&amp;VLOOKUP(LEFT($A4,3),Summary!$J$3:$K$14,2,FALSE)&amp;"/"&amp;RIGHT($A4,4)</f>
        <v>01/03/2020</v>
      </c>
      <c r="H4" s="5">
        <f t="shared" si="0"/>
        <v>43891</v>
      </c>
    </row>
    <row r="5" spans="1:12" x14ac:dyDescent="0.25">
      <c r="A5" t="s">
        <v>296</v>
      </c>
      <c r="B5">
        <v>113.629444444</v>
      </c>
      <c r="C5">
        <v>0</v>
      </c>
      <c r="D5">
        <v>0</v>
      </c>
      <c r="E5">
        <v>0</v>
      </c>
      <c r="F5">
        <v>113.629444444</v>
      </c>
      <c r="G5" t="str">
        <f>"01/"&amp;VLOOKUP(LEFT($A5,3),Summary!$J$3:$K$14,2,FALSE)&amp;"/"&amp;RIGHT($A5,4)</f>
        <v>01/04/2020</v>
      </c>
      <c r="H5" s="5">
        <f t="shared" si="0"/>
        <v>43922</v>
      </c>
    </row>
    <row r="6" spans="1:12" x14ac:dyDescent="0.25">
      <c r="A6" t="s">
        <v>295</v>
      </c>
      <c r="B6">
        <v>1219.61636202101</v>
      </c>
      <c r="C6">
        <v>0</v>
      </c>
      <c r="D6">
        <v>0</v>
      </c>
      <c r="E6">
        <v>0</v>
      </c>
      <c r="F6">
        <v>1219.61636202101</v>
      </c>
      <c r="G6" t="str">
        <f>"01/"&amp;VLOOKUP(LEFT($A6,3),Summary!$J$3:$K$14,2,FALSE)&amp;"/"&amp;RIGHT($A6,4)</f>
        <v>01/05/2020</v>
      </c>
      <c r="H6" s="5">
        <f t="shared" si="0"/>
        <v>43952</v>
      </c>
    </row>
    <row r="7" spans="1:12" x14ac:dyDescent="0.25">
      <c r="A7" t="s">
        <v>294</v>
      </c>
      <c r="B7">
        <v>347.29722222200002</v>
      </c>
      <c r="C7">
        <v>0</v>
      </c>
      <c r="D7">
        <v>0</v>
      </c>
      <c r="E7">
        <v>0</v>
      </c>
      <c r="F7">
        <v>347.29722222200002</v>
      </c>
      <c r="G7" t="str">
        <f>"01/"&amp;VLOOKUP(LEFT($A7,3),Summary!$J$3:$K$14,2,FALSE)&amp;"/"&amp;RIGHT($A7,4)</f>
        <v>01/06/2020</v>
      </c>
      <c r="H7" s="5">
        <f t="shared" si="0"/>
        <v>43983</v>
      </c>
    </row>
    <row r="8" spans="1:12" x14ac:dyDescent="0.25">
      <c r="A8" t="s">
        <v>293</v>
      </c>
      <c r="B8">
        <v>9.1058333329999996</v>
      </c>
      <c r="C8">
        <v>0</v>
      </c>
      <c r="D8">
        <v>0</v>
      </c>
      <c r="E8">
        <v>0</v>
      </c>
      <c r="F8">
        <v>9.1058333329999996</v>
      </c>
      <c r="G8" t="str">
        <f>"01/"&amp;VLOOKUP(LEFT($A8,3),Summary!$J$3:$K$14,2,FALSE)&amp;"/"&amp;RIGHT($A8,4)</f>
        <v>01/07/2020</v>
      </c>
      <c r="H8" s="5">
        <f t="shared" si="0"/>
        <v>44013</v>
      </c>
    </row>
    <row r="9" spans="1:12" x14ac:dyDescent="0.25">
      <c r="A9" t="s">
        <v>292</v>
      </c>
      <c r="B9">
        <v>863.554715108903</v>
      </c>
      <c r="C9">
        <v>0</v>
      </c>
      <c r="D9">
        <v>0</v>
      </c>
      <c r="E9">
        <v>854.44888177590303</v>
      </c>
      <c r="F9">
        <v>9.1058333329999996</v>
      </c>
      <c r="G9" t="str">
        <f>"01/"&amp;VLOOKUP(LEFT($A9,3),Summary!$J$3:$K$14,2,FALSE)&amp;"/"&amp;RIGHT($A9,4)</f>
        <v>01/08/2020</v>
      </c>
      <c r="H9" s="5">
        <f t="shared" si="0"/>
        <v>44044</v>
      </c>
    </row>
    <row r="10" spans="1:12" x14ac:dyDescent="0.25">
      <c r="A10" t="s">
        <v>291</v>
      </c>
      <c r="B10">
        <v>9.1058333329999996</v>
      </c>
      <c r="C10">
        <v>0</v>
      </c>
      <c r="D10">
        <v>0</v>
      </c>
      <c r="E10">
        <v>0</v>
      </c>
      <c r="F10">
        <v>9.1058333329999996</v>
      </c>
      <c r="G10" t="str">
        <f>"01/"&amp;VLOOKUP(LEFT($A10,3),Summary!$J$3:$K$14,2,FALSE)&amp;"/"&amp;RIGHT($A10,4)</f>
        <v>01/09/2020</v>
      </c>
      <c r="H10" s="5">
        <f t="shared" si="0"/>
        <v>44075</v>
      </c>
    </row>
    <row r="11" spans="1:12" x14ac:dyDescent="0.25">
      <c r="A11" t="s">
        <v>290</v>
      </c>
      <c r="B11">
        <v>113.629444444</v>
      </c>
      <c r="C11">
        <v>0</v>
      </c>
      <c r="D11">
        <v>0</v>
      </c>
      <c r="E11">
        <v>0</v>
      </c>
      <c r="F11">
        <v>113.629444444</v>
      </c>
      <c r="G11" t="str">
        <f>"01/"&amp;VLOOKUP(LEFT($A11,3),Summary!$J$3:$K$14,2,FALSE)&amp;"/"&amp;RIGHT($A11,4)</f>
        <v>01/10/2020</v>
      </c>
      <c r="H11" s="5">
        <f t="shared" si="0"/>
        <v>44105</v>
      </c>
    </row>
    <row r="12" spans="1:12" x14ac:dyDescent="0.25">
      <c r="A12" t="s">
        <v>289</v>
      </c>
      <c r="B12">
        <v>1210.51052868801</v>
      </c>
      <c r="C12">
        <v>0</v>
      </c>
      <c r="D12">
        <v>0</v>
      </c>
      <c r="E12">
        <v>0</v>
      </c>
      <c r="F12">
        <v>1210.51052868801</v>
      </c>
      <c r="G12" t="str">
        <f>"01/"&amp;VLOOKUP(LEFT($A12,3),Summary!$J$3:$K$14,2,FALSE)&amp;"/"&amp;RIGHT($A12,4)</f>
        <v>01/11/2020</v>
      </c>
      <c r="H12" s="5">
        <f t="shared" si="0"/>
        <v>44136</v>
      </c>
    </row>
    <row r="13" spans="1:12" x14ac:dyDescent="0.25">
      <c r="A13" t="s">
        <v>288</v>
      </c>
      <c r="B13">
        <v>345.43902777699998</v>
      </c>
      <c r="C13">
        <v>0</v>
      </c>
      <c r="D13">
        <v>0</v>
      </c>
      <c r="E13">
        <v>0</v>
      </c>
      <c r="F13">
        <v>345.43902777699998</v>
      </c>
      <c r="G13" t="str">
        <f>"01/"&amp;VLOOKUP(LEFT($A13,3),Summary!$J$3:$K$14,2,FALSE)&amp;"/"&amp;RIGHT($A13,4)</f>
        <v>01/12/2020</v>
      </c>
      <c r="H13" s="5">
        <f t="shared" si="0"/>
        <v>44166</v>
      </c>
    </row>
    <row r="14" spans="1:12" x14ac:dyDescent="0.25">
      <c r="A14" t="s">
        <v>287</v>
      </c>
      <c r="B14">
        <v>9.1058333329999996</v>
      </c>
      <c r="C14">
        <v>0</v>
      </c>
      <c r="D14">
        <v>0</v>
      </c>
      <c r="E14">
        <v>0</v>
      </c>
      <c r="F14">
        <v>9.1058333329999996</v>
      </c>
      <c r="G14" t="str">
        <f>"01/"&amp;VLOOKUP(LEFT($A14,3),Summary!$J$3:$K$14,2,FALSE)&amp;"/"&amp;RIGHT($A14,4)</f>
        <v>01/01/2021</v>
      </c>
      <c r="H14" s="5">
        <f t="shared" si="0"/>
        <v>44197</v>
      </c>
    </row>
    <row r="15" spans="1:12" x14ac:dyDescent="0.25">
      <c r="A15" t="s">
        <v>318</v>
      </c>
      <c r="B15">
        <v>9.1058333329999996</v>
      </c>
      <c r="C15">
        <v>0</v>
      </c>
      <c r="D15">
        <v>0</v>
      </c>
      <c r="E15">
        <v>0</v>
      </c>
      <c r="F15">
        <v>9.1058333329999996</v>
      </c>
      <c r="G15" t="str">
        <f>"01/"&amp;VLOOKUP(LEFT($A15,3),Summary!$J$3:$K$14,2,FALSE)&amp;"/"&amp;RIGHT($A15,4)</f>
        <v>01/02/2021</v>
      </c>
      <c r="H15" s="5">
        <f t="shared" si="0"/>
        <v>44228</v>
      </c>
    </row>
    <row r="16" spans="1:12" x14ac:dyDescent="0.25">
      <c r="A16" t="s">
        <v>286</v>
      </c>
      <c r="B16">
        <v>377.61706452804401</v>
      </c>
      <c r="C16">
        <v>0</v>
      </c>
      <c r="D16">
        <v>0</v>
      </c>
      <c r="E16">
        <v>0</v>
      </c>
      <c r="F16">
        <v>377.61706452804401</v>
      </c>
      <c r="G16" t="str">
        <f>"01/"&amp;VLOOKUP(LEFT($A16,3),Summary!$J$3:$K$14,2,FALSE)&amp;"/"&amp;RIGHT($A16,4)</f>
        <v>01/03/2021</v>
      </c>
      <c r="H16" s="5">
        <f t="shared" si="0"/>
        <v>44256</v>
      </c>
    </row>
    <row r="17" spans="1:8" x14ac:dyDescent="0.25">
      <c r="A17" t="s">
        <v>285</v>
      </c>
      <c r="B17">
        <v>2622.7352777770002</v>
      </c>
      <c r="C17">
        <v>2500</v>
      </c>
      <c r="D17">
        <v>0</v>
      </c>
      <c r="E17">
        <v>0</v>
      </c>
      <c r="F17">
        <v>122.73527777699999</v>
      </c>
      <c r="G17" t="str">
        <f>"01/"&amp;VLOOKUP(LEFT($A17,3),Summary!$J$3:$K$14,2,FALSE)&amp;"/"&amp;RIGHT($A17,4)</f>
        <v>01/04/2021</v>
      </c>
      <c r="H17" s="5">
        <f t="shared" si="0"/>
        <v>44287</v>
      </c>
    </row>
    <row r="18" spans="1:8" x14ac:dyDescent="0.25">
      <c r="A18" t="s">
        <v>284</v>
      </c>
      <c r="B18">
        <v>1210.51052868801</v>
      </c>
      <c r="C18">
        <v>0</v>
      </c>
      <c r="D18">
        <v>0</v>
      </c>
      <c r="E18">
        <v>0</v>
      </c>
      <c r="F18">
        <v>1210.51052868801</v>
      </c>
      <c r="G18" t="str">
        <f>"01/"&amp;VLOOKUP(LEFT($A18,3),Summary!$J$3:$K$14,2,FALSE)&amp;"/"&amp;RIGHT($A18,4)</f>
        <v>01/05/2021</v>
      </c>
      <c r="H18" s="5">
        <f t="shared" si="0"/>
        <v>44317</v>
      </c>
    </row>
    <row r="19" spans="1:8" x14ac:dyDescent="0.25">
      <c r="A19" t="s">
        <v>283</v>
      </c>
      <c r="B19">
        <v>349.15541666600001</v>
      </c>
      <c r="C19">
        <v>0</v>
      </c>
      <c r="D19">
        <v>0</v>
      </c>
      <c r="E19">
        <v>0</v>
      </c>
      <c r="F19">
        <v>349.15541666600001</v>
      </c>
      <c r="G19" t="str">
        <f>"01/"&amp;VLOOKUP(LEFT($A19,3),Summary!$J$3:$K$14,2,FALSE)&amp;"/"&amp;RIGHT($A19,4)</f>
        <v>01/06/2021</v>
      </c>
      <c r="H19" s="5">
        <f t="shared" si="0"/>
        <v>44348</v>
      </c>
    </row>
    <row r="20" spans="1:8" x14ac:dyDescent="0.25">
      <c r="A20" t="s">
        <v>282</v>
      </c>
      <c r="B20">
        <v>9.1058333329999996</v>
      </c>
      <c r="C20">
        <v>0</v>
      </c>
      <c r="D20">
        <v>0</v>
      </c>
      <c r="E20">
        <v>0</v>
      </c>
      <c r="F20">
        <v>9.1058333329999996</v>
      </c>
      <c r="G20" t="str">
        <f>"01/"&amp;VLOOKUP(LEFT($A20,3),Summary!$J$3:$K$14,2,FALSE)&amp;"/"&amp;RIGHT($A20,4)</f>
        <v>01/07/2021</v>
      </c>
      <c r="H20" s="5">
        <f t="shared" si="0"/>
        <v>44378</v>
      </c>
    </row>
    <row r="21" spans="1:8" x14ac:dyDescent="0.25">
      <c r="A21" t="s">
        <v>281</v>
      </c>
      <c r="B21">
        <v>9.1058333329999996</v>
      </c>
      <c r="C21">
        <v>0</v>
      </c>
      <c r="D21">
        <v>0</v>
      </c>
      <c r="E21">
        <v>0</v>
      </c>
      <c r="F21">
        <v>9.1058333329999996</v>
      </c>
      <c r="G21" t="str">
        <f>"01/"&amp;VLOOKUP(LEFT($A21,3),Summary!$J$3:$K$14,2,FALSE)&amp;"/"&amp;RIGHT($A21,4)</f>
        <v>01/08/2021</v>
      </c>
      <c r="H21" s="5">
        <f t="shared" si="0"/>
        <v>44409</v>
      </c>
    </row>
    <row r="22" spans="1:8" x14ac:dyDescent="0.25">
      <c r="A22" t="s">
        <v>280</v>
      </c>
      <c r="B22">
        <v>9.1058333329999996</v>
      </c>
      <c r="C22">
        <v>0</v>
      </c>
      <c r="D22">
        <v>0</v>
      </c>
      <c r="E22">
        <v>0</v>
      </c>
      <c r="F22">
        <v>9.1058333329999996</v>
      </c>
      <c r="G22" t="str">
        <f>"01/"&amp;VLOOKUP(LEFT($A22,3),Summary!$J$3:$K$14,2,FALSE)&amp;"/"&amp;RIGHT($A22,4)</f>
        <v>01/09/2021</v>
      </c>
      <c r="H22" s="5">
        <f t="shared" si="0"/>
        <v>44440</v>
      </c>
    </row>
    <row r="23" spans="1:8" x14ac:dyDescent="0.25">
      <c r="A23" t="s">
        <v>279</v>
      </c>
      <c r="B23">
        <v>9.1058333329999996</v>
      </c>
      <c r="C23">
        <v>0</v>
      </c>
      <c r="D23">
        <v>0</v>
      </c>
      <c r="E23">
        <v>0</v>
      </c>
      <c r="F23">
        <v>9.1058333329999996</v>
      </c>
      <c r="G23" t="str">
        <f>"01/"&amp;VLOOKUP(LEFT($A23,3),Summary!$J$3:$K$14,2,FALSE)&amp;"/"&amp;RIGHT($A23,4)</f>
        <v>01/10/2021</v>
      </c>
      <c r="H23" s="5">
        <f t="shared" si="0"/>
        <v>44470</v>
      </c>
    </row>
    <row r="24" spans="1:8" x14ac:dyDescent="0.25">
      <c r="A24" t="s">
        <v>278</v>
      </c>
      <c r="B24">
        <v>1210.51052868801</v>
      </c>
      <c r="C24">
        <v>0</v>
      </c>
      <c r="D24">
        <v>0</v>
      </c>
      <c r="E24">
        <v>0</v>
      </c>
      <c r="F24">
        <v>1210.51052868801</v>
      </c>
      <c r="G24" t="str">
        <f>"01/"&amp;VLOOKUP(LEFT($A24,3),Summary!$J$3:$K$14,2,FALSE)&amp;"/"&amp;RIGHT($A24,4)</f>
        <v>01/11/2021</v>
      </c>
      <c r="H24" s="5">
        <f t="shared" si="0"/>
        <v>44501</v>
      </c>
    </row>
    <row r="25" spans="1:8" x14ac:dyDescent="0.25">
      <c r="A25" t="s">
        <v>277</v>
      </c>
      <c r="B25">
        <v>347.29722222200002</v>
      </c>
      <c r="C25">
        <v>0</v>
      </c>
      <c r="D25">
        <v>0</v>
      </c>
      <c r="E25">
        <v>0</v>
      </c>
      <c r="F25">
        <v>347.29722222200002</v>
      </c>
      <c r="G25" t="str">
        <f>"01/"&amp;VLOOKUP(LEFT($A25,3),Summary!$J$3:$K$14,2,FALSE)&amp;"/"&amp;RIGHT($A25,4)</f>
        <v>01/12/2021</v>
      </c>
      <c r="H25" s="5">
        <f t="shared" si="0"/>
        <v>44531</v>
      </c>
    </row>
    <row r="26" spans="1:8" x14ac:dyDescent="0.25">
      <c r="A26" t="s">
        <v>276</v>
      </c>
      <c r="B26">
        <v>9.1058333329999996</v>
      </c>
      <c r="C26">
        <v>0</v>
      </c>
      <c r="D26">
        <v>0</v>
      </c>
      <c r="E26">
        <v>0</v>
      </c>
      <c r="F26">
        <v>9.1058333329999996</v>
      </c>
      <c r="G26" t="str">
        <f>"01/"&amp;VLOOKUP(LEFT($A26,3),Summary!$J$3:$K$14,2,FALSE)&amp;"/"&amp;RIGHT($A26,4)</f>
        <v>01/01/2022</v>
      </c>
      <c r="H26" s="5">
        <f t="shared" si="0"/>
        <v>44562</v>
      </c>
    </row>
    <row r="27" spans="1:8" x14ac:dyDescent="0.25">
      <c r="A27" t="s">
        <v>317</v>
      </c>
      <c r="B27">
        <v>9.1058333329999996</v>
      </c>
      <c r="C27">
        <v>0</v>
      </c>
      <c r="D27">
        <v>0</v>
      </c>
      <c r="E27">
        <v>0</v>
      </c>
      <c r="F27">
        <v>9.1058333329999996</v>
      </c>
      <c r="G27" t="str">
        <f>"01/"&amp;VLOOKUP(LEFT($A27,3),Summary!$J$3:$K$14,2,FALSE)&amp;"/"&amp;RIGHT($A27,4)</f>
        <v>01/02/2022</v>
      </c>
      <c r="H27" s="5">
        <f t="shared" si="0"/>
        <v>44593</v>
      </c>
    </row>
    <row r="28" spans="1:8" x14ac:dyDescent="0.25">
      <c r="A28" t="s">
        <v>275</v>
      </c>
      <c r="B28">
        <v>377.61706452804401</v>
      </c>
      <c r="C28">
        <v>0</v>
      </c>
      <c r="D28">
        <v>0</v>
      </c>
      <c r="E28">
        <v>0</v>
      </c>
      <c r="F28">
        <v>377.61706452804401</v>
      </c>
      <c r="G28" t="str">
        <f>"01/"&amp;VLOOKUP(LEFT($A28,3),Summary!$J$3:$K$14,2,FALSE)&amp;"/"&amp;RIGHT($A28,4)</f>
        <v>01/03/2022</v>
      </c>
      <c r="H28" s="5">
        <f t="shared" si="0"/>
        <v>44621</v>
      </c>
    </row>
    <row r="29" spans="1:8" x14ac:dyDescent="0.25">
      <c r="A29" t="s">
        <v>274</v>
      </c>
      <c r="B29">
        <v>18.211666665999999</v>
      </c>
      <c r="C29">
        <v>0</v>
      </c>
      <c r="D29">
        <v>0</v>
      </c>
      <c r="E29">
        <v>0</v>
      </c>
      <c r="F29">
        <v>18.211666665999999</v>
      </c>
      <c r="G29" t="str">
        <f>"01/"&amp;VLOOKUP(LEFT($A29,3),Summary!$J$3:$K$14,2,FALSE)&amp;"/"&amp;RIGHT($A29,4)</f>
        <v>01/04/2022</v>
      </c>
      <c r="H29" s="5">
        <f t="shared" si="0"/>
        <v>44652</v>
      </c>
    </row>
    <row r="30" spans="1:8" x14ac:dyDescent="0.25">
      <c r="A30" t="s">
        <v>273</v>
      </c>
      <c r="B30">
        <v>1210.51052868801</v>
      </c>
      <c r="C30">
        <v>0</v>
      </c>
      <c r="D30">
        <v>0</v>
      </c>
      <c r="E30">
        <v>0</v>
      </c>
      <c r="F30">
        <v>1210.51052868801</v>
      </c>
      <c r="G30" t="str">
        <f>"01/"&amp;VLOOKUP(LEFT($A30,3),Summary!$J$3:$K$14,2,FALSE)&amp;"/"&amp;RIGHT($A30,4)</f>
        <v>01/05/2022</v>
      </c>
      <c r="H30" s="5">
        <f t="shared" si="0"/>
        <v>44682</v>
      </c>
    </row>
    <row r="31" spans="1:8" x14ac:dyDescent="0.25">
      <c r="A31" t="s">
        <v>272</v>
      </c>
      <c r="B31">
        <v>1847.2972222220001</v>
      </c>
      <c r="C31">
        <v>1500</v>
      </c>
      <c r="D31">
        <v>0</v>
      </c>
      <c r="E31">
        <v>0</v>
      </c>
      <c r="F31">
        <v>347.29722222200002</v>
      </c>
      <c r="G31" t="str">
        <f>"01/"&amp;VLOOKUP(LEFT($A31,3),Summary!$J$3:$K$14,2,FALSE)&amp;"/"&amp;RIGHT($A31,4)</f>
        <v>01/06/2022</v>
      </c>
      <c r="H31" s="5">
        <f t="shared" si="0"/>
        <v>44713</v>
      </c>
    </row>
    <row r="32" spans="1:8" x14ac:dyDescent="0.25">
      <c r="A32" t="s">
        <v>267</v>
      </c>
      <c r="B32">
        <v>1201.4046953550101</v>
      </c>
      <c r="C32">
        <v>0</v>
      </c>
      <c r="D32">
        <v>0</v>
      </c>
      <c r="E32">
        <v>0</v>
      </c>
      <c r="F32">
        <v>1201.4046953550101</v>
      </c>
      <c r="G32" t="str">
        <f>"01/"&amp;VLOOKUP(LEFT($A32,3),Summary!$J$3:$K$14,2,FALSE)&amp;"/"&amp;RIGHT($A32,4)</f>
        <v>01/11/2022</v>
      </c>
      <c r="H32" s="5">
        <f t="shared" si="0"/>
        <v>44866</v>
      </c>
    </row>
    <row r="33" spans="1:8" x14ac:dyDescent="0.25">
      <c r="A33" t="s">
        <v>266</v>
      </c>
      <c r="B33">
        <v>338.191388889</v>
      </c>
      <c r="C33">
        <v>0</v>
      </c>
      <c r="D33">
        <v>0</v>
      </c>
      <c r="E33">
        <v>0</v>
      </c>
      <c r="F33">
        <v>338.191388889</v>
      </c>
      <c r="G33" t="str">
        <f>"01/"&amp;VLOOKUP(LEFT($A33,3),Summary!$J$3:$K$14,2,FALSE)&amp;"/"&amp;RIGHT($A33,4)</f>
        <v>01/12/2022</v>
      </c>
      <c r="H33" s="5">
        <f t="shared" si="0"/>
        <v>44896</v>
      </c>
    </row>
    <row r="34" spans="1:8" x14ac:dyDescent="0.25">
      <c r="A34" t="s">
        <v>264</v>
      </c>
      <c r="B34">
        <v>21426.295870911901</v>
      </c>
      <c r="C34">
        <v>21057.7846397168</v>
      </c>
      <c r="D34">
        <v>0</v>
      </c>
      <c r="E34">
        <v>0</v>
      </c>
      <c r="F34">
        <v>368.51123119504399</v>
      </c>
      <c r="G34" t="str">
        <f>"01/"&amp;VLOOKUP(LEFT($A34,3),Summary!$J$3:$K$14,2,FALSE)&amp;"/"&amp;RIGHT($A34,4)</f>
        <v>01/03/2023</v>
      </c>
      <c r="H34" s="5">
        <f t="shared" si="0"/>
        <v>44986</v>
      </c>
    </row>
    <row r="35" spans="1:8" x14ac:dyDescent="0.25">
      <c r="A35" t="s">
        <v>262</v>
      </c>
      <c r="B35">
        <v>14349.9520772533</v>
      </c>
      <c r="C35">
        <v>13148.547381898299</v>
      </c>
      <c r="D35">
        <v>0</v>
      </c>
      <c r="E35">
        <v>0</v>
      </c>
      <c r="F35">
        <v>1201.4046953550101</v>
      </c>
      <c r="G35" t="str">
        <f>"01/"&amp;VLOOKUP(LEFT($A35,3),Summary!$J$3:$K$14,2,FALSE)&amp;"/"&amp;RIGHT($A35,4)</f>
        <v>01/05/2023</v>
      </c>
      <c r="H35" s="5">
        <f t="shared" si="0"/>
        <v>45047</v>
      </c>
    </row>
    <row r="36" spans="1:8" x14ac:dyDescent="0.25">
      <c r="A36" t="s">
        <v>261</v>
      </c>
      <c r="B36">
        <v>338.191388889</v>
      </c>
      <c r="C36">
        <v>0</v>
      </c>
      <c r="D36">
        <v>0</v>
      </c>
      <c r="E36">
        <v>0</v>
      </c>
      <c r="F36">
        <v>338.191388889</v>
      </c>
      <c r="G36" t="str">
        <f>"01/"&amp;VLOOKUP(LEFT($A36,3),Summary!$J$3:$K$14,2,FALSE)&amp;"/"&amp;RIGHT($A36,4)</f>
        <v>01/06/2023</v>
      </c>
      <c r="H36" s="5">
        <f t="shared" si="0"/>
        <v>45078</v>
      </c>
    </row>
    <row r="37" spans="1:8" x14ac:dyDescent="0.25">
      <c r="A37" t="s">
        <v>256</v>
      </c>
      <c r="B37">
        <v>17858.823972435101</v>
      </c>
      <c r="C37">
        <v>16945.642145694899</v>
      </c>
      <c r="D37">
        <v>0</v>
      </c>
      <c r="E37">
        <v>0</v>
      </c>
      <c r="F37">
        <v>913.18182674022296</v>
      </c>
      <c r="G37" t="str">
        <f>"01/"&amp;VLOOKUP(LEFT($A37,3),Summary!$J$3:$K$14,2,FALSE)&amp;"/"&amp;RIGHT($A37,4)</f>
        <v>01/11/2023</v>
      </c>
      <c r="H37" s="5">
        <f t="shared" si="0"/>
        <v>45231</v>
      </c>
    </row>
    <row r="38" spans="1:8" x14ac:dyDescent="0.25">
      <c r="A38" t="s">
        <v>255</v>
      </c>
      <c r="B38">
        <v>338.191388889</v>
      </c>
      <c r="C38">
        <v>0</v>
      </c>
      <c r="D38">
        <v>0</v>
      </c>
      <c r="E38">
        <v>0</v>
      </c>
      <c r="F38">
        <v>338.191388889</v>
      </c>
      <c r="G38" t="str">
        <f>"01/"&amp;VLOOKUP(LEFT($A38,3),Summary!$J$3:$K$14,2,FALSE)&amp;"/"&amp;RIGHT($A38,4)</f>
        <v>01/12/2023</v>
      </c>
      <c r="H38" s="5">
        <f t="shared" si="0"/>
        <v>45261</v>
      </c>
    </row>
    <row r="39" spans="1:8" x14ac:dyDescent="0.25">
      <c r="A39" t="s">
        <v>251</v>
      </c>
      <c r="B39">
        <v>584.86001016738498</v>
      </c>
      <c r="C39">
        <v>0</v>
      </c>
      <c r="D39">
        <v>0</v>
      </c>
      <c r="E39">
        <v>0</v>
      </c>
      <c r="F39">
        <v>584.86001016738498</v>
      </c>
      <c r="G39" t="str">
        <f>"01/"&amp;VLOOKUP(LEFT($A39,3),Summary!$J$3:$K$14,2,FALSE)&amp;"/"&amp;RIGHT($A39,4)</f>
        <v>01/05/2024</v>
      </c>
      <c r="H39" s="5">
        <f t="shared" si="0"/>
        <v>45413</v>
      </c>
    </row>
    <row r="40" spans="1:8" x14ac:dyDescent="0.25">
      <c r="A40" t="s">
        <v>250</v>
      </c>
      <c r="B40">
        <v>338.191388889</v>
      </c>
      <c r="C40">
        <v>0</v>
      </c>
      <c r="D40">
        <v>0</v>
      </c>
      <c r="E40">
        <v>0</v>
      </c>
      <c r="F40">
        <v>338.191388889</v>
      </c>
      <c r="G40" t="str">
        <f>"01/"&amp;VLOOKUP(LEFT($A40,3),Summary!$J$3:$K$14,2,FALSE)&amp;"/"&amp;RIGHT($A40,4)</f>
        <v>01/06/2024</v>
      </c>
      <c r="H40" s="5">
        <f t="shared" si="0"/>
        <v>45444</v>
      </c>
    </row>
    <row r="41" spans="1:8" x14ac:dyDescent="0.25">
      <c r="A41" t="s">
        <v>245</v>
      </c>
      <c r="B41">
        <v>584.86001016738498</v>
      </c>
      <c r="C41">
        <v>0</v>
      </c>
      <c r="D41">
        <v>0</v>
      </c>
      <c r="E41">
        <v>0</v>
      </c>
      <c r="F41">
        <v>584.86001016738498</v>
      </c>
      <c r="G41" t="str">
        <f>"01/"&amp;VLOOKUP(LEFT($A41,3),Summary!$J$3:$K$14,2,FALSE)&amp;"/"&amp;RIGHT($A41,4)</f>
        <v>01/11/2024</v>
      </c>
      <c r="H41" s="5">
        <f t="shared" si="0"/>
        <v>45597</v>
      </c>
    </row>
    <row r="42" spans="1:8" x14ac:dyDescent="0.25">
      <c r="A42" t="s">
        <v>244</v>
      </c>
      <c r="B42">
        <v>338.191388889</v>
      </c>
      <c r="C42">
        <v>0</v>
      </c>
      <c r="D42">
        <v>0</v>
      </c>
      <c r="E42">
        <v>0</v>
      </c>
      <c r="F42">
        <v>338.191388889</v>
      </c>
      <c r="G42" t="str">
        <f>"01/"&amp;VLOOKUP(LEFT($A42,3),Summary!$J$3:$K$14,2,FALSE)&amp;"/"&amp;RIGHT($A42,4)</f>
        <v>01/12/2024</v>
      </c>
      <c r="H42" s="5">
        <f t="shared" si="0"/>
        <v>45627</v>
      </c>
    </row>
    <row r="43" spans="1:8" x14ac:dyDescent="0.25">
      <c r="A43" t="s">
        <v>239</v>
      </c>
      <c r="B43">
        <v>584.86001016738498</v>
      </c>
      <c r="C43">
        <v>0</v>
      </c>
      <c r="D43">
        <v>0</v>
      </c>
      <c r="E43">
        <v>0</v>
      </c>
      <c r="F43">
        <v>584.86001016738498</v>
      </c>
      <c r="G43" t="str">
        <f>"01/"&amp;VLOOKUP(LEFT($A43,3),Summary!$J$3:$K$14,2,FALSE)&amp;"/"&amp;RIGHT($A43,4)</f>
        <v>01/05/2025</v>
      </c>
      <c r="H43" s="5">
        <f t="shared" si="0"/>
        <v>45778</v>
      </c>
    </row>
    <row r="44" spans="1:8" x14ac:dyDescent="0.25">
      <c r="A44" t="s">
        <v>238</v>
      </c>
      <c r="B44">
        <v>338.191388889</v>
      </c>
      <c r="C44">
        <v>0</v>
      </c>
      <c r="D44">
        <v>0</v>
      </c>
      <c r="E44">
        <v>0</v>
      </c>
      <c r="F44">
        <v>338.191388889</v>
      </c>
      <c r="G44" t="str">
        <f>"01/"&amp;VLOOKUP(LEFT($A44,3),Summary!$J$3:$K$14,2,FALSE)&amp;"/"&amp;RIGHT($A44,4)</f>
        <v>01/06/2025</v>
      </c>
      <c r="H44" s="5">
        <f t="shared" si="0"/>
        <v>45809</v>
      </c>
    </row>
    <row r="45" spans="1:8" x14ac:dyDescent="0.25">
      <c r="A45" t="s">
        <v>233</v>
      </c>
      <c r="B45">
        <v>584.86001016738498</v>
      </c>
      <c r="C45">
        <v>0</v>
      </c>
      <c r="D45">
        <v>0</v>
      </c>
      <c r="E45">
        <v>0</v>
      </c>
      <c r="F45">
        <v>584.86001016738498</v>
      </c>
      <c r="G45" t="str">
        <f>"01/"&amp;VLOOKUP(LEFT($A45,3),Summary!$J$3:$K$14,2,FALSE)&amp;"/"&amp;RIGHT($A45,4)</f>
        <v>01/11/2025</v>
      </c>
      <c r="H45" s="5">
        <f t="shared" si="0"/>
        <v>45962</v>
      </c>
    </row>
    <row r="46" spans="1:8" x14ac:dyDescent="0.25">
      <c r="A46" t="s">
        <v>232</v>
      </c>
      <c r="B46">
        <v>338.191388889</v>
      </c>
      <c r="C46">
        <v>0</v>
      </c>
      <c r="D46">
        <v>0</v>
      </c>
      <c r="E46">
        <v>0</v>
      </c>
      <c r="F46">
        <v>338.191388889</v>
      </c>
      <c r="G46" t="str">
        <f>"01/"&amp;VLOOKUP(LEFT($A46,3),Summary!$J$3:$K$14,2,FALSE)&amp;"/"&amp;RIGHT($A46,4)</f>
        <v>01/12/2025</v>
      </c>
      <c r="H46" s="5">
        <f t="shared" si="0"/>
        <v>45992</v>
      </c>
    </row>
    <row r="47" spans="1:8" x14ac:dyDescent="0.25">
      <c r="A47" t="s">
        <v>228</v>
      </c>
      <c r="B47">
        <v>584.86001016738498</v>
      </c>
      <c r="C47">
        <v>0</v>
      </c>
      <c r="D47">
        <v>0</v>
      </c>
      <c r="E47">
        <v>0</v>
      </c>
      <c r="F47">
        <v>584.86001016738498</v>
      </c>
      <c r="G47" t="str">
        <f>"01/"&amp;VLOOKUP(LEFT($A47,3),Summary!$J$3:$K$14,2,FALSE)&amp;"/"&amp;RIGHT($A47,4)</f>
        <v>01/05/2026</v>
      </c>
      <c r="H47" s="5">
        <f t="shared" si="0"/>
        <v>46143</v>
      </c>
    </row>
    <row r="48" spans="1:8" x14ac:dyDescent="0.25">
      <c r="A48" t="s">
        <v>227</v>
      </c>
      <c r="B48">
        <v>338.191388889</v>
      </c>
      <c r="C48">
        <v>0</v>
      </c>
      <c r="D48">
        <v>0</v>
      </c>
      <c r="E48">
        <v>0</v>
      </c>
      <c r="F48">
        <v>338.191388889</v>
      </c>
      <c r="G48" t="str">
        <f>"01/"&amp;VLOOKUP(LEFT($A48,3),Summary!$J$3:$K$14,2,FALSE)&amp;"/"&amp;RIGHT($A48,4)</f>
        <v>01/06/2026</v>
      </c>
      <c r="H48" s="5">
        <f t="shared" si="0"/>
        <v>46174</v>
      </c>
    </row>
    <row r="49" spans="1:8" x14ac:dyDescent="0.25">
      <c r="A49" t="s">
        <v>222</v>
      </c>
      <c r="B49">
        <v>584.86001016738498</v>
      </c>
      <c r="C49">
        <v>0</v>
      </c>
      <c r="D49">
        <v>0</v>
      </c>
      <c r="E49">
        <v>0</v>
      </c>
      <c r="F49">
        <v>584.86001016738498</v>
      </c>
      <c r="G49" t="str">
        <f>"01/"&amp;VLOOKUP(LEFT($A49,3),Summary!$J$3:$K$14,2,FALSE)&amp;"/"&amp;RIGHT($A49,4)</f>
        <v>01/11/2026</v>
      </c>
      <c r="H49" s="5">
        <f t="shared" si="0"/>
        <v>46327</v>
      </c>
    </row>
    <row r="50" spans="1:8" x14ac:dyDescent="0.25">
      <c r="A50" t="s">
        <v>221</v>
      </c>
      <c r="B50">
        <v>338.191388889</v>
      </c>
      <c r="C50">
        <v>0</v>
      </c>
      <c r="D50">
        <v>0</v>
      </c>
      <c r="E50">
        <v>0</v>
      </c>
      <c r="F50">
        <v>338.191388889</v>
      </c>
      <c r="G50" t="str">
        <f>"01/"&amp;VLOOKUP(LEFT($A50,3),Summary!$J$3:$K$14,2,FALSE)&amp;"/"&amp;RIGHT($A50,4)</f>
        <v>01/12/2026</v>
      </c>
      <c r="H50" s="5">
        <f t="shared" si="0"/>
        <v>46357</v>
      </c>
    </row>
    <row r="51" spans="1:8" x14ac:dyDescent="0.25">
      <c r="A51" t="s">
        <v>217</v>
      </c>
      <c r="B51">
        <v>584.86001016738498</v>
      </c>
      <c r="C51">
        <v>0</v>
      </c>
      <c r="D51">
        <v>0</v>
      </c>
      <c r="E51">
        <v>0</v>
      </c>
      <c r="F51">
        <v>584.86001016738498</v>
      </c>
      <c r="G51" t="str">
        <f>"01/"&amp;VLOOKUP(LEFT($A51,3),Summary!$J$3:$K$14,2,FALSE)&amp;"/"&amp;RIGHT($A51,4)</f>
        <v>01/05/2027</v>
      </c>
      <c r="H51" s="5">
        <f t="shared" si="0"/>
        <v>46508</v>
      </c>
    </row>
    <row r="52" spans="1:8" x14ac:dyDescent="0.25">
      <c r="A52" t="s">
        <v>216</v>
      </c>
      <c r="B52">
        <v>8838.1913888889994</v>
      </c>
      <c r="C52">
        <v>8500</v>
      </c>
      <c r="D52">
        <v>0</v>
      </c>
      <c r="E52">
        <v>0</v>
      </c>
      <c r="F52">
        <v>338.191388889</v>
      </c>
      <c r="G52" t="str">
        <f>"01/"&amp;VLOOKUP(LEFT($A52,3),Summary!$J$3:$K$14,2,FALSE)&amp;"/"&amp;RIGHT($A52,4)</f>
        <v>01/06/2027</v>
      </c>
      <c r="H52" s="5">
        <f t="shared" si="0"/>
        <v>46539</v>
      </c>
    </row>
    <row r="53" spans="1:8" x14ac:dyDescent="0.25">
      <c r="A53" t="s">
        <v>211</v>
      </c>
      <c r="B53">
        <v>584.86001016738498</v>
      </c>
      <c r="C53">
        <v>0</v>
      </c>
      <c r="D53">
        <v>0</v>
      </c>
      <c r="E53">
        <v>0</v>
      </c>
      <c r="F53">
        <v>584.86001016738498</v>
      </c>
      <c r="G53" t="str">
        <f>"01/"&amp;VLOOKUP(LEFT($A53,3),Summary!$J$3:$K$14,2,FALSE)&amp;"/"&amp;RIGHT($A53,4)</f>
        <v>01/11/2027</v>
      </c>
      <c r="H53" s="5">
        <f t="shared" si="0"/>
        <v>46692</v>
      </c>
    </row>
    <row r="54" spans="1:8" x14ac:dyDescent="0.25">
      <c r="A54" t="s">
        <v>206</v>
      </c>
      <c r="B54">
        <v>584.86001016738498</v>
      </c>
      <c r="C54">
        <v>0</v>
      </c>
      <c r="D54">
        <v>0</v>
      </c>
      <c r="E54">
        <v>0</v>
      </c>
      <c r="F54">
        <v>584.86001016738498</v>
      </c>
      <c r="G54" t="str">
        <f>"01/"&amp;VLOOKUP(LEFT($A54,3),Summary!$J$3:$K$14,2,FALSE)&amp;"/"&amp;RIGHT($A54,4)</f>
        <v>01/05/2028</v>
      </c>
      <c r="H54" s="5">
        <f t="shared" si="0"/>
        <v>46874</v>
      </c>
    </row>
    <row r="55" spans="1:8" x14ac:dyDescent="0.25">
      <c r="A55" t="s">
        <v>200</v>
      </c>
      <c r="B55">
        <v>584.86001016738498</v>
      </c>
      <c r="C55">
        <v>0</v>
      </c>
      <c r="D55">
        <v>0</v>
      </c>
      <c r="E55">
        <v>0</v>
      </c>
      <c r="F55">
        <v>584.86001016738498</v>
      </c>
      <c r="G55" t="str">
        <f>"01/"&amp;VLOOKUP(LEFT($A55,3),Summary!$J$3:$K$14,2,FALSE)&amp;"/"&amp;RIGHT($A55,4)</f>
        <v>01/11/2028</v>
      </c>
      <c r="H55" s="5">
        <f t="shared" si="0"/>
        <v>47058</v>
      </c>
    </row>
    <row r="56" spans="1:8" x14ac:dyDescent="0.25">
      <c r="A56" t="s">
        <v>195</v>
      </c>
      <c r="B56">
        <v>584.86001016738498</v>
      </c>
      <c r="C56">
        <v>0</v>
      </c>
      <c r="D56">
        <v>0</v>
      </c>
      <c r="E56">
        <v>0</v>
      </c>
      <c r="F56">
        <v>584.86001016738498</v>
      </c>
      <c r="G56" t="str">
        <f>"01/"&amp;VLOOKUP(LEFT($A56,3),Summary!$J$3:$K$14,2,FALSE)&amp;"/"&amp;RIGHT($A56,4)</f>
        <v>01/05/2029</v>
      </c>
      <c r="H56" s="5">
        <f t="shared" si="0"/>
        <v>47239</v>
      </c>
    </row>
    <row r="57" spans="1:8" x14ac:dyDescent="0.25">
      <c r="A57" t="s">
        <v>189</v>
      </c>
      <c r="B57">
        <v>584.86001016738498</v>
      </c>
      <c r="C57">
        <v>0</v>
      </c>
      <c r="D57">
        <v>0</v>
      </c>
      <c r="E57">
        <v>0</v>
      </c>
      <c r="F57">
        <v>584.86001016738498</v>
      </c>
      <c r="G57" t="str">
        <f>"01/"&amp;VLOOKUP(LEFT($A57,3),Summary!$J$3:$K$14,2,FALSE)&amp;"/"&amp;RIGHT($A57,4)</f>
        <v>01/11/2029</v>
      </c>
      <c r="H57" s="5">
        <f t="shared" si="0"/>
        <v>47423</v>
      </c>
    </row>
    <row r="58" spans="1:8" x14ac:dyDescent="0.25">
      <c r="A58" t="s">
        <v>184</v>
      </c>
      <c r="B58">
        <v>584.86001016738498</v>
      </c>
      <c r="C58">
        <v>0</v>
      </c>
      <c r="D58">
        <v>0</v>
      </c>
      <c r="E58">
        <v>0</v>
      </c>
      <c r="F58">
        <v>584.86001016738498</v>
      </c>
      <c r="G58" t="str">
        <f>"01/"&amp;VLOOKUP(LEFT($A58,3),Summary!$J$3:$K$14,2,FALSE)&amp;"/"&amp;RIGHT($A58,4)</f>
        <v>01/05/2030</v>
      </c>
      <c r="H58" s="5">
        <f t="shared" si="0"/>
        <v>47604</v>
      </c>
    </row>
    <row r="59" spans="1:8" x14ac:dyDescent="0.25">
      <c r="A59" t="s">
        <v>178</v>
      </c>
      <c r="B59">
        <v>584.86001016738498</v>
      </c>
      <c r="C59">
        <v>0</v>
      </c>
      <c r="D59">
        <v>0</v>
      </c>
      <c r="E59">
        <v>0</v>
      </c>
      <c r="F59">
        <v>584.86001016738498</v>
      </c>
      <c r="G59" t="str">
        <f>"01/"&amp;VLOOKUP(LEFT($A59,3),Summary!$J$3:$K$14,2,FALSE)&amp;"/"&amp;RIGHT($A59,4)</f>
        <v>01/11/2030</v>
      </c>
      <c r="H59" s="5">
        <f t="shared" si="0"/>
        <v>47788</v>
      </c>
    </row>
    <row r="60" spans="1:8" x14ac:dyDescent="0.25">
      <c r="A60" t="s">
        <v>173</v>
      </c>
      <c r="B60">
        <v>584.86001016738498</v>
      </c>
      <c r="C60">
        <v>0</v>
      </c>
      <c r="D60">
        <v>0</v>
      </c>
      <c r="E60">
        <v>0</v>
      </c>
      <c r="F60">
        <v>584.86001016738498</v>
      </c>
      <c r="G60" t="str">
        <f>"01/"&amp;VLOOKUP(LEFT($A60,3),Summary!$J$3:$K$14,2,FALSE)&amp;"/"&amp;RIGHT($A60,4)</f>
        <v>01/05/2031</v>
      </c>
      <c r="H60" s="5">
        <f t="shared" si="0"/>
        <v>47969</v>
      </c>
    </row>
    <row r="61" spans="1:8" x14ac:dyDescent="0.25">
      <c r="A61" t="s">
        <v>167</v>
      </c>
      <c r="B61">
        <v>584.86001016738498</v>
      </c>
      <c r="C61">
        <v>0</v>
      </c>
      <c r="D61">
        <v>0</v>
      </c>
      <c r="E61">
        <v>0</v>
      </c>
      <c r="F61">
        <v>584.86001016738498</v>
      </c>
      <c r="G61" t="str">
        <f>"01/"&amp;VLOOKUP(LEFT($A61,3),Summary!$J$3:$K$14,2,FALSE)&amp;"/"&amp;RIGHT($A61,4)</f>
        <v>01/11/2031</v>
      </c>
      <c r="H61" s="5">
        <f t="shared" si="0"/>
        <v>48153</v>
      </c>
    </row>
    <row r="62" spans="1:8" x14ac:dyDescent="0.25">
      <c r="A62" t="s">
        <v>162</v>
      </c>
      <c r="B62">
        <v>584.86001016738498</v>
      </c>
      <c r="C62">
        <v>0</v>
      </c>
      <c r="D62">
        <v>0</v>
      </c>
      <c r="E62">
        <v>0</v>
      </c>
      <c r="F62">
        <v>584.86001016738498</v>
      </c>
      <c r="G62" t="str">
        <f>"01/"&amp;VLOOKUP(LEFT($A62,3),Summary!$J$3:$K$14,2,FALSE)&amp;"/"&amp;RIGHT($A62,4)</f>
        <v>01/05/2032</v>
      </c>
      <c r="H62" s="5">
        <f t="shared" si="0"/>
        <v>48335</v>
      </c>
    </row>
    <row r="63" spans="1:8" x14ac:dyDescent="0.25">
      <c r="A63" t="s">
        <v>156</v>
      </c>
      <c r="B63">
        <v>584.86001016738498</v>
      </c>
      <c r="C63">
        <v>0</v>
      </c>
      <c r="D63">
        <v>0</v>
      </c>
      <c r="E63">
        <v>0</v>
      </c>
      <c r="F63">
        <v>584.86001016738498</v>
      </c>
      <c r="G63" t="str">
        <f>"01/"&amp;VLOOKUP(LEFT($A63,3),Summary!$J$3:$K$14,2,FALSE)&amp;"/"&amp;RIGHT($A63,4)</f>
        <v>01/11/2032</v>
      </c>
      <c r="H63" s="5">
        <f t="shared" si="0"/>
        <v>48519</v>
      </c>
    </row>
    <row r="64" spans="1:8" x14ac:dyDescent="0.25">
      <c r="A64" t="s">
        <v>151</v>
      </c>
      <c r="B64">
        <v>584.86001016738498</v>
      </c>
      <c r="C64">
        <v>0</v>
      </c>
      <c r="D64">
        <v>0</v>
      </c>
      <c r="E64">
        <v>0</v>
      </c>
      <c r="F64">
        <v>584.86001016738498</v>
      </c>
      <c r="G64" t="str">
        <f>"01/"&amp;VLOOKUP(LEFT($A64,3),Summary!$J$3:$K$14,2,FALSE)&amp;"/"&amp;RIGHT($A64,4)</f>
        <v>01/05/2033</v>
      </c>
      <c r="H64" s="5">
        <f t="shared" si="0"/>
        <v>48700</v>
      </c>
    </row>
    <row r="65" spans="1:8" x14ac:dyDescent="0.25">
      <c r="A65" t="s">
        <v>145</v>
      </c>
      <c r="B65">
        <v>584.86001016738498</v>
      </c>
      <c r="C65">
        <v>0</v>
      </c>
      <c r="D65">
        <v>0</v>
      </c>
      <c r="E65">
        <v>0</v>
      </c>
      <c r="F65">
        <v>584.86001016738498</v>
      </c>
      <c r="G65" t="str">
        <f>"01/"&amp;VLOOKUP(LEFT($A65,3),Summary!$J$3:$K$14,2,FALSE)&amp;"/"&amp;RIGHT($A65,4)</f>
        <v>01/11/2033</v>
      </c>
      <c r="H65" s="5">
        <f t="shared" si="0"/>
        <v>48884</v>
      </c>
    </row>
    <row r="66" spans="1:8" x14ac:dyDescent="0.25">
      <c r="A66" t="s">
        <v>140</v>
      </c>
      <c r="B66">
        <v>584.86001016738498</v>
      </c>
      <c r="C66">
        <v>0</v>
      </c>
      <c r="D66">
        <v>0</v>
      </c>
      <c r="E66">
        <v>0</v>
      </c>
      <c r="F66">
        <v>584.86001016738498</v>
      </c>
      <c r="G66" t="str">
        <f>"01/"&amp;VLOOKUP(LEFT($A66,3),Summary!$J$3:$K$14,2,FALSE)&amp;"/"&amp;RIGHT($A66,4)</f>
        <v>01/05/2034</v>
      </c>
      <c r="H66" s="5">
        <f t="shared" si="0"/>
        <v>49065</v>
      </c>
    </row>
    <row r="67" spans="1:8" x14ac:dyDescent="0.25">
      <c r="A67" t="s">
        <v>134</v>
      </c>
      <c r="B67">
        <v>584.86001016738498</v>
      </c>
      <c r="C67">
        <v>0</v>
      </c>
      <c r="D67">
        <v>0</v>
      </c>
      <c r="E67">
        <v>0</v>
      </c>
      <c r="F67">
        <v>584.86001016738498</v>
      </c>
      <c r="G67" t="str">
        <f>"01/"&amp;VLOOKUP(LEFT($A67,3),Summary!$J$3:$K$14,2,FALSE)&amp;"/"&amp;RIGHT($A67,4)</f>
        <v>01/11/2034</v>
      </c>
      <c r="H67" s="5">
        <f t="shared" ref="H67:H130" si="1">VALUE(G67)</f>
        <v>49249</v>
      </c>
    </row>
    <row r="68" spans="1:8" x14ac:dyDescent="0.25">
      <c r="A68" t="s">
        <v>130</v>
      </c>
      <c r="B68">
        <v>584.86001016738498</v>
      </c>
      <c r="C68">
        <v>0</v>
      </c>
      <c r="D68">
        <v>0</v>
      </c>
      <c r="E68">
        <v>0</v>
      </c>
      <c r="F68">
        <v>584.86001016738498</v>
      </c>
      <c r="G68" t="str">
        <f>"01/"&amp;VLOOKUP(LEFT($A68,3),Summary!$J$3:$K$14,2,FALSE)&amp;"/"&amp;RIGHT($A68,4)</f>
        <v>01/05/2035</v>
      </c>
      <c r="H68" s="5">
        <f t="shared" si="1"/>
        <v>49430</v>
      </c>
    </row>
    <row r="69" spans="1:8" x14ac:dyDescent="0.25">
      <c r="A69" t="s">
        <v>124</v>
      </c>
      <c r="B69">
        <v>584.86001016738498</v>
      </c>
      <c r="C69">
        <v>0</v>
      </c>
      <c r="D69">
        <v>0</v>
      </c>
      <c r="E69">
        <v>0</v>
      </c>
      <c r="F69">
        <v>584.86001016738498</v>
      </c>
      <c r="G69" t="str">
        <f>"01/"&amp;VLOOKUP(LEFT($A69,3),Summary!$J$3:$K$14,2,FALSE)&amp;"/"&amp;RIGHT($A69,4)</f>
        <v>01/11/2035</v>
      </c>
      <c r="H69" s="5">
        <f t="shared" si="1"/>
        <v>49614</v>
      </c>
    </row>
    <row r="70" spans="1:8" x14ac:dyDescent="0.25">
      <c r="A70" t="s">
        <v>119</v>
      </c>
      <c r="B70">
        <v>584.86001016738498</v>
      </c>
      <c r="C70">
        <v>0</v>
      </c>
      <c r="D70">
        <v>0</v>
      </c>
      <c r="E70">
        <v>0</v>
      </c>
      <c r="F70">
        <v>584.86001016738498</v>
      </c>
      <c r="G70" t="str">
        <f>"01/"&amp;VLOOKUP(LEFT($A70,3),Summary!$J$3:$K$14,2,FALSE)&amp;"/"&amp;RIGHT($A70,4)</f>
        <v>01/05/2036</v>
      </c>
      <c r="H70" s="5">
        <f t="shared" si="1"/>
        <v>49796</v>
      </c>
    </row>
    <row r="71" spans="1:8" x14ac:dyDescent="0.25">
      <c r="A71" t="s">
        <v>113</v>
      </c>
      <c r="B71">
        <v>584.86001016738498</v>
      </c>
      <c r="C71">
        <v>0</v>
      </c>
      <c r="D71">
        <v>0</v>
      </c>
      <c r="E71">
        <v>0</v>
      </c>
      <c r="F71">
        <v>584.86001016738498</v>
      </c>
      <c r="G71" t="str">
        <f>"01/"&amp;VLOOKUP(LEFT($A71,3),Summary!$J$3:$K$14,2,FALSE)&amp;"/"&amp;RIGHT($A71,4)</f>
        <v>01/11/2036</v>
      </c>
      <c r="H71" s="5">
        <f t="shared" si="1"/>
        <v>49980</v>
      </c>
    </row>
    <row r="72" spans="1:8" x14ac:dyDescent="0.25">
      <c r="A72" t="s">
        <v>109</v>
      </c>
      <c r="B72">
        <v>584.86001016738498</v>
      </c>
      <c r="C72">
        <v>0</v>
      </c>
      <c r="D72">
        <v>0</v>
      </c>
      <c r="E72">
        <v>0</v>
      </c>
      <c r="F72">
        <v>584.86001016738498</v>
      </c>
      <c r="G72" t="str">
        <f>"01/"&amp;VLOOKUP(LEFT($A72,3),Summary!$J$3:$K$14,2,FALSE)&amp;"/"&amp;RIGHT($A72,4)</f>
        <v>01/05/2037</v>
      </c>
      <c r="H72" s="5">
        <f t="shared" si="1"/>
        <v>50161</v>
      </c>
    </row>
    <row r="73" spans="1:8" x14ac:dyDescent="0.25">
      <c r="A73" t="s">
        <v>27</v>
      </c>
      <c r="B73">
        <v>584.86001016738498</v>
      </c>
      <c r="C73">
        <v>0</v>
      </c>
      <c r="D73">
        <v>0</v>
      </c>
      <c r="E73">
        <v>0</v>
      </c>
      <c r="F73">
        <v>584.86001016738498</v>
      </c>
      <c r="G73" t="str">
        <f>"01/"&amp;VLOOKUP(LEFT($A73,3),Summary!$J$3:$K$14,2,FALSE)&amp;"/"&amp;RIGHT($A73,4)</f>
        <v>01/11/2037</v>
      </c>
      <c r="H73" s="5">
        <f t="shared" si="1"/>
        <v>50345</v>
      </c>
    </row>
    <row r="74" spans="1:8" x14ac:dyDescent="0.25">
      <c r="A74" t="s">
        <v>316</v>
      </c>
      <c r="B74">
        <v>584.86001016738498</v>
      </c>
      <c r="C74">
        <v>0</v>
      </c>
      <c r="D74">
        <v>0</v>
      </c>
      <c r="E74">
        <v>0</v>
      </c>
      <c r="F74">
        <v>584.86001016738498</v>
      </c>
      <c r="G74" t="str">
        <f>"01/"&amp;VLOOKUP(LEFT($A74,3),Summary!$J$3:$K$14,2,FALSE)&amp;"/"&amp;RIGHT($A74,4)</f>
        <v>01/05/2038</v>
      </c>
      <c r="H74" s="5">
        <f t="shared" si="1"/>
        <v>50526</v>
      </c>
    </row>
    <row r="75" spans="1:8" x14ac:dyDescent="0.25">
      <c r="A75" t="s">
        <v>315</v>
      </c>
      <c r="B75">
        <v>584.86001016738498</v>
      </c>
      <c r="C75">
        <v>0</v>
      </c>
      <c r="D75">
        <v>0</v>
      </c>
      <c r="E75">
        <v>0</v>
      </c>
      <c r="F75">
        <v>584.86001016738498</v>
      </c>
      <c r="G75" t="str">
        <f>"01/"&amp;VLOOKUP(LEFT($A75,3),Summary!$J$3:$K$14,2,FALSE)&amp;"/"&amp;RIGHT($A75,4)</f>
        <v>01/11/2038</v>
      </c>
      <c r="H75" s="5">
        <f t="shared" si="1"/>
        <v>50710</v>
      </c>
    </row>
    <row r="76" spans="1:8" x14ac:dyDescent="0.25">
      <c r="A76" t="s">
        <v>314</v>
      </c>
      <c r="B76">
        <v>584.86001016738498</v>
      </c>
      <c r="C76">
        <v>0</v>
      </c>
      <c r="D76">
        <v>0</v>
      </c>
      <c r="E76">
        <v>0</v>
      </c>
      <c r="F76">
        <v>584.86001016738498</v>
      </c>
      <c r="G76" t="str">
        <f>"01/"&amp;VLOOKUP(LEFT($A76,3),Summary!$J$3:$K$14,2,FALSE)&amp;"/"&amp;RIGHT($A76,4)</f>
        <v>01/05/2039</v>
      </c>
      <c r="H76" s="5">
        <f t="shared" si="1"/>
        <v>50891</v>
      </c>
    </row>
    <row r="77" spans="1:8" x14ac:dyDescent="0.25">
      <c r="A77" t="s">
        <v>313</v>
      </c>
      <c r="B77">
        <v>584.86001016738498</v>
      </c>
      <c r="C77">
        <v>0</v>
      </c>
      <c r="D77">
        <v>0</v>
      </c>
      <c r="E77">
        <v>0</v>
      </c>
      <c r="F77">
        <v>584.86001016738498</v>
      </c>
      <c r="G77" t="str">
        <f>"01/"&amp;VLOOKUP(LEFT($A77,3),Summary!$J$3:$K$14,2,FALSE)&amp;"/"&amp;RIGHT($A77,4)</f>
        <v>01/11/2039</v>
      </c>
      <c r="H77" s="5">
        <f t="shared" si="1"/>
        <v>51075</v>
      </c>
    </row>
    <row r="78" spans="1:8" x14ac:dyDescent="0.25">
      <c r="A78" t="s">
        <v>312</v>
      </c>
      <c r="B78">
        <v>584.86001016738498</v>
      </c>
      <c r="C78">
        <v>0</v>
      </c>
      <c r="D78">
        <v>0</v>
      </c>
      <c r="E78">
        <v>0</v>
      </c>
      <c r="F78">
        <v>584.86001016738498</v>
      </c>
      <c r="G78" t="str">
        <f>"01/"&amp;VLOOKUP(LEFT($A78,3),Summary!$J$3:$K$14,2,FALSE)&amp;"/"&amp;RIGHT($A78,4)</f>
        <v>01/05/2040</v>
      </c>
      <c r="H78" s="5">
        <f t="shared" si="1"/>
        <v>51257</v>
      </c>
    </row>
    <row r="79" spans="1:8" x14ac:dyDescent="0.25">
      <c r="A79" t="s">
        <v>311</v>
      </c>
      <c r="B79">
        <v>584.86001016738498</v>
      </c>
      <c r="C79">
        <v>0</v>
      </c>
      <c r="D79">
        <v>0</v>
      </c>
      <c r="E79">
        <v>0</v>
      </c>
      <c r="F79">
        <v>584.86001016738498</v>
      </c>
      <c r="G79" t="str">
        <f>"01/"&amp;VLOOKUP(LEFT($A79,3),Summary!$J$3:$K$14,2,FALSE)&amp;"/"&amp;RIGHT($A79,4)</f>
        <v>01/11/2040</v>
      </c>
      <c r="H79" s="5">
        <f t="shared" si="1"/>
        <v>51441</v>
      </c>
    </row>
    <row r="80" spans="1:8" x14ac:dyDescent="0.25">
      <c r="A80" t="s">
        <v>310</v>
      </c>
      <c r="B80">
        <v>584.86001016738498</v>
      </c>
      <c r="C80">
        <v>0</v>
      </c>
      <c r="D80">
        <v>0</v>
      </c>
      <c r="E80">
        <v>0</v>
      </c>
      <c r="F80">
        <v>584.86001016738498</v>
      </c>
      <c r="G80" t="str">
        <f>"01/"&amp;VLOOKUP(LEFT($A80,3),Summary!$J$3:$K$14,2,FALSE)&amp;"/"&amp;RIGHT($A80,4)</f>
        <v>01/05/2041</v>
      </c>
      <c r="H80" s="5">
        <f t="shared" si="1"/>
        <v>51622</v>
      </c>
    </row>
    <row r="81" spans="1:8" x14ac:dyDescent="0.25">
      <c r="A81" t="s">
        <v>309</v>
      </c>
      <c r="B81">
        <v>584.86001016738498</v>
      </c>
      <c r="C81">
        <v>0</v>
      </c>
      <c r="D81">
        <v>0</v>
      </c>
      <c r="E81">
        <v>0</v>
      </c>
      <c r="F81">
        <v>584.86001016738498</v>
      </c>
      <c r="G81" t="str">
        <f>"01/"&amp;VLOOKUP(LEFT($A81,3),Summary!$J$3:$K$14,2,FALSE)&amp;"/"&amp;RIGHT($A81,4)</f>
        <v>01/11/2041</v>
      </c>
      <c r="H81" s="5">
        <f t="shared" si="1"/>
        <v>51806</v>
      </c>
    </row>
    <row r="82" spans="1:8" x14ac:dyDescent="0.25">
      <c r="A82" t="s">
        <v>308</v>
      </c>
      <c r="B82">
        <v>584.86001016738498</v>
      </c>
      <c r="C82">
        <v>0</v>
      </c>
      <c r="D82">
        <v>0</v>
      </c>
      <c r="E82">
        <v>0</v>
      </c>
      <c r="F82">
        <v>584.86001016738498</v>
      </c>
      <c r="G82" t="str">
        <f>"01/"&amp;VLOOKUP(LEFT($A82,3),Summary!$J$3:$K$14,2,FALSE)&amp;"/"&amp;RIGHT($A82,4)</f>
        <v>01/05/2042</v>
      </c>
      <c r="H82" s="5">
        <f t="shared" si="1"/>
        <v>51987</v>
      </c>
    </row>
    <row r="83" spans="1:8" x14ac:dyDescent="0.25">
      <c r="A83" t="s">
        <v>307</v>
      </c>
      <c r="B83">
        <v>584.86001016738498</v>
      </c>
      <c r="C83">
        <v>0</v>
      </c>
      <c r="D83">
        <v>0</v>
      </c>
      <c r="E83">
        <v>0</v>
      </c>
      <c r="F83">
        <v>584.86001016738498</v>
      </c>
      <c r="G83" t="str">
        <f>"01/"&amp;VLOOKUP(LEFT($A83,3),Summary!$J$3:$K$14,2,FALSE)&amp;"/"&amp;RIGHT($A83,4)</f>
        <v>01/11/2042</v>
      </c>
      <c r="H83" s="5">
        <f t="shared" si="1"/>
        <v>52171</v>
      </c>
    </row>
    <row r="84" spans="1:8" x14ac:dyDescent="0.25">
      <c r="A84" t="s">
        <v>306</v>
      </c>
      <c r="B84">
        <v>13764.8039012634</v>
      </c>
      <c r="C84">
        <v>13179.943891096</v>
      </c>
      <c r="D84">
        <v>0</v>
      </c>
      <c r="E84">
        <v>0</v>
      </c>
      <c r="F84">
        <v>584.86001016738498</v>
      </c>
      <c r="G84" t="str">
        <f>"01/"&amp;VLOOKUP(LEFT($A84,3),Summary!$J$3:$K$14,2,FALSE)&amp;"/"&amp;RIGHT($A84,4)</f>
        <v>01/05/2043</v>
      </c>
      <c r="H84" s="5">
        <f t="shared" si="1"/>
        <v>52352</v>
      </c>
    </row>
    <row r="85" spans="1:8" x14ac:dyDescent="0.25">
      <c r="A85" t="s">
        <v>305</v>
      </c>
      <c r="B85">
        <v>11593.6435013462</v>
      </c>
      <c r="C85">
        <v>11297.0947637966</v>
      </c>
      <c r="D85">
        <v>0</v>
      </c>
      <c r="E85">
        <v>0</v>
      </c>
      <c r="F85">
        <v>296.54873754966002</v>
      </c>
      <c r="G85" t="str">
        <f>"01/"&amp;VLOOKUP(LEFT($A85,3),Summary!$J$3:$K$14,2,FALSE)&amp;"/"&amp;RIGHT($A85,4)</f>
        <v>01/11/2043</v>
      </c>
      <c r="H85" s="5">
        <f t="shared" si="1"/>
        <v>52536</v>
      </c>
    </row>
    <row r="86" spans="1:8" x14ac:dyDescent="0.25">
      <c r="A86" t="s">
        <v>323</v>
      </c>
      <c r="B86">
        <v>6644</v>
      </c>
      <c r="C86">
        <v>0</v>
      </c>
      <c r="D86">
        <v>6644</v>
      </c>
      <c r="E86">
        <v>0</v>
      </c>
      <c r="F86">
        <v>0</v>
      </c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1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1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1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1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1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1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1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1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1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1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ref="H131:H194" si="2">VALUE(G131)</f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si="2"/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ref="H195:H258" si="3">VALUE(G195)</f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si="3"/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ref="H259:H322" si="4">VALUE(G259)</f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si="4"/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ref="H323:H386" si="5">VALUE(G323)</f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ref="H387:H391" si="6">VALUE(G387)</f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1C5FF-221F-43B9-A01E-0D63CB3D82F6}">
  <dimension ref="A1:L390"/>
  <sheetViews>
    <sheetView workbookViewId="0">
      <selection activeCell="A3" sqref="A3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4" max="4" width="9.140625" bestFit="1" customWidth="1"/>
    <col min="5" max="7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F1" s="1" t="s">
        <v>303</v>
      </c>
      <c r="G1" s="1" t="s">
        <v>302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144849.722190559</v>
      </c>
      <c r="C2">
        <v>97543.258458699696</v>
      </c>
      <c r="D2">
        <v>6644</v>
      </c>
      <c r="E2">
        <v>854.44888177590303</v>
      </c>
      <c r="F2">
        <v>39808.0148500832</v>
      </c>
      <c r="G2">
        <v>854.44888177590303</v>
      </c>
    </row>
    <row r="3" spans="1:12" x14ac:dyDescent="0.25">
      <c r="A3" t="s">
        <v>297</v>
      </c>
      <c r="B3">
        <v>377.61706452804401</v>
      </c>
      <c r="C3">
        <v>0</v>
      </c>
      <c r="D3">
        <v>0</v>
      </c>
      <c r="E3">
        <v>0</v>
      </c>
      <c r="F3">
        <v>377.61706452804401</v>
      </c>
      <c r="G3" t="str">
        <f>"01/"&amp;VLOOKUP(LEFT($A3,3),Summary!$J$3:$K$14,2,FALSE)&amp;"/"&amp;RIGHT($A3,4)</f>
        <v>01/03/2020</v>
      </c>
      <c r="H3" s="5">
        <f t="shared" ref="H3:H65" si="0">VALUE(G3)</f>
        <v>43891</v>
      </c>
    </row>
    <row r="4" spans="1:12" x14ac:dyDescent="0.25">
      <c r="A4" t="s">
        <v>296</v>
      </c>
      <c r="B4">
        <v>113.629444444</v>
      </c>
      <c r="C4">
        <v>0</v>
      </c>
      <c r="D4">
        <v>0</v>
      </c>
      <c r="E4">
        <v>0</v>
      </c>
      <c r="F4">
        <v>113.629444444</v>
      </c>
      <c r="G4" t="str">
        <f>"01/"&amp;VLOOKUP(LEFT($A4,3),Summary!$J$3:$K$14,2,FALSE)&amp;"/"&amp;RIGHT($A4,4)</f>
        <v>01/04/2020</v>
      </c>
      <c r="H4" s="5">
        <f t="shared" si="0"/>
        <v>43922</v>
      </c>
    </row>
    <row r="5" spans="1:12" x14ac:dyDescent="0.25">
      <c r="A5" t="s">
        <v>295</v>
      </c>
      <c r="B5">
        <v>1219.61636202101</v>
      </c>
      <c r="C5">
        <v>0</v>
      </c>
      <c r="D5">
        <v>0</v>
      </c>
      <c r="E5">
        <v>0</v>
      </c>
      <c r="F5">
        <v>1219.61636202101</v>
      </c>
      <c r="G5" t="str">
        <f>"01/"&amp;VLOOKUP(LEFT($A5,3),Summary!$J$3:$K$14,2,FALSE)&amp;"/"&amp;RIGHT($A5,4)</f>
        <v>01/05/2020</v>
      </c>
      <c r="H5" s="5">
        <f t="shared" si="0"/>
        <v>43952</v>
      </c>
    </row>
    <row r="6" spans="1:12" x14ac:dyDescent="0.25">
      <c r="A6" t="s">
        <v>294</v>
      </c>
      <c r="B6">
        <v>347.29722222200002</v>
      </c>
      <c r="C6">
        <v>0</v>
      </c>
      <c r="D6">
        <v>0</v>
      </c>
      <c r="E6">
        <v>0</v>
      </c>
      <c r="F6">
        <v>347.29722222200002</v>
      </c>
      <c r="G6" t="str">
        <f>"01/"&amp;VLOOKUP(LEFT($A6,3),Summary!$J$3:$K$14,2,FALSE)&amp;"/"&amp;RIGHT($A6,4)</f>
        <v>01/06/2020</v>
      </c>
      <c r="H6" s="5">
        <f t="shared" si="0"/>
        <v>43983</v>
      </c>
    </row>
    <row r="7" spans="1:12" x14ac:dyDescent="0.25">
      <c r="A7" t="s">
        <v>293</v>
      </c>
      <c r="B7">
        <v>9.1058333329999996</v>
      </c>
      <c r="C7">
        <v>0</v>
      </c>
      <c r="D7">
        <v>0</v>
      </c>
      <c r="E7">
        <v>0</v>
      </c>
      <c r="F7">
        <v>9.1058333329999996</v>
      </c>
      <c r="G7" t="str">
        <f>"01/"&amp;VLOOKUP(LEFT($A7,3),Summary!$J$3:$K$14,2,FALSE)&amp;"/"&amp;RIGHT($A7,4)</f>
        <v>01/07/2020</v>
      </c>
      <c r="H7" s="5">
        <f t="shared" si="0"/>
        <v>44013</v>
      </c>
    </row>
    <row r="8" spans="1:12" x14ac:dyDescent="0.25">
      <c r="A8" t="s">
        <v>292</v>
      </c>
      <c r="B8">
        <v>863.554715108903</v>
      </c>
      <c r="C8">
        <v>0</v>
      </c>
      <c r="D8">
        <v>0</v>
      </c>
      <c r="E8">
        <v>854.44888177590303</v>
      </c>
      <c r="F8">
        <v>9.1058333329999996</v>
      </c>
      <c r="G8" t="str">
        <f>"01/"&amp;VLOOKUP(LEFT($A8,3),Summary!$J$3:$K$14,2,FALSE)&amp;"/"&amp;RIGHT($A8,4)</f>
        <v>01/08/2020</v>
      </c>
      <c r="H8" s="5">
        <f t="shared" si="0"/>
        <v>44044</v>
      </c>
    </row>
    <row r="9" spans="1:12" x14ac:dyDescent="0.25">
      <c r="A9" t="s">
        <v>291</v>
      </c>
      <c r="B9">
        <v>9.1058333329999996</v>
      </c>
      <c r="C9">
        <v>0</v>
      </c>
      <c r="D9">
        <v>0</v>
      </c>
      <c r="E9">
        <v>0</v>
      </c>
      <c r="F9">
        <v>9.1058333329999996</v>
      </c>
      <c r="G9" t="str">
        <f>"01/"&amp;VLOOKUP(LEFT($A9,3),Summary!$J$3:$K$14,2,FALSE)&amp;"/"&amp;RIGHT($A9,4)</f>
        <v>01/09/2020</v>
      </c>
      <c r="H9" s="5">
        <f t="shared" si="0"/>
        <v>44075</v>
      </c>
    </row>
    <row r="10" spans="1:12" x14ac:dyDescent="0.25">
      <c r="A10" t="s">
        <v>290</v>
      </c>
      <c r="B10">
        <v>113.629444444</v>
      </c>
      <c r="C10">
        <v>0</v>
      </c>
      <c r="D10">
        <v>0</v>
      </c>
      <c r="E10">
        <v>0</v>
      </c>
      <c r="F10">
        <v>113.629444444</v>
      </c>
      <c r="G10" t="str">
        <f>"01/"&amp;VLOOKUP(LEFT($A10,3),Summary!$J$3:$K$14,2,FALSE)&amp;"/"&amp;RIGHT($A10,4)</f>
        <v>01/10/2020</v>
      </c>
      <c r="H10" s="5">
        <f t="shared" si="0"/>
        <v>44105</v>
      </c>
    </row>
    <row r="11" spans="1:12" x14ac:dyDescent="0.25">
      <c r="A11" t="s">
        <v>289</v>
      </c>
      <c r="B11">
        <v>1210.51052868801</v>
      </c>
      <c r="C11">
        <v>0</v>
      </c>
      <c r="D11">
        <v>0</v>
      </c>
      <c r="E11">
        <v>0</v>
      </c>
      <c r="F11">
        <v>1210.51052868801</v>
      </c>
      <c r="G11" t="str">
        <f>"01/"&amp;VLOOKUP(LEFT($A11,3),Summary!$J$3:$K$14,2,FALSE)&amp;"/"&amp;RIGHT($A11,4)</f>
        <v>01/11/2020</v>
      </c>
      <c r="H11" s="5">
        <f t="shared" si="0"/>
        <v>44136</v>
      </c>
    </row>
    <row r="12" spans="1:12" x14ac:dyDescent="0.25">
      <c r="A12" t="s">
        <v>288</v>
      </c>
      <c r="B12">
        <v>345.43902777699998</v>
      </c>
      <c r="C12">
        <v>0</v>
      </c>
      <c r="D12">
        <v>0</v>
      </c>
      <c r="E12">
        <v>0</v>
      </c>
      <c r="F12">
        <v>345.43902777699998</v>
      </c>
      <c r="G12" t="str">
        <f>"01/"&amp;VLOOKUP(LEFT($A12,3),Summary!$J$3:$K$14,2,FALSE)&amp;"/"&amp;RIGHT($A12,4)</f>
        <v>01/12/2020</v>
      </c>
      <c r="H12" s="5">
        <f t="shared" si="0"/>
        <v>44166</v>
      </c>
    </row>
    <row r="13" spans="1:12" x14ac:dyDescent="0.25">
      <c r="A13" t="s">
        <v>287</v>
      </c>
      <c r="B13">
        <v>9.1058333329999996</v>
      </c>
      <c r="C13">
        <v>0</v>
      </c>
      <c r="D13">
        <v>0</v>
      </c>
      <c r="E13">
        <v>0</v>
      </c>
      <c r="F13">
        <v>9.1058333329999996</v>
      </c>
      <c r="G13" t="str">
        <f>"01/"&amp;VLOOKUP(LEFT($A13,3),Summary!$J$3:$K$14,2,FALSE)&amp;"/"&amp;RIGHT($A13,4)</f>
        <v>01/01/2021</v>
      </c>
      <c r="H13" s="5">
        <f t="shared" si="0"/>
        <v>44197</v>
      </c>
    </row>
    <row r="14" spans="1:12" x14ac:dyDescent="0.25">
      <c r="A14" t="s">
        <v>318</v>
      </c>
      <c r="B14">
        <v>9.1058333329999996</v>
      </c>
      <c r="C14">
        <v>0</v>
      </c>
      <c r="D14">
        <v>0</v>
      </c>
      <c r="E14">
        <v>0</v>
      </c>
      <c r="F14">
        <v>9.1058333329999996</v>
      </c>
      <c r="G14" t="str">
        <f>"01/"&amp;VLOOKUP(LEFT($A14,3),Summary!$J$3:$K$14,2,FALSE)&amp;"/"&amp;RIGHT($A14,4)</f>
        <v>01/02/2021</v>
      </c>
      <c r="H14" s="5">
        <f t="shared" si="0"/>
        <v>44228</v>
      </c>
    </row>
    <row r="15" spans="1:12" x14ac:dyDescent="0.25">
      <c r="A15" t="s">
        <v>286</v>
      </c>
      <c r="B15">
        <v>377.61706452804401</v>
      </c>
      <c r="C15">
        <v>0</v>
      </c>
      <c r="D15">
        <v>0</v>
      </c>
      <c r="E15">
        <v>0</v>
      </c>
      <c r="F15">
        <v>377.61706452804401</v>
      </c>
      <c r="G15" t="str">
        <f>"01/"&amp;VLOOKUP(LEFT($A15,3),Summary!$J$3:$K$14,2,FALSE)&amp;"/"&amp;RIGHT($A15,4)</f>
        <v>01/03/2021</v>
      </c>
      <c r="H15" s="5">
        <f t="shared" si="0"/>
        <v>44256</v>
      </c>
    </row>
    <row r="16" spans="1:12" x14ac:dyDescent="0.25">
      <c r="A16" t="s">
        <v>285</v>
      </c>
      <c r="B16">
        <v>2622.7352777770002</v>
      </c>
      <c r="C16">
        <v>2500</v>
      </c>
      <c r="D16">
        <v>0</v>
      </c>
      <c r="E16">
        <v>0</v>
      </c>
      <c r="F16">
        <v>122.73527777699999</v>
      </c>
      <c r="G16" t="str">
        <f>"01/"&amp;VLOOKUP(LEFT($A16,3),Summary!$J$3:$K$14,2,FALSE)&amp;"/"&amp;RIGHT($A16,4)</f>
        <v>01/04/2021</v>
      </c>
      <c r="H16" s="5">
        <f t="shared" si="0"/>
        <v>44287</v>
      </c>
    </row>
    <row r="17" spans="1:8" x14ac:dyDescent="0.25">
      <c r="A17" t="s">
        <v>284</v>
      </c>
      <c r="B17">
        <v>1210.51052868801</v>
      </c>
      <c r="C17">
        <v>0</v>
      </c>
      <c r="D17">
        <v>0</v>
      </c>
      <c r="E17">
        <v>0</v>
      </c>
      <c r="F17">
        <v>1210.51052868801</v>
      </c>
      <c r="G17" t="str">
        <f>"01/"&amp;VLOOKUP(LEFT($A17,3),Summary!$J$3:$K$14,2,FALSE)&amp;"/"&amp;RIGHT($A17,4)</f>
        <v>01/05/2021</v>
      </c>
      <c r="H17" s="5">
        <f t="shared" si="0"/>
        <v>44317</v>
      </c>
    </row>
    <row r="18" spans="1:8" x14ac:dyDescent="0.25">
      <c r="A18" t="s">
        <v>283</v>
      </c>
      <c r="B18">
        <v>349.15541666600001</v>
      </c>
      <c r="C18">
        <v>0</v>
      </c>
      <c r="D18">
        <v>0</v>
      </c>
      <c r="E18">
        <v>0</v>
      </c>
      <c r="F18">
        <v>349.15541666600001</v>
      </c>
      <c r="G18" t="str">
        <f>"01/"&amp;VLOOKUP(LEFT($A18,3),Summary!$J$3:$K$14,2,FALSE)&amp;"/"&amp;RIGHT($A18,4)</f>
        <v>01/06/2021</v>
      </c>
      <c r="H18" s="5">
        <f t="shared" si="0"/>
        <v>44348</v>
      </c>
    </row>
    <row r="19" spans="1:8" x14ac:dyDescent="0.25">
      <c r="A19" t="s">
        <v>282</v>
      </c>
      <c r="B19">
        <v>9.1058333329999996</v>
      </c>
      <c r="C19">
        <v>0</v>
      </c>
      <c r="D19">
        <v>0</v>
      </c>
      <c r="E19">
        <v>0</v>
      </c>
      <c r="F19">
        <v>9.1058333329999996</v>
      </c>
      <c r="G19" t="str">
        <f>"01/"&amp;VLOOKUP(LEFT($A19,3),Summary!$J$3:$K$14,2,FALSE)&amp;"/"&amp;RIGHT($A19,4)</f>
        <v>01/07/2021</v>
      </c>
      <c r="H19" s="5">
        <f t="shared" si="0"/>
        <v>44378</v>
      </c>
    </row>
    <row r="20" spans="1:8" x14ac:dyDescent="0.25">
      <c r="A20" t="s">
        <v>281</v>
      </c>
      <c r="B20">
        <v>9.1058333329999996</v>
      </c>
      <c r="C20">
        <v>0</v>
      </c>
      <c r="D20">
        <v>0</v>
      </c>
      <c r="E20">
        <v>0</v>
      </c>
      <c r="F20">
        <v>9.1058333329999996</v>
      </c>
      <c r="G20" t="str">
        <f>"01/"&amp;VLOOKUP(LEFT($A20,3),Summary!$J$3:$K$14,2,FALSE)&amp;"/"&amp;RIGHT($A20,4)</f>
        <v>01/08/2021</v>
      </c>
      <c r="H20" s="5">
        <f t="shared" si="0"/>
        <v>44409</v>
      </c>
    </row>
    <row r="21" spans="1:8" x14ac:dyDescent="0.25">
      <c r="A21" t="s">
        <v>280</v>
      </c>
      <c r="B21">
        <v>9.1058333329999996</v>
      </c>
      <c r="C21">
        <v>0</v>
      </c>
      <c r="D21">
        <v>0</v>
      </c>
      <c r="E21">
        <v>0</v>
      </c>
      <c r="F21">
        <v>9.1058333329999996</v>
      </c>
      <c r="G21" t="str">
        <f>"01/"&amp;VLOOKUP(LEFT($A21,3),Summary!$J$3:$K$14,2,FALSE)&amp;"/"&amp;RIGHT($A21,4)</f>
        <v>01/09/2021</v>
      </c>
      <c r="H21" s="5">
        <f t="shared" si="0"/>
        <v>44440</v>
      </c>
    </row>
    <row r="22" spans="1:8" x14ac:dyDescent="0.25">
      <c r="A22" t="s">
        <v>279</v>
      </c>
      <c r="B22">
        <v>9.1058333329999996</v>
      </c>
      <c r="C22">
        <v>0</v>
      </c>
      <c r="D22">
        <v>0</v>
      </c>
      <c r="E22">
        <v>0</v>
      </c>
      <c r="F22">
        <v>9.1058333329999996</v>
      </c>
      <c r="G22" t="str">
        <f>"01/"&amp;VLOOKUP(LEFT($A22,3),Summary!$J$3:$K$14,2,FALSE)&amp;"/"&amp;RIGHT($A22,4)</f>
        <v>01/10/2021</v>
      </c>
      <c r="H22" s="5">
        <f t="shared" si="0"/>
        <v>44470</v>
      </c>
    </row>
    <row r="23" spans="1:8" x14ac:dyDescent="0.25">
      <c r="A23" t="s">
        <v>278</v>
      </c>
      <c r="B23">
        <v>1210.51052868801</v>
      </c>
      <c r="C23">
        <v>0</v>
      </c>
      <c r="D23">
        <v>0</v>
      </c>
      <c r="E23">
        <v>0</v>
      </c>
      <c r="F23">
        <v>1210.51052868801</v>
      </c>
      <c r="G23" t="str">
        <f>"01/"&amp;VLOOKUP(LEFT($A23,3),Summary!$J$3:$K$14,2,FALSE)&amp;"/"&amp;RIGHT($A23,4)</f>
        <v>01/11/2021</v>
      </c>
      <c r="H23" s="5">
        <f t="shared" si="0"/>
        <v>44501</v>
      </c>
    </row>
    <row r="24" spans="1:8" x14ac:dyDescent="0.25">
      <c r="A24" t="s">
        <v>277</v>
      </c>
      <c r="B24">
        <v>347.29722222200002</v>
      </c>
      <c r="C24">
        <v>0</v>
      </c>
      <c r="D24">
        <v>0</v>
      </c>
      <c r="E24">
        <v>0</v>
      </c>
      <c r="F24">
        <v>347.29722222200002</v>
      </c>
      <c r="G24" t="str">
        <f>"01/"&amp;VLOOKUP(LEFT($A24,3),Summary!$J$3:$K$14,2,FALSE)&amp;"/"&amp;RIGHT($A24,4)</f>
        <v>01/12/2021</v>
      </c>
      <c r="H24" s="5">
        <f t="shared" si="0"/>
        <v>44531</v>
      </c>
    </row>
    <row r="25" spans="1:8" x14ac:dyDescent="0.25">
      <c r="A25" t="s">
        <v>276</v>
      </c>
      <c r="B25">
        <v>9.1058333329999996</v>
      </c>
      <c r="C25">
        <v>0</v>
      </c>
      <c r="D25">
        <v>0</v>
      </c>
      <c r="E25">
        <v>0</v>
      </c>
      <c r="F25">
        <v>9.1058333329999996</v>
      </c>
      <c r="G25" t="str">
        <f>"01/"&amp;VLOOKUP(LEFT($A25,3),Summary!$J$3:$K$14,2,FALSE)&amp;"/"&amp;RIGHT($A25,4)</f>
        <v>01/01/2022</v>
      </c>
      <c r="H25" s="5">
        <f t="shared" si="0"/>
        <v>44562</v>
      </c>
    </row>
    <row r="26" spans="1:8" x14ac:dyDescent="0.25">
      <c r="A26" t="s">
        <v>317</v>
      </c>
      <c r="B26">
        <v>9.1058333329999996</v>
      </c>
      <c r="C26">
        <v>0</v>
      </c>
      <c r="D26">
        <v>0</v>
      </c>
      <c r="E26">
        <v>0</v>
      </c>
      <c r="F26">
        <v>9.1058333329999996</v>
      </c>
      <c r="G26" t="str">
        <f>"01/"&amp;VLOOKUP(LEFT($A26,3),Summary!$J$3:$K$14,2,FALSE)&amp;"/"&amp;RIGHT($A26,4)</f>
        <v>01/02/2022</v>
      </c>
      <c r="H26" s="5">
        <f t="shared" si="0"/>
        <v>44593</v>
      </c>
    </row>
    <row r="27" spans="1:8" x14ac:dyDescent="0.25">
      <c r="A27" t="s">
        <v>275</v>
      </c>
      <c r="B27">
        <v>377.61706452804401</v>
      </c>
      <c r="C27">
        <v>0</v>
      </c>
      <c r="D27">
        <v>0</v>
      </c>
      <c r="E27">
        <v>0</v>
      </c>
      <c r="F27">
        <v>377.61706452804401</v>
      </c>
      <c r="G27" t="str">
        <f>"01/"&amp;VLOOKUP(LEFT($A27,3),Summary!$J$3:$K$14,2,FALSE)&amp;"/"&amp;RIGHT($A27,4)</f>
        <v>01/03/2022</v>
      </c>
      <c r="H27" s="5">
        <f t="shared" si="0"/>
        <v>44621</v>
      </c>
    </row>
    <row r="28" spans="1:8" x14ac:dyDescent="0.25">
      <c r="A28" t="s">
        <v>274</v>
      </c>
      <c r="B28">
        <v>18.211666665999999</v>
      </c>
      <c r="C28">
        <v>0</v>
      </c>
      <c r="D28">
        <v>0</v>
      </c>
      <c r="E28">
        <v>0</v>
      </c>
      <c r="F28">
        <v>18.211666665999999</v>
      </c>
      <c r="G28" t="str">
        <f>"01/"&amp;VLOOKUP(LEFT($A28,3),Summary!$J$3:$K$14,2,FALSE)&amp;"/"&amp;RIGHT($A28,4)</f>
        <v>01/04/2022</v>
      </c>
      <c r="H28" s="5">
        <f t="shared" si="0"/>
        <v>44652</v>
      </c>
    </row>
    <row r="29" spans="1:8" x14ac:dyDescent="0.25">
      <c r="A29" t="s">
        <v>273</v>
      </c>
      <c r="B29">
        <v>1210.51052868801</v>
      </c>
      <c r="C29">
        <v>0</v>
      </c>
      <c r="D29">
        <v>0</v>
      </c>
      <c r="E29">
        <v>0</v>
      </c>
      <c r="F29">
        <v>1210.51052868801</v>
      </c>
      <c r="G29" t="str">
        <f>"01/"&amp;VLOOKUP(LEFT($A29,3),Summary!$J$3:$K$14,2,FALSE)&amp;"/"&amp;RIGHT($A29,4)</f>
        <v>01/05/2022</v>
      </c>
      <c r="H29" s="5">
        <f t="shared" si="0"/>
        <v>44682</v>
      </c>
    </row>
    <row r="30" spans="1:8" x14ac:dyDescent="0.25">
      <c r="A30" t="s">
        <v>272</v>
      </c>
      <c r="B30">
        <v>1847.2972222220001</v>
      </c>
      <c r="C30">
        <v>1500</v>
      </c>
      <c r="D30">
        <v>0</v>
      </c>
      <c r="E30">
        <v>0</v>
      </c>
      <c r="F30">
        <v>347.29722222200002</v>
      </c>
      <c r="G30" t="str">
        <f>"01/"&amp;VLOOKUP(LEFT($A30,3),Summary!$J$3:$K$14,2,FALSE)&amp;"/"&amp;RIGHT($A30,4)</f>
        <v>01/06/2022</v>
      </c>
      <c r="H30" s="5">
        <f t="shared" si="0"/>
        <v>44713</v>
      </c>
    </row>
    <row r="31" spans="1:8" x14ac:dyDescent="0.25">
      <c r="A31" t="s">
        <v>267</v>
      </c>
      <c r="B31">
        <v>1201.4046953550101</v>
      </c>
      <c r="C31">
        <v>0</v>
      </c>
      <c r="D31">
        <v>0</v>
      </c>
      <c r="E31">
        <v>0</v>
      </c>
      <c r="F31">
        <v>1201.4046953550101</v>
      </c>
      <c r="G31" t="str">
        <f>"01/"&amp;VLOOKUP(LEFT($A31,3),Summary!$J$3:$K$14,2,FALSE)&amp;"/"&amp;RIGHT($A31,4)</f>
        <v>01/11/2022</v>
      </c>
      <c r="H31" s="5">
        <f t="shared" si="0"/>
        <v>44866</v>
      </c>
    </row>
    <row r="32" spans="1:8" x14ac:dyDescent="0.25">
      <c r="A32" t="s">
        <v>266</v>
      </c>
      <c r="B32">
        <v>338.191388889</v>
      </c>
      <c r="C32">
        <v>0</v>
      </c>
      <c r="D32">
        <v>0</v>
      </c>
      <c r="E32">
        <v>0</v>
      </c>
      <c r="F32">
        <v>338.191388889</v>
      </c>
      <c r="G32" t="str">
        <f>"01/"&amp;VLOOKUP(LEFT($A32,3),Summary!$J$3:$K$14,2,FALSE)&amp;"/"&amp;RIGHT($A32,4)</f>
        <v>01/12/2022</v>
      </c>
      <c r="H32" s="5">
        <f t="shared" si="0"/>
        <v>44896</v>
      </c>
    </row>
    <row r="33" spans="1:8" x14ac:dyDescent="0.25">
      <c r="A33" t="s">
        <v>264</v>
      </c>
      <c r="B33">
        <v>21426.295870911901</v>
      </c>
      <c r="C33">
        <v>21057.7846397168</v>
      </c>
      <c r="D33">
        <v>0</v>
      </c>
      <c r="E33">
        <v>0</v>
      </c>
      <c r="F33">
        <v>368.51123119504399</v>
      </c>
      <c r="G33" t="str">
        <f>"01/"&amp;VLOOKUP(LEFT($A33,3),Summary!$J$3:$K$14,2,FALSE)&amp;"/"&amp;RIGHT($A33,4)</f>
        <v>01/03/2023</v>
      </c>
      <c r="H33" s="5">
        <f t="shared" si="0"/>
        <v>44986</v>
      </c>
    </row>
    <row r="34" spans="1:8" x14ac:dyDescent="0.25">
      <c r="A34" t="s">
        <v>262</v>
      </c>
      <c r="B34">
        <v>14349.9520772533</v>
      </c>
      <c r="C34">
        <v>13148.547381898299</v>
      </c>
      <c r="D34">
        <v>0</v>
      </c>
      <c r="E34">
        <v>0</v>
      </c>
      <c r="F34">
        <v>1201.4046953550101</v>
      </c>
      <c r="G34" t="str">
        <f>"01/"&amp;VLOOKUP(LEFT($A34,3),Summary!$J$3:$K$14,2,FALSE)&amp;"/"&amp;RIGHT($A34,4)</f>
        <v>01/05/2023</v>
      </c>
      <c r="H34" s="5">
        <f t="shared" si="0"/>
        <v>45047</v>
      </c>
    </row>
    <row r="35" spans="1:8" x14ac:dyDescent="0.25">
      <c r="A35" t="s">
        <v>261</v>
      </c>
      <c r="B35">
        <v>338.191388889</v>
      </c>
      <c r="C35">
        <v>0</v>
      </c>
      <c r="D35">
        <v>0</v>
      </c>
      <c r="E35">
        <v>0</v>
      </c>
      <c r="F35">
        <v>338.191388889</v>
      </c>
      <c r="G35" t="str">
        <f>"01/"&amp;VLOOKUP(LEFT($A35,3),Summary!$J$3:$K$14,2,FALSE)&amp;"/"&amp;RIGHT($A35,4)</f>
        <v>01/06/2023</v>
      </c>
      <c r="H35" s="5">
        <f t="shared" si="0"/>
        <v>45078</v>
      </c>
    </row>
    <row r="36" spans="1:8" x14ac:dyDescent="0.25">
      <c r="A36" t="s">
        <v>256</v>
      </c>
      <c r="B36">
        <v>17858.823972435101</v>
      </c>
      <c r="C36">
        <v>16945.642145694899</v>
      </c>
      <c r="D36">
        <v>0</v>
      </c>
      <c r="E36">
        <v>0</v>
      </c>
      <c r="F36">
        <v>913.18182674022296</v>
      </c>
      <c r="G36" t="str">
        <f>"01/"&amp;VLOOKUP(LEFT($A36,3),Summary!$J$3:$K$14,2,FALSE)&amp;"/"&amp;RIGHT($A36,4)</f>
        <v>01/11/2023</v>
      </c>
      <c r="H36" s="5">
        <f t="shared" si="0"/>
        <v>45231</v>
      </c>
    </row>
    <row r="37" spans="1:8" x14ac:dyDescent="0.25">
      <c r="A37" t="s">
        <v>255</v>
      </c>
      <c r="B37">
        <v>338.191388889</v>
      </c>
      <c r="C37">
        <v>0</v>
      </c>
      <c r="D37">
        <v>0</v>
      </c>
      <c r="E37">
        <v>0</v>
      </c>
      <c r="F37">
        <v>338.191388889</v>
      </c>
      <c r="G37" t="str">
        <f>"01/"&amp;VLOOKUP(LEFT($A37,3),Summary!$J$3:$K$14,2,FALSE)&amp;"/"&amp;RIGHT($A37,4)</f>
        <v>01/12/2023</v>
      </c>
      <c r="H37" s="5">
        <f t="shared" si="0"/>
        <v>45261</v>
      </c>
    </row>
    <row r="38" spans="1:8" x14ac:dyDescent="0.25">
      <c r="A38" t="s">
        <v>251</v>
      </c>
      <c r="B38">
        <v>584.86001016738498</v>
      </c>
      <c r="C38">
        <v>0</v>
      </c>
      <c r="D38">
        <v>0</v>
      </c>
      <c r="E38">
        <v>0</v>
      </c>
      <c r="F38">
        <v>584.86001016738498</v>
      </c>
      <c r="G38" t="str">
        <f>"01/"&amp;VLOOKUP(LEFT($A38,3),Summary!$J$3:$K$14,2,FALSE)&amp;"/"&amp;RIGHT($A38,4)</f>
        <v>01/05/2024</v>
      </c>
      <c r="H38" s="5">
        <f t="shared" si="0"/>
        <v>45413</v>
      </c>
    </row>
    <row r="39" spans="1:8" x14ac:dyDescent="0.25">
      <c r="A39" t="s">
        <v>250</v>
      </c>
      <c r="B39">
        <v>338.191388889</v>
      </c>
      <c r="C39">
        <v>0</v>
      </c>
      <c r="D39">
        <v>0</v>
      </c>
      <c r="E39">
        <v>0</v>
      </c>
      <c r="F39">
        <v>338.191388889</v>
      </c>
      <c r="G39" t="str">
        <f>"01/"&amp;VLOOKUP(LEFT($A39,3),Summary!$J$3:$K$14,2,FALSE)&amp;"/"&amp;RIGHT($A39,4)</f>
        <v>01/06/2024</v>
      </c>
      <c r="H39" s="5">
        <f t="shared" si="0"/>
        <v>45444</v>
      </c>
    </row>
    <row r="40" spans="1:8" x14ac:dyDescent="0.25">
      <c r="A40" t="s">
        <v>245</v>
      </c>
      <c r="B40">
        <v>584.86001016738498</v>
      </c>
      <c r="C40">
        <v>0</v>
      </c>
      <c r="D40">
        <v>0</v>
      </c>
      <c r="E40">
        <v>0</v>
      </c>
      <c r="F40">
        <v>584.86001016738498</v>
      </c>
      <c r="G40" t="str">
        <f>"01/"&amp;VLOOKUP(LEFT($A40,3),Summary!$J$3:$K$14,2,FALSE)&amp;"/"&amp;RIGHT($A40,4)</f>
        <v>01/11/2024</v>
      </c>
      <c r="H40" s="5">
        <f t="shared" si="0"/>
        <v>45597</v>
      </c>
    </row>
    <row r="41" spans="1:8" x14ac:dyDescent="0.25">
      <c r="A41" t="s">
        <v>244</v>
      </c>
      <c r="B41">
        <v>338.191388889</v>
      </c>
      <c r="C41">
        <v>0</v>
      </c>
      <c r="D41">
        <v>0</v>
      </c>
      <c r="E41">
        <v>0</v>
      </c>
      <c r="F41">
        <v>338.191388889</v>
      </c>
      <c r="G41" t="str">
        <f>"01/"&amp;VLOOKUP(LEFT($A41,3),Summary!$J$3:$K$14,2,FALSE)&amp;"/"&amp;RIGHT($A41,4)</f>
        <v>01/12/2024</v>
      </c>
      <c r="H41" s="5">
        <f t="shared" si="0"/>
        <v>45627</v>
      </c>
    </row>
    <row r="42" spans="1:8" x14ac:dyDescent="0.25">
      <c r="A42" t="s">
        <v>239</v>
      </c>
      <c r="B42">
        <v>584.86001016738498</v>
      </c>
      <c r="C42">
        <v>0</v>
      </c>
      <c r="D42">
        <v>0</v>
      </c>
      <c r="E42">
        <v>0</v>
      </c>
      <c r="F42">
        <v>584.86001016738498</v>
      </c>
      <c r="G42" t="str">
        <f>"01/"&amp;VLOOKUP(LEFT($A42,3),Summary!$J$3:$K$14,2,FALSE)&amp;"/"&amp;RIGHT($A42,4)</f>
        <v>01/05/2025</v>
      </c>
      <c r="H42" s="5">
        <f t="shared" si="0"/>
        <v>45778</v>
      </c>
    </row>
    <row r="43" spans="1:8" x14ac:dyDescent="0.25">
      <c r="A43" t="s">
        <v>238</v>
      </c>
      <c r="B43">
        <v>338.191388889</v>
      </c>
      <c r="C43">
        <v>0</v>
      </c>
      <c r="D43">
        <v>0</v>
      </c>
      <c r="E43">
        <v>0</v>
      </c>
      <c r="F43">
        <v>338.191388889</v>
      </c>
      <c r="G43" t="str">
        <f>"01/"&amp;VLOOKUP(LEFT($A43,3),Summary!$J$3:$K$14,2,FALSE)&amp;"/"&amp;RIGHT($A43,4)</f>
        <v>01/06/2025</v>
      </c>
      <c r="H43" s="5">
        <f t="shared" si="0"/>
        <v>45809</v>
      </c>
    </row>
    <row r="44" spans="1:8" x14ac:dyDescent="0.25">
      <c r="A44" t="s">
        <v>233</v>
      </c>
      <c r="B44">
        <v>584.86001016738498</v>
      </c>
      <c r="C44">
        <v>0</v>
      </c>
      <c r="D44">
        <v>0</v>
      </c>
      <c r="E44">
        <v>0</v>
      </c>
      <c r="F44">
        <v>584.86001016738498</v>
      </c>
      <c r="G44" t="str">
        <f>"01/"&amp;VLOOKUP(LEFT($A44,3),Summary!$J$3:$K$14,2,FALSE)&amp;"/"&amp;RIGHT($A44,4)</f>
        <v>01/11/2025</v>
      </c>
      <c r="H44" s="5">
        <f t="shared" si="0"/>
        <v>45962</v>
      </c>
    </row>
    <row r="45" spans="1:8" x14ac:dyDescent="0.25">
      <c r="A45" t="s">
        <v>232</v>
      </c>
      <c r="B45">
        <v>338.191388889</v>
      </c>
      <c r="C45">
        <v>0</v>
      </c>
      <c r="D45">
        <v>0</v>
      </c>
      <c r="E45">
        <v>0</v>
      </c>
      <c r="F45">
        <v>338.191388889</v>
      </c>
      <c r="G45" t="str">
        <f>"01/"&amp;VLOOKUP(LEFT($A45,3),Summary!$J$3:$K$14,2,FALSE)&amp;"/"&amp;RIGHT($A45,4)</f>
        <v>01/12/2025</v>
      </c>
      <c r="H45" s="5">
        <f t="shared" si="0"/>
        <v>45992</v>
      </c>
    </row>
    <row r="46" spans="1:8" x14ac:dyDescent="0.25">
      <c r="A46" t="s">
        <v>228</v>
      </c>
      <c r="B46">
        <v>584.86001016738498</v>
      </c>
      <c r="C46">
        <v>0</v>
      </c>
      <c r="D46">
        <v>0</v>
      </c>
      <c r="E46">
        <v>0</v>
      </c>
      <c r="F46">
        <v>584.86001016738498</v>
      </c>
      <c r="G46" t="str">
        <f>"01/"&amp;VLOOKUP(LEFT($A46,3),Summary!$J$3:$K$14,2,FALSE)&amp;"/"&amp;RIGHT($A46,4)</f>
        <v>01/05/2026</v>
      </c>
      <c r="H46" s="5">
        <f t="shared" si="0"/>
        <v>46143</v>
      </c>
    </row>
    <row r="47" spans="1:8" x14ac:dyDescent="0.25">
      <c r="A47" t="s">
        <v>227</v>
      </c>
      <c r="B47">
        <v>338.191388889</v>
      </c>
      <c r="C47">
        <v>0</v>
      </c>
      <c r="D47">
        <v>0</v>
      </c>
      <c r="E47">
        <v>0</v>
      </c>
      <c r="F47">
        <v>338.191388889</v>
      </c>
      <c r="G47" t="str">
        <f>"01/"&amp;VLOOKUP(LEFT($A47,3),Summary!$J$3:$K$14,2,FALSE)&amp;"/"&amp;RIGHT($A47,4)</f>
        <v>01/06/2026</v>
      </c>
      <c r="H47" s="5">
        <f t="shared" si="0"/>
        <v>46174</v>
      </c>
    </row>
    <row r="48" spans="1:8" x14ac:dyDescent="0.25">
      <c r="A48" t="s">
        <v>222</v>
      </c>
      <c r="B48">
        <v>584.86001016738498</v>
      </c>
      <c r="C48">
        <v>0</v>
      </c>
      <c r="D48">
        <v>0</v>
      </c>
      <c r="E48">
        <v>0</v>
      </c>
      <c r="F48">
        <v>584.86001016738498</v>
      </c>
      <c r="G48" t="str">
        <f>"01/"&amp;VLOOKUP(LEFT($A48,3),Summary!$J$3:$K$14,2,FALSE)&amp;"/"&amp;RIGHT($A48,4)</f>
        <v>01/11/2026</v>
      </c>
      <c r="H48" s="5">
        <f t="shared" si="0"/>
        <v>46327</v>
      </c>
    </row>
    <row r="49" spans="1:8" x14ac:dyDescent="0.25">
      <c r="A49" t="s">
        <v>221</v>
      </c>
      <c r="B49">
        <v>338.191388889</v>
      </c>
      <c r="C49">
        <v>0</v>
      </c>
      <c r="D49">
        <v>0</v>
      </c>
      <c r="E49">
        <v>0</v>
      </c>
      <c r="F49">
        <v>338.191388889</v>
      </c>
      <c r="G49" t="str">
        <f>"01/"&amp;VLOOKUP(LEFT($A49,3),Summary!$J$3:$K$14,2,FALSE)&amp;"/"&amp;RIGHT($A49,4)</f>
        <v>01/12/2026</v>
      </c>
      <c r="H49" s="5">
        <f t="shared" si="0"/>
        <v>46357</v>
      </c>
    </row>
    <row r="50" spans="1:8" x14ac:dyDescent="0.25">
      <c r="A50" t="s">
        <v>217</v>
      </c>
      <c r="B50">
        <v>584.86001016738498</v>
      </c>
      <c r="C50">
        <v>0</v>
      </c>
      <c r="D50">
        <v>0</v>
      </c>
      <c r="E50">
        <v>0</v>
      </c>
      <c r="F50">
        <v>584.86001016738498</v>
      </c>
      <c r="G50" t="str">
        <f>"01/"&amp;VLOOKUP(LEFT($A50,3),Summary!$J$3:$K$14,2,FALSE)&amp;"/"&amp;RIGHT($A50,4)</f>
        <v>01/05/2027</v>
      </c>
      <c r="H50" s="5">
        <f t="shared" si="0"/>
        <v>46508</v>
      </c>
    </row>
    <row r="51" spans="1:8" x14ac:dyDescent="0.25">
      <c r="A51" t="s">
        <v>216</v>
      </c>
      <c r="B51">
        <v>8838.1913888889994</v>
      </c>
      <c r="C51">
        <v>8500</v>
      </c>
      <c r="D51">
        <v>0</v>
      </c>
      <c r="E51">
        <v>0</v>
      </c>
      <c r="F51">
        <v>338.191388889</v>
      </c>
      <c r="G51" t="str">
        <f>"01/"&amp;VLOOKUP(LEFT($A51,3),Summary!$J$3:$K$14,2,FALSE)&amp;"/"&amp;RIGHT($A51,4)</f>
        <v>01/06/2027</v>
      </c>
      <c r="H51" s="5">
        <f t="shared" si="0"/>
        <v>46539</v>
      </c>
    </row>
    <row r="52" spans="1:8" x14ac:dyDescent="0.25">
      <c r="A52" t="s">
        <v>211</v>
      </c>
      <c r="B52">
        <v>584.86001016738498</v>
      </c>
      <c r="C52">
        <v>0</v>
      </c>
      <c r="D52">
        <v>0</v>
      </c>
      <c r="E52">
        <v>0</v>
      </c>
      <c r="F52">
        <v>584.86001016738498</v>
      </c>
      <c r="G52" t="str">
        <f>"01/"&amp;VLOOKUP(LEFT($A52,3),Summary!$J$3:$K$14,2,FALSE)&amp;"/"&amp;RIGHT($A52,4)</f>
        <v>01/11/2027</v>
      </c>
      <c r="H52" s="5">
        <f t="shared" si="0"/>
        <v>46692</v>
      </c>
    </row>
    <row r="53" spans="1:8" x14ac:dyDescent="0.25">
      <c r="A53" t="s">
        <v>206</v>
      </c>
      <c r="B53">
        <v>584.86001016738498</v>
      </c>
      <c r="C53">
        <v>0</v>
      </c>
      <c r="D53">
        <v>0</v>
      </c>
      <c r="E53">
        <v>0</v>
      </c>
      <c r="F53">
        <v>584.86001016738498</v>
      </c>
      <c r="G53" t="str">
        <f>"01/"&amp;VLOOKUP(LEFT($A53,3),Summary!$J$3:$K$14,2,FALSE)&amp;"/"&amp;RIGHT($A53,4)</f>
        <v>01/05/2028</v>
      </c>
      <c r="H53" s="5">
        <f t="shared" si="0"/>
        <v>46874</v>
      </c>
    </row>
    <row r="54" spans="1:8" x14ac:dyDescent="0.25">
      <c r="A54" t="s">
        <v>200</v>
      </c>
      <c r="B54">
        <v>584.86001016738498</v>
      </c>
      <c r="C54">
        <v>0</v>
      </c>
      <c r="D54">
        <v>0</v>
      </c>
      <c r="E54">
        <v>0</v>
      </c>
      <c r="F54">
        <v>584.86001016738498</v>
      </c>
      <c r="G54" t="str">
        <f>"01/"&amp;VLOOKUP(LEFT($A54,3),Summary!$J$3:$K$14,2,FALSE)&amp;"/"&amp;RIGHT($A54,4)</f>
        <v>01/11/2028</v>
      </c>
      <c r="H54" s="5">
        <f t="shared" si="0"/>
        <v>47058</v>
      </c>
    </row>
    <row r="55" spans="1:8" x14ac:dyDescent="0.25">
      <c r="A55" t="s">
        <v>195</v>
      </c>
      <c r="B55">
        <v>584.86001016738498</v>
      </c>
      <c r="C55">
        <v>0</v>
      </c>
      <c r="D55">
        <v>0</v>
      </c>
      <c r="E55">
        <v>0</v>
      </c>
      <c r="F55">
        <v>584.86001016738498</v>
      </c>
      <c r="G55" t="str">
        <f>"01/"&amp;VLOOKUP(LEFT($A55,3),Summary!$J$3:$K$14,2,FALSE)&amp;"/"&amp;RIGHT($A55,4)</f>
        <v>01/05/2029</v>
      </c>
      <c r="H55" s="5">
        <f t="shared" si="0"/>
        <v>47239</v>
      </c>
    </row>
    <row r="56" spans="1:8" x14ac:dyDescent="0.25">
      <c r="A56" t="s">
        <v>189</v>
      </c>
      <c r="B56">
        <v>584.86001016738498</v>
      </c>
      <c r="C56">
        <v>0</v>
      </c>
      <c r="D56">
        <v>0</v>
      </c>
      <c r="E56">
        <v>0</v>
      </c>
      <c r="F56">
        <v>584.86001016738498</v>
      </c>
      <c r="G56" t="str">
        <f>"01/"&amp;VLOOKUP(LEFT($A56,3),Summary!$J$3:$K$14,2,FALSE)&amp;"/"&amp;RIGHT($A56,4)</f>
        <v>01/11/2029</v>
      </c>
      <c r="H56" s="5">
        <f t="shared" si="0"/>
        <v>47423</v>
      </c>
    </row>
    <row r="57" spans="1:8" x14ac:dyDescent="0.25">
      <c r="A57" t="s">
        <v>184</v>
      </c>
      <c r="B57">
        <v>584.86001016738498</v>
      </c>
      <c r="C57">
        <v>0</v>
      </c>
      <c r="D57">
        <v>0</v>
      </c>
      <c r="E57">
        <v>0</v>
      </c>
      <c r="F57">
        <v>584.86001016738498</v>
      </c>
      <c r="G57" t="str">
        <f>"01/"&amp;VLOOKUP(LEFT($A57,3),Summary!$J$3:$K$14,2,FALSE)&amp;"/"&amp;RIGHT($A57,4)</f>
        <v>01/05/2030</v>
      </c>
      <c r="H57" s="5">
        <f t="shared" si="0"/>
        <v>47604</v>
      </c>
    </row>
    <row r="58" spans="1:8" x14ac:dyDescent="0.25">
      <c r="A58" t="s">
        <v>178</v>
      </c>
      <c r="B58">
        <v>584.86001016738498</v>
      </c>
      <c r="C58">
        <v>0</v>
      </c>
      <c r="D58">
        <v>0</v>
      </c>
      <c r="E58">
        <v>0</v>
      </c>
      <c r="F58">
        <v>584.86001016738498</v>
      </c>
      <c r="G58" t="str">
        <f>"01/"&amp;VLOOKUP(LEFT($A58,3),Summary!$J$3:$K$14,2,FALSE)&amp;"/"&amp;RIGHT($A58,4)</f>
        <v>01/11/2030</v>
      </c>
      <c r="H58" s="5">
        <f t="shared" si="0"/>
        <v>47788</v>
      </c>
    </row>
    <row r="59" spans="1:8" x14ac:dyDescent="0.25">
      <c r="A59" t="s">
        <v>173</v>
      </c>
      <c r="B59">
        <v>584.86001016738498</v>
      </c>
      <c r="C59">
        <v>0</v>
      </c>
      <c r="D59">
        <v>0</v>
      </c>
      <c r="E59">
        <v>0</v>
      </c>
      <c r="F59">
        <v>584.86001016738498</v>
      </c>
      <c r="G59" t="str">
        <f>"01/"&amp;VLOOKUP(LEFT($A59,3),Summary!$J$3:$K$14,2,FALSE)&amp;"/"&amp;RIGHT($A59,4)</f>
        <v>01/05/2031</v>
      </c>
      <c r="H59" s="5">
        <f t="shared" si="0"/>
        <v>47969</v>
      </c>
    </row>
    <row r="60" spans="1:8" x14ac:dyDescent="0.25">
      <c r="A60" t="s">
        <v>167</v>
      </c>
      <c r="B60">
        <v>584.86001016738498</v>
      </c>
      <c r="C60">
        <v>0</v>
      </c>
      <c r="D60">
        <v>0</v>
      </c>
      <c r="E60">
        <v>0</v>
      </c>
      <c r="F60">
        <v>584.86001016738498</v>
      </c>
      <c r="G60" t="str">
        <f>"01/"&amp;VLOOKUP(LEFT($A60,3),Summary!$J$3:$K$14,2,FALSE)&amp;"/"&amp;RIGHT($A60,4)</f>
        <v>01/11/2031</v>
      </c>
      <c r="H60" s="5">
        <f t="shared" si="0"/>
        <v>48153</v>
      </c>
    </row>
    <row r="61" spans="1:8" x14ac:dyDescent="0.25">
      <c r="A61" t="s">
        <v>162</v>
      </c>
      <c r="B61">
        <v>584.86001016738498</v>
      </c>
      <c r="C61">
        <v>0</v>
      </c>
      <c r="D61">
        <v>0</v>
      </c>
      <c r="E61">
        <v>0</v>
      </c>
      <c r="F61">
        <v>584.86001016738498</v>
      </c>
      <c r="G61" t="str">
        <f>"01/"&amp;VLOOKUP(LEFT($A61,3),Summary!$J$3:$K$14,2,FALSE)&amp;"/"&amp;RIGHT($A61,4)</f>
        <v>01/05/2032</v>
      </c>
      <c r="H61" s="5">
        <f t="shared" si="0"/>
        <v>48335</v>
      </c>
    </row>
    <row r="62" spans="1:8" x14ac:dyDescent="0.25">
      <c r="A62" t="s">
        <v>156</v>
      </c>
      <c r="B62">
        <v>584.86001016738498</v>
      </c>
      <c r="C62">
        <v>0</v>
      </c>
      <c r="D62">
        <v>0</v>
      </c>
      <c r="E62">
        <v>0</v>
      </c>
      <c r="F62">
        <v>584.86001016738498</v>
      </c>
      <c r="G62" t="str">
        <f>"01/"&amp;VLOOKUP(LEFT($A62,3),Summary!$J$3:$K$14,2,FALSE)&amp;"/"&amp;RIGHT($A62,4)</f>
        <v>01/11/2032</v>
      </c>
      <c r="H62" s="5">
        <f t="shared" si="0"/>
        <v>48519</v>
      </c>
    </row>
    <row r="63" spans="1:8" x14ac:dyDescent="0.25">
      <c r="A63" t="s">
        <v>151</v>
      </c>
      <c r="B63">
        <v>584.86001016738498</v>
      </c>
      <c r="C63">
        <v>0</v>
      </c>
      <c r="D63">
        <v>0</v>
      </c>
      <c r="E63">
        <v>0</v>
      </c>
      <c r="F63">
        <v>584.86001016738498</v>
      </c>
      <c r="G63" t="str">
        <f>"01/"&amp;VLOOKUP(LEFT($A63,3),Summary!$J$3:$K$14,2,FALSE)&amp;"/"&amp;RIGHT($A63,4)</f>
        <v>01/05/2033</v>
      </c>
      <c r="H63" s="5">
        <f t="shared" si="0"/>
        <v>48700</v>
      </c>
    </row>
    <row r="64" spans="1:8" x14ac:dyDescent="0.25">
      <c r="A64" t="s">
        <v>145</v>
      </c>
      <c r="B64">
        <v>584.86001016738498</v>
      </c>
      <c r="C64">
        <v>0</v>
      </c>
      <c r="D64">
        <v>0</v>
      </c>
      <c r="E64">
        <v>0</v>
      </c>
      <c r="F64">
        <v>584.86001016738498</v>
      </c>
      <c r="G64" t="str">
        <f>"01/"&amp;VLOOKUP(LEFT($A64,3),Summary!$J$3:$K$14,2,FALSE)&amp;"/"&amp;RIGHT($A64,4)</f>
        <v>01/11/2033</v>
      </c>
      <c r="H64" s="5">
        <f t="shared" si="0"/>
        <v>48884</v>
      </c>
    </row>
    <row r="65" spans="1:8" x14ac:dyDescent="0.25">
      <c r="A65" t="s">
        <v>140</v>
      </c>
      <c r="B65">
        <v>584.86001016738498</v>
      </c>
      <c r="C65">
        <v>0</v>
      </c>
      <c r="D65">
        <v>0</v>
      </c>
      <c r="E65">
        <v>0</v>
      </c>
      <c r="F65">
        <v>584.86001016738498</v>
      </c>
      <c r="G65" t="str">
        <f>"01/"&amp;VLOOKUP(LEFT($A65,3),Summary!$J$3:$K$14,2,FALSE)&amp;"/"&amp;RIGHT($A65,4)</f>
        <v>01/05/2034</v>
      </c>
      <c r="H65" s="5">
        <f t="shared" si="0"/>
        <v>49065</v>
      </c>
    </row>
    <row r="66" spans="1:8" x14ac:dyDescent="0.25">
      <c r="A66" t="s">
        <v>134</v>
      </c>
      <c r="B66">
        <v>584.86001016738498</v>
      </c>
      <c r="C66">
        <v>0</v>
      </c>
      <c r="D66">
        <v>0</v>
      </c>
      <c r="E66">
        <v>0</v>
      </c>
      <c r="F66">
        <v>584.86001016738498</v>
      </c>
      <c r="G66" t="str">
        <f>"01/"&amp;VLOOKUP(LEFT($A66,3),Summary!$J$3:$K$14,2,FALSE)&amp;"/"&amp;RIGHT($A66,4)</f>
        <v>01/11/2034</v>
      </c>
      <c r="H66" s="5">
        <f t="shared" ref="H66:H129" si="1">VALUE(G66)</f>
        <v>49249</v>
      </c>
    </row>
    <row r="67" spans="1:8" x14ac:dyDescent="0.25">
      <c r="A67" t="s">
        <v>130</v>
      </c>
      <c r="B67">
        <v>584.86001016738498</v>
      </c>
      <c r="C67">
        <v>0</v>
      </c>
      <c r="D67">
        <v>0</v>
      </c>
      <c r="E67">
        <v>0</v>
      </c>
      <c r="F67">
        <v>584.86001016738498</v>
      </c>
      <c r="G67" t="str">
        <f>"01/"&amp;VLOOKUP(LEFT($A67,3),Summary!$J$3:$K$14,2,FALSE)&amp;"/"&amp;RIGHT($A67,4)</f>
        <v>01/05/2035</v>
      </c>
      <c r="H67" s="5">
        <f t="shared" si="1"/>
        <v>49430</v>
      </c>
    </row>
    <row r="68" spans="1:8" x14ac:dyDescent="0.25">
      <c r="A68" t="s">
        <v>124</v>
      </c>
      <c r="B68">
        <v>584.86001016738498</v>
      </c>
      <c r="C68">
        <v>0</v>
      </c>
      <c r="D68">
        <v>0</v>
      </c>
      <c r="E68">
        <v>0</v>
      </c>
      <c r="F68">
        <v>584.86001016738498</v>
      </c>
      <c r="G68" t="str">
        <f>"01/"&amp;VLOOKUP(LEFT($A68,3),Summary!$J$3:$K$14,2,FALSE)&amp;"/"&amp;RIGHT($A68,4)</f>
        <v>01/11/2035</v>
      </c>
      <c r="H68" s="5">
        <f t="shared" si="1"/>
        <v>49614</v>
      </c>
    </row>
    <row r="69" spans="1:8" x14ac:dyDescent="0.25">
      <c r="A69" t="s">
        <v>119</v>
      </c>
      <c r="B69">
        <v>584.86001016738498</v>
      </c>
      <c r="C69">
        <v>0</v>
      </c>
      <c r="D69">
        <v>0</v>
      </c>
      <c r="E69">
        <v>0</v>
      </c>
      <c r="F69">
        <v>584.86001016738498</v>
      </c>
      <c r="G69" t="str">
        <f>"01/"&amp;VLOOKUP(LEFT($A69,3),Summary!$J$3:$K$14,2,FALSE)&amp;"/"&amp;RIGHT($A69,4)</f>
        <v>01/05/2036</v>
      </c>
      <c r="H69" s="5">
        <f t="shared" si="1"/>
        <v>49796</v>
      </c>
    </row>
    <row r="70" spans="1:8" x14ac:dyDescent="0.25">
      <c r="A70" t="s">
        <v>113</v>
      </c>
      <c r="B70">
        <v>584.86001016738498</v>
      </c>
      <c r="C70">
        <v>0</v>
      </c>
      <c r="D70">
        <v>0</v>
      </c>
      <c r="E70">
        <v>0</v>
      </c>
      <c r="F70">
        <v>584.86001016738498</v>
      </c>
      <c r="G70" t="str">
        <f>"01/"&amp;VLOOKUP(LEFT($A70,3),Summary!$J$3:$K$14,2,FALSE)&amp;"/"&amp;RIGHT($A70,4)</f>
        <v>01/11/2036</v>
      </c>
      <c r="H70" s="5">
        <f t="shared" si="1"/>
        <v>49980</v>
      </c>
    </row>
    <row r="71" spans="1:8" x14ac:dyDescent="0.25">
      <c r="A71" t="s">
        <v>109</v>
      </c>
      <c r="B71">
        <v>584.86001016738498</v>
      </c>
      <c r="C71">
        <v>0</v>
      </c>
      <c r="D71">
        <v>0</v>
      </c>
      <c r="E71">
        <v>0</v>
      </c>
      <c r="F71">
        <v>584.86001016738498</v>
      </c>
      <c r="G71" t="str">
        <f>"01/"&amp;VLOOKUP(LEFT($A71,3),Summary!$J$3:$K$14,2,FALSE)&amp;"/"&amp;RIGHT($A71,4)</f>
        <v>01/05/2037</v>
      </c>
      <c r="H71" s="5">
        <f t="shared" si="1"/>
        <v>50161</v>
      </c>
    </row>
    <row r="72" spans="1:8" x14ac:dyDescent="0.25">
      <c r="A72" t="s">
        <v>27</v>
      </c>
      <c r="B72">
        <v>584.86001016738498</v>
      </c>
      <c r="C72">
        <v>0</v>
      </c>
      <c r="D72">
        <v>0</v>
      </c>
      <c r="E72">
        <v>0</v>
      </c>
      <c r="F72">
        <v>584.86001016738498</v>
      </c>
      <c r="G72" t="str">
        <f>"01/"&amp;VLOOKUP(LEFT($A72,3),Summary!$J$3:$K$14,2,FALSE)&amp;"/"&amp;RIGHT($A72,4)</f>
        <v>01/11/2037</v>
      </c>
      <c r="H72" s="5">
        <f t="shared" si="1"/>
        <v>50345</v>
      </c>
    </row>
    <row r="73" spans="1:8" x14ac:dyDescent="0.25">
      <c r="A73" t="s">
        <v>316</v>
      </c>
      <c r="B73">
        <v>584.86001016738498</v>
      </c>
      <c r="C73">
        <v>0</v>
      </c>
      <c r="D73">
        <v>0</v>
      </c>
      <c r="E73">
        <v>0</v>
      </c>
      <c r="F73">
        <v>584.86001016738498</v>
      </c>
      <c r="G73" t="str">
        <f>"01/"&amp;VLOOKUP(LEFT($A73,3),Summary!$J$3:$K$14,2,FALSE)&amp;"/"&amp;RIGHT($A73,4)</f>
        <v>01/05/2038</v>
      </c>
      <c r="H73" s="5">
        <f t="shared" si="1"/>
        <v>50526</v>
      </c>
    </row>
    <row r="74" spans="1:8" x14ac:dyDescent="0.25">
      <c r="A74" t="s">
        <v>315</v>
      </c>
      <c r="B74">
        <v>584.86001016738498</v>
      </c>
      <c r="C74">
        <v>0</v>
      </c>
      <c r="D74">
        <v>0</v>
      </c>
      <c r="E74">
        <v>0</v>
      </c>
      <c r="F74">
        <v>584.86001016738498</v>
      </c>
      <c r="G74" t="str">
        <f>"01/"&amp;VLOOKUP(LEFT($A74,3),Summary!$J$3:$K$14,2,FALSE)&amp;"/"&amp;RIGHT($A74,4)</f>
        <v>01/11/2038</v>
      </c>
      <c r="H74" s="5">
        <f t="shared" si="1"/>
        <v>50710</v>
      </c>
    </row>
    <row r="75" spans="1:8" x14ac:dyDescent="0.25">
      <c r="A75" t="s">
        <v>314</v>
      </c>
      <c r="B75">
        <v>584.86001016738498</v>
      </c>
      <c r="C75">
        <v>0</v>
      </c>
      <c r="D75">
        <v>0</v>
      </c>
      <c r="E75">
        <v>0</v>
      </c>
      <c r="F75">
        <v>584.86001016738498</v>
      </c>
      <c r="G75" t="str">
        <f>"01/"&amp;VLOOKUP(LEFT($A75,3),Summary!$J$3:$K$14,2,FALSE)&amp;"/"&amp;RIGHT($A75,4)</f>
        <v>01/05/2039</v>
      </c>
      <c r="H75" s="5">
        <f t="shared" si="1"/>
        <v>50891</v>
      </c>
    </row>
    <row r="76" spans="1:8" x14ac:dyDescent="0.25">
      <c r="A76" t="s">
        <v>313</v>
      </c>
      <c r="B76">
        <v>584.86001016738498</v>
      </c>
      <c r="C76">
        <v>0</v>
      </c>
      <c r="D76">
        <v>0</v>
      </c>
      <c r="E76">
        <v>0</v>
      </c>
      <c r="F76">
        <v>584.86001016738498</v>
      </c>
      <c r="G76" t="str">
        <f>"01/"&amp;VLOOKUP(LEFT($A76,3),Summary!$J$3:$K$14,2,FALSE)&amp;"/"&amp;RIGHT($A76,4)</f>
        <v>01/11/2039</v>
      </c>
      <c r="H76" s="5">
        <f t="shared" si="1"/>
        <v>51075</v>
      </c>
    </row>
    <row r="77" spans="1:8" x14ac:dyDescent="0.25">
      <c r="A77" t="s">
        <v>312</v>
      </c>
      <c r="B77">
        <v>584.86001016738498</v>
      </c>
      <c r="C77">
        <v>0</v>
      </c>
      <c r="D77">
        <v>0</v>
      </c>
      <c r="E77">
        <v>0</v>
      </c>
      <c r="F77">
        <v>584.86001016738498</v>
      </c>
      <c r="G77" t="str">
        <f>"01/"&amp;VLOOKUP(LEFT($A77,3),Summary!$J$3:$K$14,2,FALSE)&amp;"/"&amp;RIGHT($A77,4)</f>
        <v>01/05/2040</v>
      </c>
      <c r="H77" s="5">
        <f t="shared" si="1"/>
        <v>51257</v>
      </c>
    </row>
    <row r="78" spans="1:8" x14ac:dyDescent="0.25">
      <c r="A78" t="s">
        <v>311</v>
      </c>
      <c r="B78">
        <v>584.86001016738498</v>
      </c>
      <c r="C78">
        <v>0</v>
      </c>
      <c r="D78">
        <v>0</v>
      </c>
      <c r="E78">
        <v>0</v>
      </c>
      <c r="F78">
        <v>584.86001016738498</v>
      </c>
      <c r="G78" t="str">
        <f>"01/"&amp;VLOOKUP(LEFT($A78,3),Summary!$J$3:$K$14,2,FALSE)&amp;"/"&amp;RIGHT($A78,4)</f>
        <v>01/11/2040</v>
      </c>
      <c r="H78" s="5">
        <f t="shared" si="1"/>
        <v>51441</v>
      </c>
    </row>
    <row r="79" spans="1:8" x14ac:dyDescent="0.25">
      <c r="A79" t="s">
        <v>310</v>
      </c>
      <c r="B79">
        <v>584.86001016738498</v>
      </c>
      <c r="C79">
        <v>0</v>
      </c>
      <c r="D79">
        <v>0</v>
      </c>
      <c r="E79">
        <v>0</v>
      </c>
      <c r="F79">
        <v>584.86001016738498</v>
      </c>
      <c r="G79" t="str">
        <f>"01/"&amp;VLOOKUP(LEFT($A79,3),Summary!$J$3:$K$14,2,FALSE)&amp;"/"&amp;RIGHT($A79,4)</f>
        <v>01/05/2041</v>
      </c>
      <c r="H79" s="5">
        <f t="shared" si="1"/>
        <v>51622</v>
      </c>
    </row>
    <row r="80" spans="1:8" x14ac:dyDescent="0.25">
      <c r="A80" t="s">
        <v>309</v>
      </c>
      <c r="B80">
        <v>584.86001016738498</v>
      </c>
      <c r="C80">
        <v>0</v>
      </c>
      <c r="D80">
        <v>0</v>
      </c>
      <c r="E80">
        <v>0</v>
      </c>
      <c r="F80">
        <v>584.86001016738498</v>
      </c>
      <c r="G80" t="str">
        <f>"01/"&amp;VLOOKUP(LEFT($A80,3),Summary!$J$3:$K$14,2,FALSE)&amp;"/"&amp;RIGHT($A80,4)</f>
        <v>01/11/2041</v>
      </c>
      <c r="H80" s="5">
        <f t="shared" si="1"/>
        <v>51806</v>
      </c>
    </row>
    <row r="81" spans="1:8" x14ac:dyDescent="0.25">
      <c r="A81" t="s">
        <v>308</v>
      </c>
      <c r="B81">
        <v>584.86001016738498</v>
      </c>
      <c r="C81">
        <v>0</v>
      </c>
      <c r="D81">
        <v>0</v>
      </c>
      <c r="E81">
        <v>0</v>
      </c>
      <c r="F81">
        <v>584.86001016738498</v>
      </c>
      <c r="G81" t="str">
        <f>"01/"&amp;VLOOKUP(LEFT($A81,3),Summary!$J$3:$K$14,2,FALSE)&amp;"/"&amp;RIGHT($A81,4)</f>
        <v>01/05/2042</v>
      </c>
      <c r="H81" s="5">
        <f t="shared" si="1"/>
        <v>51987</v>
      </c>
    </row>
    <row r="82" spans="1:8" x14ac:dyDescent="0.25">
      <c r="A82" t="s">
        <v>307</v>
      </c>
      <c r="B82">
        <v>584.86001016738498</v>
      </c>
      <c r="C82">
        <v>0</v>
      </c>
      <c r="D82">
        <v>0</v>
      </c>
      <c r="E82">
        <v>0</v>
      </c>
      <c r="F82">
        <v>584.86001016738498</v>
      </c>
      <c r="G82" t="str">
        <f>"01/"&amp;VLOOKUP(LEFT($A82,3),Summary!$J$3:$K$14,2,FALSE)&amp;"/"&amp;RIGHT($A82,4)</f>
        <v>01/11/2042</v>
      </c>
      <c r="H82" s="5">
        <f t="shared" si="1"/>
        <v>52171</v>
      </c>
    </row>
    <row r="83" spans="1:8" x14ac:dyDescent="0.25">
      <c r="A83" t="s">
        <v>306</v>
      </c>
      <c r="B83">
        <v>13764.8039012634</v>
      </c>
      <c r="C83">
        <v>13179.943891096</v>
      </c>
      <c r="D83">
        <v>0</v>
      </c>
      <c r="E83">
        <v>0</v>
      </c>
      <c r="F83">
        <v>584.86001016738498</v>
      </c>
      <c r="G83" t="str">
        <f>"01/"&amp;VLOOKUP(LEFT($A83,3),Summary!$J$3:$K$14,2,FALSE)&amp;"/"&amp;RIGHT($A83,4)</f>
        <v>01/05/2043</v>
      </c>
      <c r="H83" s="5">
        <f t="shared" si="1"/>
        <v>52352</v>
      </c>
    </row>
    <row r="84" spans="1:8" x14ac:dyDescent="0.25">
      <c r="A84" t="s">
        <v>305</v>
      </c>
      <c r="B84">
        <v>11593.6435013462</v>
      </c>
      <c r="C84">
        <v>11297.0947637966</v>
      </c>
      <c r="D84">
        <v>0</v>
      </c>
      <c r="E84">
        <v>0</v>
      </c>
      <c r="F84">
        <v>296.54873754966002</v>
      </c>
      <c r="G84" t="str">
        <f>"01/"&amp;VLOOKUP(LEFT($A84,3),Summary!$J$3:$K$14,2,FALSE)&amp;"/"&amp;RIGHT($A84,4)</f>
        <v>01/11/2043</v>
      </c>
      <c r="H84" s="5">
        <f t="shared" si="1"/>
        <v>52536</v>
      </c>
    </row>
    <row r="85" spans="1:8" x14ac:dyDescent="0.25">
      <c r="A85" t="s">
        <v>323</v>
      </c>
      <c r="B85">
        <v>6644</v>
      </c>
      <c r="C85">
        <v>0</v>
      </c>
      <c r="D85">
        <v>6644</v>
      </c>
      <c r="E85">
        <v>0</v>
      </c>
      <c r="F85">
        <v>0</v>
      </c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1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1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1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1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1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1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1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1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1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1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1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ref="H130:H193" si="2">VALUE(G130)</f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2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si="2"/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ref="H194:H257" si="3">VALUE(G194)</f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3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si="3"/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ref="H258:H321" si="4">VALUE(G258)</f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4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si="4"/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ref="H322:H385" si="5">VALUE(G322)</f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5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ref="H386:H390" si="6">VALUE(G386)</f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6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L392"/>
  <sheetViews>
    <sheetView workbookViewId="0">
      <selection activeCell="B3" sqref="B3"/>
    </sheetView>
  </sheetViews>
  <sheetFormatPr baseColWidth="10" defaultRowHeight="15" x14ac:dyDescent="0.25"/>
  <cols>
    <col min="1" max="1" width="9.140625" bestFit="1" customWidth="1"/>
    <col min="2" max="6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304</v>
      </c>
      <c r="E1" s="1" t="s">
        <v>303</v>
      </c>
      <c r="F1" s="1" t="s">
        <v>302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144215.87803377601</v>
      </c>
      <c r="C2">
        <v>100415.458253755</v>
      </c>
      <c r="D2">
        <v>869.04096421525901</v>
      </c>
      <c r="E2">
        <v>42931.378815806303</v>
      </c>
      <c r="F2">
        <v>869.04096421525901</v>
      </c>
    </row>
    <row r="3" spans="1:12" x14ac:dyDescent="0.25">
      <c r="A3" t="s">
        <v>24</v>
      </c>
      <c r="B3">
        <v>114.381944444</v>
      </c>
      <c r="C3">
        <v>0</v>
      </c>
      <c r="D3">
        <v>0</v>
      </c>
      <c r="E3">
        <v>114.381944444</v>
      </c>
      <c r="F3">
        <v>0</v>
      </c>
      <c r="G3" t="str">
        <f>"01/"&amp;VLOOKUP(LEFT($A3,3),Summary!$J$3:$K$14,2,FALSE)&amp;"/"&amp;RIGHT($A3,4)</f>
        <v>01/10/2019</v>
      </c>
      <c r="H3" s="5">
        <f>VALUE(G3)</f>
        <v>43739</v>
      </c>
      <c r="K3" s="4"/>
    </row>
    <row r="4" spans="1:12" x14ac:dyDescent="0.25">
      <c r="A4" t="s">
        <v>301</v>
      </c>
      <c r="B4">
        <v>1254.4089740086499</v>
      </c>
      <c r="C4">
        <v>0</v>
      </c>
      <c r="D4">
        <v>0</v>
      </c>
      <c r="E4">
        <v>1254.4089740086499</v>
      </c>
      <c r="F4">
        <v>0</v>
      </c>
      <c r="G4" t="str">
        <f>"01/"&amp;VLOOKUP(LEFT($A4,3),Summary!$J$3:$K$14,2,FALSE)&amp;"/"&amp;RIGHT($A4,4)</f>
        <v>01/11/2019</v>
      </c>
      <c r="H4" s="5">
        <f t="shared" ref="H4:H67" si="0">VALUE(G4)</f>
        <v>43770</v>
      </c>
      <c r="I4" s="6"/>
      <c r="J4" s="3"/>
    </row>
    <row r="5" spans="1:12" x14ac:dyDescent="0.25">
      <c r="A5" t="s">
        <v>300</v>
      </c>
      <c r="B5">
        <v>347.86305555600001</v>
      </c>
      <c r="C5">
        <v>0</v>
      </c>
      <c r="D5">
        <v>0</v>
      </c>
      <c r="E5">
        <v>347.86305555600001</v>
      </c>
      <c r="F5">
        <v>0</v>
      </c>
      <c r="G5" t="str">
        <f>"01/"&amp;VLOOKUP(LEFT($A5,3),Summary!$J$3:$K$14,2,FALSE)&amp;"/"&amp;RIGHT($A5,4)</f>
        <v>01/12/2019</v>
      </c>
      <c r="H5" s="5">
        <f t="shared" si="0"/>
        <v>43800</v>
      </c>
    </row>
    <row r="6" spans="1:12" x14ac:dyDescent="0.25">
      <c r="A6" t="s">
        <v>299</v>
      </c>
      <c r="B6">
        <v>9.6716666670000002</v>
      </c>
      <c r="C6">
        <v>0</v>
      </c>
      <c r="D6">
        <v>0</v>
      </c>
      <c r="E6">
        <v>9.6716666670000002</v>
      </c>
      <c r="F6">
        <v>0</v>
      </c>
      <c r="G6" t="str">
        <f>"01/"&amp;VLOOKUP(LEFT($A6,3),Summary!$J$3:$K$14,2,FALSE)&amp;"/"&amp;RIGHT($A6,4)</f>
        <v>01/01/2020</v>
      </c>
      <c r="H6" s="5">
        <f t="shared" si="0"/>
        <v>43831</v>
      </c>
    </row>
    <row r="7" spans="1:12" x14ac:dyDescent="0.25">
      <c r="A7" t="s">
        <v>298</v>
      </c>
      <c r="B7">
        <v>10061.3583360059</v>
      </c>
      <c r="C7">
        <v>9824.4952174357295</v>
      </c>
      <c r="D7">
        <v>0</v>
      </c>
      <c r="E7">
        <v>236.86311857020101</v>
      </c>
      <c r="F7">
        <v>0</v>
      </c>
      <c r="G7" t="str">
        <f>"01/"&amp;VLOOKUP(LEFT($A7,3),Summary!$J$3:$K$14,2,FALSE)&amp;"/"&amp;RIGHT($A7,4)</f>
        <v>01/02/2020</v>
      </c>
      <c r="H7" s="5">
        <f t="shared" si="0"/>
        <v>43862</v>
      </c>
    </row>
    <row r="8" spans="1:12" x14ac:dyDescent="0.25">
      <c r="A8" t="s">
        <v>297</v>
      </c>
      <c r="B8">
        <v>385.37018827695999</v>
      </c>
      <c r="C8">
        <v>0</v>
      </c>
      <c r="D8">
        <v>0</v>
      </c>
      <c r="E8">
        <v>385.37018827695999</v>
      </c>
      <c r="F8">
        <v>0</v>
      </c>
      <c r="G8" t="str">
        <f>"01/"&amp;VLOOKUP(LEFT($A8,3),Summary!$J$3:$K$14,2,FALSE)&amp;"/"&amp;RIGHT($A8,4)</f>
        <v>01/03/2020</v>
      </c>
      <c r="H8" s="5">
        <f t="shared" si="0"/>
        <v>43891</v>
      </c>
    </row>
    <row r="9" spans="1:12" x14ac:dyDescent="0.25">
      <c r="A9" t="s">
        <v>296</v>
      </c>
      <c r="B9">
        <v>114.195277778</v>
      </c>
      <c r="C9">
        <v>0</v>
      </c>
      <c r="D9">
        <v>0</v>
      </c>
      <c r="E9">
        <v>114.195277778</v>
      </c>
      <c r="F9">
        <v>0</v>
      </c>
      <c r="G9" t="str">
        <f>"01/"&amp;VLOOKUP(LEFT($A9,3),Summary!$J$3:$K$14,2,FALSE)&amp;"/"&amp;RIGHT($A9,4)</f>
        <v>01/04/2020</v>
      </c>
      <c r="H9" s="5">
        <f t="shared" si="0"/>
        <v>43922</v>
      </c>
    </row>
    <row r="10" spans="1:12" x14ac:dyDescent="0.25">
      <c r="A10" t="s">
        <v>295</v>
      </c>
      <c r="B10">
        <v>1264.0806406756501</v>
      </c>
      <c r="C10">
        <v>0</v>
      </c>
      <c r="D10">
        <v>0</v>
      </c>
      <c r="E10">
        <v>1264.0806406756501</v>
      </c>
      <c r="F10">
        <v>0</v>
      </c>
      <c r="G10" t="str">
        <f>"01/"&amp;VLOOKUP(LEFT($A10,3),Summary!$J$3:$K$14,2,FALSE)&amp;"/"&amp;RIGHT($A10,4)</f>
        <v>01/05/2020</v>
      </c>
      <c r="H10" s="5">
        <f t="shared" si="0"/>
        <v>43952</v>
      </c>
    </row>
    <row r="11" spans="1:12" x14ac:dyDescent="0.25">
      <c r="A11" t="s">
        <v>294</v>
      </c>
      <c r="B11">
        <v>347.86305555600001</v>
      </c>
      <c r="C11">
        <v>0</v>
      </c>
      <c r="D11">
        <v>0</v>
      </c>
      <c r="E11">
        <v>347.86305555600001</v>
      </c>
      <c r="F11">
        <v>0</v>
      </c>
      <c r="G11" t="str">
        <f>"01/"&amp;VLOOKUP(LEFT($A11,3),Summary!$J$3:$K$14,2,FALSE)&amp;"/"&amp;RIGHT($A11,4)</f>
        <v>01/06/2020</v>
      </c>
      <c r="H11" s="5">
        <f t="shared" si="0"/>
        <v>43983</v>
      </c>
    </row>
    <row r="12" spans="1:12" x14ac:dyDescent="0.25">
      <c r="A12" t="s">
        <v>293</v>
      </c>
      <c r="B12">
        <v>9.6716666670000002</v>
      </c>
      <c r="C12">
        <v>0</v>
      </c>
      <c r="D12">
        <v>0</v>
      </c>
      <c r="E12">
        <v>9.6716666670000002</v>
      </c>
      <c r="F12">
        <v>0</v>
      </c>
      <c r="G12" t="str">
        <f>"01/"&amp;VLOOKUP(LEFT($A12,3),Summary!$J$3:$K$14,2,FALSE)&amp;"/"&amp;RIGHT($A12,4)</f>
        <v>01/07/2020</v>
      </c>
      <c r="H12" s="5">
        <f t="shared" si="0"/>
        <v>44013</v>
      </c>
    </row>
    <row r="13" spans="1:12" x14ac:dyDescent="0.25">
      <c r="A13" t="s">
        <v>292</v>
      </c>
      <c r="B13">
        <v>878.71263088225896</v>
      </c>
      <c r="C13">
        <v>0</v>
      </c>
      <c r="D13">
        <v>869.04096421525901</v>
      </c>
      <c r="E13">
        <v>9.6716666670000002</v>
      </c>
      <c r="F13">
        <v>869.04096421525901</v>
      </c>
      <c r="G13" t="str">
        <f>"01/"&amp;VLOOKUP(LEFT($A13,3),Summary!$J$3:$K$14,2,FALSE)&amp;"/"&amp;RIGHT($A13,4)</f>
        <v>01/08/2020</v>
      </c>
      <c r="H13" s="5">
        <f t="shared" si="0"/>
        <v>44044</v>
      </c>
    </row>
    <row r="14" spans="1:12" x14ac:dyDescent="0.25">
      <c r="A14" t="s">
        <v>291</v>
      </c>
      <c r="B14">
        <v>9.6716666670000002</v>
      </c>
      <c r="C14">
        <v>0</v>
      </c>
      <c r="D14">
        <v>0</v>
      </c>
      <c r="E14">
        <v>9.6716666670000002</v>
      </c>
      <c r="F14">
        <v>0</v>
      </c>
      <c r="G14" t="str">
        <f>"01/"&amp;VLOOKUP(LEFT($A14,3),Summary!$J$3:$K$14,2,FALSE)&amp;"/"&amp;RIGHT($A14,4)</f>
        <v>01/09/2020</v>
      </c>
      <c r="H14" s="5">
        <f t="shared" si="0"/>
        <v>44075</v>
      </c>
    </row>
    <row r="15" spans="1:12" x14ac:dyDescent="0.25">
      <c r="A15" t="s">
        <v>290</v>
      </c>
      <c r="B15">
        <v>114.195277778</v>
      </c>
      <c r="C15">
        <v>0</v>
      </c>
      <c r="D15">
        <v>0</v>
      </c>
      <c r="E15">
        <v>114.195277778</v>
      </c>
      <c r="F15">
        <v>0</v>
      </c>
      <c r="G15" t="str">
        <f>"01/"&amp;VLOOKUP(LEFT($A15,3),Summary!$J$3:$K$14,2,FALSE)&amp;"/"&amp;RIGHT($A15,4)</f>
        <v>01/10/2020</v>
      </c>
      <c r="H15" s="5">
        <f t="shared" si="0"/>
        <v>44105</v>
      </c>
    </row>
    <row r="16" spans="1:12" x14ac:dyDescent="0.25">
      <c r="A16" t="s">
        <v>289</v>
      </c>
      <c r="B16">
        <v>1254.4089740086499</v>
      </c>
      <c r="C16">
        <v>0</v>
      </c>
      <c r="D16">
        <v>0</v>
      </c>
      <c r="E16">
        <v>1254.4089740086499</v>
      </c>
      <c r="F16">
        <v>0</v>
      </c>
      <c r="G16" t="str">
        <f>"01/"&amp;VLOOKUP(LEFT($A16,3),Summary!$J$3:$K$14,2,FALSE)&amp;"/"&amp;RIGHT($A16,4)</f>
        <v>01/11/2020</v>
      </c>
      <c r="H16" s="5">
        <f t="shared" si="0"/>
        <v>44136</v>
      </c>
    </row>
    <row r="17" spans="1:8" x14ac:dyDescent="0.25">
      <c r="A17" t="s">
        <v>288</v>
      </c>
      <c r="B17">
        <v>346.00486111100003</v>
      </c>
      <c r="C17">
        <v>0</v>
      </c>
      <c r="D17">
        <v>0</v>
      </c>
      <c r="E17">
        <v>346.00486111100003</v>
      </c>
      <c r="F17">
        <v>0</v>
      </c>
      <c r="G17" t="str">
        <f>"01/"&amp;VLOOKUP(LEFT($A17,3),Summary!$J$3:$K$14,2,FALSE)&amp;"/"&amp;RIGHT($A17,4)</f>
        <v>01/12/2020</v>
      </c>
      <c r="H17" s="5">
        <f t="shared" si="0"/>
        <v>44166</v>
      </c>
    </row>
    <row r="18" spans="1:8" x14ac:dyDescent="0.25">
      <c r="A18" t="s">
        <v>287</v>
      </c>
      <c r="B18">
        <v>9.6716666670000002</v>
      </c>
      <c r="C18">
        <v>0</v>
      </c>
      <c r="D18">
        <v>0</v>
      </c>
      <c r="E18">
        <v>9.6716666670000002</v>
      </c>
      <c r="F18">
        <v>0</v>
      </c>
      <c r="G18" t="str">
        <f>"01/"&amp;VLOOKUP(LEFT($A18,3),Summary!$J$3:$K$14,2,FALSE)&amp;"/"&amp;RIGHT($A18,4)</f>
        <v>01/01/2021</v>
      </c>
      <c r="H18" s="5">
        <f t="shared" si="0"/>
        <v>44197</v>
      </c>
    </row>
    <row r="19" spans="1:8" x14ac:dyDescent="0.25">
      <c r="A19" t="s">
        <v>318</v>
      </c>
      <c r="B19">
        <v>9.6716666670000002</v>
      </c>
      <c r="C19">
        <v>0</v>
      </c>
      <c r="D19">
        <v>0</v>
      </c>
      <c r="E19">
        <v>9.6716666670000002</v>
      </c>
      <c r="F19">
        <v>0</v>
      </c>
      <c r="G19" t="str">
        <f>"01/"&amp;VLOOKUP(LEFT($A19,3),Summary!$J$3:$K$14,2,FALSE)&amp;"/"&amp;RIGHT($A19,4)</f>
        <v>01/02/2021</v>
      </c>
      <c r="H19" s="5">
        <f t="shared" si="0"/>
        <v>44228</v>
      </c>
    </row>
    <row r="20" spans="1:8" x14ac:dyDescent="0.25">
      <c r="A20" t="s">
        <v>286</v>
      </c>
      <c r="B20">
        <v>385.37018827695999</v>
      </c>
      <c r="C20">
        <v>0</v>
      </c>
      <c r="D20">
        <v>0</v>
      </c>
      <c r="E20">
        <v>385.37018827695999</v>
      </c>
      <c r="F20">
        <v>0</v>
      </c>
      <c r="G20" t="str">
        <f>"01/"&amp;VLOOKUP(LEFT($A20,3),Summary!$J$3:$K$14,2,FALSE)&amp;"/"&amp;RIGHT($A20,4)</f>
        <v>01/03/2021</v>
      </c>
      <c r="H20" s="5">
        <f t="shared" si="0"/>
        <v>44256</v>
      </c>
    </row>
    <row r="21" spans="1:8" x14ac:dyDescent="0.25">
      <c r="A21" t="s">
        <v>285</v>
      </c>
      <c r="B21">
        <v>2623.8669444450002</v>
      </c>
      <c r="C21">
        <v>2500</v>
      </c>
      <c r="D21">
        <v>0</v>
      </c>
      <c r="E21">
        <v>123.866944445</v>
      </c>
      <c r="F21">
        <v>0</v>
      </c>
      <c r="G21" t="str">
        <f>"01/"&amp;VLOOKUP(LEFT($A21,3),Summary!$J$3:$K$14,2,FALSE)&amp;"/"&amp;RIGHT($A21,4)</f>
        <v>01/04/2021</v>
      </c>
      <c r="H21" s="5">
        <f t="shared" si="0"/>
        <v>44287</v>
      </c>
    </row>
    <row r="22" spans="1:8" x14ac:dyDescent="0.25">
      <c r="A22" t="s">
        <v>284</v>
      </c>
      <c r="B22">
        <v>1254.4089740086499</v>
      </c>
      <c r="C22">
        <v>0</v>
      </c>
      <c r="D22">
        <v>0</v>
      </c>
      <c r="E22">
        <v>1254.4089740086499</v>
      </c>
      <c r="F22">
        <v>0</v>
      </c>
      <c r="G22" t="str">
        <f>"01/"&amp;VLOOKUP(LEFT($A22,3),Summary!$J$3:$K$14,2,FALSE)&amp;"/"&amp;RIGHT($A22,4)</f>
        <v>01/05/2021</v>
      </c>
      <c r="H22" s="5">
        <f t="shared" si="0"/>
        <v>44317</v>
      </c>
    </row>
    <row r="23" spans="1:8" x14ac:dyDescent="0.25">
      <c r="A23" t="s">
        <v>283</v>
      </c>
      <c r="B23">
        <v>349.72125</v>
      </c>
      <c r="C23">
        <v>0</v>
      </c>
      <c r="D23">
        <v>0</v>
      </c>
      <c r="E23">
        <v>349.72125</v>
      </c>
      <c r="F23">
        <v>0</v>
      </c>
      <c r="G23" t="str">
        <f>"01/"&amp;VLOOKUP(LEFT($A23,3),Summary!$J$3:$K$14,2,FALSE)&amp;"/"&amp;RIGHT($A23,4)</f>
        <v>01/06/2021</v>
      </c>
      <c r="H23" s="5">
        <f t="shared" si="0"/>
        <v>44348</v>
      </c>
    </row>
    <row r="24" spans="1:8" x14ac:dyDescent="0.25">
      <c r="A24" t="s">
        <v>282</v>
      </c>
      <c r="B24">
        <v>9.6716666670000002</v>
      </c>
      <c r="C24">
        <v>0</v>
      </c>
      <c r="D24">
        <v>0</v>
      </c>
      <c r="E24">
        <v>9.6716666670000002</v>
      </c>
      <c r="F24">
        <v>0</v>
      </c>
      <c r="G24" t="str">
        <f>"01/"&amp;VLOOKUP(LEFT($A24,3),Summary!$J$3:$K$14,2,FALSE)&amp;"/"&amp;RIGHT($A24,4)</f>
        <v>01/07/2021</v>
      </c>
      <c r="H24" s="5">
        <f t="shared" si="0"/>
        <v>44378</v>
      </c>
    </row>
    <row r="25" spans="1:8" x14ac:dyDescent="0.25">
      <c r="A25" t="s">
        <v>281</v>
      </c>
      <c r="B25">
        <v>9.6716666670000002</v>
      </c>
      <c r="C25">
        <v>0</v>
      </c>
      <c r="D25">
        <v>0</v>
      </c>
      <c r="E25">
        <v>9.6716666670000002</v>
      </c>
      <c r="F25">
        <v>0</v>
      </c>
      <c r="G25" t="str">
        <f>"01/"&amp;VLOOKUP(LEFT($A25,3),Summary!$J$3:$K$14,2,FALSE)&amp;"/"&amp;RIGHT($A25,4)</f>
        <v>01/08/2021</v>
      </c>
      <c r="H25" s="5">
        <f t="shared" si="0"/>
        <v>44409</v>
      </c>
    </row>
    <row r="26" spans="1:8" x14ac:dyDescent="0.25">
      <c r="A26" t="s">
        <v>280</v>
      </c>
      <c r="B26">
        <v>9.6716666670000002</v>
      </c>
      <c r="C26">
        <v>0</v>
      </c>
      <c r="D26">
        <v>0</v>
      </c>
      <c r="E26">
        <v>9.6716666670000002</v>
      </c>
      <c r="F26">
        <v>0</v>
      </c>
      <c r="G26" t="str">
        <f>"01/"&amp;VLOOKUP(LEFT($A26,3),Summary!$J$3:$K$14,2,FALSE)&amp;"/"&amp;RIGHT($A26,4)</f>
        <v>01/09/2021</v>
      </c>
      <c r="H26" s="5">
        <f t="shared" si="0"/>
        <v>44440</v>
      </c>
    </row>
    <row r="27" spans="1:8" x14ac:dyDescent="0.25">
      <c r="A27" t="s">
        <v>279</v>
      </c>
      <c r="B27">
        <v>9.6716666670000002</v>
      </c>
      <c r="C27">
        <v>0</v>
      </c>
      <c r="D27">
        <v>0</v>
      </c>
      <c r="E27">
        <v>9.6716666670000002</v>
      </c>
      <c r="F27">
        <v>0</v>
      </c>
      <c r="G27" t="str">
        <f>"01/"&amp;VLOOKUP(LEFT($A27,3),Summary!$J$3:$K$14,2,FALSE)&amp;"/"&amp;RIGHT($A27,4)</f>
        <v>01/10/2021</v>
      </c>
      <c r="H27" s="5">
        <f t="shared" si="0"/>
        <v>44470</v>
      </c>
    </row>
    <row r="28" spans="1:8" x14ac:dyDescent="0.25">
      <c r="A28" t="s">
        <v>278</v>
      </c>
      <c r="B28">
        <v>1254.4089740086499</v>
      </c>
      <c r="C28">
        <v>0</v>
      </c>
      <c r="D28">
        <v>0</v>
      </c>
      <c r="E28">
        <v>1254.4089740086499</v>
      </c>
      <c r="F28">
        <v>0</v>
      </c>
      <c r="G28" t="str">
        <f>"01/"&amp;VLOOKUP(LEFT($A28,3),Summary!$J$3:$K$14,2,FALSE)&amp;"/"&amp;RIGHT($A28,4)</f>
        <v>01/11/2021</v>
      </c>
      <c r="H28" s="5">
        <f t="shared" si="0"/>
        <v>44501</v>
      </c>
    </row>
    <row r="29" spans="1:8" x14ac:dyDescent="0.25">
      <c r="A29" t="s">
        <v>277</v>
      </c>
      <c r="B29">
        <v>347.86305555600001</v>
      </c>
      <c r="C29">
        <v>0</v>
      </c>
      <c r="D29">
        <v>0</v>
      </c>
      <c r="E29">
        <v>347.86305555600001</v>
      </c>
      <c r="F29">
        <v>0</v>
      </c>
      <c r="G29" t="str">
        <f>"01/"&amp;VLOOKUP(LEFT($A29,3),Summary!$J$3:$K$14,2,FALSE)&amp;"/"&amp;RIGHT($A29,4)</f>
        <v>01/12/2021</v>
      </c>
      <c r="H29" s="5">
        <f t="shared" si="0"/>
        <v>44531</v>
      </c>
    </row>
    <row r="30" spans="1:8" x14ac:dyDescent="0.25">
      <c r="A30" t="s">
        <v>276</v>
      </c>
      <c r="B30">
        <v>9.6716666670000002</v>
      </c>
      <c r="C30">
        <v>0</v>
      </c>
      <c r="D30">
        <v>0</v>
      </c>
      <c r="E30">
        <v>9.6716666670000002</v>
      </c>
      <c r="F30">
        <v>0</v>
      </c>
      <c r="G30" t="str">
        <f>"01/"&amp;VLOOKUP(LEFT($A30,3),Summary!$J$3:$K$14,2,FALSE)&amp;"/"&amp;RIGHT($A30,4)</f>
        <v>01/01/2022</v>
      </c>
      <c r="H30" s="5">
        <f t="shared" si="0"/>
        <v>44562</v>
      </c>
    </row>
    <row r="31" spans="1:8" x14ac:dyDescent="0.25">
      <c r="A31" t="s">
        <v>317</v>
      </c>
      <c r="B31">
        <v>9.6716666670000002</v>
      </c>
      <c r="C31">
        <v>0</v>
      </c>
      <c r="D31">
        <v>0</v>
      </c>
      <c r="E31">
        <v>9.6716666670000002</v>
      </c>
      <c r="F31">
        <v>0</v>
      </c>
      <c r="G31" t="str">
        <f>"01/"&amp;VLOOKUP(LEFT($A31,3),Summary!$J$3:$K$14,2,FALSE)&amp;"/"&amp;RIGHT($A31,4)</f>
        <v>01/02/2022</v>
      </c>
      <c r="H31" s="5">
        <f t="shared" si="0"/>
        <v>44593</v>
      </c>
    </row>
    <row r="32" spans="1:8" x14ac:dyDescent="0.25">
      <c r="A32" t="s">
        <v>275</v>
      </c>
      <c r="B32">
        <v>385.37018827695999</v>
      </c>
      <c r="C32">
        <v>0</v>
      </c>
      <c r="D32">
        <v>0</v>
      </c>
      <c r="E32">
        <v>385.37018827695999</v>
      </c>
      <c r="F32">
        <v>0</v>
      </c>
      <c r="G32" t="str">
        <f>"01/"&amp;VLOOKUP(LEFT($A32,3),Summary!$J$3:$K$14,2,FALSE)&amp;"/"&amp;RIGHT($A32,4)</f>
        <v>01/03/2022</v>
      </c>
      <c r="H32" s="5">
        <f t="shared" si="0"/>
        <v>44621</v>
      </c>
    </row>
    <row r="33" spans="1:8" x14ac:dyDescent="0.25">
      <c r="A33" t="s">
        <v>274</v>
      </c>
      <c r="B33">
        <v>19.343333334</v>
      </c>
      <c r="C33">
        <v>0</v>
      </c>
      <c r="D33">
        <v>0</v>
      </c>
      <c r="E33">
        <v>19.343333334</v>
      </c>
      <c r="F33">
        <v>0</v>
      </c>
      <c r="G33" t="str">
        <f>"01/"&amp;VLOOKUP(LEFT($A33,3),Summary!$J$3:$K$14,2,FALSE)&amp;"/"&amp;RIGHT($A33,4)</f>
        <v>01/04/2022</v>
      </c>
      <c r="H33" s="5">
        <f t="shared" si="0"/>
        <v>44652</v>
      </c>
    </row>
    <row r="34" spans="1:8" x14ac:dyDescent="0.25">
      <c r="A34" t="s">
        <v>273</v>
      </c>
      <c r="B34">
        <v>1254.4089740086499</v>
      </c>
      <c r="C34">
        <v>0</v>
      </c>
      <c r="D34">
        <v>0</v>
      </c>
      <c r="E34">
        <v>1254.4089740086499</v>
      </c>
      <c r="F34">
        <v>0</v>
      </c>
      <c r="G34" t="str">
        <f>"01/"&amp;VLOOKUP(LEFT($A34,3),Summary!$J$3:$K$14,2,FALSE)&amp;"/"&amp;RIGHT($A34,4)</f>
        <v>01/05/2022</v>
      </c>
      <c r="H34" s="5">
        <f t="shared" si="0"/>
        <v>44682</v>
      </c>
    </row>
    <row r="35" spans="1:8" x14ac:dyDescent="0.25">
      <c r="A35" t="s">
        <v>272</v>
      </c>
      <c r="B35">
        <v>1847.8630555560001</v>
      </c>
      <c r="C35">
        <v>1500</v>
      </c>
      <c r="D35">
        <v>0</v>
      </c>
      <c r="E35">
        <v>347.86305555600001</v>
      </c>
      <c r="F35">
        <v>0</v>
      </c>
      <c r="G35" t="str">
        <f>"01/"&amp;VLOOKUP(LEFT($A35,3),Summary!$J$3:$K$14,2,FALSE)&amp;"/"&amp;RIGHT($A35,4)</f>
        <v>01/06/2022</v>
      </c>
      <c r="H35" s="5">
        <f t="shared" si="0"/>
        <v>44713</v>
      </c>
    </row>
    <row r="36" spans="1:8" x14ac:dyDescent="0.25">
      <c r="A36" t="s">
        <v>267</v>
      </c>
      <c r="B36">
        <v>1244.73730734165</v>
      </c>
      <c r="C36">
        <v>0</v>
      </c>
      <c r="D36">
        <v>0</v>
      </c>
      <c r="E36">
        <v>1244.73730734165</v>
      </c>
      <c r="F36">
        <v>0</v>
      </c>
      <c r="G36" t="str">
        <f>"01/"&amp;VLOOKUP(LEFT($A36,3),Summary!$J$3:$K$14,2,FALSE)&amp;"/"&amp;RIGHT($A36,4)</f>
        <v>01/11/2022</v>
      </c>
      <c r="H36" s="5">
        <f t="shared" si="0"/>
        <v>44866</v>
      </c>
    </row>
    <row r="37" spans="1:8" x14ac:dyDescent="0.25">
      <c r="A37" t="s">
        <v>266</v>
      </c>
      <c r="B37">
        <v>338.191388889</v>
      </c>
      <c r="C37">
        <v>0</v>
      </c>
      <c r="D37">
        <v>0</v>
      </c>
      <c r="E37">
        <v>338.191388889</v>
      </c>
      <c r="F37">
        <v>0</v>
      </c>
      <c r="G37" t="str">
        <f>"01/"&amp;VLOOKUP(LEFT($A37,3),Summary!$J$3:$K$14,2,FALSE)&amp;"/"&amp;RIGHT($A37,4)</f>
        <v>01/12/2022</v>
      </c>
      <c r="H37" s="5">
        <f t="shared" si="0"/>
        <v>44896</v>
      </c>
    </row>
    <row r="38" spans="1:8" x14ac:dyDescent="0.25">
      <c r="A38" t="s">
        <v>264</v>
      </c>
      <c r="B38">
        <v>21844.185470750501</v>
      </c>
      <c r="C38">
        <v>21468.486949140599</v>
      </c>
      <c r="D38">
        <v>0</v>
      </c>
      <c r="E38">
        <v>375.69852160995998</v>
      </c>
      <c r="F38">
        <v>0</v>
      </c>
      <c r="G38" t="str">
        <f>"01/"&amp;VLOOKUP(LEFT($A38,3),Summary!$J$3:$K$14,2,FALSE)&amp;"/"&amp;RIGHT($A38,4)</f>
        <v>01/03/2023</v>
      </c>
      <c r="H38" s="5">
        <f t="shared" si="0"/>
        <v>44986</v>
      </c>
    </row>
    <row r="39" spans="1:8" x14ac:dyDescent="0.25">
      <c r="A39" t="s">
        <v>262</v>
      </c>
      <c r="B39">
        <v>14639.4344378031</v>
      </c>
      <c r="C39">
        <v>13394.6971304614</v>
      </c>
      <c r="D39">
        <v>0</v>
      </c>
      <c r="E39">
        <v>1244.73730734165</v>
      </c>
      <c r="F39">
        <v>0</v>
      </c>
      <c r="G39" t="str">
        <f>"01/"&amp;VLOOKUP(LEFT($A39,3),Summary!$J$3:$K$14,2,FALSE)&amp;"/"&amp;RIGHT($A39,4)</f>
        <v>01/05/2023</v>
      </c>
      <c r="H39" s="5">
        <f t="shared" si="0"/>
        <v>45047</v>
      </c>
    </row>
    <row r="40" spans="1:8" x14ac:dyDescent="0.25">
      <c r="A40" t="s">
        <v>261</v>
      </c>
      <c r="B40">
        <v>338.191388889</v>
      </c>
      <c r="C40">
        <v>0</v>
      </c>
      <c r="D40">
        <v>0</v>
      </c>
      <c r="E40">
        <v>338.191388889</v>
      </c>
      <c r="F40">
        <v>0</v>
      </c>
      <c r="G40" t="str">
        <f>"01/"&amp;VLOOKUP(LEFT($A40,3),Summary!$J$3:$K$14,2,FALSE)&amp;"/"&amp;RIGHT($A40,4)</f>
        <v>01/06/2023</v>
      </c>
      <c r="H40" s="5">
        <f t="shared" si="0"/>
        <v>45078</v>
      </c>
    </row>
    <row r="41" spans="1:8" x14ac:dyDescent="0.25">
      <c r="A41" t="s">
        <v>256</v>
      </c>
      <c r="B41">
        <v>18637.067427475598</v>
      </c>
      <c r="C41">
        <v>17684.0913913843</v>
      </c>
      <c r="D41">
        <v>0</v>
      </c>
      <c r="E41">
        <v>952.976036091266</v>
      </c>
      <c r="F41">
        <v>0</v>
      </c>
      <c r="G41" t="str">
        <f>"01/"&amp;VLOOKUP(LEFT($A41,3),Summary!$J$3:$K$14,2,FALSE)&amp;"/"&amp;RIGHT($A41,4)</f>
        <v>01/11/2023</v>
      </c>
      <c r="H41" s="5">
        <f t="shared" si="0"/>
        <v>45231</v>
      </c>
    </row>
    <row r="42" spans="1:8" x14ac:dyDescent="0.25">
      <c r="A42" t="s">
        <v>255</v>
      </c>
      <c r="B42">
        <v>338.191388889</v>
      </c>
      <c r="C42">
        <v>0</v>
      </c>
      <c r="D42">
        <v>0</v>
      </c>
      <c r="E42">
        <v>338.191388889</v>
      </c>
      <c r="F42">
        <v>0</v>
      </c>
      <c r="G42" t="str">
        <f>"01/"&amp;VLOOKUP(LEFT($A42,3),Summary!$J$3:$K$14,2,FALSE)&amp;"/"&amp;RIGHT($A42,4)</f>
        <v>01/12/2023</v>
      </c>
      <c r="H42" s="5">
        <f t="shared" si="0"/>
        <v>45261</v>
      </c>
    </row>
    <row r="43" spans="1:8" x14ac:dyDescent="0.25">
      <c r="A43" t="s">
        <v>251</v>
      </c>
      <c r="B43">
        <v>610.34676538319502</v>
      </c>
      <c r="C43">
        <v>0</v>
      </c>
      <c r="D43">
        <v>0</v>
      </c>
      <c r="E43">
        <v>610.34676538319502</v>
      </c>
      <c r="F43">
        <v>0</v>
      </c>
      <c r="G43" t="str">
        <f>"01/"&amp;VLOOKUP(LEFT($A43,3),Summary!$J$3:$K$14,2,FALSE)&amp;"/"&amp;RIGHT($A43,4)</f>
        <v>01/05/2024</v>
      </c>
      <c r="H43" s="5">
        <f t="shared" si="0"/>
        <v>45413</v>
      </c>
    </row>
    <row r="44" spans="1:8" x14ac:dyDescent="0.25">
      <c r="A44" t="s">
        <v>250</v>
      </c>
      <c r="B44">
        <v>338.191388889</v>
      </c>
      <c r="C44">
        <v>0</v>
      </c>
      <c r="D44">
        <v>0</v>
      </c>
      <c r="E44">
        <v>338.191388889</v>
      </c>
      <c r="F44">
        <v>0</v>
      </c>
      <c r="G44" t="str">
        <f>"01/"&amp;VLOOKUP(LEFT($A44,3),Summary!$J$3:$K$14,2,FALSE)&amp;"/"&amp;RIGHT($A44,4)</f>
        <v>01/06/2024</v>
      </c>
      <c r="H44" s="5">
        <f t="shared" si="0"/>
        <v>45444</v>
      </c>
    </row>
    <row r="45" spans="1:8" x14ac:dyDescent="0.25">
      <c r="A45" t="s">
        <v>245</v>
      </c>
      <c r="B45">
        <v>610.34676538319502</v>
      </c>
      <c r="C45">
        <v>0</v>
      </c>
      <c r="D45">
        <v>0</v>
      </c>
      <c r="E45">
        <v>610.34676538319502</v>
      </c>
      <c r="F45">
        <v>0</v>
      </c>
      <c r="G45" t="str">
        <f>"01/"&amp;VLOOKUP(LEFT($A45,3),Summary!$J$3:$K$14,2,FALSE)&amp;"/"&amp;RIGHT($A45,4)</f>
        <v>01/11/2024</v>
      </c>
      <c r="H45" s="5">
        <f t="shared" si="0"/>
        <v>45597</v>
      </c>
    </row>
    <row r="46" spans="1:8" x14ac:dyDescent="0.25">
      <c r="A46" t="s">
        <v>244</v>
      </c>
      <c r="B46">
        <v>338.191388889</v>
      </c>
      <c r="C46">
        <v>0</v>
      </c>
      <c r="D46">
        <v>0</v>
      </c>
      <c r="E46">
        <v>338.191388889</v>
      </c>
      <c r="F46">
        <v>0</v>
      </c>
      <c r="G46" t="str">
        <f>"01/"&amp;VLOOKUP(LEFT($A46,3),Summary!$J$3:$K$14,2,FALSE)&amp;"/"&amp;RIGHT($A46,4)</f>
        <v>01/12/2024</v>
      </c>
      <c r="H46" s="5">
        <f t="shared" si="0"/>
        <v>45627</v>
      </c>
    </row>
    <row r="47" spans="1:8" x14ac:dyDescent="0.25">
      <c r="A47" t="s">
        <v>239</v>
      </c>
      <c r="B47">
        <v>610.34676538319502</v>
      </c>
      <c r="C47">
        <v>0</v>
      </c>
      <c r="D47">
        <v>0</v>
      </c>
      <c r="E47">
        <v>610.34676538319502</v>
      </c>
      <c r="F47">
        <v>0</v>
      </c>
      <c r="G47" t="str">
        <f>"01/"&amp;VLOOKUP(LEFT($A47,3),Summary!$J$3:$K$14,2,FALSE)&amp;"/"&amp;RIGHT($A47,4)</f>
        <v>01/05/2025</v>
      </c>
      <c r="H47" s="5">
        <f t="shared" si="0"/>
        <v>45778</v>
      </c>
    </row>
    <row r="48" spans="1:8" x14ac:dyDescent="0.25">
      <c r="A48" t="s">
        <v>238</v>
      </c>
      <c r="B48">
        <v>338.191388889</v>
      </c>
      <c r="C48">
        <v>0</v>
      </c>
      <c r="D48">
        <v>0</v>
      </c>
      <c r="E48">
        <v>338.191388889</v>
      </c>
      <c r="F48">
        <v>0</v>
      </c>
      <c r="G48" t="str">
        <f>"01/"&amp;VLOOKUP(LEFT($A48,3),Summary!$J$3:$K$14,2,FALSE)&amp;"/"&amp;RIGHT($A48,4)</f>
        <v>01/06/2025</v>
      </c>
      <c r="H48" s="5">
        <f t="shared" si="0"/>
        <v>45809</v>
      </c>
    </row>
    <row r="49" spans="1:8" x14ac:dyDescent="0.25">
      <c r="A49" t="s">
        <v>233</v>
      </c>
      <c r="B49">
        <v>610.34676538319502</v>
      </c>
      <c r="C49">
        <v>0</v>
      </c>
      <c r="D49">
        <v>0</v>
      </c>
      <c r="E49">
        <v>610.34676538319502</v>
      </c>
      <c r="F49">
        <v>0</v>
      </c>
      <c r="G49" t="str">
        <f>"01/"&amp;VLOOKUP(LEFT($A49,3),Summary!$J$3:$K$14,2,FALSE)&amp;"/"&amp;RIGHT($A49,4)</f>
        <v>01/11/2025</v>
      </c>
      <c r="H49" s="5">
        <f t="shared" si="0"/>
        <v>45962</v>
      </c>
    </row>
    <row r="50" spans="1:8" x14ac:dyDescent="0.25">
      <c r="A50" t="s">
        <v>232</v>
      </c>
      <c r="B50">
        <v>338.191388889</v>
      </c>
      <c r="C50">
        <v>0</v>
      </c>
      <c r="D50">
        <v>0</v>
      </c>
      <c r="E50">
        <v>338.191388889</v>
      </c>
      <c r="F50">
        <v>0</v>
      </c>
      <c r="G50" t="str">
        <f>"01/"&amp;VLOOKUP(LEFT($A50,3),Summary!$J$3:$K$14,2,FALSE)&amp;"/"&amp;RIGHT($A50,4)</f>
        <v>01/12/2025</v>
      </c>
      <c r="H50" s="5">
        <f t="shared" si="0"/>
        <v>45992</v>
      </c>
    </row>
    <row r="51" spans="1:8" x14ac:dyDescent="0.25">
      <c r="A51" t="s">
        <v>228</v>
      </c>
      <c r="B51">
        <v>610.34676538319502</v>
      </c>
      <c r="C51">
        <v>0</v>
      </c>
      <c r="D51">
        <v>0</v>
      </c>
      <c r="E51">
        <v>610.34676538319502</v>
      </c>
      <c r="F51">
        <v>0</v>
      </c>
      <c r="G51" t="str">
        <f>"01/"&amp;VLOOKUP(LEFT($A51,3),Summary!$J$3:$K$14,2,FALSE)&amp;"/"&amp;RIGHT($A51,4)</f>
        <v>01/05/2026</v>
      </c>
      <c r="H51" s="5">
        <f t="shared" si="0"/>
        <v>46143</v>
      </c>
    </row>
    <row r="52" spans="1:8" x14ac:dyDescent="0.25">
      <c r="A52" t="s">
        <v>227</v>
      </c>
      <c r="B52">
        <v>338.191388889</v>
      </c>
      <c r="C52">
        <v>0</v>
      </c>
      <c r="D52">
        <v>0</v>
      </c>
      <c r="E52">
        <v>338.191388889</v>
      </c>
      <c r="F52">
        <v>0</v>
      </c>
      <c r="G52" t="str">
        <f>"01/"&amp;VLOOKUP(LEFT($A52,3),Summary!$J$3:$K$14,2,FALSE)&amp;"/"&amp;RIGHT($A52,4)</f>
        <v>01/06/2026</v>
      </c>
      <c r="H52" s="5">
        <f t="shared" si="0"/>
        <v>46174</v>
      </c>
    </row>
    <row r="53" spans="1:8" x14ac:dyDescent="0.25">
      <c r="A53" t="s">
        <v>222</v>
      </c>
      <c r="B53">
        <v>610.34676538319502</v>
      </c>
      <c r="C53">
        <v>0</v>
      </c>
      <c r="D53">
        <v>0</v>
      </c>
      <c r="E53">
        <v>610.34676538319502</v>
      </c>
      <c r="F53">
        <v>0</v>
      </c>
      <c r="G53" t="str">
        <f>"01/"&amp;VLOOKUP(LEFT($A53,3),Summary!$J$3:$K$14,2,FALSE)&amp;"/"&amp;RIGHT($A53,4)</f>
        <v>01/11/2026</v>
      </c>
      <c r="H53" s="5">
        <f t="shared" si="0"/>
        <v>46327</v>
      </c>
    </row>
    <row r="54" spans="1:8" x14ac:dyDescent="0.25">
      <c r="A54" t="s">
        <v>221</v>
      </c>
      <c r="B54">
        <v>338.191388889</v>
      </c>
      <c r="C54">
        <v>0</v>
      </c>
      <c r="D54">
        <v>0</v>
      </c>
      <c r="E54">
        <v>338.191388889</v>
      </c>
      <c r="F54">
        <v>0</v>
      </c>
      <c r="G54" t="str">
        <f>"01/"&amp;VLOOKUP(LEFT($A54,3),Summary!$J$3:$K$14,2,FALSE)&amp;"/"&amp;RIGHT($A54,4)</f>
        <v>01/12/2026</v>
      </c>
      <c r="H54" s="5">
        <f t="shared" si="0"/>
        <v>46357</v>
      </c>
    </row>
    <row r="55" spans="1:8" x14ac:dyDescent="0.25">
      <c r="A55" t="s">
        <v>217</v>
      </c>
      <c r="B55">
        <v>610.34676538319502</v>
      </c>
      <c r="C55">
        <v>0</v>
      </c>
      <c r="D55">
        <v>0</v>
      </c>
      <c r="E55">
        <v>610.34676538319502</v>
      </c>
      <c r="F55">
        <v>0</v>
      </c>
      <c r="G55" t="str">
        <f>"01/"&amp;VLOOKUP(LEFT($A55,3),Summary!$J$3:$K$14,2,FALSE)&amp;"/"&amp;RIGHT($A55,4)</f>
        <v>01/05/2027</v>
      </c>
      <c r="H55" s="5">
        <f t="shared" si="0"/>
        <v>46508</v>
      </c>
    </row>
    <row r="56" spans="1:8" x14ac:dyDescent="0.25">
      <c r="A56" t="s">
        <v>216</v>
      </c>
      <c r="B56">
        <v>8838.1913888889994</v>
      </c>
      <c r="C56">
        <v>8500</v>
      </c>
      <c r="D56">
        <v>0</v>
      </c>
      <c r="E56">
        <v>338.191388889</v>
      </c>
      <c r="F56">
        <v>0</v>
      </c>
      <c r="G56" t="str">
        <f>"01/"&amp;VLOOKUP(LEFT($A56,3),Summary!$J$3:$K$14,2,FALSE)&amp;"/"&amp;RIGHT($A56,4)</f>
        <v>01/06/2027</v>
      </c>
      <c r="H56" s="5">
        <f t="shared" si="0"/>
        <v>46539</v>
      </c>
    </row>
    <row r="57" spans="1:8" x14ac:dyDescent="0.25">
      <c r="A57" t="s">
        <v>211</v>
      </c>
      <c r="B57">
        <v>610.34676538319502</v>
      </c>
      <c r="C57">
        <v>0</v>
      </c>
      <c r="D57">
        <v>0</v>
      </c>
      <c r="E57">
        <v>610.34676538319502</v>
      </c>
      <c r="F57">
        <v>0</v>
      </c>
      <c r="G57" t="str">
        <f>"01/"&amp;VLOOKUP(LEFT($A57,3),Summary!$J$3:$K$14,2,FALSE)&amp;"/"&amp;RIGHT($A57,4)</f>
        <v>01/11/2027</v>
      </c>
      <c r="H57" s="5">
        <f t="shared" si="0"/>
        <v>46692</v>
      </c>
    </row>
    <row r="58" spans="1:8" x14ac:dyDescent="0.25">
      <c r="A58" t="s">
        <v>206</v>
      </c>
      <c r="B58">
        <v>610.34676538319502</v>
      </c>
      <c r="C58">
        <v>0</v>
      </c>
      <c r="D58">
        <v>0</v>
      </c>
      <c r="E58">
        <v>610.34676538319502</v>
      </c>
      <c r="F58">
        <v>0</v>
      </c>
      <c r="G58" t="str">
        <f>"01/"&amp;VLOOKUP(LEFT($A58,3),Summary!$J$3:$K$14,2,FALSE)&amp;"/"&amp;RIGHT($A58,4)</f>
        <v>01/05/2028</v>
      </c>
      <c r="H58" s="5">
        <f t="shared" si="0"/>
        <v>46874</v>
      </c>
    </row>
    <row r="59" spans="1:8" x14ac:dyDescent="0.25">
      <c r="A59" t="s">
        <v>200</v>
      </c>
      <c r="B59">
        <v>610.34676538319502</v>
      </c>
      <c r="C59">
        <v>0</v>
      </c>
      <c r="D59">
        <v>0</v>
      </c>
      <c r="E59">
        <v>610.34676538319502</v>
      </c>
      <c r="F59">
        <v>0</v>
      </c>
      <c r="G59" t="str">
        <f>"01/"&amp;VLOOKUP(LEFT($A59,3),Summary!$J$3:$K$14,2,FALSE)&amp;"/"&amp;RIGHT($A59,4)</f>
        <v>01/11/2028</v>
      </c>
      <c r="H59" s="5">
        <f t="shared" si="0"/>
        <v>47058</v>
      </c>
    </row>
    <row r="60" spans="1:8" x14ac:dyDescent="0.25">
      <c r="A60" t="s">
        <v>195</v>
      </c>
      <c r="B60">
        <v>610.34676538319502</v>
      </c>
      <c r="C60">
        <v>0</v>
      </c>
      <c r="D60">
        <v>0</v>
      </c>
      <c r="E60">
        <v>610.34676538319502</v>
      </c>
      <c r="F60">
        <v>0</v>
      </c>
      <c r="G60" t="str">
        <f>"01/"&amp;VLOOKUP(LEFT($A60,3),Summary!$J$3:$K$14,2,FALSE)&amp;"/"&amp;RIGHT($A60,4)</f>
        <v>01/05/2029</v>
      </c>
      <c r="H60" s="5">
        <f t="shared" si="0"/>
        <v>47239</v>
      </c>
    </row>
    <row r="61" spans="1:8" x14ac:dyDescent="0.25">
      <c r="A61" t="s">
        <v>189</v>
      </c>
      <c r="B61">
        <v>610.34676538319502</v>
      </c>
      <c r="C61">
        <v>0</v>
      </c>
      <c r="D61">
        <v>0</v>
      </c>
      <c r="E61">
        <v>610.34676538319502</v>
      </c>
      <c r="F61">
        <v>0</v>
      </c>
      <c r="G61" t="str">
        <f>"01/"&amp;VLOOKUP(LEFT($A61,3),Summary!$J$3:$K$14,2,FALSE)&amp;"/"&amp;RIGHT($A61,4)</f>
        <v>01/11/2029</v>
      </c>
      <c r="H61" s="5">
        <f t="shared" si="0"/>
        <v>47423</v>
      </c>
    </row>
    <row r="62" spans="1:8" x14ac:dyDescent="0.25">
      <c r="A62" t="s">
        <v>184</v>
      </c>
      <c r="B62">
        <v>610.34676538319502</v>
      </c>
      <c r="C62">
        <v>0</v>
      </c>
      <c r="D62">
        <v>0</v>
      </c>
      <c r="E62">
        <v>610.34676538319502</v>
      </c>
      <c r="F62">
        <v>0</v>
      </c>
      <c r="G62" t="str">
        <f>"01/"&amp;VLOOKUP(LEFT($A62,3),Summary!$J$3:$K$14,2,FALSE)&amp;"/"&amp;RIGHT($A62,4)</f>
        <v>01/05/2030</v>
      </c>
      <c r="H62" s="5">
        <f t="shared" si="0"/>
        <v>47604</v>
      </c>
    </row>
    <row r="63" spans="1:8" x14ac:dyDescent="0.25">
      <c r="A63" t="s">
        <v>178</v>
      </c>
      <c r="B63">
        <v>610.34676538319502</v>
      </c>
      <c r="C63">
        <v>0</v>
      </c>
      <c r="D63">
        <v>0</v>
      </c>
      <c r="E63">
        <v>610.34676538319502</v>
      </c>
      <c r="F63">
        <v>0</v>
      </c>
      <c r="G63" t="str">
        <f>"01/"&amp;VLOOKUP(LEFT($A63,3),Summary!$J$3:$K$14,2,FALSE)&amp;"/"&amp;RIGHT($A63,4)</f>
        <v>01/11/2030</v>
      </c>
      <c r="H63" s="5">
        <f t="shared" si="0"/>
        <v>47788</v>
      </c>
    </row>
    <row r="64" spans="1:8" x14ac:dyDescent="0.25">
      <c r="A64" t="s">
        <v>173</v>
      </c>
      <c r="B64">
        <v>610.34676538319502</v>
      </c>
      <c r="C64">
        <v>0</v>
      </c>
      <c r="D64">
        <v>0</v>
      </c>
      <c r="E64">
        <v>610.34676538319502</v>
      </c>
      <c r="F64">
        <v>0</v>
      </c>
      <c r="G64" t="str">
        <f>"01/"&amp;VLOOKUP(LEFT($A64,3),Summary!$J$3:$K$14,2,FALSE)&amp;"/"&amp;RIGHT($A64,4)</f>
        <v>01/05/2031</v>
      </c>
      <c r="H64" s="5">
        <f t="shared" si="0"/>
        <v>47969</v>
      </c>
    </row>
    <row r="65" spans="1:8" x14ac:dyDescent="0.25">
      <c r="A65" t="s">
        <v>167</v>
      </c>
      <c r="B65">
        <v>610.34676538319502</v>
      </c>
      <c r="C65">
        <v>0</v>
      </c>
      <c r="D65">
        <v>0</v>
      </c>
      <c r="E65">
        <v>610.34676538319502</v>
      </c>
      <c r="F65">
        <v>0</v>
      </c>
      <c r="G65" t="str">
        <f>"01/"&amp;VLOOKUP(LEFT($A65,3),Summary!$J$3:$K$14,2,FALSE)&amp;"/"&amp;RIGHT($A65,4)</f>
        <v>01/11/2031</v>
      </c>
      <c r="H65" s="5">
        <f t="shared" si="0"/>
        <v>48153</v>
      </c>
    </row>
    <row r="66" spans="1:8" x14ac:dyDescent="0.25">
      <c r="A66" t="s">
        <v>162</v>
      </c>
      <c r="B66">
        <v>610.34676538319502</v>
      </c>
      <c r="C66">
        <v>0</v>
      </c>
      <c r="D66">
        <v>0</v>
      </c>
      <c r="E66">
        <v>610.34676538319502</v>
      </c>
      <c r="F66">
        <v>0</v>
      </c>
      <c r="G66" t="str">
        <f>"01/"&amp;VLOOKUP(LEFT($A66,3),Summary!$J$3:$K$14,2,FALSE)&amp;"/"&amp;RIGHT($A66,4)</f>
        <v>01/05/2032</v>
      </c>
      <c r="H66" s="5">
        <f t="shared" si="0"/>
        <v>48335</v>
      </c>
    </row>
    <row r="67" spans="1:8" x14ac:dyDescent="0.25">
      <c r="A67" t="s">
        <v>156</v>
      </c>
      <c r="B67">
        <v>610.34676538319502</v>
      </c>
      <c r="C67">
        <v>0</v>
      </c>
      <c r="D67">
        <v>0</v>
      </c>
      <c r="E67">
        <v>610.34676538319502</v>
      </c>
      <c r="F67">
        <v>0</v>
      </c>
      <c r="G67" t="str">
        <f>"01/"&amp;VLOOKUP(LEFT($A67,3),Summary!$J$3:$K$14,2,FALSE)&amp;"/"&amp;RIGHT($A67,4)</f>
        <v>01/11/2032</v>
      </c>
      <c r="H67" s="5">
        <f t="shared" si="0"/>
        <v>48519</v>
      </c>
    </row>
    <row r="68" spans="1:8" x14ac:dyDescent="0.25">
      <c r="A68" t="s">
        <v>151</v>
      </c>
      <c r="B68">
        <v>610.34676538319502</v>
      </c>
      <c r="C68">
        <v>0</v>
      </c>
      <c r="D68">
        <v>0</v>
      </c>
      <c r="E68">
        <v>610.34676538319502</v>
      </c>
      <c r="F68">
        <v>0</v>
      </c>
      <c r="G68" t="str">
        <f>"01/"&amp;VLOOKUP(LEFT($A68,3),Summary!$J$3:$K$14,2,FALSE)&amp;"/"&amp;RIGHT($A68,4)</f>
        <v>01/05/2033</v>
      </c>
      <c r="H68" s="5">
        <f t="shared" ref="H68:H131" si="1">VALUE(G68)</f>
        <v>48700</v>
      </c>
    </row>
    <row r="69" spans="1:8" x14ac:dyDescent="0.25">
      <c r="A69" t="s">
        <v>145</v>
      </c>
      <c r="B69">
        <v>610.34676538319502</v>
      </c>
      <c r="C69">
        <v>0</v>
      </c>
      <c r="D69">
        <v>0</v>
      </c>
      <c r="E69">
        <v>610.34676538319502</v>
      </c>
      <c r="F69">
        <v>0</v>
      </c>
      <c r="G69" t="str">
        <f>"01/"&amp;VLOOKUP(LEFT($A69,3),Summary!$J$3:$K$14,2,FALSE)&amp;"/"&amp;RIGHT($A69,4)</f>
        <v>01/11/2033</v>
      </c>
      <c r="H69" s="5">
        <f t="shared" si="1"/>
        <v>48884</v>
      </c>
    </row>
    <row r="70" spans="1:8" x14ac:dyDescent="0.25">
      <c r="A70" t="s">
        <v>140</v>
      </c>
      <c r="B70">
        <v>610.34676538319502</v>
      </c>
      <c r="C70">
        <v>0</v>
      </c>
      <c r="D70">
        <v>0</v>
      </c>
      <c r="E70">
        <v>610.34676538319502</v>
      </c>
      <c r="F70">
        <v>0</v>
      </c>
      <c r="G70" t="str">
        <f>"01/"&amp;VLOOKUP(LEFT($A70,3),Summary!$J$3:$K$14,2,FALSE)&amp;"/"&amp;RIGHT($A70,4)</f>
        <v>01/05/2034</v>
      </c>
      <c r="H70" s="5">
        <f t="shared" si="1"/>
        <v>49065</v>
      </c>
    </row>
    <row r="71" spans="1:8" x14ac:dyDescent="0.25">
      <c r="A71" t="s">
        <v>134</v>
      </c>
      <c r="B71">
        <v>610.34676538319502</v>
      </c>
      <c r="C71">
        <v>0</v>
      </c>
      <c r="D71">
        <v>0</v>
      </c>
      <c r="E71">
        <v>610.34676538319502</v>
      </c>
      <c r="F71">
        <v>0</v>
      </c>
      <c r="G71" t="str">
        <f>"01/"&amp;VLOOKUP(LEFT($A71,3),Summary!$J$3:$K$14,2,FALSE)&amp;"/"&amp;RIGHT($A71,4)</f>
        <v>01/11/2034</v>
      </c>
      <c r="H71" s="5">
        <f t="shared" si="1"/>
        <v>49249</v>
      </c>
    </row>
    <row r="72" spans="1:8" x14ac:dyDescent="0.25">
      <c r="A72" t="s">
        <v>130</v>
      </c>
      <c r="B72">
        <v>610.34676538319502</v>
      </c>
      <c r="C72">
        <v>0</v>
      </c>
      <c r="D72">
        <v>0</v>
      </c>
      <c r="E72">
        <v>610.34676538319502</v>
      </c>
      <c r="F72">
        <v>0</v>
      </c>
      <c r="G72" t="str">
        <f>"01/"&amp;VLOOKUP(LEFT($A72,3),Summary!$J$3:$K$14,2,FALSE)&amp;"/"&amp;RIGHT($A72,4)</f>
        <v>01/05/2035</v>
      </c>
      <c r="H72" s="5">
        <f t="shared" si="1"/>
        <v>49430</v>
      </c>
    </row>
    <row r="73" spans="1:8" x14ac:dyDescent="0.25">
      <c r="A73" t="s">
        <v>124</v>
      </c>
      <c r="B73">
        <v>610.34676538319502</v>
      </c>
      <c r="C73">
        <v>0</v>
      </c>
      <c r="D73">
        <v>0</v>
      </c>
      <c r="E73">
        <v>610.34676538319502</v>
      </c>
      <c r="F73">
        <v>0</v>
      </c>
      <c r="G73" t="str">
        <f>"01/"&amp;VLOOKUP(LEFT($A73,3),Summary!$J$3:$K$14,2,FALSE)&amp;"/"&amp;RIGHT($A73,4)</f>
        <v>01/11/2035</v>
      </c>
      <c r="H73" s="5">
        <f t="shared" si="1"/>
        <v>49614</v>
      </c>
    </row>
    <row r="74" spans="1:8" x14ac:dyDescent="0.25">
      <c r="A74" t="s">
        <v>119</v>
      </c>
      <c r="B74">
        <v>610.34676538319502</v>
      </c>
      <c r="C74">
        <v>0</v>
      </c>
      <c r="D74">
        <v>0</v>
      </c>
      <c r="E74">
        <v>610.34676538319502</v>
      </c>
      <c r="F74">
        <v>0</v>
      </c>
      <c r="G74" t="str">
        <f>"01/"&amp;VLOOKUP(LEFT($A74,3),Summary!$J$3:$K$14,2,FALSE)&amp;"/"&amp;RIGHT($A74,4)</f>
        <v>01/05/2036</v>
      </c>
      <c r="H74" s="5">
        <f t="shared" si="1"/>
        <v>49796</v>
      </c>
    </row>
    <row r="75" spans="1:8" x14ac:dyDescent="0.25">
      <c r="A75" t="s">
        <v>113</v>
      </c>
      <c r="B75">
        <v>610.34676538319502</v>
      </c>
      <c r="C75">
        <v>0</v>
      </c>
      <c r="D75">
        <v>0</v>
      </c>
      <c r="E75">
        <v>610.34676538319502</v>
      </c>
      <c r="F75">
        <v>0</v>
      </c>
      <c r="G75" t="str">
        <f>"01/"&amp;VLOOKUP(LEFT($A75,3),Summary!$J$3:$K$14,2,FALSE)&amp;"/"&amp;RIGHT($A75,4)</f>
        <v>01/11/2036</v>
      </c>
      <c r="H75" s="5">
        <f t="shared" si="1"/>
        <v>49980</v>
      </c>
    </row>
    <row r="76" spans="1:8" x14ac:dyDescent="0.25">
      <c r="A76" t="s">
        <v>109</v>
      </c>
      <c r="B76">
        <v>610.34676538319502</v>
      </c>
      <c r="C76">
        <v>0</v>
      </c>
      <c r="D76">
        <v>0</v>
      </c>
      <c r="E76">
        <v>610.34676538319502</v>
      </c>
      <c r="F76">
        <v>0</v>
      </c>
      <c r="G76" t="str">
        <f>"01/"&amp;VLOOKUP(LEFT($A76,3),Summary!$J$3:$K$14,2,FALSE)&amp;"/"&amp;RIGHT($A76,4)</f>
        <v>01/05/2037</v>
      </c>
      <c r="H76" s="5">
        <f t="shared" si="1"/>
        <v>50161</v>
      </c>
    </row>
    <row r="77" spans="1:8" x14ac:dyDescent="0.25">
      <c r="A77" t="s">
        <v>27</v>
      </c>
      <c r="B77">
        <v>610.34676538319502</v>
      </c>
      <c r="C77">
        <v>0</v>
      </c>
      <c r="D77">
        <v>0</v>
      </c>
      <c r="E77">
        <v>610.34676538319502</v>
      </c>
      <c r="F77">
        <v>0</v>
      </c>
      <c r="G77" t="str">
        <f>"01/"&amp;VLOOKUP(LEFT($A77,3),Summary!$J$3:$K$14,2,FALSE)&amp;"/"&amp;RIGHT($A77,4)</f>
        <v>01/11/2037</v>
      </c>
      <c r="H77" s="5">
        <f t="shared" si="1"/>
        <v>50345</v>
      </c>
    </row>
    <row r="78" spans="1:8" x14ac:dyDescent="0.25">
      <c r="A78" t="s">
        <v>316</v>
      </c>
      <c r="B78">
        <v>610.34676538319502</v>
      </c>
      <c r="C78">
        <v>0</v>
      </c>
      <c r="D78">
        <v>0</v>
      </c>
      <c r="E78">
        <v>610.34676538319502</v>
      </c>
      <c r="F78">
        <v>0</v>
      </c>
      <c r="G78" t="str">
        <f>"01/"&amp;VLOOKUP(LEFT($A78,3),Summary!$J$3:$K$14,2,FALSE)&amp;"/"&amp;RIGHT($A78,4)</f>
        <v>01/05/2038</v>
      </c>
      <c r="H78" s="5">
        <f t="shared" si="1"/>
        <v>50526</v>
      </c>
    </row>
    <row r="79" spans="1:8" x14ac:dyDescent="0.25">
      <c r="A79" t="s">
        <v>315</v>
      </c>
      <c r="B79">
        <v>610.34676538319502</v>
      </c>
      <c r="C79">
        <v>0</v>
      </c>
      <c r="D79">
        <v>0</v>
      </c>
      <c r="E79">
        <v>610.34676538319502</v>
      </c>
      <c r="F79">
        <v>0</v>
      </c>
      <c r="G79" t="str">
        <f>"01/"&amp;VLOOKUP(LEFT($A79,3),Summary!$J$3:$K$14,2,FALSE)&amp;"/"&amp;RIGHT($A79,4)</f>
        <v>01/11/2038</v>
      </c>
      <c r="H79" s="5">
        <f t="shared" si="1"/>
        <v>50710</v>
      </c>
    </row>
    <row r="80" spans="1:8" x14ac:dyDescent="0.25">
      <c r="A80" t="s">
        <v>314</v>
      </c>
      <c r="B80">
        <v>610.34676538319502</v>
      </c>
      <c r="C80">
        <v>0</v>
      </c>
      <c r="D80">
        <v>0</v>
      </c>
      <c r="E80">
        <v>610.34676538319502</v>
      </c>
      <c r="F80">
        <v>0</v>
      </c>
      <c r="G80" t="str">
        <f>"01/"&amp;VLOOKUP(LEFT($A80,3),Summary!$J$3:$K$14,2,FALSE)&amp;"/"&amp;RIGHT($A80,4)</f>
        <v>01/05/2039</v>
      </c>
      <c r="H80" s="5">
        <f t="shared" si="1"/>
        <v>50891</v>
      </c>
    </row>
    <row r="81" spans="1:8" x14ac:dyDescent="0.25">
      <c r="A81" t="s">
        <v>313</v>
      </c>
      <c r="B81">
        <v>610.34676538319502</v>
      </c>
      <c r="C81">
        <v>0</v>
      </c>
      <c r="D81">
        <v>0</v>
      </c>
      <c r="E81">
        <v>610.34676538319502</v>
      </c>
      <c r="F81">
        <v>0</v>
      </c>
      <c r="G81" t="str">
        <f>"01/"&amp;VLOOKUP(LEFT($A81,3),Summary!$J$3:$K$14,2,FALSE)&amp;"/"&amp;RIGHT($A81,4)</f>
        <v>01/11/2039</v>
      </c>
      <c r="H81" s="5">
        <f t="shared" si="1"/>
        <v>51075</v>
      </c>
    </row>
    <row r="82" spans="1:8" x14ac:dyDescent="0.25">
      <c r="A82" t="s">
        <v>312</v>
      </c>
      <c r="B82">
        <v>610.34676538319502</v>
      </c>
      <c r="C82">
        <v>0</v>
      </c>
      <c r="D82">
        <v>0</v>
      </c>
      <c r="E82">
        <v>610.34676538319502</v>
      </c>
      <c r="F82">
        <v>0</v>
      </c>
      <c r="G82" t="str">
        <f>"01/"&amp;VLOOKUP(LEFT($A82,3),Summary!$J$3:$K$14,2,FALSE)&amp;"/"&amp;RIGHT($A82,4)</f>
        <v>01/05/2040</v>
      </c>
      <c r="H82" s="5">
        <f t="shared" si="1"/>
        <v>51257</v>
      </c>
    </row>
    <row r="83" spans="1:8" x14ac:dyDescent="0.25">
      <c r="A83" t="s">
        <v>311</v>
      </c>
      <c r="B83">
        <v>610.34676538319502</v>
      </c>
      <c r="C83">
        <v>0</v>
      </c>
      <c r="D83">
        <v>0</v>
      </c>
      <c r="E83">
        <v>610.34676538319502</v>
      </c>
      <c r="F83">
        <v>0</v>
      </c>
      <c r="G83" t="str">
        <f>"01/"&amp;VLOOKUP(LEFT($A83,3),Summary!$J$3:$K$14,2,FALSE)&amp;"/"&amp;RIGHT($A83,4)</f>
        <v>01/11/2040</v>
      </c>
      <c r="H83" s="5">
        <f t="shared" si="1"/>
        <v>51441</v>
      </c>
    </row>
    <row r="84" spans="1:8" x14ac:dyDescent="0.25">
      <c r="A84" t="s">
        <v>310</v>
      </c>
      <c r="B84">
        <v>610.34676538319502</v>
      </c>
      <c r="C84">
        <v>0</v>
      </c>
      <c r="D84">
        <v>0</v>
      </c>
      <c r="E84">
        <v>610.34676538319502</v>
      </c>
      <c r="F84">
        <v>0</v>
      </c>
      <c r="G84" t="str">
        <f>"01/"&amp;VLOOKUP(LEFT($A84,3),Summary!$J$3:$K$14,2,FALSE)&amp;"/"&amp;RIGHT($A84,4)</f>
        <v>01/05/2041</v>
      </c>
      <c r="H84" s="5">
        <f t="shared" si="1"/>
        <v>51622</v>
      </c>
    </row>
    <row r="85" spans="1:8" x14ac:dyDescent="0.25">
      <c r="A85" t="s">
        <v>309</v>
      </c>
      <c r="B85">
        <v>610.34676538319502</v>
      </c>
      <c r="C85">
        <v>0</v>
      </c>
      <c r="D85">
        <v>0</v>
      </c>
      <c r="E85">
        <v>610.34676538319502</v>
      </c>
      <c r="F85">
        <v>0</v>
      </c>
      <c r="G85" t="str">
        <f>"01/"&amp;VLOOKUP(LEFT($A85,3),Summary!$J$3:$K$14,2,FALSE)&amp;"/"&amp;RIGHT($A85,4)</f>
        <v>01/11/2041</v>
      </c>
      <c r="H85" s="5">
        <f t="shared" si="1"/>
        <v>51806</v>
      </c>
    </row>
    <row r="86" spans="1:8" x14ac:dyDescent="0.25">
      <c r="A86" t="s">
        <v>308</v>
      </c>
      <c r="B86">
        <v>610.34676538319502</v>
      </c>
      <c r="C86">
        <v>0</v>
      </c>
      <c r="D86">
        <v>0</v>
      </c>
      <c r="E86">
        <v>610.34676538319502</v>
      </c>
      <c r="F86">
        <v>0</v>
      </c>
      <c r="G86" t="str">
        <f>"01/"&amp;VLOOKUP(LEFT($A86,3),Summary!$J$3:$K$14,2,FALSE)&amp;"/"&amp;RIGHT($A86,4)</f>
        <v>01/05/2042</v>
      </c>
      <c r="H86" s="5">
        <f t="shared" si="1"/>
        <v>51987</v>
      </c>
    </row>
    <row r="87" spans="1:8" x14ac:dyDescent="0.25">
      <c r="A87" t="s">
        <v>307</v>
      </c>
      <c r="B87">
        <v>610.34676538319502</v>
      </c>
      <c r="C87">
        <v>0</v>
      </c>
      <c r="D87">
        <v>0</v>
      </c>
      <c r="E87">
        <v>610.34676538319502</v>
      </c>
      <c r="F87">
        <v>0</v>
      </c>
      <c r="G87" t="str">
        <f>"01/"&amp;VLOOKUP(LEFT($A87,3),Summary!$J$3:$K$14,2,FALSE)&amp;"/"&amp;RIGHT($A87,4)</f>
        <v>01/11/2042</v>
      </c>
      <c r="H87" s="5">
        <f t="shared" si="1"/>
        <v>52171</v>
      </c>
    </row>
    <row r="88" spans="1:8" x14ac:dyDescent="0.25">
      <c r="A88" t="s">
        <v>306</v>
      </c>
      <c r="B88">
        <v>14364.6400697932</v>
      </c>
      <c r="C88">
        <v>13754.293304409999</v>
      </c>
      <c r="D88">
        <v>0</v>
      </c>
      <c r="E88">
        <v>610.34676538319502</v>
      </c>
      <c r="F88">
        <v>0</v>
      </c>
      <c r="G88" t="str">
        <f>"01/"&amp;VLOOKUP(LEFT($A88,3),Summary!$J$3:$K$14,2,FALSE)&amp;"/"&amp;RIGHT($A88,4)</f>
        <v>01/05/2043</v>
      </c>
      <c r="H88" s="5">
        <f t="shared" si="1"/>
        <v>52352</v>
      </c>
    </row>
    <row r="89" spans="1:8" x14ac:dyDescent="0.25">
      <c r="A89" t="s">
        <v>305</v>
      </c>
      <c r="B89">
        <v>12098.865860272101</v>
      </c>
      <c r="C89">
        <v>11789.3942609229</v>
      </c>
      <c r="D89">
        <v>0</v>
      </c>
      <c r="E89">
        <v>309.47159934922502</v>
      </c>
      <c r="F89">
        <v>0</v>
      </c>
      <c r="G89" t="str">
        <f>"01/"&amp;VLOOKUP(LEFT($A89,3),Summary!$J$3:$K$14,2,FALSE)&amp;"/"&amp;RIGHT($A89,4)</f>
        <v>01/11/2043</v>
      </c>
      <c r="H89" s="5">
        <f t="shared" si="1"/>
        <v>52536</v>
      </c>
    </row>
    <row r="90" spans="1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1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1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1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1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1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1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L392"/>
  <sheetViews>
    <sheetView topLeftCell="F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4" max="4" width="9.140625" bestFit="1" customWidth="1"/>
    <col min="5" max="7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F1" s="1" t="s">
        <v>303</v>
      </c>
      <c r="G1" s="1" t="s">
        <v>302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144849.722190559</v>
      </c>
      <c r="C2">
        <v>97543.258458699696</v>
      </c>
      <c r="D2">
        <v>6644</v>
      </c>
      <c r="E2">
        <v>854.44888177590303</v>
      </c>
      <c r="F2">
        <v>39808.0148500832</v>
      </c>
      <c r="G2">
        <v>854.44888177590303</v>
      </c>
    </row>
    <row r="3" spans="1:12" x14ac:dyDescent="0.25">
      <c r="A3" t="s">
        <v>299</v>
      </c>
      <c r="B3">
        <v>9.3333333330000006</v>
      </c>
      <c r="C3">
        <v>0</v>
      </c>
      <c r="D3">
        <v>0</v>
      </c>
      <c r="E3">
        <v>0</v>
      </c>
      <c r="F3">
        <v>9.3333333330000006</v>
      </c>
      <c r="G3" t="str">
        <f>"01/"&amp;VLOOKUP(LEFT($A3,3),Summary!$J$3:$K$14,2,FALSE)&amp;"/"&amp;RIGHT($A3,4)</f>
        <v>01/01/2020</v>
      </c>
      <c r="H3" s="5">
        <f>VALUE(G3)</f>
        <v>43831</v>
      </c>
      <c r="K3" s="4"/>
    </row>
    <row r="4" spans="1:12" x14ac:dyDescent="0.25">
      <c r="A4" t="s">
        <v>298</v>
      </c>
      <c r="B4">
        <v>9641.0559001741403</v>
      </c>
      <c r="C4">
        <v>9414.2456364971495</v>
      </c>
      <c r="D4">
        <v>0</v>
      </c>
      <c r="E4">
        <v>0</v>
      </c>
      <c r="F4">
        <v>226.81026367699599</v>
      </c>
      <c r="G4" t="str">
        <f>"01/"&amp;VLOOKUP(LEFT($A4,3),Summary!$J$3:$K$14,2,FALSE)&amp;"/"&amp;RIGHT($A4,4)</f>
        <v>01/02/2020</v>
      </c>
      <c r="H4" s="5">
        <f t="shared" ref="H4:H67" si="0">VALUE(G4)</f>
        <v>43862</v>
      </c>
      <c r="I4" s="6"/>
      <c r="J4" s="3"/>
    </row>
    <row r="5" spans="1:12" x14ac:dyDescent="0.25">
      <c r="A5" t="s">
        <v>297</v>
      </c>
      <c r="B5">
        <v>377.61706452804401</v>
      </c>
      <c r="C5">
        <v>0</v>
      </c>
      <c r="D5">
        <v>0</v>
      </c>
      <c r="E5">
        <v>0</v>
      </c>
      <c r="F5">
        <v>377.61706452804401</v>
      </c>
      <c r="G5" t="str">
        <f>"01/"&amp;VLOOKUP(LEFT($A5,3),Summary!$J$3:$K$14,2,FALSE)&amp;"/"&amp;RIGHT($A5,4)</f>
        <v>01/03/2020</v>
      </c>
      <c r="H5" s="5">
        <f t="shared" si="0"/>
        <v>43891</v>
      </c>
    </row>
    <row r="6" spans="1:12" x14ac:dyDescent="0.25">
      <c r="A6" t="s">
        <v>296</v>
      </c>
      <c r="B6">
        <v>113.629444444</v>
      </c>
      <c r="C6">
        <v>0</v>
      </c>
      <c r="D6">
        <v>0</v>
      </c>
      <c r="E6">
        <v>0</v>
      </c>
      <c r="F6">
        <v>113.629444444</v>
      </c>
      <c r="G6" t="str">
        <f>"01/"&amp;VLOOKUP(LEFT($A6,3),Summary!$J$3:$K$14,2,FALSE)&amp;"/"&amp;RIGHT($A6,4)</f>
        <v>01/04/2020</v>
      </c>
      <c r="H6" s="5">
        <f t="shared" si="0"/>
        <v>43922</v>
      </c>
    </row>
    <row r="7" spans="1:12" x14ac:dyDescent="0.25">
      <c r="A7" t="s">
        <v>295</v>
      </c>
      <c r="B7">
        <v>1219.61636202101</v>
      </c>
      <c r="C7">
        <v>0</v>
      </c>
      <c r="D7">
        <v>0</v>
      </c>
      <c r="E7">
        <v>0</v>
      </c>
      <c r="F7">
        <v>1219.61636202101</v>
      </c>
      <c r="G7" t="str">
        <f>"01/"&amp;VLOOKUP(LEFT($A7,3),Summary!$J$3:$K$14,2,FALSE)&amp;"/"&amp;RIGHT($A7,4)</f>
        <v>01/05/2020</v>
      </c>
      <c r="H7" s="5">
        <f t="shared" si="0"/>
        <v>43952</v>
      </c>
    </row>
    <row r="8" spans="1:12" x14ac:dyDescent="0.25">
      <c r="A8" t="s">
        <v>294</v>
      </c>
      <c r="B8">
        <v>347.29722222200002</v>
      </c>
      <c r="C8">
        <v>0</v>
      </c>
      <c r="D8">
        <v>0</v>
      </c>
      <c r="E8">
        <v>0</v>
      </c>
      <c r="F8">
        <v>347.29722222200002</v>
      </c>
      <c r="G8" t="str">
        <f>"01/"&amp;VLOOKUP(LEFT($A8,3),Summary!$J$3:$K$14,2,FALSE)&amp;"/"&amp;RIGHT($A8,4)</f>
        <v>01/06/2020</v>
      </c>
      <c r="H8" s="5">
        <f t="shared" si="0"/>
        <v>43983</v>
      </c>
    </row>
    <row r="9" spans="1:12" x14ac:dyDescent="0.25">
      <c r="A9" t="s">
        <v>293</v>
      </c>
      <c r="B9">
        <v>9.1058333329999996</v>
      </c>
      <c r="C9">
        <v>0</v>
      </c>
      <c r="D9">
        <v>0</v>
      </c>
      <c r="E9">
        <v>0</v>
      </c>
      <c r="F9">
        <v>9.1058333329999996</v>
      </c>
      <c r="G9" t="str">
        <f>"01/"&amp;VLOOKUP(LEFT($A9,3),Summary!$J$3:$K$14,2,FALSE)&amp;"/"&amp;RIGHT($A9,4)</f>
        <v>01/07/2020</v>
      </c>
      <c r="H9" s="5">
        <f t="shared" si="0"/>
        <v>44013</v>
      </c>
    </row>
    <row r="10" spans="1:12" x14ac:dyDescent="0.25">
      <c r="A10" t="s">
        <v>292</v>
      </c>
      <c r="B10">
        <v>863.554715108903</v>
      </c>
      <c r="C10">
        <v>0</v>
      </c>
      <c r="D10">
        <v>0</v>
      </c>
      <c r="E10">
        <v>854.44888177590303</v>
      </c>
      <c r="F10">
        <v>9.1058333329999996</v>
      </c>
      <c r="G10" t="str">
        <f>"01/"&amp;VLOOKUP(LEFT($A10,3),Summary!$J$3:$K$14,2,FALSE)&amp;"/"&amp;RIGHT($A10,4)</f>
        <v>01/08/2020</v>
      </c>
      <c r="H10" s="5">
        <f t="shared" si="0"/>
        <v>44044</v>
      </c>
    </row>
    <row r="11" spans="1:12" x14ac:dyDescent="0.25">
      <c r="A11" t="s">
        <v>291</v>
      </c>
      <c r="B11">
        <v>9.1058333329999996</v>
      </c>
      <c r="C11">
        <v>0</v>
      </c>
      <c r="D11">
        <v>0</v>
      </c>
      <c r="E11">
        <v>0</v>
      </c>
      <c r="F11">
        <v>9.1058333329999996</v>
      </c>
      <c r="G11" t="str">
        <f>"01/"&amp;VLOOKUP(LEFT($A11,3),Summary!$J$3:$K$14,2,FALSE)&amp;"/"&amp;RIGHT($A11,4)</f>
        <v>01/09/2020</v>
      </c>
      <c r="H11" s="5">
        <f t="shared" si="0"/>
        <v>44075</v>
      </c>
    </row>
    <row r="12" spans="1:12" x14ac:dyDescent="0.25">
      <c r="A12" t="s">
        <v>290</v>
      </c>
      <c r="B12">
        <v>113.629444444</v>
      </c>
      <c r="C12">
        <v>0</v>
      </c>
      <c r="D12">
        <v>0</v>
      </c>
      <c r="E12">
        <v>0</v>
      </c>
      <c r="F12">
        <v>113.629444444</v>
      </c>
      <c r="G12" t="str">
        <f>"01/"&amp;VLOOKUP(LEFT($A12,3),Summary!$J$3:$K$14,2,FALSE)&amp;"/"&amp;RIGHT($A12,4)</f>
        <v>01/10/2020</v>
      </c>
      <c r="H12" s="5">
        <f t="shared" si="0"/>
        <v>44105</v>
      </c>
    </row>
    <row r="13" spans="1:12" x14ac:dyDescent="0.25">
      <c r="A13" t="s">
        <v>289</v>
      </c>
      <c r="B13">
        <v>1210.51052868801</v>
      </c>
      <c r="C13">
        <v>0</v>
      </c>
      <c r="D13">
        <v>0</v>
      </c>
      <c r="E13">
        <v>0</v>
      </c>
      <c r="F13">
        <v>1210.51052868801</v>
      </c>
      <c r="G13" t="str">
        <f>"01/"&amp;VLOOKUP(LEFT($A13,3),Summary!$J$3:$K$14,2,FALSE)&amp;"/"&amp;RIGHT($A13,4)</f>
        <v>01/11/2020</v>
      </c>
      <c r="H13" s="5">
        <f t="shared" si="0"/>
        <v>44136</v>
      </c>
    </row>
    <row r="14" spans="1:12" x14ac:dyDescent="0.25">
      <c r="A14" t="s">
        <v>288</v>
      </c>
      <c r="B14">
        <v>345.43902777699998</v>
      </c>
      <c r="C14">
        <v>0</v>
      </c>
      <c r="D14">
        <v>0</v>
      </c>
      <c r="E14">
        <v>0</v>
      </c>
      <c r="F14">
        <v>345.43902777699998</v>
      </c>
      <c r="G14" t="str">
        <f>"01/"&amp;VLOOKUP(LEFT($A14,3),Summary!$J$3:$K$14,2,FALSE)&amp;"/"&amp;RIGHT($A14,4)</f>
        <v>01/12/2020</v>
      </c>
      <c r="H14" s="5">
        <f t="shared" si="0"/>
        <v>44166</v>
      </c>
    </row>
    <row r="15" spans="1:12" x14ac:dyDescent="0.25">
      <c r="A15" t="s">
        <v>287</v>
      </c>
      <c r="B15">
        <v>9.1058333329999996</v>
      </c>
      <c r="C15">
        <v>0</v>
      </c>
      <c r="D15">
        <v>0</v>
      </c>
      <c r="E15">
        <v>0</v>
      </c>
      <c r="F15">
        <v>9.1058333329999996</v>
      </c>
      <c r="G15" t="str">
        <f>"01/"&amp;VLOOKUP(LEFT($A15,3),Summary!$J$3:$K$14,2,FALSE)&amp;"/"&amp;RIGHT($A15,4)</f>
        <v>01/01/2021</v>
      </c>
      <c r="H15" s="5">
        <f t="shared" si="0"/>
        <v>44197</v>
      </c>
    </row>
    <row r="16" spans="1:12" x14ac:dyDescent="0.25">
      <c r="A16" t="s">
        <v>318</v>
      </c>
      <c r="B16">
        <v>9.1058333329999996</v>
      </c>
      <c r="C16">
        <v>0</v>
      </c>
      <c r="D16">
        <v>0</v>
      </c>
      <c r="E16">
        <v>0</v>
      </c>
      <c r="F16">
        <v>9.1058333329999996</v>
      </c>
      <c r="G16" t="str">
        <f>"01/"&amp;VLOOKUP(LEFT($A16,3),Summary!$J$3:$K$14,2,FALSE)&amp;"/"&amp;RIGHT($A16,4)</f>
        <v>01/02/2021</v>
      </c>
      <c r="H16" s="5">
        <f t="shared" si="0"/>
        <v>44228</v>
      </c>
    </row>
    <row r="17" spans="1:8" x14ac:dyDescent="0.25">
      <c r="A17" t="s">
        <v>286</v>
      </c>
      <c r="B17">
        <v>377.61706452804401</v>
      </c>
      <c r="C17">
        <v>0</v>
      </c>
      <c r="D17">
        <v>0</v>
      </c>
      <c r="E17">
        <v>0</v>
      </c>
      <c r="F17">
        <v>377.61706452804401</v>
      </c>
      <c r="G17" t="str">
        <f>"01/"&amp;VLOOKUP(LEFT($A17,3),Summary!$J$3:$K$14,2,FALSE)&amp;"/"&amp;RIGHT($A17,4)</f>
        <v>01/03/2021</v>
      </c>
      <c r="H17" s="5">
        <f t="shared" si="0"/>
        <v>44256</v>
      </c>
    </row>
    <row r="18" spans="1:8" x14ac:dyDescent="0.25">
      <c r="A18" t="s">
        <v>285</v>
      </c>
      <c r="B18">
        <v>2622.7352777770002</v>
      </c>
      <c r="C18">
        <v>2500</v>
      </c>
      <c r="D18">
        <v>0</v>
      </c>
      <c r="E18">
        <v>0</v>
      </c>
      <c r="F18">
        <v>122.73527777699999</v>
      </c>
      <c r="G18" t="str">
        <f>"01/"&amp;VLOOKUP(LEFT($A18,3),Summary!$J$3:$K$14,2,FALSE)&amp;"/"&amp;RIGHT($A18,4)</f>
        <v>01/04/2021</v>
      </c>
      <c r="H18" s="5">
        <f t="shared" si="0"/>
        <v>44287</v>
      </c>
    </row>
    <row r="19" spans="1:8" x14ac:dyDescent="0.25">
      <c r="A19" t="s">
        <v>284</v>
      </c>
      <c r="B19">
        <v>1210.51052868801</v>
      </c>
      <c r="C19">
        <v>0</v>
      </c>
      <c r="D19">
        <v>0</v>
      </c>
      <c r="E19">
        <v>0</v>
      </c>
      <c r="F19">
        <v>1210.51052868801</v>
      </c>
      <c r="G19" t="str">
        <f>"01/"&amp;VLOOKUP(LEFT($A19,3),Summary!$J$3:$K$14,2,FALSE)&amp;"/"&amp;RIGHT($A19,4)</f>
        <v>01/05/2021</v>
      </c>
      <c r="H19" s="5">
        <f t="shared" si="0"/>
        <v>44317</v>
      </c>
    </row>
    <row r="20" spans="1:8" x14ac:dyDescent="0.25">
      <c r="A20" t="s">
        <v>283</v>
      </c>
      <c r="B20">
        <v>349.15541666600001</v>
      </c>
      <c r="C20">
        <v>0</v>
      </c>
      <c r="D20">
        <v>0</v>
      </c>
      <c r="E20">
        <v>0</v>
      </c>
      <c r="F20">
        <v>349.15541666600001</v>
      </c>
      <c r="G20" t="str">
        <f>"01/"&amp;VLOOKUP(LEFT($A20,3),Summary!$J$3:$K$14,2,FALSE)&amp;"/"&amp;RIGHT($A20,4)</f>
        <v>01/06/2021</v>
      </c>
      <c r="H20" s="5">
        <f t="shared" si="0"/>
        <v>44348</v>
      </c>
    </row>
    <row r="21" spans="1:8" x14ac:dyDescent="0.25">
      <c r="A21" t="s">
        <v>282</v>
      </c>
      <c r="B21">
        <v>9.1058333329999996</v>
      </c>
      <c r="C21">
        <v>0</v>
      </c>
      <c r="D21">
        <v>0</v>
      </c>
      <c r="E21">
        <v>0</v>
      </c>
      <c r="F21">
        <v>9.1058333329999996</v>
      </c>
      <c r="G21" t="str">
        <f>"01/"&amp;VLOOKUP(LEFT($A21,3),Summary!$J$3:$K$14,2,FALSE)&amp;"/"&amp;RIGHT($A21,4)</f>
        <v>01/07/2021</v>
      </c>
      <c r="H21" s="5">
        <f t="shared" si="0"/>
        <v>44378</v>
      </c>
    </row>
    <row r="22" spans="1:8" x14ac:dyDescent="0.25">
      <c r="A22" t="s">
        <v>281</v>
      </c>
      <c r="B22">
        <v>9.1058333329999996</v>
      </c>
      <c r="C22">
        <v>0</v>
      </c>
      <c r="D22">
        <v>0</v>
      </c>
      <c r="E22">
        <v>0</v>
      </c>
      <c r="F22">
        <v>9.1058333329999996</v>
      </c>
      <c r="G22" t="str">
        <f>"01/"&amp;VLOOKUP(LEFT($A22,3),Summary!$J$3:$K$14,2,FALSE)&amp;"/"&amp;RIGHT($A22,4)</f>
        <v>01/08/2021</v>
      </c>
      <c r="H22" s="5">
        <f t="shared" si="0"/>
        <v>44409</v>
      </c>
    </row>
    <row r="23" spans="1:8" x14ac:dyDescent="0.25">
      <c r="A23" t="s">
        <v>280</v>
      </c>
      <c r="B23">
        <v>9.1058333329999996</v>
      </c>
      <c r="C23">
        <v>0</v>
      </c>
      <c r="D23">
        <v>0</v>
      </c>
      <c r="E23">
        <v>0</v>
      </c>
      <c r="F23">
        <v>9.1058333329999996</v>
      </c>
      <c r="G23" t="str">
        <f>"01/"&amp;VLOOKUP(LEFT($A23,3),Summary!$J$3:$K$14,2,FALSE)&amp;"/"&amp;RIGHT($A23,4)</f>
        <v>01/09/2021</v>
      </c>
      <c r="H23" s="5">
        <f t="shared" si="0"/>
        <v>44440</v>
      </c>
    </row>
    <row r="24" spans="1:8" x14ac:dyDescent="0.25">
      <c r="A24" t="s">
        <v>279</v>
      </c>
      <c r="B24">
        <v>9.1058333329999996</v>
      </c>
      <c r="C24">
        <v>0</v>
      </c>
      <c r="D24">
        <v>0</v>
      </c>
      <c r="E24">
        <v>0</v>
      </c>
      <c r="F24">
        <v>9.1058333329999996</v>
      </c>
      <c r="G24" t="str">
        <f>"01/"&amp;VLOOKUP(LEFT($A24,3),Summary!$J$3:$K$14,2,FALSE)&amp;"/"&amp;RIGHT($A24,4)</f>
        <v>01/10/2021</v>
      </c>
      <c r="H24" s="5">
        <f t="shared" si="0"/>
        <v>44470</v>
      </c>
    </row>
    <row r="25" spans="1:8" x14ac:dyDescent="0.25">
      <c r="A25" t="s">
        <v>278</v>
      </c>
      <c r="B25">
        <v>1210.51052868801</v>
      </c>
      <c r="C25">
        <v>0</v>
      </c>
      <c r="D25">
        <v>0</v>
      </c>
      <c r="E25">
        <v>0</v>
      </c>
      <c r="F25">
        <v>1210.51052868801</v>
      </c>
      <c r="G25" t="str">
        <f>"01/"&amp;VLOOKUP(LEFT($A25,3),Summary!$J$3:$K$14,2,FALSE)&amp;"/"&amp;RIGHT($A25,4)</f>
        <v>01/11/2021</v>
      </c>
      <c r="H25" s="5">
        <f t="shared" si="0"/>
        <v>44501</v>
      </c>
    </row>
    <row r="26" spans="1:8" x14ac:dyDescent="0.25">
      <c r="A26" t="s">
        <v>277</v>
      </c>
      <c r="B26">
        <v>347.29722222200002</v>
      </c>
      <c r="C26">
        <v>0</v>
      </c>
      <c r="D26">
        <v>0</v>
      </c>
      <c r="E26">
        <v>0</v>
      </c>
      <c r="F26">
        <v>347.29722222200002</v>
      </c>
      <c r="G26" t="str">
        <f>"01/"&amp;VLOOKUP(LEFT($A26,3),Summary!$J$3:$K$14,2,FALSE)&amp;"/"&amp;RIGHT($A26,4)</f>
        <v>01/12/2021</v>
      </c>
      <c r="H26" s="5">
        <f t="shared" si="0"/>
        <v>44531</v>
      </c>
    </row>
    <row r="27" spans="1:8" x14ac:dyDescent="0.25">
      <c r="A27" t="s">
        <v>276</v>
      </c>
      <c r="B27">
        <v>9.1058333329999996</v>
      </c>
      <c r="C27">
        <v>0</v>
      </c>
      <c r="D27">
        <v>0</v>
      </c>
      <c r="E27">
        <v>0</v>
      </c>
      <c r="F27">
        <v>9.1058333329999996</v>
      </c>
      <c r="G27" t="str">
        <f>"01/"&amp;VLOOKUP(LEFT($A27,3),Summary!$J$3:$K$14,2,FALSE)&amp;"/"&amp;RIGHT($A27,4)</f>
        <v>01/01/2022</v>
      </c>
      <c r="H27" s="5">
        <f t="shared" si="0"/>
        <v>44562</v>
      </c>
    </row>
    <row r="28" spans="1:8" x14ac:dyDescent="0.25">
      <c r="A28" t="s">
        <v>317</v>
      </c>
      <c r="B28">
        <v>9.1058333329999996</v>
      </c>
      <c r="C28">
        <v>0</v>
      </c>
      <c r="D28">
        <v>0</v>
      </c>
      <c r="E28">
        <v>0</v>
      </c>
      <c r="F28">
        <v>9.1058333329999996</v>
      </c>
      <c r="G28" t="str">
        <f>"01/"&amp;VLOOKUP(LEFT($A28,3),Summary!$J$3:$K$14,2,FALSE)&amp;"/"&amp;RIGHT($A28,4)</f>
        <v>01/02/2022</v>
      </c>
      <c r="H28" s="5">
        <f t="shared" si="0"/>
        <v>44593</v>
      </c>
    </row>
    <row r="29" spans="1:8" x14ac:dyDescent="0.25">
      <c r="A29" t="s">
        <v>275</v>
      </c>
      <c r="B29">
        <v>377.61706452804401</v>
      </c>
      <c r="C29">
        <v>0</v>
      </c>
      <c r="D29">
        <v>0</v>
      </c>
      <c r="E29">
        <v>0</v>
      </c>
      <c r="F29">
        <v>377.61706452804401</v>
      </c>
      <c r="G29" t="str">
        <f>"01/"&amp;VLOOKUP(LEFT($A29,3),Summary!$J$3:$K$14,2,FALSE)&amp;"/"&amp;RIGHT($A29,4)</f>
        <v>01/03/2022</v>
      </c>
      <c r="H29" s="5">
        <f t="shared" si="0"/>
        <v>44621</v>
      </c>
    </row>
    <row r="30" spans="1:8" x14ac:dyDescent="0.25">
      <c r="A30" t="s">
        <v>274</v>
      </c>
      <c r="B30">
        <v>18.211666665999999</v>
      </c>
      <c r="C30">
        <v>0</v>
      </c>
      <c r="D30">
        <v>0</v>
      </c>
      <c r="E30">
        <v>0</v>
      </c>
      <c r="F30">
        <v>18.211666665999999</v>
      </c>
      <c r="G30" t="str">
        <f>"01/"&amp;VLOOKUP(LEFT($A30,3),Summary!$J$3:$K$14,2,FALSE)&amp;"/"&amp;RIGHT($A30,4)</f>
        <v>01/04/2022</v>
      </c>
      <c r="H30" s="5">
        <f t="shared" si="0"/>
        <v>44652</v>
      </c>
    </row>
    <row r="31" spans="1:8" x14ac:dyDescent="0.25">
      <c r="A31" t="s">
        <v>273</v>
      </c>
      <c r="B31">
        <v>1210.51052868801</v>
      </c>
      <c r="C31">
        <v>0</v>
      </c>
      <c r="D31">
        <v>0</v>
      </c>
      <c r="E31">
        <v>0</v>
      </c>
      <c r="F31">
        <v>1210.51052868801</v>
      </c>
      <c r="G31" t="str">
        <f>"01/"&amp;VLOOKUP(LEFT($A31,3),Summary!$J$3:$K$14,2,FALSE)&amp;"/"&amp;RIGHT($A31,4)</f>
        <v>01/05/2022</v>
      </c>
      <c r="H31" s="5">
        <f t="shared" si="0"/>
        <v>44682</v>
      </c>
    </row>
    <row r="32" spans="1:8" x14ac:dyDescent="0.25">
      <c r="A32" t="s">
        <v>272</v>
      </c>
      <c r="B32">
        <v>1847.2972222220001</v>
      </c>
      <c r="C32">
        <v>1500</v>
      </c>
      <c r="D32">
        <v>0</v>
      </c>
      <c r="E32">
        <v>0</v>
      </c>
      <c r="F32">
        <v>347.29722222200002</v>
      </c>
      <c r="G32" t="str">
        <f>"01/"&amp;VLOOKUP(LEFT($A32,3),Summary!$J$3:$K$14,2,FALSE)&amp;"/"&amp;RIGHT($A32,4)</f>
        <v>01/06/2022</v>
      </c>
      <c r="H32" s="5">
        <f t="shared" si="0"/>
        <v>44713</v>
      </c>
    </row>
    <row r="33" spans="1:8" x14ac:dyDescent="0.25">
      <c r="A33" t="s">
        <v>267</v>
      </c>
      <c r="B33">
        <v>1201.4046953550101</v>
      </c>
      <c r="C33">
        <v>0</v>
      </c>
      <c r="D33">
        <v>0</v>
      </c>
      <c r="E33">
        <v>0</v>
      </c>
      <c r="F33">
        <v>1201.4046953550101</v>
      </c>
      <c r="G33" t="str">
        <f>"01/"&amp;VLOOKUP(LEFT($A33,3),Summary!$J$3:$K$14,2,FALSE)&amp;"/"&amp;RIGHT($A33,4)</f>
        <v>01/11/2022</v>
      </c>
      <c r="H33" s="5">
        <f t="shared" si="0"/>
        <v>44866</v>
      </c>
    </row>
    <row r="34" spans="1:8" x14ac:dyDescent="0.25">
      <c r="A34" t="s">
        <v>266</v>
      </c>
      <c r="B34">
        <v>338.191388889</v>
      </c>
      <c r="C34">
        <v>0</v>
      </c>
      <c r="D34">
        <v>0</v>
      </c>
      <c r="E34">
        <v>0</v>
      </c>
      <c r="F34">
        <v>338.191388889</v>
      </c>
      <c r="G34" t="str">
        <f>"01/"&amp;VLOOKUP(LEFT($A34,3),Summary!$J$3:$K$14,2,FALSE)&amp;"/"&amp;RIGHT($A34,4)</f>
        <v>01/12/2022</v>
      </c>
      <c r="H34" s="5">
        <f t="shared" si="0"/>
        <v>44896</v>
      </c>
    </row>
    <row r="35" spans="1:8" x14ac:dyDescent="0.25">
      <c r="A35" t="s">
        <v>264</v>
      </c>
      <c r="B35">
        <v>21426.295870911901</v>
      </c>
      <c r="C35">
        <v>21057.7846397168</v>
      </c>
      <c r="D35">
        <v>0</v>
      </c>
      <c r="E35">
        <v>0</v>
      </c>
      <c r="F35">
        <v>368.51123119504399</v>
      </c>
      <c r="G35" t="str">
        <f>"01/"&amp;VLOOKUP(LEFT($A35,3),Summary!$J$3:$K$14,2,FALSE)&amp;"/"&amp;RIGHT($A35,4)</f>
        <v>01/03/2023</v>
      </c>
      <c r="H35" s="5">
        <f t="shared" si="0"/>
        <v>44986</v>
      </c>
    </row>
    <row r="36" spans="1:8" x14ac:dyDescent="0.25">
      <c r="A36" t="s">
        <v>262</v>
      </c>
      <c r="B36">
        <v>14349.9520772533</v>
      </c>
      <c r="C36">
        <v>13148.547381898299</v>
      </c>
      <c r="D36">
        <v>0</v>
      </c>
      <c r="E36">
        <v>0</v>
      </c>
      <c r="F36">
        <v>1201.4046953550101</v>
      </c>
      <c r="G36" t="str">
        <f>"01/"&amp;VLOOKUP(LEFT($A36,3),Summary!$J$3:$K$14,2,FALSE)&amp;"/"&amp;RIGHT($A36,4)</f>
        <v>01/05/2023</v>
      </c>
      <c r="H36" s="5">
        <f t="shared" si="0"/>
        <v>45047</v>
      </c>
    </row>
    <row r="37" spans="1:8" x14ac:dyDescent="0.25">
      <c r="A37" t="s">
        <v>261</v>
      </c>
      <c r="B37">
        <v>338.191388889</v>
      </c>
      <c r="C37">
        <v>0</v>
      </c>
      <c r="D37">
        <v>0</v>
      </c>
      <c r="E37">
        <v>0</v>
      </c>
      <c r="F37">
        <v>338.191388889</v>
      </c>
      <c r="G37" t="str">
        <f>"01/"&amp;VLOOKUP(LEFT($A37,3),Summary!$J$3:$K$14,2,FALSE)&amp;"/"&amp;RIGHT($A37,4)</f>
        <v>01/06/2023</v>
      </c>
      <c r="H37" s="5">
        <f t="shared" si="0"/>
        <v>45078</v>
      </c>
    </row>
    <row r="38" spans="1:8" x14ac:dyDescent="0.25">
      <c r="A38" t="s">
        <v>256</v>
      </c>
      <c r="B38">
        <v>17858.823972435101</v>
      </c>
      <c r="C38">
        <v>16945.642145694899</v>
      </c>
      <c r="D38">
        <v>0</v>
      </c>
      <c r="E38">
        <v>0</v>
      </c>
      <c r="F38">
        <v>913.18182674022296</v>
      </c>
      <c r="G38" t="str">
        <f>"01/"&amp;VLOOKUP(LEFT($A38,3),Summary!$J$3:$K$14,2,FALSE)&amp;"/"&amp;RIGHT($A38,4)</f>
        <v>01/11/2023</v>
      </c>
      <c r="H38" s="5">
        <f t="shared" si="0"/>
        <v>45231</v>
      </c>
    </row>
    <row r="39" spans="1:8" x14ac:dyDescent="0.25">
      <c r="A39" t="s">
        <v>255</v>
      </c>
      <c r="B39">
        <v>338.191388889</v>
      </c>
      <c r="C39">
        <v>0</v>
      </c>
      <c r="D39">
        <v>0</v>
      </c>
      <c r="E39">
        <v>0</v>
      </c>
      <c r="F39">
        <v>338.191388889</v>
      </c>
      <c r="G39" t="str">
        <f>"01/"&amp;VLOOKUP(LEFT($A39,3),Summary!$J$3:$K$14,2,FALSE)&amp;"/"&amp;RIGHT($A39,4)</f>
        <v>01/12/2023</v>
      </c>
      <c r="H39" s="5">
        <f t="shared" si="0"/>
        <v>45261</v>
      </c>
    </row>
    <row r="40" spans="1:8" x14ac:dyDescent="0.25">
      <c r="A40" t="s">
        <v>251</v>
      </c>
      <c r="B40">
        <v>584.86001016738498</v>
      </c>
      <c r="C40">
        <v>0</v>
      </c>
      <c r="D40">
        <v>0</v>
      </c>
      <c r="E40">
        <v>0</v>
      </c>
      <c r="F40">
        <v>584.86001016738498</v>
      </c>
      <c r="G40" t="str">
        <f>"01/"&amp;VLOOKUP(LEFT($A40,3),Summary!$J$3:$K$14,2,FALSE)&amp;"/"&amp;RIGHT($A40,4)</f>
        <v>01/05/2024</v>
      </c>
      <c r="H40" s="5">
        <f t="shared" si="0"/>
        <v>45413</v>
      </c>
    </row>
    <row r="41" spans="1:8" x14ac:dyDescent="0.25">
      <c r="A41" t="s">
        <v>250</v>
      </c>
      <c r="B41">
        <v>338.191388889</v>
      </c>
      <c r="C41">
        <v>0</v>
      </c>
      <c r="D41">
        <v>0</v>
      </c>
      <c r="E41">
        <v>0</v>
      </c>
      <c r="F41">
        <v>338.191388889</v>
      </c>
      <c r="G41" t="str">
        <f>"01/"&amp;VLOOKUP(LEFT($A41,3),Summary!$J$3:$K$14,2,FALSE)&amp;"/"&amp;RIGHT($A41,4)</f>
        <v>01/06/2024</v>
      </c>
      <c r="H41" s="5">
        <f t="shared" si="0"/>
        <v>45444</v>
      </c>
    </row>
    <row r="42" spans="1:8" x14ac:dyDescent="0.25">
      <c r="A42" t="s">
        <v>245</v>
      </c>
      <c r="B42">
        <v>584.86001016738498</v>
      </c>
      <c r="C42">
        <v>0</v>
      </c>
      <c r="D42">
        <v>0</v>
      </c>
      <c r="E42">
        <v>0</v>
      </c>
      <c r="F42">
        <v>584.86001016738498</v>
      </c>
      <c r="G42" t="str">
        <f>"01/"&amp;VLOOKUP(LEFT($A42,3),Summary!$J$3:$K$14,2,FALSE)&amp;"/"&amp;RIGHT($A42,4)</f>
        <v>01/11/2024</v>
      </c>
      <c r="H42" s="5">
        <f t="shared" si="0"/>
        <v>45597</v>
      </c>
    </row>
    <row r="43" spans="1:8" x14ac:dyDescent="0.25">
      <c r="A43" t="s">
        <v>244</v>
      </c>
      <c r="B43">
        <v>338.191388889</v>
      </c>
      <c r="C43">
        <v>0</v>
      </c>
      <c r="D43">
        <v>0</v>
      </c>
      <c r="E43">
        <v>0</v>
      </c>
      <c r="F43">
        <v>338.191388889</v>
      </c>
      <c r="G43" t="str">
        <f>"01/"&amp;VLOOKUP(LEFT($A43,3),Summary!$J$3:$K$14,2,FALSE)&amp;"/"&amp;RIGHT($A43,4)</f>
        <v>01/12/2024</v>
      </c>
      <c r="H43" s="5">
        <f t="shared" si="0"/>
        <v>45627</v>
      </c>
    </row>
    <row r="44" spans="1:8" x14ac:dyDescent="0.25">
      <c r="A44" t="s">
        <v>239</v>
      </c>
      <c r="B44">
        <v>584.86001016738498</v>
      </c>
      <c r="C44">
        <v>0</v>
      </c>
      <c r="D44">
        <v>0</v>
      </c>
      <c r="E44">
        <v>0</v>
      </c>
      <c r="F44">
        <v>584.86001016738498</v>
      </c>
      <c r="G44" t="str">
        <f>"01/"&amp;VLOOKUP(LEFT($A44,3),Summary!$J$3:$K$14,2,FALSE)&amp;"/"&amp;RIGHT($A44,4)</f>
        <v>01/05/2025</v>
      </c>
      <c r="H44" s="5">
        <f t="shared" si="0"/>
        <v>45778</v>
      </c>
    </row>
    <row r="45" spans="1:8" x14ac:dyDescent="0.25">
      <c r="A45" t="s">
        <v>238</v>
      </c>
      <c r="B45">
        <v>338.191388889</v>
      </c>
      <c r="C45">
        <v>0</v>
      </c>
      <c r="D45">
        <v>0</v>
      </c>
      <c r="E45">
        <v>0</v>
      </c>
      <c r="F45">
        <v>338.191388889</v>
      </c>
      <c r="G45" t="str">
        <f>"01/"&amp;VLOOKUP(LEFT($A45,3),Summary!$J$3:$K$14,2,FALSE)&amp;"/"&amp;RIGHT($A45,4)</f>
        <v>01/06/2025</v>
      </c>
      <c r="H45" s="5">
        <f t="shared" si="0"/>
        <v>45809</v>
      </c>
    </row>
    <row r="46" spans="1:8" x14ac:dyDescent="0.25">
      <c r="A46" t="s">
        <v>233</v>
      </c>
      <c r="B46">
        <v>584.86001016738498</v>
      </c>
      <c r="C46">
        <v>0</v>
      </c>
      <c r="D46">
        <v>0</v>
      </c>
      <c r="E46">
        <v>0</v>
      </c>
      <c r="F46">
        <v>584.86001016738498</v>
      </c>
      <c r="G46" t="str">
        <f>"01/"&amp;VLOOKUP(LEFT($A46,3),Summary!$J$3:$K$14,2,FALSE)&amp;"/"&amp;RIGHT($A46,4)</f>
        <v>01/11/2025</v>
      </c>
      <c r="H46" s="5">
        <f t="shared" si="0"/>
        <v>45962</v>
      </c>
    </row>
    <row r="47" spans="1:8" x14ac:dyDescent="0.25">
      <c r="A47" t="s">
        <v>232</v>
      </c>
      <c r="B47">
        <v>338.191388889</v>
      </c>
      <c r="C47">
        <v>0</v>
      </c>
      <c r="D47">
        <v>0</v>
      </c>
      <c r="E47">
        <v>0</v>
      </c>
      <c r="F47">
        <v>338.191388889</v>
      </c>
      <c r="G47" t="str">
        <f>"01/"&amp;VLOOKUP(LEFT($A47,3),Summary!$J$3:$K$14,2,FALSE)&amp;"/"&amp;RIGHT($A47,4)</f>
        <v>01/12/2025</v>
      </c>
      <c r="H47" s="5">
        <f t="shared" si="0"/>
        <v>45992</v>
      </c>
    </row>
    <row r="48" spans="1:8" x14ac:dyDescent="0.25">
      <c r="A48" t="s">
        <v>228</v>
      </c>
      <c r="B48">
        <v>584.86001016738498</v>
      </c>
      <c r="C48">
        <v>0</v>
      </c>
      <c r="D48">
        <v>0</v>
      </c>
      <c r="E48">
        <v>0</v>
      </c>
      <c r="F48">
        <v>584.86001016738498</v>
      </c>
      <c r="G48" t="str">
        <f>"01/"&amp;VLOOKUP(LEFT($A48,3),Summary!$J$3:$K$14,2,FALSE)&amp;"/"&amp;RIGHT($A48,4)</f>
        <v>01/05/2026</v>
      </c>
      <c r="H48" s="5">
        <f t="shared" si="0"/>
        <v>46143</v>
      </c>
    </row>
    <row r="49" spans="1:8" x14ac:dyDescent="0.25">
      <c r="A49" t="s">
        <v>227</v>
      </c>
      <c r="B49">
        <v>338.191388889</v>
      </c>
      <c r="C49">
        <v>0</v>
      </c>
      <c r="D49">
        <v>0</v>
      </c>
      <c r="E49">
        <v>0</v>
      </c>
      <c r="F49">
        <v>338.191388889</v>
      </c>
      <c r="G49" t="str">
        <f>"01/"&amp;VLOOKUP(LEFT($A49,3),Summary!$J$3:$K$14,2,FALSE)&amp;"/"&amp;RIGHT($A49,4)</f>
        <v>01/06/2026</v>
      </c>
      <c r="H49" s="5">
        <f t="shared" si="0"/>
        <v>46174</v>
      </c>
    </row>
    <row r="50" spans="1:8" x14ac:dyDescent="0.25">
      <c r="A50" t="s">
        <v>222</v>
      </c>
      <c r="B50">
        <v>584.86001016738498</v>
      </c>
      <c r="C50">
        <v>0</v>
      </c>
      <c r="D50">
        <v>0</v>
      </c>
      <c r="E50">
        <v>0</v>
      </c>
      <c r="F50">
        <v>584.86001016738498</v>
      </c>
      <c r="G50" t="str">
        <f>"01/"&amp;VLOOKUP(LEFT($A50,3),Summary!$J$3:$K$14,2,FALSE)&amp;"/"&amp;RIGHT($A50,4)</f>
        <v>01/11/2026</v>
      </c>
      <c r="H50" s="5">
        <f t="shared" si="0"/>
        <v>46327</v>
      </c>
    </row>
    <row r="51" spans="1:8" x14ac:dyDescent="0.25">
      <c r="A51" t="s">
        <v>221</v>
      </c>
      <c r="B51">
        <v>338.191388889</v>
      </c>
      <c r="C51">
        <v>0</v>
      </c>
      <c r="D51">
        <v>0</v>
      </c>
      <c r="E51">
        <v>0</v>
      </c>
      <c r="F51">
        <v>338.191388889</v>
      </c>
      <c r="G51" t="str">
        <f>"01/"&amp;VLOOKUP(LEFT($A51,3),Summary!$J$3:$K$14,2,FALSE)&amp;"/"&amp;RIGHT($A51,4)</f>
        <v>01/12/2026</v>
      </c>
      <c r="H51" s="5">
        <f t="shared" si="0"/>
        <v>46357</v>
      </c>
    </row>
    <row r="52" spans="1:8" x14ac:dyDescent="0.25">
      <c r="A52" t="s">
        <v>217</v>
      </c>
      <c r="B52">
        <v>584.86001016738498</v>
      </c>
      <c r="C52">
        <v>0</v>
      </c>
      <c r="D52">
        <v>0</v>
      </c>
      <c r="E52">
        <v>0</v>
      </c>
      <c r="F52">
        <v>584.86001016738498</v>
      </c>
      <c r="G52" t="str">
        <f>"01/"&amp;VLOOKUP(LEFT($A52,3),Summary!$J$3:$K$14,2,FALSE)&amp;"/"&amp;RIGHT($A52,4)</f>
        <v>01/05/2027</v>
      </c>
      <c r="H52" s="5">
        <f t="shared" si="0"/>
        <v>46508</v>
      </c>
    </row>
    <row r="53" spans="1:8" x14ac:dyDescent="0.25">
      <c r="A53" t="s">
        <v>216</v>
      </c>
      <c r="B53">
        <v>8838.1913888889994</v>
      </c>
      <c r="C53">
        <v>8500</v>
      </c>
      <c r="D53">
        <v>0</v>
      </c>
      <c r="E53">
        <v>0</v>
      </c>
      <c r="F53">
        <v>338.191388889</v>
      </c>
      <c r="G53" t="str">
        <f>"01/"&amp;VLOOKUP(LEFT($A53,3),Summary!$J$3:$K$14,2,FALSE)&amp;"/"&amp;RIGHT($A53,4)</f>
        <v>01/06/2027</v>
      </c>
      <c r="H53" s="5">
        <f t="shared" si="0"/>
        <v>46539</v>
      </c>
    </row>
    <row r="54" spans="1:8" x14ac:dyDescent="0.25">
      <c r="A54" t="s">
        <v>211</v>
      </c>
      <c r="B54">
        <v>584.86001016738498</v>
      </c>
      <c r="C54">
        <v>0</v>
      </c>
      <c r="D54">
        <v>0</v>
      </c>
      <c r="E54">
        <v>0</v>
      </c>
      <c r="F54">
        <v>584.86001016738498</v>
      </c>
      <c r="G54" t="str">
        <f>"01/"&amp;VLOOKUP(LEFT($A54,3),Summary!$J$3:$K$14,2,FALSE)&amp;"/"&amp;RIGHT($A54,4)</f>
        <v>01/11/2027</v>
      </c>
      <c r="H54" s="5">
        <f t="shared" si="0"/>
        <v>46692</v>
      </c>
    </row>
    <row r="55" spans="1:8" x14ac:dyDescent="0.25">
      <c r="A55" t="s">
        <v>206</v>
      </c>
      <c r="B55">
        <v>584.86001016738498</v>
      </c>
      <c r="C55">
        <v>0</v>
      </c>
      <c r="D55">
        <v>0</v>
      </c>
      <c r="E55">
        <v>0</v>
      </c>
      <c r="F55">
        <v>584.86001016738498</v>
      </c>
      <c r="G55" t="str">
        <f>"01/"&amp;VLOOKUP(LEFT($A55,3),Summary!$J$3:$K$14,2,FALSE)&amp;"/"&amp;RIGHT($A55,4)</f>
        <v>01/05/2028</v>
      </c>
      <c r="H55" s="5">
        <f t="shared" si="0"/>
        <v>46874</v>
      </c>
    </row>
    <row r="56" spans="1:8" x14ac:dyDescent="0.25">
      <c r="A56" t="s">
        <v>200</v>
      </c>
      <c r="B56">
        <v>584.86001016738498</v>
      </c>
      <c r="C56">
        <v>0</v>
      </c>
      <c r="D56">
        <v>0</v>
      </c>
      <c r="E56">
        <v>0</v>
      </c>
      <c r="F56">
        <v>584.86001016738498</v>
      </c>
      <c r="G56" t="str">
        <f>"01/"&amp;VLOOKUP(LEFT($A56,3),Summary!$J$3:$K$14,2,FALSE)&amp;"/"&amp;RIGHT($A56,4)</f>
        <v>01/11/2028</v>
      </c>
      <c r="H56" s="5">
        <f t="shared" si="0"/>
        <v>47058</v>
      </c>
    </row>
    <row r="57" spans="1:8" x14ac:dyDescent="0.25">
      <c r="A57" t="s">
        <v>195</v>
      </c>
      <c r="B57">
        <v>584.86001016738498</v>
      </c>
      <c r="C57">
        <v>0</v>
      </c>
      <c r="D57">
        <v>0</v>
      </c>
      <c r="E57">
        <v>0</v>
      </c>
      <c r="F57">
        <v>584.86001016738498</v>
      </c>
      <c r="G57" t="str">
        <f>"01/"&amp;VLOOKUP(LEFT($A57,3),Summary!$J$3:$K$14,2,FALSE)&amp;"/"&amp;RIGHT($A57,4)</f>
        <v>01/05/2029</v>
      </c>
      <c r="H57" s="5">
        <f t="shared" si="0"/>
        <v>47239</v>
      </c>
    </row>
    <row r="58" spans="1:8" x14ac:dyDescent="0.25">
      <c r="A58" t="s">
        <v>189</v>
      </c>
      <c r="B58">
        <v>584.86001016738498</v>
      </c>
      <c r="C58">
        <v>0</v>
      </c>
      <c r="D58">
        <v>0</v>
      </c>
      <c r="E58">
        <v>0</v>
      </c>
      <c r="F58">
        <v>584.86001016738498</v>
      </c>
      <c r="G58" t="str">
        <f>"01/"&amp;VLOOKUP(LEFT($A58,3),Summary!$J$3:$K$14,2,FALSE)&amp;"/"&amp;RIGHT($A58,4)</f>
        <v>01/11/2029</v>
      </c>
      <c r="H58" s="5">
        <f t="shared" si="0"/>
        <v>47423</v>
      </c>
    </row>
    <row r="59" spans="1:8" x14ac:dyDescent="0.25">
      <c r="A59" t="s">
        <v>184</v>
      </c>
      <c r="B59">
        <v>584.86001016738498</v>
      </c>
      <c r="C59">
        <v>0</v>
      </c>
      <c r="D59">
        <v>0</v>
      </c>
      <c r="E59">
        <v>0</v>
      </c>
      <c r="F59">
        <v>584.86001016738498</v>
      </c>
      <c r="G59" t="str">
        <f>"01/"&amp;VLOOKUP(LEFT($A59,3),Summary!$J$3:$K$14,2,FALSE)&amp;"/"&amp;RIGHT($A59,4)</f>
        <v>01/05/2030</v>
      </c>
      <c r="H59" s="5">
        <f t="shared" si="0"/>
        <v>47604</v>
      </c>
    </row>
    <row r="60" spans="1:8" x14ac:dyDescent="0.25">
      <c r="A60" t="s">
        <v>178</v>
      </c>
      <c r="B60">
        <v>584.86001016738498</v>
      </c>
      <c r="C60">
        <v>0</v>
      </c>
      <c r="D60">
        <v>0</v>
      </c>
      <c r="E60">
        <v>0</v>
      </c>
      <c r="F60">
        <v>584.86001016738498</v>
      </c>
      <c r="G60" t="str">
        <f>"01/"&amp;VLOOKUP(LEFT($A60,3),Summary!$J$3:$K$14,2,FALSE)&amp;"/"&amp;RIGHT($A60,4)</f>
        <v>01/11/2030</v>
      </c>
      <c r="H60" s="5">
        <f t="shared" si="0"/>
        <v>47788</v>
      </c>
    </row>
    <row r="61" spans="1:8" x14ac:dyDescent="0.25">
      <c r="A61" t="s">
        <v>173</v>
      </c>
      <c r="B61">
        <v>584.86001016738498</v>
      </c>
      <c r="C61">
        <v>0</v>
      </c>
      <c r="D61">
        <v>0</v>
      </c>
      <c r="E61">
        <v>0</v>
      </c>
      <c r="F61">
        <v>584.86001016738498</v>
      </c>
      <c r="G61" t="str">
        <f>"01/"&amp;VLOOKUP(LEFT($A61,3),Summary!$J$3:$K$14,2,FALSE)&amp;"/"&amp;RIGHT($A61,4)</f>
        <v>01/05/2031</v>
      </c>
      <c r="H61" s="5">
        <f t="shared" si="0"/>
        <v>47969</v>
      </c>
    </row>
    <row r="62" spans="1:8" x14ac:dyDescent="0.25">
      <c r="A62" t="s">
        <v>167</v>
      </c>
      <c r="B62">
        <v>584.86001016738498</v>
      </c>
      <c r="C62">
        <v>0</v>
      </c>
      <c r="D62">
        <v>0</v>
      </c>
      <c r="E62">
        <v>0</v>
      </c>
      <c r="F62">
        <v>584.86001016738498</v>
      </c>
      <c r="G62" t="str">
        <f>"01/"&amp;VLOOKUP(LEFT($A62,3),Summary!$J$3:$K$14,2,FALSE)&amp;"/"&amp;RIGHT($A62,4)</f>
        <v>01/11/2031</v>
      </c>
      <c r="H62" s="5">
        <f t="shared" si="0"/>
        <v>48153</v>
      </c>
    </row>
    <row r="63" spans="1:8" x14ac:dyDescent="0.25">
      <c r="A63" t="s">
        <v>162</v>
      </c>
      <c r="B63">
        <v>584.86001016738498</v>
      </c>
      <c r="C63">
        <v>0</v>
      </c>
      <c r="D63">
        <v>0</v>
      </c>
      <c r="E63">
        <v>0</v>
      </c>
      <c r="F63">
        <v>584.86001016738498</v>
      </c>
      <c r="G63" t="str">
        <f>"01/"&amp;VLOOKUP(LEFT($A63,3),Summary!$J$3:$K$14,2,FALSE)&amp;"/"&amp;RIGHT($A63,4)</f>
        <v>01/05/2032</v>
      </c>
      <c r="H63" s="5">
        <f t="shared" si="0"/>
        <v>48335</v>
      </c>
    </row>
    <row r="64" spans="1:8" x14ac:dyDescent="0.25">
      <c r="A64" t="s">
        <v>156</v>
      </c>
      <c r="B64">
        <v>584.86001016738498</v>
      </c>
      <c r="C64">
        <v>0</v>
      </c>
      <c r="D64">
        <v>0</v>
      </c>
      <c r="E64">
        <v>0</v>
      </c>
      <c r="F64">
        <v>584.86001016738498</v>
      </c>
      <c r="G64" t="str">
        <f>"01/"&amp;VLOOKUP(LEFT($A64,3),Summary!$J$3:$K$14,2,FALSE)&amp;"/"&amp;RIGHT($A64,4)</f>
        <v>01/11/2032</v>
      </c>
      <c r="H64" s="5">
        <f t="shared" si="0"/>
        <v>48519</v>
      </c>
    </row>
    <row r="65" spans="1:8" x14ac:dyDescent="0.25">
      <c r="A65" t="s">
        <v>151</v>
      </c>
      <c r="B65">
        <v>584.86001016738498</v>
      </c>
      <c r="C65">
        <v>0</v>
      </c>
      <c r="D65">
        <v>0</v>
      </c>
      <c r="E65">
        <v>0</v>
      </c>
      <c r="F65">
        <v>584.86001016738498</v>
      </c>
      <c r="G65" t="str">
        <f>"01/"&amp;VLOOKUP(LEFT($A65,3),Summary!$J$3:$K$14,2,FALSE)&amp;"/"&amp;RIGHT($A65,4)</f>
        <v>01/05/2033</v>
      </c>
      <c r="H65" s="5">
        <f t="shared" si="0"/>
        <v>48700</v>
      </c>
    </row>
    <row r="66" spans="1:8" x14ac:dyDescent="0.25">
      <c r="A66" t="s">
        <v>145</v>
      </c>
      <c r="B66">
        <v>584.86001016738498</v>
      </c>
      <c r="C66">
        <v>0</v>
      </c>
      <c r="D66">
        <v>0</v>
      </c>
      <c r="E66">
        <v>0</v>
      </c>
      <c r="F66">
        <v>584.86001016738498</v>
      </c>
      <c r="G66" t="str">
        <f>"01/"&amp;VLOOKUP(LEFT($A66,3),Summary!$J$3:$K$14,2,FALSE)&amp;"/"&amp;RIGHT($A66,4)</f>
        <v>01/11/2033</v>
      </c>
      <c r="H66" s="5">
        <f t="shared" si="0"/>
        <v>48884</v>
      </c>
    </row>
    <row r="67" spans="1:8" x14ac:dyDescent="0.25">
      <c r="A67" t="s">
        <v>140</v>
      </c>
      <c r="B67">
        <v>584.86001016738498</v>
      </c>
      <c r="C67">
        <v>0</v>
      </c>
      <c r="D67">
        <v>0</v>
      </c>
      <c r="E67">
        <v>0</v>
      </c>
      <c r="F67">
        <v>584.86001016738498</v>
      </c>
      <c r="G67" t="str">
        <f>"01/"&amp;VLOOKUP(LEFT($A67,3),Summary!$J$3:$K$14,2,FALSE)&amp;"/"&amp;RIGHT($A67,4)</f>
        <v>01/05/2034</v>
      </c>
      <c r="H67" s="5">
        <f t="shared" si="0"/>
        <v>49065</v>
      </c>
    </row>
    <row r="68" spans="1:8" x14ac:dyDescent="0.25">
      <c r="A68" t="s">
        <v>134</v>
      </c>
      <c r="B68">
        <v>584.86001016738498</v>
      </c>
      <c r="C68">
        <v>0</v>
      </c>
      <c r="D68">
        <v>0</v>
      </c>
      <c r="E68">
        <v>0</v>
      </c>
      <c r="F68">
        <v>584.86001016738498</v>
      </c>
      <c r="G68" t="str">
        <f>"01/"&amp;VLOOKUP(LEFT($A68,3),Summary!$J$3:$K$14,2,FALSE)&amp;"/"&amp;RIGHT($A68,4)</f>
        <v>01/11/2034</v>
      </c>
      <c r="H68" s="5">
        <f t="shared" ref="H68:H131" si="1">VALUE(G68)</f>
        <v>49249</v>
      </c>
    </row>
    <row r="69" spans="1:8" x14ac:dyDescent="0.25">
      <c r="A69" t="s">
        <v>130</v>
      </c>
      <c r="B69">
        <v>584.86001016738498</v>
      </c>
      <c r="C69">
        <v>0</v>
      </c>
      <c r="D69">
        <v>0</v>
      </c>
      <c r="E69">
        <v>0</v>
      </c>
      <c r="F69">
        <v>584.86001016738498</v>
      </c>
      <c r="G69" t="str">
        <f>"01/"&amp;VLOOKUP(LEFT($A69,3),Summary!$J$3:$K$14,2,FALSE)&amp;"/"&amp;RIGHT($A69,4)</f>
        <v>01/05/2035</v>
      </c>
      <c r="H69" s="5">
        <f t="shared" si="1"/>
        <v>49430</v>
      </c>
    </row>
    <row r="70" spans="1:8" x14ac:dyDescent="0.25">
      <c r="A70" t="s">
        <v>124</v>
      </c>
      <c r="B70">
        <v>584.86001016738498</v>
      </c>
      <c r="C70">
        <v>0</v>
      </c>
      <c r="D70">
        <v>0</v>
      </c>
      <c r="E70">
        <v>0</v>
      </c>
      <c r="F70">
        <v>584.86001016738498</v>
      </c>
      <c r="G70" t="str">
        <f>"01/"&amp;VLOOKUP(LEFT($A70,3),Summary!$J$3:$K$14,2,FALSE)&amp;"/"&amp;RIGHT($A70,4)</f>
        <v>01/11/2035</v>
      </c>
      <c r="H70" s="5">
        <f t="shared" si="1"/>
        <v>49614</v>
      </c>
    </row>
    <row r="71" spans="1:8" x14ac:dyDescent="0.25">
      <c r="A71" t="s">
        <v>119</v>
      </c>
      <c r="B71">
        <v>584.86001016738498</v>
      </c>
      <c r="C71">
        <v>0</v>
      </c>
      <c r="D71">
        <v>0</v>
      </c>
      <c r="E71">
        <v>0</v>
      </c>
      <c r="F71">
        <v>584.86001016738498</v>
      </c>
      <c r="G71" t="str">
        <f>"01/"&amp;VLOOKUP(LEFT($A71,3),Summary!$J$3:$K$14,2,FALSE)&amp;"/"&amp;RIGHT($A71,4)</f>
        <v>01/05/2036</v>
      </c>
      <c r="H71" s="5">
        <f t="shared" si="1"/>
        <v>49796</v>
      </c>
    </row>
    <row r="72" spans="1:8" x14ac:dyDescent="0.25">
      <c r="A72" t="s">
        <v>113</v>
      </c>
      <c r="B72">
        <v>584.86001016738498</v>
      </c>
      <c r="C72">
        <v>0</v>
      </c>
      <c r="D72">
        <v>0</v>
      </c>
      <c r="E72">
        <v>0</v>
      </c>
      <c r="F72">
        <v>584.86001016738498</v>
      </c>
      <c r="G72" t="str">
        <f>"01/"&amp;VLOOKUP(LEFT($A72,3),Summary!$J$3:$K$14,2,FALSE)&amp;"/"&amp;RIGHT($A72,4)</f>
        <v>01/11/2036</v>
      </c>
      <c r="H72" s="5">
        <f t="shared" si="1"/>
        <v>49980</v>
      </c>
    </row>
    <row r="73" spans="1:8" x14ac:dyDescent="0.25">
      <c r="A73" t="s">
        <v>109</v>
      </c>
      <c r="B73">
        <v>584.86001016738498</v>
      </c>
      <c r="C73">
        <v>0</v>
      </c>
      <c r="D73">
        <v>0</v>
      </c>
      <c r="E73">
        <v>0</v>
      </c>
      <c r="F73">
        <v>584.86001016738498</v>
      </c>
      <c r="G73" t="str">
        <f>"01/"&amp;VLOOKUP(LEFT($A73,3),Summary!$J$3:$K$14,2,FALSE)&amp;"/"&amp;RIGHT($A73,4)</f>
        <v>01/05/2037</v>
      </c>
      <c r="H73" s="5">
        <f t="shared" si="1"/>
        <v>50161</v>
      </c>
    </row>
    <row r="74" spans="1:8" x14ac:dyDescent="0.25">
      <c r="A74" t="s">
        <v>27</v>
      </c>
      <c r="B74">
        <v>584.86001016738498</v>
      </c>
      <c r="C74">
        <v>0</v>
      </c>
      <c r="D74">
        <v>0</v>
      </c>
      <c r="E74">
        <v>0</v>
      </c>
      <c r="F74">
        <v>584.86001016738498</v>
      </c>
      <c r="G74" t="str">
        <f>"01/"&amp;VLOOKUP(LEFT($A74,3),Summary!$J$3:$K$14,2,FALSE)&amp;"/"&amp;RIGHT($A74,4)</f>
        <v>01/11/2037</v>
      </c>
      <c r="H74" s="5">
        <f t="shared" si="1"/>
        <v>50345</v>
      </c>
    </row>
    <row r="75" spans="1:8" x14ac:dyDescent="0.25">
      <c r="A75" t="s">
        <v>316</v>
      </c>
      <c r="B75">
        <v>584.86001016738498</v>
      </c>
      <c r="C75">
        <v>0</v>
      </c>
      <c r="D75">
        <v>0</v>
      </c>
      <c r="E75">
        <v>0</v>
      </c>
      <c r="F75">
        <v>584.86001016738498</v>
      </c>
      <c r="G75" t="str">
        <f>"01/"&amp;VLOOKUP(LEFT($A75,3),Summary!$J$3:$K$14,2,FALSE)&amp;"/"&amp;RIGHT($A75,4)</f>
        <v>01/05/2038</v>
      </c>
      <c r="H75" s="5">
        <f t="shared" si="1"/>
        <v>50526</v>
      </c>
    </row>
    <row r="76" spans="1:8" x14ac:dyDescent="0.25">
      <c r="A76" t="s">
        <v>315</v>
      </c>
      <c r="B76">
        <v>584.86001016738498</v>
      </c>
      <c r="C76">
        <v>0</v>
      </c>
      <c r="D76">
        <v>0</v>
      </c>
      <c r="E76">
        <v>0</v>
      </c>
      <c r="F76">
        <v>584.86001016738498</v>
      </c>
      <c r="G76" t="str">
        <f>"01/"&amp;VLOOKUP(LEFT($A76,3),Summary!$J$3:$K$14,2,FALSE)&amp;"/"&amp;RIGHT($A76,4)</f>
        <v>01/11/2038</v>
      </c>
      <c r="H76" s="5">
        <f t="shared" si="1"/>
        <v>50710</v>
      </c>
    </row>
    <row r="77" spans="1:8" x14ac:dyDescent="0.25">
      <c r="A77" t="s">
        <v>314</v>
      </c>
      <c r="B77">
        <v>584.86001016738498</v>
      </c>
      <c r="C77">
        <v>0</v>
      </c>
      <c r="D77">
        <v>0</v>
      </c>
      <c r="E77">
        <v>0</v>
      </c>
      <c r="F77">
        <v>584.86001016738498</v>
      </c>
      <c r="G77" t="str">
        <f>"01/"&amp;VLOOKUP(LEFT($A77,3),Summary!$J$3:$K$14,2,FALSE)&amp;"/"&amp;RIGHT($A77,4)</f>
        <v>01/05/2039</v>
      </c>
      <c r="H77" s="5">
        <f t="shared" si="1"/>
        <v>50891</v>
      </c>
    </row>
    <row r="78" spans="1:8" x14ac:dyDescent="0.25">
      <c r="A78" t="s">
        <v>313</v>
      </c>
      <c r="B78">
        <v>584.86001016738498</v>
      </c>
      <c r="C78">
        <v>0</v>
      </c>
      <c r="D78">
        <v>0</v>
      </c>
      <c r="E78">
        <v>0</v>
      </c>
      <c r="F78">
        <v>584.86001016738498</v>
      </c>
      <c r="G78" t="str">
        <f>"01/"&amp;VLOOKUP(LEFT($A78,3),Summary!$J$3:$K$14,2,FALSE)&amp;"/"&amp;RIGHT($A78,4)</f>
        <v>01/11/2039</v>
      </c>
      <c r="H78" s="5">
        <f t="shared" si="1"/>
        <v>51075</v>
      </c>
    </row>
    <row r="79" spans="1:8" x14ac:dyDescent="0.25">
      <c r="A79" t="s">
        <v>312</v>
      </c>
      <c r="B79">
        <v>584.86001016738498</v>
      </c>
      <c r="C79">
        <v>0</v>
      </c>
      <c r="D79">
        <v>0</v>
      </c>
      <c r="E79">
        <v>0</v>
      </c>
      <c r="F79">
        <v>584.86001016738498</v>
      </c>
      <c r="G79" t="str">
        <f>"01/"&amp;VLOOKUP(LEFT($A79,3),Summary!$J$3:$K$14,2,FALSE)&amp;"/"&amp;RIGHT($A79,4)</f>
        <v>01/05/2040</v>
      </c>
      <c r="H79" s="5">
        <f t="shared" si="1"/>
        <v>51257</v>
      </c>
    </row>
    <row r="80" spans="1:8" x14ac:dyDescent="0.25">
      <c r="A80" t="s">
        <v>311</v>
      </c>
      <c r="B80">
        <v>584.86001016738498</v>
      </c>
      <c r="C80">
        <v>0</v>
      </c>
      <c r="D80">
        <v>0</v>
      </c>
      <c r="E80">
        <v>0</v>
      </c>
      <c r="F80">
        <v>584.86001016738498</v>
      </c>
      <c r="G80" t="str">
        <f>"01/"&amp;VLOOKUP(LEFT($A80,3),Summary!$J$3:$K$14,2,FALSE)&amp;"/"&amp;RIGHT($A80,4)</f>
        <v>01/11/2040</v>
      </c>
      <c r="H80" s="5">
        <f t="shared" si="1"/>
        <v>51441</v>
      </c>
    </row>
    <row r="81" spans="1:8" x14ac:dyDescent="0.25">
      <c r="A81" t="s">
        <v>310</v>
      </c>
      <c r="B81">
        <v>584.86001016738498</v>
      </c>
      <c r="C81">
        <v>0</v>
      </c>
      <c r="D81">
        <v>0</v>
      </c>
      <c r="E81">
        <v>0</v>
      </c>
      <c r="F81">
        <v>584.86001016738498</v>
      </c>
      <c r="G81" t="str">
        <f>"01/"&amp;VLOOKUP(LEFT($A81,3),Summary!$J$3:$K$14,2,FALSE)&amp;"/"&amp;RIGHT($A81,4)</f>
        <v>01/05/2041</v>
      </c>
      <c r="H81" s="5">
        <f t="shared" si="1"/>
        <v>51622</v>
      </c>
    </row>
    <row r="82" spans="1:8" x14ac:dyDescent="0.25">
      <c r="A82" t="s">
        <v>309</v>
      </c>
      <c r="B82">
        <v>584.86001016738498</v>
      </c>
      <c r="C82">
        <v>0</v>
      </c>
      <c r="D82">
        <v>0</v>
      </c>
      <c r="E82">
        <v>0</v>
      </c>
      <c r="F82">
        <v>584.86001016738498</v>
      </c>
      <c r="G82" t="str">
        <f>"01/"&amp;VLOOKUP(LEFT($A82,3),Summary!$J$3:$K$14,2,FALSE)&amp;"/"&amp;RIGHT($A82,4)</f>
        <v>01/11/2041</v>
      </c>
      <c r="H82" s="5">
        <f t="shared" si="1"/>
        <v>51806</v>
      </c>
    </row>
    <row r="83" spans="1:8" x14ac:dyDescent="0.25">
      <c r="A83" t="s">
        <v>308</v>
      </c>
      <c r="B83">
        <v>584.86001016738498</v>
      </c>
      <c r="C83">
        <v>0</v>
      </c>
      <c r="D83">
        <v>0</v>
      </c>
      <c r="E83">
        <v>0</v>
      </c>
      <c r="F83">
        <v>584.86001016738498</v>
      </c>
      <c r="G83" t="str">
        <f>"01/"&amp;VLOOKUP(LEFT($A83,3),Summary!$J$3:$K$14,2,FALSE)&amp;"/"&amp;RIGHT($A83,4)</f>
        <v>01/05/2042</v>
      </c>
      <c r="H83" s="5">
        <f t="shared" si="1"/>
        <v>51987</v>
      </c>
    </row>
    <row r="84" spans="1:8" x14ac:dyDescent="0.25">
      <c r="A84" t="s">
        <v>307</v>
      </c>
      <c r="B84">
        <v>584.86001016738498</v>
      </c>
      <c r="C84">
        <v>0</v>
      </c>
      <c r="D84">
        <v>0</v>
      </c>
      <c r="E84">
        <v>0</v>
      </c>
      <c r="F84">
        <v>584.86001016738498</v>
      </c>
      <c r="G84" t="str">
        <f>"01/"&amp;VLOOKUP(LEFT($A84,3),Summary!$J$3:$K$14,2,FALSE)&amp;"/"&amp;RIGHT($A84,4)</f>
        <v>01/11/2042</v>
      </c>
      <c r="H84" s="5">
        <f t="shared" si="1"/>
        <v>52171</v>
      </c>
    </row>
    <row r="85" spans="1:8" x14ac:dyDescent="0.25">
      <c r="A85" t="s">
        <v>306</v>
      </c>
      <c r="B85">
        <v>13764.8039012634</v>
      </c>
      <c r="C85">
        <v>13179.943891096</v>
      </c>
      <c r="D85">
        <v>0</v>
      </c>
      <c r="E85">
        <v>0</v>
      </c>
      <c r="F85">
        <v>584.86001016738498</v>
      </c>
      <c r="G85" t="str">
        <f>"01/"&amp;VLOOKUP(LEFT($A85,3),Summary!$J$3:$K$14,2,FALSE)&amp;"/"&amp;RIGHT($A85,4)</f>
        <v>01/05/2043</v>
      </c>
      <c r="H85" s="5">
        <f t="shared" si="1"/>
        <v>52352</v>
      </c>
    </row>
    <row r="86" spans="1:8" x14ac:dyDescent="0.25">
      <c r="A86" t="s">
        <v>305</v>
      </c>
      <c r="B86">
        <v>11593.6435013462</v>
      </c>
      <c r="C86">
        <v>11297.0947637966</v>
      </c>
      <c r="D86">
        <v>0</v>
      </c>
      <c r="E86">
        <v>0</v>
      </c>
      <c r="F86">
        <v>296.54873754966002</v>
      </c>
      <c r="G86" t="str">
        <f>"01/"&amp;VLOOKUP(LEFT($A86,3),Summary!$J$3:$K$14,2,FALSE)&amp;"/"&amp;RIGHT($A86,4)</f>
        <v>01/11/2043</v>
      </c>
      <c r="H86" s="5">
        <f t="shared" si="1"/>
        <v>52536</v>
      </c>
    </row>
    <row r="87" spans="1:8" x14ac:dyDescent="0.25">
      <c r="A87" t="s">
        <v>323</v>
      </c>
      <c r="B87">
        <v>6644</v>
      </c>
      <c r="C87">
        <v>0</v>
      </c>
      <c r="D87">
        <v>6644</v>
      </c>
      <c r="E87">
        <v>0</v>
      </c>
      <c r="F87">
        <v>0</v>
      </c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1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1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1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1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1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1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1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1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1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L392"/>
  <sheetViews>
    <sheetView topLeftCell="F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4" max="4" width="9.140625" bestFit="1" customWidth="1"/>
    <col min="5" max="7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304</v>
      </c>
      <c r="F1" s="1" t="s">
        <v>303</v>
      </c>
      <c r="G1" s="1" t="s">
        <v>302</v>
      </c>
      <c r="H1" s="4">
        <v>43921</v>
      </c>
      <c r="J1" s="5"/>
      <c r="K1" s="5"/>
      <c r="L1" s="5"/>
    </row>
    <row r="2" spans="1:12" x14ac:dyDescent="0.25">
      <c r="A2" t="s">
        <v>1</v>
      </c>
      <c r="B2">
        <v>272961.05941410799</v>
      </c>
      <c r="C2">
        <v>164007.739817158</v>
      </c>
      <c r="D2">
        <v>6644</v>
      </c>
      <c r="E2">
        <v>861.32647132178602</v>
      </c>
      <c r="F2">
        <v>101447.993125629</v>
      </c>
      <c r="G2">
        <v>861.32647132178602</v>
      </c>
    </row>
    <row r="3" spans="1:12" x14ac:dyDescent="0.25">
      <c r="A3" t="s">
        <v>296</v>
      </c>
      <c r="B3">
        <v>104.52361111099999</v>
      </c>
      <c r="C3">
        <v>0</v>
      </c>
      <c r="D3">
        <v>0</v>
      </c>
      <c r="E3">
        <v>0</v>
      </c>
      <c r="F3">
        <v>104.52361111099999</v>
      </c>
      <c r="G3" t="str">
        <f>"01/"&amp;VLOOKUP(LEFT($A3,3),Summary!$J$3:$K$14,2,FALSE)&amp;"/"&amp;RIGHT($A3,4)</f>
        <v>01/04/2020</v>
      </c>
      <c r="H3" s="5">
        <f>VALUE(G3)</f>
        <v>43922</v>
      </c>
      <c r="K3" s="4"/>
    </row>
    <row r="4" spans="1:12" x14ac:dyDescent="0.25">
      <c r="A4" t="s">
        <v>295</v>
      </c>
      <c r="B4">
        <v>1099.5881493757799</v>
      </c>
      <c r="C4">
        <v>0</v>
      </c>
      <c r="D4">
        <v>0</v>
      </c>
      <c r="E4">
        <v>0</v>
      </c>
      <c r="F4">
        <v>1099.5881493757799</v>
      </c>
      <c r="G4" t="str">
        <f>"01/"&amp;VLOOKUP(LEFT($A4,3),Summary!$J$3:$K$14,2,FALSE)&amp;"/"&amp;RIGHT($A4,4)</f>
        <v>01/05/2020</v>
      </c>
      <c r="H4" s="5">
        <f t="shared" ref="H4:H67" si="0">VALUE(G4)</f>
        <v>43952</v>
      </c>
      <c r="I4" s="6"/>
      <c r="J4" s="3"/>
    </row>
    <row r="5" spans="1:12" x14ac:dyDescent="0.25">
      <c r="A5" t="s">
        <v>294</v>
      </c>
      <c r="B5">
        <v>355.43213183300003</v>
      </c>
      <c r="C5">
        <v>0</v>
      </c>
      <c r="D5">
        <v>0</v>
      </c>
      <c r="E5">
        <v>0</v>
      </c>
      <c r="F5">
        <v>355.43213183300003</v>
      </c>
      <c r="G5" t="str">
        <f>"01/"&amp;VLOOKUP(LEFT($A5,3),Summary!$J$3:$K$14,2,FALSE)&amp;"/"&amp;RIGHT($A5,4)</f>
        <v>01/06/2020</v>
      </c>
      <c r="H5" s="5">
        <f t="shared" si="0"/>
        <v>43983</v>
      </c>
    </row>
    <row r="6" spans="1:12" x14ac:dyDescent="0.25">
      <c r="A6" t="s">
        <v>293</v>
      </c>
      <c r="B6">
        <v>1196.1747807522199</v>
      </c>
      <c r="C6">
        <v>0</v>
      </c>
      <c r="D6">
        <v>0</v>
      </c>
      <c r="E6">
        <v>0</v>
      </c>
      <c r="F6">
        <v>1196.1747807522199</v>
      </c>
      <c r="G6" t="str">
        <f>"01/"&amp;VLOOKUP(LEFT($A6,3),Summary!$J$3:$K$14,2,FALSE)&amp;"/"&amp;RIGHT($A6,4)</f>
        <v>01/07/2020</v>
      </c>
      <c r="H6" s="5">
        <f t="shared" si="0"/>
        <v>44013</v>
      </c>
    </row>
    <row r="7" spans="1:12" x14ac:dyDescent="0.25">
      <c r="A7" t="s">
        <v>292</v>
      </c>
      <c r="B7">
        <v>990.04221426578704</v>
      </c>
      <c r="C7">
        <v>0</v>
      </c>
      <c r="D7">
        <v>0</v>
      </c>
      <c r="E7">
        <v>861.32647132178602</v>
      </c>
      <c r="F7">
        <v>128.715742944</v>
      </c>
      <c r="G7" t="str">
        <f>"01/"&amp;VLOOKUP(LEFT($A7,3),Summary!$J$3:$K$14,2,FALSE)&amp;"/"&amp;RIGHT($A7,4)</f>
        <v>01/08/2020</v>
      </c>
      <c r="H7" s="5">
        <f t="shared" si="0"/>
        <v>44044</v>
      </c>
    </row>
    <row r="8" spans="1:12" x14ac:dyDescent="0.25">
      <c r="A8" t="s">
        <v>291</v>
      </c>
      <c r="B8">
        <v>17.240742944000001</v>
      </c>
      <c r="C8">
        <v>0</v>
      </c>
      <c r="D8">
        <v>0</v>
      </c>
      <c r="E8">
        <v>0</v>
      </c>
      <c r="F8">
        <v>17.240742944000001</v>
      </c>
      <c r="G8" t="str">
        <f>"01/"&amp;VLOOKUP(LEFT($A8,3),Summary!$J$3:$K$14,2,FALSE)&amp;"/"&amp;RIGHT($A8,4)</f>
        <v>01/09/2020</v>
      </c>
      <c r="H8" s="5">
        <f t="shared" si="0"/>
        <v>44075</v>
      </c>
    </row>
    <row r="9" spans="1:12" x14ac:dyDescent="0.25">
      <c r="A9" t="s">
        <v>290</v>
      </c>
      <c r="B9">
        <v>121.764354055</v>
      </c>
      <c r="C9">
        <v>0</v>
      </c>
      <c r="D9">
        <v>0</v>
      </c>
      <c r="E9">
        <v>0</v>
      </c>
      <c r="F9">
        <v>121.764354055</v>
      </c>
      <c r="G9" t="str">
        <f>"01/"&amp;VLOOKUP(LEFT($A9,3),Summary!$J$3:$K$14,2,FALSE)&amp;"/"&amp;RIGHT($A9,4)</f>
        <v>01/10/2020</v>
      </c>
      <c r="H9" s="5">
        <f t="shared" si="0"/>
        <v>44105</v>
      </c>
    </row>
    <row r="10" spans="1:12" x14ac:dyDescent="0.25">
      <c r="A10" t="s">
        <v>289</v>
      </c>
      <c r="B10">
        <v>1080.84682818078</v>
      </c>
      <c r="C10">
        <v>0</v>
      </c>
      <c r="D10">
        <v>0</v>
      </c>
      <c r="E10">
        <v>0</v>
      </c>
      <c r="F10">
        <v>1080.84682818078</v>
      </c>
      <c r="G10" t="str">
        <f>"01/"&amp;VLOOKUP(LEFT($A10,3),Summary!$J$3:$K$14,2,FALSE)&amp;"/"&amp;RIGHT($A10,4)</f>
        <v>01/11/2020</v>
      </c>
      <c r="H10" s="5">
        <f t="shared" si="0"/>
        <v>44136</v>
      </c>
    </row>
    <row r="11" spans="1:12" x14ac:dyDescent="0.25">
      <c r="A11" t="s">
        <v>288</v>
      </c>
      <c r="B11">
        <v>353.57393738799999</v>
      </c>
      <c r="C11">
        <v>0</v>
      </c>
      <c r="D11">
        <v>0</v>
      </c>
      <c r="E11">
        <v>0</v>
      </c>
      <c r="F11">
        <v>353.57393738799999</v>
      </c>
      <c r="G11" t="str">
        <f>"01/"&amp;VLOOKUP(LEFT($A11,3),Summary!$J$3:$K$14,2,FALSE)&amp;"/"&amp;RIGHT($A11,4)</f>
        <v>01/12/2020</v>
      </c>
      <c r="H11" s="5">
        <f t="shared" si="0"/>
        <v>44166</v>
      </c>
    </row>
    <row r="12" spans="1:12" x14ac:dyDescent="0.25">
      <c r="A12" t="s">
        <v>287</v>
      </c>
      <c r="B12">
        <v>1196.1747807522199</v>
      </c>
      <c r="C12">
        <v>0</v>
      </c>
      <c r="D12">
        <v>0</v>
      </c>
      <c r="E12">
        <v>0</v>
      </c>
      <c r="F12">
        <v>1196.1747807522199</v>
      </c>
      <c r="G12" t="str">
        <f>"01/"&amp;VLOOKUP(LEFT($A12,3),Summary!$J$3:$K$14,2,FALSE)&amp;"/"&amp;RIGHT($A12,4)</f>
        <v>01/01/2021</v>
      </c>
      <c r="H12" s="5">
        <f t="shared" si="0"/>
        <v>44197</v>
      </c>
    </row>
    <row r="13" spans="1:12" x14ac:dyDescent="0.25">
      <c r="A13" t="s">
        <v>318</v>
      </c>
      <c r="B13">
        <v>128.715742944</v>
      </c>
      <c r="C13">
        <v>0</v>
      </c>
      <c r="D13">
        <v>0</v>
      </c>
      <c r="E13">
        <v>0</v>
      </c>
      <c r="F13">
        <v>128.715742944</v>
      </c>
      <c r="G13" t="str">
        <f>"01/"&amp;VLOOKUP(LEFT($A13,3),Summary!$J$3:$K$14,2,FALSE)&amp;"/"&amp;RIGHT($A13,4)</f>
        <v>01/02/2021</v>
      </c>
      <c r="H13" s="5">
        <f t="shared" si="0"/>
        <v>44228</v>
      </c>
    </row>
    <row r="14" spans="1:12" x14ac:dyDescent="0.25">
      <c r="A14" t="s">
        <v>286</v>
      </c>
      <c r="B14">
        <v>484.21363987096203</v>
      </c>
      <c r="C14">
        <v>0</v>
      </c>
      <c r="D14">
        <v>0</v>
      </c>
      <c r="E14">
        <v>0</v>
      </c>
      <c r="F14">
        <v>484.21363987096203</v>
      </c>
      <c r="G14" t="str">
        <f>"01/"&amp;VLOOKUP(LEFT($A14,3),Summary!$J$3:$K$14,2,FALSE)&amp;"/"&amp;RIGHT($A14,4)</f>
        <v>01/03/2021</v>
      </c>
      <c r="H14" s="5">
        <f t="shared" si="0"/>
        <v>44256</v>
      </c>
    </row>
    <row r="15" spans="1:12" x14ac:dyDescent="0.25">
      <c r="A15" t="s">
        <v>285</v>
      </c>
      <c r="B15">
        <v>2639.0050970000002</v>
      </c>
      <c r="C15">
        <v>2500</v>
      </c>
      <c r="D15">
        <v>0</v>
      </c>
      <c r="E15">
        <v>0</v>
      </c>
      <c r="F15">
        <v>139.00509700000001</v>
      </c>
      <c r="G15" t="str">
        <f>"01/"&amp;VLOOKUP(LEFT($A15,3),Summary!$J$3:$K$14,2,FALSE)&amp;"/"&amp;RIGHT($A15,4)</f>
        <v>01/04/2021</v>
      </c>
      <c r="H15" s="5">
        <f t="shared" si="0"/>
        <v>44287</v>
      </c>
    </row>
    <row r="16" spans="1:12" x14ac:dyDescent="0.25">
      <c r="A16" t="s">
        <v>284</v>
      </c>
      <c r="B16">
        <v>1080.84682818078</v>
      </c>
      <c r="C16">
        <v>0</v>
      </c>
      <c r="D16">
        <v>0</v>
      </c>
      <c r="E16">
        <v>0</v>
      </c>
      <c r="F16">
        <v>1080.84682818078</v>
      </c>
      <c r="G16" t="str">
        <f>"01/"&amp;VLOOKUP(LEFT($A16,3),Summary!$J$3:$K$14,2,FALSE)&amp;"/"&amp;RIGHT($A16,4)</f>
        <v>01/05/2021</v>
      </c>
      <c r="H16" s="5">
        <f t="shared" si="0"/>
        <v>44317</v>
      </c>
    </row>
    <row r="17" spans="1:8" x14ac:dyDescent="0.25">
      <c r="A17" t="s">
        <v>283</v>
      </c>
      <c r="B17">
        <v>357.29032627700002</v>
      </c>
      <c r="C17">
        <v>0</v>
      </c>
      <c r="D17">
        <v>0</v>
      </c>
      <c r="E17">
        <v>0</v>
      </c>
      <c r="F17">
        <v>357.29032627700002</v>
      </c>
      <c r="G17" t="str">
        <f>"01/"&amp;VLOOKUP(LEFT($A17,3),Summary!$J$3:$K$14,2,FALSE)&amp;"/"&amp;RIGHT($A17,4)</f>
        <v>01/06/2021</v>
      </c>
      <c r="H17" s="5">
        <f t="shared" si="0"/>
        <v>44348</v>
      </c>
    </row>
    <row r="18" spans="1:8" x14ac:dyDescent="0.25">
      <c r="A18" t="s">
        <v>282</v>
      </c>
      <c r="B18">
        <v>1196.1747807522199</v>
      </c>
      <c r="C18">
        <v>0</v>
      </c>
      <c r="D18">
        <v>0</v>
      </c>
      <c r="E18">
        <v>0</v>
      </c>
      <c r="F18">
        <v>1196.1747807522199</v>
      </c>
      <c r="G18" t="str">
        <f>"01/"&amp;VLOOKUP(LEFT($A18,3),Summary!$J$3:$K$14,2,FALSE)&amp;"/"&amp;RIGHT($A18,4)</f>
        <v>01/07/2021</v>
      </c>
      <c r="H18" s="5">
        <f t="shared" si="0"/>
        <v>44378</v>
      </c>
    </row>
    <row r="19" spans="1:8" x14ac:dyDescent="0.25">
      <c r="A19" t="s">
        <v>281</v>
      </c>
      <c r="B19">
        <v>128.715742944</v>
      </c>
      <c r="C19">
        <v>0</v>
      </c>
      <c r="D19">
        <v>0</v>
      </c>
      <c r="E19">
        <v>0</v>
      </c>
      <c r="F19">
        <v>128.715742944</v>
      </c>
      <c r="G19" t="str">
        <f>"01/"&amp;VLOOKUP(LEFT($A19,3),Summary!$J$3:$K$14,2,FALSE)&amp;"/"&amp;RIGHT($A19,4)</f>
        <v>01/08/2021</v>
      </c>
      <c r="H19" s="5">
        <f t="shared" si="0"/>
        <v>44409</v>
      </c>
    </row>
    <row r="20" spans="1:8" x14ac:dyDescent="0.25">
      <c r="A20" t="s">
        <v>280</v>
      </c>
      <c r="B20">
        <v>17.240742944000001</v>
      </c>
      <c r="C20">
        <v>0</v>
      </c>
      <c r="D20">
        <v>0</v>
      </c>
      <c r="E20">
        <v>0</v>
      </c>
      <c r="F20">
        <v>17.240742944000001</v>
      </c>
      <c r="G20" t="str">
        <f>"01/"&amp;VLOOKUP(LEFT($A20,3),Summary!$J$3:$K$14,2,FALSE)&amp;"/"&amp;RIGHT($A20,4)</f>
        <v>01/09/2021</v>
      </c>
      <c r="H20" s="5">
        <f t="shared" si="0"/>
        <v>44440</v>
      </c>
    </row>
    <row r="21" spans="1:8" x14ac:dyDescent="0.25">
      <c r="A21" t="s">
        <v>279</v>
      </c>
      <c r="B21">
        <v>17.240742944000001</v>
      </c>
      <c r="C21">
        <v>0</v>
      </c>
      <c r="D21">
        <v>0</v>
      </c>
      <c r="E21">
        <v>0</v>
      </c>
      <c r="F21">
        <v>17.240742944000001</v>
      </c>
      <c r="G21" t="str">
        <f>"01/"&amp;VLOOKUP(LEFT($A21,3),Summary!$J$3:$K$14,2,FALSE)&amp;"/"&amp;RIGHT($A21,4)</f>
        <v>01/10/2021</v>
      </c>
      <c r="H21" s="5">
        <f t="shared" si="0"/>
        <v>44470</v>
      </c>
    </row>
    <row r="22" spans="1:8" x14ac:dyDescent="0.25">
      <c r="A22" t="s">
        <v>278</v>
      </c>
      <c r="B22">
        <v>1080.84682818078</v>
      </c>
      <c r="C22">
        <v>0</v>
      </c>
      <c r="D22">
        <v>0</v>
      </c>
      <c r="E22">
        <v>0</v>
      </c>
      <c r="F22">
        <v>1080.84682818078</v>
      </c>
      <c r="G22" t="str">
        <f>"01/"&amp;VLOOKUP(LEFT($A22,3),Summary!$J$3:$K$14,2,FALSE)&amp;"/"&amp;RIGHT($A22,4)</f>
        <v>01/11/2021</v>
      </c>
      <c r="H22" s="5">
        <f t="shared" si="0"/>
        <v>44501</v>
      </c>
    </row>
    <row r="23" spans="1:8" x14ac:dyDescent="0.25">
      <c r="A23" t="s">
        <v>277</v>
      </c>
      <c r="B23">
        <v>355.43213183300003</v>
      </c>
      <c r="C23">
        <v>0</v>
      </c>
      <c r="D23">
        <v>0</v>
      </c>
      <c r="E23">
        <v>0</v>
      </c>
      <c r="F23">
        <v>355.43213183300003</v>
      </c>
      <c r="G23" t="str">
        <f>"01/"&amp;VLOOKUP(LEFT($A23,3),Summary!$J$3:$K$14,2,FALSE)&amp;"/"&amp;RIGHT($A23,4)</f>
        <v>01/12/2021</v>
      </c>
      <c r="H23" s="5">
        <f t="shared" si="0"/>
        <v>44531</v>
      </c>
    </row>
    <row r="24" spans="1:8" x14ac:dyDescent="0.25">
      <c r="A24" t="s">
        <v>276</v>
      </c>
      <c r="B24">
        <v>1196.1747807522199</v>
      </c>
      <c r="C24">
        <v>0</v>
      </c>
      <c r="D24">
        <v>0</v>
      </c>
      <c r="E24">
        <v>0</v>
      </c>
      <c r="F24">
        <v>1196.1747807522199</v>
      </c>
      <c r="G24" t="str">
        <f>"01/"&amp;VLOOKUP(LEFT($A24,3),Summary!$J$3:$K$14,2,FALSE)&amp;"/"&amp;RIGHT($A24,4)</f>
        <v>01/01/2022</v>
      </c>
      <c r="H24" s="5">
        <f t="shared" si="0"/>
        <v>44562</v>
      </c>
    </row>
    <row r="25" spans="1:8" x14ac:dyDescent="0.25">
      <c r="A25" t="s">
        <v>317</v>
      </c>
      <c r="B25">
        <v>128.715742944</v>
      </c>
      <c r="C25">
        <v>0</v>
      </c>
      <c r="D25">
        <v>0</v>
      </c>
      <c r="E25">
        <v>0</v>
      </c>
      <c r="F25">
        <v>128.715742944</v>
      </c>
      <c r="G25" t="str">
        <f>"01/"&amp;VLOOKUP(LEFT($A25,3),Summary!$J$3:$K$14,2,FALSE)&amp;"/"&amp;RIGHT($A25,4)</f>
        <v>01/02/2022</v>
      </c>
      <c r="H25" s="5">
        <f t="shared" si="0"/>
        <v>44593</v>
      </c>
    </row>
    <row r="26" spans="1:8" x14ac:dyDescent="0.25">
      <c r="A26" t="s">
        <v>275</v>
      </c>
      <c r="B26">
        <v>484.21363987096203</v>
      </c>
      <c r="C26">
        <v>0</v>
      </c>
      <c r="D26">
        <v>0</v>
      </c>
      <c r="E26">
        <v>0</v>
      </c>
      <c r="F26">
        <v>484.21363987096203</v>
      </c>
      <c r="G26" t="str">
        <f>"01/"&amp;VLOOKUP(LEFT($A26,3),Summary!$J$3:$K$14,2,FALSE)&amp;"/"&amp;RIGHT($A26,4)</f>
        <v>01/03/2022</v>
      </c>
      <c r="H26" s="5">
        <f t="shared" si="0"/>
        <v>44621</v>
      </c>
    </row>
    <row r="27" spans="1:8" x14ac:dyDescent="0.25">
      <c r="A27" t="s">
        <v>274</v>
      </c>
      <c r="B27">
        <v>34.481485888000002</v>
      </c>
      <c r="C27">
        <v>0</v>
      </c>
      <c r="D27">
        <v>0</v>
      </c>
      <c r="E27">
        <v>0</v>
      </c>
      <c r="F27">
        <v>34.481485888000002</v>
      </c>
      <c r="G27" t="str">
        <f>"01/"&amp;VLOOKUP(LEFT($A27,3),Summary!$J$3:$K$14,2,FALSE)&amp;"/"&amp;RIGHT($A27,4)</f>
        <v>01/04/2022</v>
      </c>
      <c r="H27" s="5">
        <f t="shared" si="0"/>
        <v>44652</v>
      </c>
    </row>
    <row r="28" spans="1:8" x14ac:dyDescent="0.25">
      <c r="A28" t="s">
        <v>273</v>
      </c>
      <c r="B28">
        <v>1080.84682818078</v>
      </c>
      <c r="C28">
        <v>0</v>
      </c>
      <c r="D28">
        <v>0</v>
      </c>
      <c r="E28">
        <v>0</v>
      </c>
      <c r="F28">
        <v>1080.84682818078</v>
      </c>
      <c r="G28" t="str">
        <f>"01/"&amp;VLOOKUP(LEFT($A28,3),Summary!$J$3:$K$14,2,FALSE)&amp;"/"&amp;RIGHT($A28,4)</f>
        <v>01/05/2022</v>
      </c>
      <c r="H28" s="5">
        <f t="shared" si="0"/>
        <v>44682</v>
      </c>
    </row>
    <row r="29" spans="1:8" x14ac:dyDescent="0.25">
      <c r="A29" t="s">
        <v>272</v>
      </c>
      <c r="B29">
        <v>1855.4321318330001</v>
      </c>
      <c r="C29">
        <v>1500</v>
      </c>
      <c r="D29">
        <v>0</v>
      </c>
      <c r="E29">
        <v>0</v>
      </c>
      <c r="F29">
        <v>355.43213183300003</v>
      </c>
      <c r="G29" t="str">
        <f>"01/"&amp;VLOOKUP(LEFT($A29,3),Summary!$J$3:$K$14,2,FALSE)&amp;"/"&amp;RIGHT($A29,4)</f>
        <v>01/06/2022</v>
      </c>
      <c r="H29" s="5">
        <f t="shared" si="0"/>
        <v>44713</v>
      </c>
    </row>
    <row r="30" spans="1:8" x14ac:dyDescent="0.25">
      <c r="A30" t="s">
        <v>271</v>
      </c>
      <c r="B30">
        <v>1188.05478075222</v>
      </c>
      <c r="C30">
        <v>0</v>
      </c>
      <c r="D30">
        <v>0</v>
      </c>
      <c r="E30">
        <v>0</v>
      </c>
      <c r="F30">
        <v>1188.05478075222</v>
      </c>
      <c r="G30" t="str">
        <f>"01/"&amp;VLOOKUP(LEFT($A30,3),Summary!$J$3:$K$14,2,FALSE)&amp;"/"&amp;RIGHT($A30,4)</f>
        <v>01/07/2022</v>
      </c>
      <c r="H30" s="5">
        <f t="shared" si="0"/>
        <v>44743</v>
      </c>
    </row>
    <row r="31" spans="1:8" x14ac:dyDescent="0.25">
      <c r="A31" t="s">
        <v>270</v>
      </c>
      <c r="B31">
        <v>120.59574294399999</v>
      </c>
      <c r="C31">
        <v>0</v>
      </c>
      <c r="D31">
        <v>0</v>
      </c>
      <c r="E31">
        <v>0</v>
      </c>
      <c r="F31">
        <v>120.59574294399999</v>
      </c>
      <c r="G31" t="str">
        <f>"01/"&amp;VLOOKUP(LEFT($A31,3),Summary!$J$3:$K$14,2,FALSE)&amp;"/"&amp;RIGHT($A31,4)</f>
        <v>01/08/2022</v>
      </c>
      <c r="H31" s="5">
        <f t="shared" si="0"/>
        <v>44774</v>
      </c>
    </row>
    <row r="32" spans="1:8" x14ac:dyDescent="0.25">
      <c r="A32" t="s">
        <v>269</v>
      </c>
      <c r="B32">
        <v>10.097965403</v>
      </c>
      <c r="C32">
        <v>0</v>
      </c>
      <c r="D32">
        <v>0</v>
      </c>
      <c r="E32">
        <v>0</v>
      </c>
      <c r="F32">
        <v>10.097965403</v>
      </c>
      <c r="G32" t="str">
        <f>"01/"&amp;VLOOKUP(LEFT($A32,3),Summary!$J$3:$K$14,2,FALSE)&amp;"/"&amp;RIGHT($A32,4)</f>
        <v>01/09/2022</v>
      </c>
      <c r="H32" s="5">
        <f t="shared" si="0"/>
        <v>44805</v>
      </c>
    </row>
    <row r="33" spans="1:8" x14ac:dyDescent="0.25">
      <c r="A33" t="s">
        <v>268</v>
      </c>
      <c r="B33">
        <v>8.1435204859999999</v>
      </c>
      <c r="C33">
        <v>0</v>
      </c>
      <c r="D33">
        <v>0</v>
      </c>
      <c r="E33">
        <v>0</v>
      </c>
      <c r="F33">
        <v>8.1435204859999999</v>
      </c>
      <c r="G33" t="str">
        <f>"01/"&amp;VLOOKUP(LEFT($A33,3),Summary!$J$3:$K$14,2,FALSE)&amp;"/"&amp;RIGHT($A33,4)</f>
        <v>01/10/2022</v>
      </c>
      <c r="H33" s="5">
        <f t="shared" si="0"/>
        <v>44835</v>
      </c>
    </row>
    <row r="34" spans="1:8" x14ac:dyDescent="0.25">
      <c r="A34" t="s">
        <v>267</v>
      </c>
      <c r="B34">
        <v>1072.7268281807801</v>
      </c>
      <c r="C34">
        <v>0</v>
      </c>
      <c r="D34">
        <v>0</v>
      </c>
      <c r="E34">
        <v>0</v>
      </c>
      <c r="F34">
        <v>1072.7268281807801</v>
      </c>
      <c r="G34" t="str">
        <f>"01/"&amp;VLOOKUP(LEFT($A34,3),Summary!$J$3:$K$14,2,FALSE)&amp;"/"&amp;RIGHT($A34,4)</f>
        <v>01/11/2022</v>
      </c>
      <c r="H34" s="5">
        <f t="shared" si="0"/>
        <v>44866</v>
      </c>
    </row>
    <row r="35" spans="1:8" x14ac:dyDescent="0.25">
      <c r="A35" t="s">
        <v>266</v>
      </c>
      <c r="B35">
        <v>347.31213183300002</v>
      </c>
      <c r="C35">
        <v>0</v>
      </c>
      <c r="D35">
        <v>0</v>
      </c>
      <c r="E35">
        <v>0</v>
      </c>
      <c r="F35">
        <v>347.31213183300002</v>
      </c>
      <c r="G35" t="str">
        <f>"01/"&amp;VLOOKUP(LEFT($A35,3),Summary!$J$3:$K$14,2,FALSE)&amp;"/"&amp;RIGHT($A35,4)</f>
        <v>01/12/2022</v>
      </c>
      <c r="H35" s="5">
        <f t="shared" si="0"/>
        <v>44896</v>
      </c>
    </row>
    <row r="36" spans="1:8" x14ac:dyDescent="0.25">
      <c r="A36" t="s">
        <v>265</v>
      </c>
      <c r="B36">
        <v>1188.05478075222</v>
      </c>
      <c r="C36">
        <v>0</v>
      </c>
      <c r="D36">
        <v>0</v>
      </c>
      <c r="E36">
        <v>0</v>
      </c>
      <c r="F36">
        <v>1188.05478075222</v>
      </c>
      <c r="G36" t="str">
        <f>"01/"&amp;VLOOKUP(LEFT($A36,3),Summary!$J$3:$K$14,2,FALSE)&amp;"/"&amp;RIGHT($A36,4)</f>
        <v>01/01/2023</v>
      </c>
      <c r="H36" s="5">
        <f t="shared" si="0"/>
        <v>44927</v>
      </c>
    </row>
    <row r="37" spans="1:8" x14ac:dyDescent="0.25">
      <c r="A37" t="s">
        <v>340</v>
      </c>
      <c r="B37">
        <v>120.59574294399999</v>
      </c>
      <c r="C37">
        <v>0</v>
      </c>
      <c r="D37">
        <v>0</v>
      </c>
      <c r="E37">
        <v>0</v>
      </c>
      <c r="F37">
        <v>120.59574294399999</v>
      </c>
      <c r="G37" t="str">
        <f>"01/"&amp;VLOOKUP(LEFT($A37,3),Summary!$J$3:$K$14,2,FALSE)&amp;"/"&amp;RIGHT($A37,4)</f>
        <v>01/02/2023</v>
      </c>
      <c r="H37" s="5">
        <f t="shared" si="0"/>
        <v>44958</v>
      </c>
    </row>
    <row r="38" spans="1:8" x14ac:dyDescent="0.25">
      <c r="A38" t="s">
        <v>264</v>
      </c>
      <c r="B38">
        <v>27169.379921498501</v>
      </c>
      <c r="C38">
        <v>26684.165538683599</v>
      </c>
      <c r="D38">
        <v>0</v>
      </c>
      <c r="E38">
        <v>0</v>
      </c>
      <c r="F38">
        <v>485.21438281496199</v>
      </c>
      <c r="G38" t="str">
        <f>"01/"&amp;VLOOKUP(LEFT($A38,3),Summary!$J$3:$K$14,2,FALSE)&amp;"/"&amp;RIGHT($A38,4)</f>
        <v>01/03/2023</v>
      </c>
      <c r="H38" s="5">
        <f t="shared" si="0"/>
        <v>44986</v>
      </c>
    </row>
    <row r="39" spans="1:8" x14ac:dyDescent="0.25">
      <c r="A39" t="s">
        <v>263</v>
      </c>
      <c r="B39">
        <v>9.1207429439999999</v>
      </c>
      <c r="C39">
        <v>0</v>
      </c>
      <c r="D39">
        <v>0</v>
      </c>
      <c r="E39">
        <v>0</v>
      </c>
      <c r="F39">
        <v>9.1207429439999999</v>
      </c>
      <c r="G39" t="str">
        <f>"01/"&amp;VLOOKUP(LEFT($A39,3),Summary!$J$3:$K$14,2,FALSE)&amp;"/"&amp;RIGHT($A39,4)</f>
        <v>01/04/2023</v>
      </c>
      <c r="H39" s="5">
        <f t="shared" si="0"/>
        <v>45017</v>
      </c>
    </row>
    <row r="40" spans="1:8" x14ac:dyDescent="0.25">
      <c r="A40" t="s">
        <v>262</v>
      </c>
      <c r="B40">
        <v>15837.018717114601</v>
      </c>
      <c r="C40">
        <v>14764.2918889338</v>
      </c>
      <c r="D40">
        <v>0</v>
      </c>
      <c r="E40">
        <v>0</v>
      </c>
      <c r="F40">
        <v>1072.7268281807801</v>
      </c>
      <c r="G40" t="str">
        <f>"01/"&amp;VLOOKUP(LEFT($A40,3),Summary!$J$3:$K$14,2,FALSE)&amp;"/"&amp;RIGHT($A40,4)</f>
        <v>01/05/2023</v>
      </c>
      <c r="H40" s="5">
        <f t="shared" si="0"/>
        <v>45047</v>
      </c>
    </row>
    <row r="41" spans="1:8" x14ac:dyDescent="0.25">
      <c r="A41" t="s">
        <v>261</v>
      </c>
      <c r="B41">
        <v>347.31213183300002</v>
      </c>
      <c r="C41">
        <v>0</v>
      </c>
      <c r="D41">
        <v>0</v>
      </c>
      <c r="E41">
        <v>0</v>
      </c>
      <c r="F41">
        <v>347.31213183300002</v>
      </c>
      <c r="G41" t="str">
        <f>"01/"&amp;VLOOKUP(LEFT($A41,3),Summary!$J$3:$K$14,2,FALSE)&amp;"/"&amp;RIGHT($A41,4)</f>
        <v>01/06/2023</v>
      </c>
      <c r="H41" s="5">
        <f t="shared" si="0"/>
        <v>45078</v>
      </c>
    </row>
    <row r="42" spans="1:8" x14ac:dyDescent="0.25">
      <c r="A42" t="s">
        <v>260</v>
      </c>
      <c r="B42">
        <v>1188.05478075222</v>
      </c>
      <c r="C42">
        <v>0</v>
      </c>
      <c r="D42">
        <v>0</v>
      </c>
      <c r="E42">
        <v>0</v>
      </c>
      <c r="F42">
        <v>1188.05478075222</v>
      </c>
      <c r="G42" t="str">
        <f>"01/"&amp;VLOOKUP(LEFT($A42,3),Summary!$J$3:$K$14,2,FALSE)&amp;"/"&amp;RIGHT($A42,4)</f>
        <v>01/07/2023</v>
      </c>
      <c r="H42" s="5">
        <f t="shared" si="0"/>
        <v>45108</v>
      </c>
    </row>
    <row r="43" spans="1:8" x14ac:dyDescent="0.25">
      <c r="A43" t="s">
        <v>259</v>
      </c>
      <c r="B43">
        <v>120.59574294399999</v>
      </c>
      <c r="C43">
        <v>0</v>
      </c>
      <c r="D43">
        <v>0</v>
      </c>
      <c r="E43">
        <v>0</v>
      </c>
      <c r="F43">
        <v>120.59574294399999</v>
      </c>
      <c r="G43" t="str">
        <f>"01/"&amp;VLOOKUP(LEFT($A43,3),Summary!$J$3:$K$14,2,FALSE)&amp;"/"&amp;RIGHT($A43,4)</f>
        <v>01/08/2023</v>
      </c>
      <c r="H43" s="5">
        <f t="shared" si="0"/>
        <v>45139</v>
      </c>
    </row>
    <row r="44" spans="1:8" x14ac:dyDescent="0.25">
      <c r="A44" t="s">
        <v>258</v>
      </c>
      <c r="B44">
        <v>9.1207429439999999</v>
      </c>
      <c r="C44">
        <v>0</v>
      </c>
      <c r="D44">
        <v>0</v>
      </c>
      <c r="E44">
        <v>0</v>
      </c>
      <c r="F44">
        <v>9.1207429439999999</v>
      </c>
      <c r="G44" t="str">
        <f>"01/"&amp;VLOOKUP(LEFT($A44,3),Summary!$J$3:$K$14,2,FALSE)&amp;"/"&amp;RIGHT($A44,4)</f>
        <v>01/09/2023</v>
      </c>
      <c r="H44" s="5">
        <f t="shared" si="0"/>
        <v>45170</v>
      </c>
    </row>
    <row r="45" spans="1:8" x14ac:dyDescent="0.25">
      <c r="A45" t="s">
        <v>257</v>
      </c>
      <c r="B45">
        <v>9.1207429439999999</v>
      </c>
      <c r="C45">
        <v>0</v>
      </c>
      <c r="D45">
        <v>0</v>
      </c>
      <c r="E45">
        <v>0</v>
      </c>
      <c r="F45">
        <v>9.1207429439999999</v>
      </c>
      <c r="G45" t="str">
        <f>"01/"&amp;VLOOKUP(LEFT($A45,3),Summary!$J$3:$K$14,2,FALSE)&amp;"/"&amp;RIGHT($A45,4)</f>
        <v>01/10/2023</v>
      </c>
      <c r="H45" s="5">
        <f t="shared" si="0"/>
        <v>45200</v>
      </c>
    </row>
    <row r="46" spans="1:8" x14ac:dyDescent="0.25">
      <c r="A46" t="s">
        <v>256</v>
      </c>
      <c r="B46">
        <v>761.27763227735602</v>
      </c>
      <c r="C46">
        <v>0</v>
      </c>
      <c r="D46">
        <v>0</v>
      </c>
      <c r="E46">
        <v>0</v>
      </c>
      <c r="F46">
        <v>761.27763227735602</v>
      </c>
      <c r="G46" t="str">
        <f>"01/"&amp;VLOOKUP(LEFT($A46,3),Summary!$J$3:$K$14,2,FALSE)&amp;"/"&amp;RIGHT($A46,4)</f>
        <v>01/11/2023</v>
      </c>
      <c r="H46" s="5">
        <f t="shared" si="0"/>
        <v>45231</v>
      </c>
    </row>
    <row r="47" spans="1:8" x14ac:dyDescent="0.25">
      <c r="A47" t="s">
        <v>255</v>
      </c>
      <c r="B47">
        <v>347.31213183300002</v>
      </c>
      <c r="C47">
        <v>0</v>
      </c>
      <c r="D47">
        <v>0</v>
      </c>
      <c r="E47">
        <v>0</v>
      </c>
      <c r="F47">
        <v>347.31213183300002</v>
      </c>
      <c r="G47" t="str">
        <f>"01/"&amp;VLOOKUP(LEFT($A47,3),Summary!$J$3:$K$14,2,FALSE)&amp;"/"&amp;RIGHT($A47,4)</f>
        <v>01/12/2023</v>
      </c>
      <c r="H47" s="5">
        <f t="shared" si="0"/>
        <v>45261</v>
      </c>
    </row>
    <row r="48" spans="1:8" x14ac:dyDescent="0.25">
      <c r="A48" t="s">
        <v>254</v>
      </c>
      <c r="B48">
        <v>1188.05478075222</v>
      </c>
      <c r="C48">
        <v>0</v>
      </c>
      <c r="D48">
        <v>0</v>
      </c>
      <c r="E48">
        <v>0</v>
      </c>
      <c r="F48">
        <v>1188.05478075222</v>
      </c>
      <c r="G48" t="str">
        <f>"01/"&amp;VLOOKUP(LEFT($A48,3),Summary!$J$3:$K$14,2,FALSE)&amp;"/"&amp;RIGHT($A48,4)</f>
        <v>01/01/2024</v>
      </c>
      <c r="H48" s="5">
        <f t="shared" si="0"/>
        <v>45292</v>
      </c>
    </row>
    <row r="49" spans="1:8" x14ac:dyDescent="0.25">
      <c r="A49" t="s">
        <v>339</v>
      </c>
      <c r="B49">
        <v>120.59574294399999</v>
      </c>
      <c r="C49">
        <v>0</v>
      </c>
      <c r="D49">
        <v>0</v>
      </c>
      <c r="E49">
        <v>0</v>
      </c>
      <c r="F49">
        <v>120.59574294399999</v>
      </c>
      <c r="G49" t="str">
        <f>"01/"&amp;VLOOKUP(LEFT($A49,3),Summary!$J$3:$K$14,2,FALSE)&amp;"/"&amp;RIGHT($A49,4)</f>
        <v>01/02/2024</v>
      </c>
      <c r="H49" s="5">
        <f t="shared" si="0"/>
        <v>45323</v>
      </c>
    </row>
    <row r="50" spans="1:8" x14ac:dyDescent="0.25">
      <c r="A50" t="s">
        <v>253</v>
      </c>
      <c r="B50">
        <v>9.1207429439999999</v>
      </c>
      <c r="C50">
        <v>0</v>
      </c>
      <c r="D50">
        <v>0</v>
      </c>
      <c r="E50">
        <v>0</v>
      </c>
      <c r="F50">
        <v>9.1207429439999999</v>
      </c>
      <c r="G50" t="str">
        <f>"01/"&amp;VLOOKUP(LEFT($A50,3),Summary!$J$3:$K$14,2,FALSE)&amp;"/"&amp;RIGHT($A50,4)</f>
        <v>01/03/2024</v>
      </c>
      <c r="H50" s="5">
        <f t="shared" si="0"/>
        <v>45352</v>
      </c>
    </row>
    <row r="51" spans="1:8" x14ac:dyDescent="0.25">
      <c r="A51" t="s">
        <v>252</v>
      </c>
      <c r="B51">
        <v>18.241485889</v>
      </c>
      <c r="C51">
        <v>0</v>
      </c>
      <c r="D51">
        <v>0</v>
      </c>
      <c r="E51">
        <v>0</v>
      </c>
      <c r="F51">
        <v>18.241485889</v>
      </c>
      <c r="G51" t="str">
        <f>"01/"&amp;VLOOKUP(LEFT($A51,3),Summary!$J$3:$K$14,2,FALSE)&amp;"/"&amp;RIGHT($A51,4)</f>
        <v>01/04/2024</v>
      </c>
      <c r="H51" s="5">
        <f t="shared" si="0"/>
        <v>45383</v>
      </c>
    </row>
    <row r="52" spans="1:8" x14ac:dyDescent="0.25">
      <c r="A52" t="s">
        <v>251</v>
      </c>
      <c r="B52">
        <v>761.27763227735602</v>
      </c>
      <c r="C52">
        <v>0</v>
      </c>
      <c r="D52">
        <v>0</v>
      </c>
      <c r="E52">
        <v>0</v>
      </c>
      <c r="F52">
        <v>761.27763227735602</v>
      </c>
      <c r="G52" t="str">
        <f>"01/"&amp;VLOOKUP(LEFT($A52,3),Summary!$J$3:$K$14,2,FALSE)&amp;"/"&amp;RIGHT($A52,4)</f>
        <v>01/05/2024</v>
      </c>
      <c r="H52" s="5">
        <f t="shared" si="0"/>
        <v>45413</v>
      </c>
    </row>
    <row r="53" spans="1:8" x14ac:dyDescent="0.25">
      <c r="A53" t="s">
        <v>250</v>
      </c>
      <c r="B53">
        <v>347.31213183300002</v>
      </c>
      <c r="C53">
        <v>0</v>
      </c>
      <c r="D53">
        <v>0</v>
      </c>
      <c r="E53">
        <v>0</v>
      </c>
      <c r="F53">
        <v>347.31213183300002</v>
      </c>
      <c r="G53" t="str">
        <f>"01/"&amp;VLOOKUP(LEFT($A53,3),Summary!$J$3:$K$14,2,FALSE)&amp;"/"&amp;RIGHT($A53,4)</f>
        <v>01/06/2024</v>
      </c>
      <c r="H53" s="5">
        <f t="shared" si="0"/>
        <v>45444</v>
      </c>
    </row>
    <row r="54" spans="1:8" x14ac:dyDescent="0.25">
      <c r="A54" t="s">
        <v>249</v>
      </c>
      <c r="B54">
        <v>1188.05478075222</v>
      </c>
      <c r="C54">
        <v>0</v>
      </c>
      <c r="D54">
        <v>0</v>
      </c>
      <c r="E54">
        <v>0</v>
      </c>
      <c r="F54">
        <v>1188.05478075222</v>
      </c>
      <c r="G54" t="str">
        <f>"01/"&amp;VLOOKUP(LEFT($A54,3),Summary!$J$3:$K$14,2,FALSE)&amp;"/"&amp;RIGHT($A54,4)</f>
        <v>01/07/2024</v>
      </c>
      <c r="H54" s="5">
        <f t="shared" si="0"/>
        <v>45474</v>
      </c>
    </row>
    <row r="55" spans="1:8" x14ac:dyDescent="0.25">
      <c r="A55" t="s">
        <v>248</v>
      </c>
      <c r="B55">
        <v>120.59574294399999</v>
      </c>
      <c r="C55">
        <v>0</v>
      </c>
      <c r="D55">
        <v>0</v>
      </c>
      <c r="E55">
        <v>0</v>
      </c>
      <c r="F55">
        <v>120.59574294399999</v>
      </c>
      <c r="G55" t="str">
        <f>"01/"&amp;VLOOKUP(LEFT($A55,3),Summary!$J$3:$K$14,2,FALSE)&amp;"/"&amp;RIGHT($A55,4)</f>
        <v>01/08/2024</v>
      </c>
      <c r="H55" s="5">
        <f t="shared" si="0"/>
        <v>45505</v>
      </c>
    </row>
    <row r="56" spans="1:8" x14ac:dyDescent="0.25">
      <c r="A56" t="s">
        <v>247</v>
      </c>
      <c r="B56">
        <v>9.1207429439999999</v>
      </c>
      <c r="C56">
        <v>0</v>
      </c>
      <c r="D56">
        <v>0</v>
      </c>
      <c r="E56">
        <v>0</v>
      </c>
      <c r="F56">
        <v>9.1207429439999999</v>
      </c>
      <c r="G56" t="str">
        <f>"01/"&amp;VLOOKUP(LEFT($A56,3),Summary!$J$3:$K$14,2,FALSE)&amp;"/"&amp;RIGHT($A56,4)</f>
        <v>01/09/2024</v>
      </c>
      <c r="H56" s="5">
        <f t="shared" si="0"/>
        <v>45536</v>
      </c>
    </row>
    <row r="57" spans="1:8" x14ac:dyDescent="0.25">
      <c r="A57" t="s">
        <v>246</v>
      </c>
      <c r="B57">
        <v>9.1207429439999999</v>
      </c>
      <c r="C57">
        <v>0</v>
      </c>
      <c r="D57">
        <v>0</v>
      </c>
      <c r="E57">
        <v>0</v>
      </c>
      <c r="F57">
        <v>9.1207429439999999</v>
      </c>
      <c r="G57" t="str">
        <f>"01/"&amp;VLOOKUP(LEFT($A57,3),Summary!$J$3:$K$14,2,FALSE)&amp;"/"&amp;RIGHT($A57,4)</f>
        <v>01/10/2024</v>
      </c>
      <c r="H57" s="5">
        <f t="shared" si="0"/>
        <v>45566</v>
      </c>
    </row>
    <row r="58" spans="1:8" x14ac:dyDescent="0.25">
      <c r="A58" t="s">
        <v>245</v>
      </c>
      <c r="B58">
        <v>761.27763227735602</v>
      </c>
      <c r="C58">
        <v>0</v>
      </c>
      <c r="D58">
        <v>0</v>
      </c>
      <c r="E58">
        <v>0</v>
      </c>
      <c r="F58">
        <v>761.27763227735602</v>
      </c>
      <c r="G58" t="str">
        <f>"01/"&amp;VLOOKUP(LEFT($A58,3),Summary!$J$3:$K$14,2,FALSE)&amp;"/"&amp;RIGHT($A58,4)</f>
        <v>01/11/2024</v>
      </c>
      <c r="H58" s="5">
        <f t="shared" si="0"/>
        <v>45597</v>
      </c>
    </row>
    <row r="59" spans="1:8" x14ac:dyDescent="0.25">
      <c r="A59" t="s">
        <v>244</v>
      </c>
      <c r="B59">
        <v>347.31213183300002</v>
      </c>
      <c r="C59">
        <v>0</v>
      </c>
      <c r="D59">
        <v>0</v>
      </c>
      <c r="E59">
        <v>0</v>
      </c>
      <c r="F59">
        <v>347.31213183300002</v>
      </c>
      <c r="G59" t="str">
        <f>"01/"&amp;VLOOKUP(LEFT($A59,3),Summary!$J$3:$K$14,2,FALSE)&amp;"/"&amp;RIGHT($A59,4)</f>
        <v>01/12/2024</v>
      </c>
      <c r="H59" s="5">
        <f t="shared" si="0"/>
        <v>45627</v>
      </c>
    </row>
    <row r="60" spans="1:8" x14ac:dyDescent="0.25">
      <c r="A60" t="s">
        <v>243</v>
      </c>
      <c r="B60">
        <v>1308.65052369622</v>
      </c>
      <c r="C60">
        <v>0</v>
      </c>
      <c r="D60">
        <v>0</v>
      </c>
      <c r="E60">
        <v>0</v>
      </c>
      <c r="F60">
        <v>1308.65052369622</v>
      </c>
      <c r="G60" t="str">
        <f>"01/"&amp;VLOOKUP(LEFT($A60,3),Summary!$J$3:$K$14,2,FALSE)&amp;"/"&amp;RIGHT($A60,4)</f>
        <v>01/01/2025</v>
      </c>
      <c r="H60" s="5">
        <f t="shared" si="0"/>
        <v>45658</v>
      </c>
    </row>
    <row r="61" spans="1:8" x14ac:dyDescent="0.25">
      <c r="A61" t="s">
        <v>242</v>
      </c>
      <c r="B61">
        <v>9.1207429439999999</v>
      </c>
      <c r="C61">
        <v>0</v>
      </c>
      <c r="D61">
        <v>0</v>
      </c>
      <c r="E61">
        <v>0</v>
      </c>
      <c r="F61">
        <v>9.1207429439999999</v>
      </c>
      <c r="G61" t="str">
        <f>"01/"&amp;VLOOKUP(LEFT($A61,3),Summary!$J$3:$K$14,2,FALSE)&amp;"/"&amp;RIGHT($A61,4)</f>
        <v>01/02/2025</v>
      </c>
      <c r="H61" s="5">
        <f t="shared" si="0"/>
        <v>45689</v>
      </c>
    </row>
    <row r="62" spans="1:8" x14ac:dyDescent="0.25">
      <c r="A62" t="s">
        <v>241</v>
      </c>
      <c r="B62">
        <v>9.1207429439999999</v>
      </c>
      <c r="C62">
        <v>0</v>
      </c>
      <c r="D62">
        <v>0</v>
      </c>
      <c r="E62">
        <v>0</v>
      </c>
      <c r="F62">
        <v>9.1207429439999999</v>
      </c>
      <c r="G62" t="str">
        <f>"01/"&amp;VLOOKUP(LEFT($A62,3),Summary!$J$3:$K$14,2,FALSE)&amp;"/"&amp;RIGHT($A62,4)</f>
        <v>01/03/2025</v>
      </c>
      <c r="H62" s="5">
        <f t="shared" si="0"/>
        <v>45717</v>
      </c>
    </row>
    <row r="63" spans="1:8" x14ac:dyDescent="0.25">
      <c r="A63" t="s">
        <v>240</v>
      </c>
      <c r="B63">
        <v>9.1207429439999999</v>
      </c>
      <c r="C63">
        <v>0</v>
      </c>
      <c r="D63">
        <v>0</v>
      </c>
      <c r="E63">
        <v>0</v>
      </c>
      <c r="F63">
        <v>9.1207429439999999</v>
      </c>
      <c r="G63" t="str">
        <f>"01/"&amp;VLOOKUP(LEFT($A63,3),Summary!$J$3:$K$14,2,FALSE)&amp;"/"&amp;RIGHT($A63,4)</f>
        <v>01/04/2025</v>
      </c>
      <c r="H63" s="5">
        <f t="shared" si="0"/>
        <v>45748</v>
      </c>
    </row>
    <row r="64" spans="1:8" x14ac:dyDescent="0.25">
      <c r="A64" t="s">
        <v>239</v>
      </c>
      <c r="B64">
        <v>761.27763227735602</v>
      </c>
      <c r="C64">
        <v>0</v>
      </c>
      <c r="D64">
        <v>0</v>
      </c>
      <c r="E64">
        <v>0</v>
      </c>
      <c r="F64">
        <v>761.27763227735602</v>
      </c>
      <c r="G64" t="str">
        <f>"01/"&amp;VLOOKUP(LEFT($A64,3),Summary!$J$3:$K$14,2,FALSE)&amp;"/"&amp;RIGHT($A64,4)</f>
        <v>01/05/2025</v>
      </c>
      <c r="H64" s="5">
        <f t="shared" si="0"/>
        <v>45778</v>
      </c>
    </row>
    <row r="65" spans="1:8" x14ac:dyDescent="0.25">
      <c r="A65" t="s">
        <v>238</v>
      </c>
      <c r="B65">
        <v>347.31213183300002</v>
      </c>
      <c r="C65">
        <v>0</v>
      </c>
      <c r="D65">
        <v>0</v>
      </c>
      <c r="E65">
        <v>0</v>
      </c>
      <c r="F65">
        <v>347.31213183300002</v>
      </c>
      <c r="G65" t="str">
        <f>"01/"&amp;VLOOKUP(LEFT($A65,3),Summary!$J$3:$K$14,2,FALSE)&amp;"/"&amp;RIGHT($A65,4)</f>
        <v>01/06/2025</v>
      </c>
      <c r="H65" s="5">
        <f t="shared" si="0"/>
        <v>45809</v>
      </c>
    </row>
    <row r="66" spans="1:8" x14ac:dyDescent="0.25">
      <c r="A66" t="s">
        <v>237</v>
      </c>
      <c r="B66">
        <v>1188.05478075222</v>
      </c>
      <c r="C66">
        <v>0</v>
      </c>
      <c r="D66">
        <v>0</v>
      </c>
      <c r="E66">
        <v>0</v>
      </c>
      <c r="F66">
        <v>1188.05478075222</v>
      </c>
      <c r="G66" t="str">
        <f>"01/"&amp;VLOOKUP(LEFT($A66,3),Summary!$J$3:$K$14,2,FALSE)&amp;"/"&amp;RIGHT($A66,4)</f>
        <v>01/07/2025</v>
      </c>
      <c r="H66" s="5">
        <f t="shared" si="0"/>
        <v>45839</v>
      </c>
    </row>
    <row r="67" spans="1:8" x14ac:dyDescent="0.25">
      <c r="A67" t="s">
        <v>236</v>
      </c>
      <c r="B67">
        <v>1847.6457429439999</v>
      </c>
      <c r="C67">
        <v>1727.05</v>
      </c>
      <c r="D67">
        <v>0</v>
      </c>
      <c r="E67">
        <v>0</v>
      </c>
      <c r="F67">
        <v>120.59574294399999</v>
      </c>
      <c r="G67" t="str">
        <f>"01/"&amp;VLOOKUP(LEFT($A67,3),Summary!$J$3:$K$14,2,FALSE)&amp;"/"&amp;RIGHT($A67,4)</f>
        <v>01/08/2025</v>
      </c>
      <c r="H67" s="5">
        <f t="shared" si="0"/>
        <v>45870</v>
      </c>
    </row>
    <row r="68" spans="1:8" x14ac:dyDescent="0.25">
      <c r="A68" t="s">
        <v>233</v>
      </c>
      <c r="B68">
        <v>752.15688933335605</v>
      </c>
      <c r="C68">
        <v>0</v>
      </c>
      <c r="D68">
        <v>0</v>
      </c>
      <c r="E68">
        <v>0</v>
      </c>
      <c r="F68">
        <v>752.15688933335605</v>
      </c>
      <c r="G68" t="str">
        <f>"01/"&amp;VLOOKUP(LEFT($A68,3),Summary!$J$3:$K$14,2,FALSE)&amp;"/"&amp;RIGHT($A68,4)</f>
        <v>01/11/2025</v>
      </c>
      <c r="H68" s="5">
        <f t="shared" ref="H68:H131" si="1">VALUE(G68)</f>
        <v>45962</v>
      </c>
    </row>
    <row r="69" spans="1:8" x14ac:dyDescent="0.25">
      <c r="A69" t="s">
        <v>232</v>
      </c>
      <c r="B69">
        <v>338.191388889</v>
      </c>
      <c r="C69">
        <v>0</v>
      </c>
      <c r="D69">
        <v>0</v>
      </c>
      <c r="E69">
        <v>0</v>
      </c>
      <c r="F69">
        <v>338.191388889</v>
      </c>
      <c r="G69" t="str">
        <f>"01/"&amp;VLOOKUP(LEFT($A69,3),Summary!$J$3:$K$14,2,FALSE)&amp;"/"&amp;RIGHT($A69,4)</f>
        <v>01/12/2025</v>
      </c>
      <c r="H69" s="5">
        <f t="shared" si="1"/>
        <v>45992</v>
      </c>
    </row>
    <row r="70" spans="1:8" x14ac:dyDescent="0.25">
      <c r="A70" t="s">
        <v>231</v>
      </c>
      <c r="B70">
        <v>1290.4090378082201</v>
      </c>
      <c r="C70">
        <v>0</v>
      </c>
      <c r="D70">
        <v>0</v>
      </c>
      <c r="E70">
        <v>0</v>
      </c>
      <c r="F70">
        <v>1290.4090378082201</v>
      </c>
      <c r="G70" t="str">
        <f>"01/"&amp;VLOOKUP(LEFT($A70,3),Summary!$J$3:$K$14,2,FALSE)&amp;"/"&amp;RIGHT($A70,4)</f>
        <v>01/01/2026</v>
      </c>
      <c r="H70" s="5">
        <f t="shared" si="1"/>
        <v>46023</v>
      </c>
    </row>
    <row r="71" spans="1:8" x14ac:dyDescent="0.25">
      <c r="A71" t="s">
        <v>228</v>
      </c>
      <c r="B71">
        <v>752.15688933335605</v>
      </c>
      <c r="C71">
        <v>0</v>
      </c>
      <c r="D71">
        <v>0</v>
      </c>
      <c r="E71">
        <v>0</v>
      </c>
      <c r="F71">
        <v>752.15688933335605</v>
      </c>
      <c r="G71" t="str">
        <f>"01/"&amp;VLOOKUP(LEFT($A71,3),Summary!$J$3:$K$14,2,FALSE)&amp;"/"&amp;RIGHT($A71,4)</f>
        <v>01/05/2026</v>
      </c>
      <c r="H71" s="5">
        <f t="shared" si="1"/>
        <v>46143</v>
      </c>
    </row>
    <row r="72" spans="1:8" x14ac:dyDescent="0.25">
      <c r="A72" t="s">
        <v>227</v>
      </c>
      <c r="B72">
        <v>338.191388889</v>
      </c>
      <c r="C72">
        <v>0</v>
      </c>
      <c r="D72">
        <v>0</v>
      </c>
      <c r="E72">
        <v>0</v>
      </c>
      <c r="F72">
        <v>338.191388889</v>
      </c>
      <c r="G72" t="str">
        <f>"01/"&amp;VLOOKUP(LEFT($A72,3),Summary!$J$3:$K$14,2,FALSE)&amp;"/"&amp;RIGHT($A72,4)</f>
        <v>01/06/2026</v>
      </c>
      <c r="H72" s="5">
        <f t="shared" si="1"/>
        <v>46174</v>
      </c>
    </row>
    <row r="73" spans="1:8" x14ac:dyDescent="0.25">
      <c r="A73" t="s">
        <v>226</v>
      </c>
      <c r="B73">
        <v>1290.4090378082201</v>
      </c>
      <c r="C73">
        <v>0</v>
      </c>
      <c r="D73">
        <v>0</v>
      </c>
      <c r="E73">
        <v>0</v>
      </c>
      <c r="F73">
        <v>1290.4090378082201</v>
      </c>
      <c r="G73" t="str">
        <f>"01/"&amp;VLOOKUP(LEFT($A73,3),Summary!$J$3:$K$14,2,FALSE)&amp;"/"&amp;RIGHT($A73,4)</f>
        <v>01/07/2026</v>
      </c>
      <c r="H73" s="5">
        <f t="shared" si="1"/>
        <v>46204</v>
      </c>
    </row>
    <row r="74" spans="1:8" x14ac:dyDescent="0.25">
      <c r="A74" t="s">
        <v>222</v>
      </c>
      <c r="B74">
        <v>752.15688933335605</v>
      </c>
      <c r="C74">
        <v>0</v>
      </c>
      <c r="D74">
        <v>0</v>
      </c>
      <c r="E74">
        <v>0</v>
      </c>
      <c r="F74">
        <v>752.15688933335605</v>
      </c>
      <c r="G74" t="str">
        <f>"01/"&amp;VLOOKUP(LEFT($A74,3),Summary!$J$3:$K$14,2,FALSE)&amp;"/"&amp;RIGHT($A74,4)</f>
        <v>01/11/2026</v>
      </c>
      <c r="H74" s="5">
        <f t="shared" si="1"/>
        <v>46327</v>
      </c>
    </row>
    <row r="75" spans="1:8" x14ac:dyDescent="0.25">
      <c r="A75" t="s">
        <v>221</v>
      </c>
      <c r="B75">
        <v>338.191388889</v>
      </c>
      <c r="C75">
        <v>0</v>
      </c>
      <c r="D75">
        <v>0</v>
      </c>
      <c r="E75">
        <v>0</v>
      </c>
      <c r="F75">
        <v>338.191388889</v>
      </c>
      <c r="G75" t="str">
        <f>"01/"&amp;VLOOKUP(LEFT($A75,3),Summary!$J$3:$K$14,2,FALSE)&amp;"/"&amp;RIGHT($A75,4)</f>
        <v>01/12/2026</v>
      </c>
      <c r="H75" s="5">
        <f t="shared" si="1"/>
        <v>46357</v>
      </c>
    </row>
    <row r="76" spans="1:8" x14ac:dyDescent="0.25">
      <c r="A76" t="s">
        <v>220</v>
      </c>
      <c r="B76">
        <v>1290.4090378082201</v>
      </c>
      <c r="C76">
        <v>0</v>
      </c>
      <c r="D76">
        <v>0</v>
      </c>
      <c r="E76">
        <v>0</v>
      </c>
      <c r="F76">
        <v>1290.4090378082201</v>
      </c>
      <c r="G76" t="str">
        <f>"01/"&amp;VLOOKUP(LEFT($A76,3),Summary!$J$3:$K$14,2,FALSE)&amp;"/"&amp;RIGHT($A76,4)</f>
        <v>01/01/2027</v>
      </c>
      <c r="H76" s="5">
        <f t="shared" si="1"/>
        <v>46388</v>
      </c>
    </row>
    <row r="77" spans="1:8" x14ac:dyDescent="0.25">
      <c r="A77" t="s">
        <v>217</v>
      </c>
      <c r="B77">
        <v>752.15688933335605</v>
      </c>
      <c r="C77">
        <v>0</v>
      </c>
      <c r="D77">
        <v>0</v>
      </c>
      <c r="E77">
        <v>0</v>
      </c>
      <c r="F77">
        <v>752.15688933335605</v>
      </c>
      <c r="G77" t="str">
        <f>"01/"&amp;VLOOKUP(LEFT($A77,3),Summary!$J$3:$K$14,2,FALSE)&amp;"/"&amp;RIGHT($A77,4)</f>
        <v>01/05/2027</v>
      </c>
      <c r="H77" s="5">
        <f t="shared" si="1"/>
        <v>46508</v>
      </c>
    </row>
    <row r="78" spans="1:8" x14ac:dyDescent="0.25">
      <c r="A78" t="s">
        <v>216</v>
      </c>
      <c r="B78">
        <v>8838.1913888889994</v>
      </c>
      <c r="C78">
        <v>8500</v>
      </c>
      <c r="D78">
        <v>0</v>
      </c>
      <c r="E78">
        <v>0</v>
      </c>
      <c r="F78">
        <v>338.191388889</v>
      </c>
      <c r="G78" t="str">
        <f>"01/"&amp;VLOOKUP(LEFT($A78,3),Summary!$J$3:$K$14,2,FALSE)&amp;"/"&amp;RIGHT($A78,4)</f>
        <v>01/06/2027</v>
      </c>
      <c r="H78" s="5">
        <f t="shared" si="1"/>
        <v>46539</v>
      </c>
    </row>
    <row r="79" spans="1:8" x14ac:dyDescent="0.25">
      <c r="A79" t="s">
        <v>215</v>
      </c>
      <c r="B79">
        <v>1290.4090378082201</v>
      </c>
      <c r="C79">
        <v>0</v>
      </c>
      <c r="D79">
        <v>0</v>
      </c>
      <c r="E79">
        <v>0</v>
      </c>
      <c r="F79">
        <v>1290.4090378082201</v>
      </c>
      <c r="G79" t="str">
        <f>"01/"&amp;VLOOKUP(LEFT($A79,3),Summary!$J$3:$K$14,2,FALSE)&amp;"/"&amp;RIGHT($A79,4)</f>
        <v>01/07/2027</v>
      </c>
      <c r="H79" s="5">
        <f t="shared" si="1"/>
        <v>46569</v>
      </c>
    </row>
    <row r="80" spans="1:8" x14ac:dyDescent="0.25">
      <c r="A80" t="s">
        <v>211</v>
      </c>
      <c r="B80">
        <v>752.15688933335605</v>
      </c>
      <c r="C80">
        <v>0</v>
      </c>
      <c r="D80">
        <v>0</v>
      </c>
      <c r="E80">
        <v>0</v>
      </c>
      <c r="F80">
        <v>752.15688933335605</v>
      </c>
      <c r="G80" t="str">
        <f>"01/"&amp;VLOOKUP(LEFT($A80,3),Summary!$J$3:$K$14,2,FALSE)&amp;"/"&amp;RIGHT($A80,4)</f>
        <v>01/11/2027</v>
      </c>
      <c r="H80" s="5">
        <f t="shared" si="1"/>
        <v>46692</v>
      </c>
    </row>
    <row r="81" spans="1:8" x14ac:dyDescent="0.25">
      <c r="A81" t="s">
        <v>209</v>
      </c>
      <c r="B81">
        <v>4290.4090378082201</v>
      </c>
      <c r="C81">
        <v>3000</v>
      </c>
      <c r="D81">
        <v>0</v>
      </c>
      <c r="E81">
        <v>0</v>
      </c>
      <c r="F81">
        <v>1290.4090378082201</v>
      </c>
      <c r="G81" t="str">
        <f>"01/"&amp;VLOOKUP(LEFT($A81,3),Summary!$J$3:$K$14,2,FALSE)&amp;"/"&amp;RIGHT($A81,4)</f>
        <v>01/01/2028</v>
      </c>
      <c r="H81" s="5">
        <f t="shared" si="1"/>
        <v>46753</v>
      </c>
    </row>
    <row r="82" spans="1:8" x14ac:dyDescent="0.25">
      <c r="A82" t="s">
        <v>206</v>
      </c>
      <c r="B82">
        <v>752.15688933335605</v>
      </c>
      <c r="C82">
        <v>0</v>
      </c>
      <c r="D82">
        <v>0</v>
      </c>
      <c r="E82">
        <v>0</v>
      </c>
      <c r="F82">
        <v>752.15688933335605</v>
      </c>
      <c r="G82" t="str">
        <f>"01/"&amp;VLOOKUP(LEFT($A82,3),Summary!$J$3:$K$14,2,FALSE)&amp;"/"&amp;RIGHT($A82,4)</f>
        <v>01/05/2028</v>
      </c>
      <c r="H82" s="5">
        <f t="shared" si="1"/>
        <v>46874</v>
      </c>
    </row>
    <row r="83" spans="1:8" x14ac:dyDescent="0.25">
      <c r="A83" t="s">
        <v>204</v>
      </c>
      <c r="B83">
        <v>1178.93403780822</v>
      </c>
      <c r="C83">
        <v>0</v>
      </c>
      <c r="D83">
        <v>0</v>
      </c>
      <c r="E83">
        <v>0</v>
      </c>
      <c r="F83">
        <v>1178.93403780822</v>
      </c>
      <c r="G83" t="str">
        <f>"01/"&amp;VLOOKUP(LEFT($A83,3),Summary!$J$3:$K$14,2,FALSE)&amp;"/"&amp;RIGHT($A83,4)</f>
        <v>01/07/2028</v>
      </c>
      <c r="H83" s="5">
        <f t="shared" si="1"/>
        <v>46935</v>
      </c>
    </row>
    <row r="84" spans="1:8" x14ac:dyDescent="0.25">
      <c r="A84" t="s">
        <v>200</v>
      </c>
      <c r="B84">
        <v>752.15688933335605</v>
      </c>
      <c r="C84">
        <v>0</v>
      </c>
      <c r="D84">
        <v>0</v>
      </c>
      <c r="E84">
        <v>0</v>
      </c>
      <c r="F84">
        <v>752.15688933335605</v>
      </c>
      <c r="G84" t="str">
        <f>"01/"&amp;VLOOKUP(LEFT($A84,3),Summary!$J$3:$K$14,2,FALSE)&amp;"/"&amp;RIGHT($A84,4)</f>
        <v>01/11/2028</v>
      </c>
      <c r="H84" s="5">
        <f t="shared" si="1"/>
        <v>47058</v>
      </c>
    </row>
    <row r="85" spans="1:8" x14ac:dyDescent="0.25">
      <c r="A85" t="s">
        <v>198</v>
      </c>
      <c r="B85">
        <v>1178.93403780822</v>
      </c>
      <c r="C85">
        <v>0</v>
      </c>
      <c r="D85">
        <v>0</v>
      </c>
      <c r="E85">
        <v>0</v>
      </c>
      <c r="F85">
        <v>1178.93403780822</v>
      </c>
      <c r="G85" t="str">
        <f>"01/"&amp;VLOOKUP(LEFT($A85,3),Summary!$J$3:$K$14,2,FALSE)&amp;"/"&amp;RIGHT($A85,4)</f>
        <v>01/01/2029</v>
      </c>
      <c r="H85" s="5">
        <f t="shared" si="1"/>
        <v>47119</v>
      </c>
    </row>
    <row r="86" spans="1:8" x14ac:dyDescent="0.25">
      <c r="A86" t="s">
        <v>195</v>
      </c>
      <c r="B86">
        <v>752.15688933335605</v>
      </c>
      <c r="C86">
        <v>0</v>
      </c>
      <c r="D86">
        <v>0</v>
      </c>
      <c r="E86">
        <v>0</v>
      </c>
      <c r="F86">
        <v>752.15688933335605</v>
      </c>
      <c r="G86" t="str">
        <f>"01/"&amp;VLOOKUP(LEFT($A86,3),Summary!$J$3:$K$14,2,FALSE)&amp;"/"&amp;RIGHT($A86,4)</f>
        <v>01/05/2029</v>
      </c>
      <c r="H86" s="5">
        <f t="shared" si="1"/>
        <v>47239</v>
      </c>
    </row>
    <row r="87" spans="1:8" x14ac:dyDescent="0.25">
      <c r="A87" t="s">
        <v>193</v>
      </c>
      <c r="B87">
        <v>1178.93403780822</v>
      </c>
      <c r="C87">
        <v>0</v>
      </c>
      <c r="D87">
        <v>0</v>
      </c>
      <c r="E87">
        <v>0</v>
      </c>
      <c r="F87">
        <v>1178.93403780822</v>
      </c>
      <c r="G87" t="str">
        <f>"01/"&amp;VLOOKUP(LEFT($A87,3),Summary!$J$3:$K$14,2,FALSE)&amp;"/"&amp;RIGHT($A87,4)</f>
        <v>01/07/2029</v>
      </c>
      <c r="H87" s="5">
        <f t="shared" si="1"/>
        <v>47300</v>
      </c>
    </row>
    <row r="88" spans="1:8" x14ac:dyDescent="0.25">
      <c r="A88" t="s">
        <v>189</v>
      </c>
      <c r="B88">
        <v>752.15688933335605</v>
      </c>
      <c r="C88">
        <v>0</v>
      </c>
      <c r="D88">
        <v>0</v>
      </c>
      <c r="E88">
        <v>0</v>
      </c>
      <c r="F88">
        <v>752.15688933335605</v>
      </c>
      <c r="G88" t="str">
        <f>"01/"&amp;VLOOKUP(LEFT($A88,3),Summary!$J$3:$K$14,2,FALSE)&amp;"/"&amp;RIGHT($A88,4)</f>
        <v>01/11/2029</v>
      </c>
      <c r="H88" s="5">
        <f t="shared" si="1"/>
        <v>47423</v>
      </c>
    </row>
    <row r="89" spans="1:8" x14ac:dyDescent="0.25">
      <c r="A89" t="s">
        <v>187</v>
      </c>
      <c r="B89">
        <v>31446.816908365799</v>
      </c>
      <c r="C89">
        <v>30267.882870557602</v>
      </c>
      <c r="D89">
        <v>0</v>
      </c>
      <c r="E89">
        <v>0</v>
      </c>
      <c r="F89">
        <v>1178.93403780822</v>
      </c>
      <c r="G89" t="str">
        <f>"01/"&amp;VLOOKUP(LEFT($A89,3),Summary!$J$3:$K$14,2,FALSE)&amp;"/"&amp;RIGHT($A89,4)</f>
        <v>01/01/2030</v>
      </c>
      <c r="H89" s="5">
        <f t="shared" si="1"/>
        <v>47484</v>
      </c>
    </row>
    <row r="90" spans="1:8" x14ac:dyDescent="0.25">
      <c r="A90" t="s">
        <v>184</v>
      </c>
      <c r="B90">
        <v>752.15688933335605</v>
      </c>
      <c r="C90">
        <v>0</v>
      </c>
      <c r="D90">
        <v>0</v>
      </c>
      <c r="E90">
        <v>0</v>
      </c>
      <c r="F90">
        <v>752.15688933335605</v>
      </c>
      <c r="G90" t="str">
        <f>"01/"&amp;VLOOKUP(LEFT($A90,3),Summary!$J$3:$K$14,2,FALSE)&amp;"/"&amp;RIGHT($A90,4)</f>
        <v>01/05/2030</v>
      </c>
      <c r="H90" s="5">
        <f t="shared" si="1"/>
        <v>47604</v>
      </c>
    </row>
    <row r="91" spans="1:8" x14ac:dyDescent="0.25">
      <c r="A91" t="s">
        <v>182</v>
      </c>
      <c r="B91">
        <v>762.75064833805095</v>
      </c>
      <c r="C91">
        <v>0</v>
      </c>
      <c r="D91">
        <v>0</v>
      </c>
      <c r="E91">
        <v>0</v>
      </c>
      <c r="F91">
        <v>762.75064833805095</v>
      </c>
      <c r="G91" t="str">
        <f>"01/"&amp;VLOOKUP(LEFT($A91,3),Summary!$J$3:$K$14,2,FALSE)&amp;"/"&amp;RIGHT($A91,4)</f>
        <v>01/07/2030</v>
      </c>
      <c r="H91" s="5">
        <f t="shared" si="1"/>
        <v>47665</v>
      </c>
    </row>
    <row r="92" spans="1:8" x14ac:dyDescent="0.25">
      <c r="A92" t="s">
        <v>178</v>
      </c>
      <c r="B92">
        <v>752.15688933335605</v>
      </c>
      <c r="C92">
        <v>0</v>
      </c>
      <c r="D92">
        <v>0</v>
      </c>
      <c r="E92">
        <v>0</v>
      </c>
      <c r="F92">
        <v>752.15688933335605</v>
      </c>
      <c r="G92" t="str">
        <f>"01/"&amp;VLOOKUP(LEFT($A92,3),Summary!$J$3:$K$14,2,FALSE)&amp;"/"&amp;RIGHT($A92,4)</f>
        <v>01/11/2030</v>
      </c>
      <c r="H92" s="5">
        <f t="shared" si="1"/>
        <v>47788</v>
      </c>
    </row>
    <row r="93" spans="1:8" x14ac:dyDescent="0.25">
      <c r="A93" t="s">
        <v>176</v>
      </c>
      <c r="B93">
        <v>762.75064833805095</v>
      </c>
      <c r="C93">
        <v>0</v>
      </c>
      <c r="D93">
        <v>0</v>
      </c>
      <c r="E93">
        <v>0</v>
      </c>
      <c r="F93">
        <v>762.75064833805095</v>
      </c>
      <c r="G93" t="str">
        <f>"01/"&amp;VLOOKUP(LEFT($A93,3),Summary!$J$3:$K$14,2,FALSE)&amp;"/"&amp;RIGHT($A93,4)</f>
        <v>01/01/2031</v>
      </c>
      <c r="H93" s="5">
        <f t="shared" si="1"/>
        <v>47849</v>
      </c>
    </row>
    <row r="94" spans="1:8" x14ac:dyDescent="0.25">
      <c r="A94" t="s">
        <v>173</v>
      </c>
      <c r="B94">
        <v>752.15688933335605</v>
      </c>
      <c r="C94">
        <v>0</v>
      </c>
      <c r="D94">
        <v>0</v>
      </c>
      <c r="E94">
        <v>0</v>
      </c>
      <c r="F94">
        <v>752.15688933335605</v>
      </c>
      <c r="G94" t="str">
        <f>"01/"&amp;VLOOKUP(LEFT($A94,3),Summary!$J$3:$K$14,2,FALSE)&amp;"/"&amp;RIGHT($A94,4)</f>
        <v>01/05/2031</v>
      </c>
      <c r="H94" s="5">
        <f t="shared" si="1"/>
        <v>47969</v>
      </c>
    </row>
    <row r="95" spans="1:8" x14ac:dyDescent="0.25">
      <c r="A95" t="s">
        <v>171</v>
      </c>
      <c r="B95">
        <v>762.75064833805095</v>
      </c>
      <c r="C95">
        <v>0</v>
      </c>
      <c r="D95">
        <v>0</v>
      </c>
      <c r="E95">
        <v>0</v>
      </c>
      <c r="F95">
        <v>762.75064833805095</v>
      </c>
      <c r="G95" t="str">
        <f>"01/"&amp;VLOOKUP(LEFT($A95,3),Summary!$J$3:$K$14,2,FALSE)&amp;"/"&amp;RIGHT($A95,4)</f>
        <v>01/07/2031</v>
      </c>
      <c r="H95" s="5">
        <f t="shared" si="1"/>
        <v>48030</v>
      </c>
    </row>
    <row r="96" spans="1:8" x14ac:dyDescent="0.25">
      <c r="A96" t="s">
        <v>167</v>
      </c>
      <c r="B96">
        <v>752.15688933335605</v>
      </c>
      <c r="C96">
        <v>0</v>
      </c>
      <c r="D96">
        <v>0</v>
      </c>
      <c r="E96">
        <v>0</v>
      </c>
      <c r="F96">
        <v>752.15688933335605</v>
      </c>
      <c r="G96" t="str">
        <f>"01/"&amp;VLOOKUP(LEFT($A96,3),Summary!$J$3:$K$14,2,FALSE)&amp;"/"&amp;RIGHT($A96,4)</f>
        <v>01/11/2031</v>
      </c>
      <c r="H96" s="5">
        <f t="shared" si="1"/>
        <v>48153</v>
      </c>
    </row>
    <row r="97" spans="1:8" x14ac:dyDescent="0.25">
      <c r="A97" t="s">
        <v>165</v>
      </c>
      <c r="B97">
        <v>762.75064833805095</v>
      </c>
      <c r="C97">
        <v>0</v>
      </c>
      <c r="D97">
        <v>0</v>
      </c>
      <c r="E97">
        <v>0</v>
      </c>
      <c r="F97">
        <v>762.75064833805095</v>
      </c>
      <c r="G97" t="str">
        <f>"01/"&amp;VLOOKUP(LEFT($A97,3),Summary!$J$3:$K$14,2,FALSE)&amp;"/"&amp;RIGHT($A97,4)</f>
        <v>01/01/2032</v>
      </c>
      <c r="H97" s="5">
        <f t="shared" si="1"/>
        <v>48214</v>
      </c>
    </row>
    <row r="98" spans="1:8" x14ac:dyDescent="0.25">
      <c r="A98" t="s">
        <v>162</v>
      </c>
      <c r="B98">
        <v>752.15688933335605</v>
      </c>
      <c r="C98">
        <v>0</v>
      </c>
      <c r="D98">
        <v>0</v>
      </c>
      <c r="E98">
        <v>0</v>
      </c>
      <c r="F98">
        <v>752.15688933335605</v>
      </c>
      <c r="G98" t="str">
        <f>"01/"&amp;VLOOKUP(LEFT($A98,3),Summary!$J$3:$K$14,2,FALSE)&amp;"/"&amp;RIGHT($A98,4)</f>
        <v>01/05/2032</v>
      </c>
      <c r="H98" s="5">
        <f t="shared" si="1"/>
        <v>48335</v>
      </c>
    </row>
    <row r="99" spans="1:8" x14ac:dyDescent="0.25">
      <c r="A99" t="s">
        <v>160</v>
      </c>
      <c r="B99">
        <v>762.75064833805095</v>
      </c>
      <c r="C99">
        <v>0</v>
      </c>
      <c r="D99">
        <v>0</v>
      </c>
      <c r="E99">
        <v>0</v>
      </c>
      <c r="F99">
        <v>762.75064833805095</v>
      </c>
      <c r="G99" t="str">
        <f>"01/"&amp;VLOOKUP(LEFT($A99,3),Summary!$J$3:$K$14,2,FALSE)&amp;"/"&amp;RIGHT($A99,4)</f>
        <v>01/07/2032</v>
      </c>
      <c r="H99" s="5">
        <f t="shared" si="1"/>
        <v>48396</v>
      </c>
    </row>
    <row r="100" spans="1:8" x14ac:dyDescent="0.25">
      <c r="A100" t="s">
        <v>156</v>
      </c>
      <c r="B100">
        <v>752.15688933335605</v>
      </c>
      <c r="C100">
        <v>0</v>
      </c>
      <c r="D100">
        <v>0</v>
      </c>
      <c r="E100">
        <v>0</v>
      </c>
      <c r="F100">
        <v>752.15688933335605</v>
      </c>
      <c r="G100" t="str">
        <f>"01/"&amp;VLOOKUP(LEFT($A100,3),Summary!$J$3:$K$14,2,FALSE)&amp;"/"&amp;RIGHT($A100,4)</f>
        <v>01/11/2032</v>
      </c>
      <c r="H100" s="5">
        <f t="shared" si="1"/>
        <v>48519</v>
      </c>
    </row>
    <row r="101" spans="1:8" x14ac:dyDescent="0.25">
      <c r="A101" t="s">
        <v>154</v>
      </c>
      <c r="B101">
        <v>762.75064833805095</v>
      </c>
      <c r="C101">
        <v>0</v>
      </c>
      <c r="D101">
        <v>0</v>
      </c>
      <c r="E101">
        <v>0</v>
      </c>
      <c r="F101">
        <v>762.75064833805095</v>
      </c>
      <c r="G101" t="str">
        <f>"01/"&amp;VLOOKUP(LEFT($A101,3),Summary!$J$3:$K$14,2,FALSE)&amp;"/"&amp;RIGHT($A101,4)</f>
        <v>01/01/2033</v>
      </c>
      <c r="H101" s="5">
        <f t="shared" si="1"/>
        <v>48580</v>
      </c>
    </row>
    <row r="102" spans="1:8" x14ac:dyDescent="0.25">
      <c r="A102" t="s">
        <v>151</v>
      </c>
      <c r="B102">
        <v>752.15688933335605</v>
      </c>
      <c r="C102">
        <v>0</v>
      </c>
      <c r="D102">
        <v>0</v>
      </c>
      <c r="E102">
        <v>0</v>
      </c>
      <c r="F102">
        <v>752.15688933335605</v>
      </c>
      <c r="G102" t="str">
        <f>"01/"&amp;VLOOKUP(LEFT($A102,3),Summary!$J$3:$K$14,2,FALSE)&amp;"/"&amp;RIGHT($A102,4)</f>
        <v>01/05/2033</v>
      </c>
      <c r="H102" s="5">
        <f t="shared" si="1"/>
        <v>48700</v>
      </c>
    </row>
    <row r="103" spans="1:8" x14ac:dyDescent="0.25">
      <c r="A103" t="s">
        <v>149</v>
      </c>
      <c r="B103">
        <v>762.75064833805095</v>
      </c>
      <c r="C103">
        <v>0</v>
      </c>
      <c r="D103">
        <v>0</v>
      </c>
      <c r="E103">
        <v>0</v>
      </c>
      <c r="F103">
        <v>762.75064833805095</v>
      </c>
      <c r="G103" t="str">
        <f>"01/"&amp;VLOOKUP(LEFT($A103,3),Summary!$J$3:$K$14,2,FALSE)&amp;"/"&amp;RIGHT($A103,4)</f>
        <v>01/07/2033</v>
      </c>
      <c r="H103" s="5">
        <f t="shared" si="1"/>
        <v>48761</v>
      </c>
    </row>
    <row r="104" spans="1:8" x14ac:dyDescent="0.25">
      <c r="A104" t="s">
        <v>145</v>
      </c>
      <c r="B104">
        <v>752.15688933335605</v>
      </c>
      <c r="C104">
        <v>0</v>
      </c>
      <c r="D104">
        <v>0</v>
      </c>
      <c r="E104">
        <v>0</v>
      </c>
      <c r="F104">
        <v>752.15688933335605</v>
      </c>
      <c r="G104" t="str">
        <f>"01/"&amp;VLOOKUP(LEFT($A104,3),Summary!$J$3:$K$14,2,FALSE)&amp;"/"&amp;RIGHT($A104,4)</f>
        <v>01/11/2033</v>
      </c>
      <c r="H104" s="5">
        <f t="shared" si="1"/>
        <v>48884</v>
      </c>
    </row>
    <row r="105" spans="1:8" x14ac:dyDescent="0.25">
      <c r="A105" t="s">
        <v>143</v>
      </c>
      <c r="B105">
        <v>762.75064833805095</v>
      </c>
      <c r="C105">
        <v>0</v>
      </c>
      <c r="D105">
        <v>0</v>
      </c>
      <c r="E105">
        <v>0</v>
      </c>
      <c r="F105">
        <v>762.75064833805095</v>
      </c>
      <c r="G105" t="str">
        <f>"01/"&amp;VLOOKUP(LEFT($A105,3),Summary!$J$3:$K$14,2,FALSE)&amp;"/"&amp;RIGHT($A105,4)</f>
        <v>01/01/2034</v>
      </c>
      <c r="H105" s="5">
        <f t="shared" si="1"/>
        <v>48945</v>
      </c>
    </row>
    <row r="106" spans="1:8" x14ac:dyDescent="0.25">
      <c r="A106" t="s">
        <v>140</v>
      </c>
      <c r="B106">
        <v>752.15688933335605</v>
      </c>
      <c r="C106">
        <v>0</v>
      </c>
      <c r="D106">
        <v>0</v>
      </c>
      <c r="E106">
        <v>0</v>
      </c>
      <c r="F106">
        <v>752.15688933335605</v>
      </c>
      <c r="G106" t="str">
        <f>"01/"&amp;VLOOKUP(LEFT($A106,3),Summary!$J$3:$K$14,2,FALSE)&amp;"/"&amp;RIGHT($A106,4)</f>
        <v>01/05/2034</v>
      </c>
      <c r="H106" s="5">
        <f t="shared" si="1"/>
        <v>49065</v>
      </c>
    </row>
    <row r="107" spans="1:8" x14ac:dyDescent="0.25">
      <c r="A107" t="s">
        <v>138</v>
      </c>
      <c r="B107">
        <v>762.75064833805095</v>
      </c>
      <c r="C107">
        <v>0</v>
      </c>
      <c r="D107">
        <v>0</v>
      </c>
      <c r="E107">
        <v>0</v>
      </c>
      <c r="F107">
        <v>762.75064833805095</v>
      </c>
      <c r="G107" t="str">
        <f>"01/"&amp;VLOOKUP(LEFT($A107,3),Summary!$J$3:$K$14,2,FALSE)&amp;"/"&amp;RIGHT($A107,4)</f>
        <v>01/07/2034</v>
      </c>
      <c r="H107" s="5">
        <f t="shared" si="1"/>
        <v>49126</v>
      </c>
    </row>
    <row r="108" spans="1:8" x14ac:dyDescent="0.25">
      <c r="A108" t="s">
        <v>134</v>
      </c>
      <c r="B108">
        <v>752.15688933335605</v>
      </c>
      <c r="C108">
        <v>0</v>
      </c>
      <c r="D108">
        <v>0</v>
      </c>
      <c r="E108">
        <v>0</v>
      </c>
      <c r="F108">
        <v>752.15688933335605</v>
      </c>
      <c r="G108" t="str">
        <f>"01/"&amp;VLOOKUP(LEFT($A108,3),Summary!$J$3:$K$14,2,FALSE)&amp;"/"&amp;RIGHT($A108,4)</f>
        <v>01/11/2034</v>
      </c>
      <c r="H108" s="5">
        <f t="shared" si="1"/>
        <v>49249</v>
      </c>
    </row>
    <row r="109" spans="1:8" x14ac:dyDescent="0.25">
      <c r="A109" t="s">
        <v>132</v>
      </c>
      <c r="B109">
        <v>762.75064833805095</v>
      </c>
      <c r="C109">
        <v>0</v>
      </c>
      <c r="D109">
        <v>0</v>
      </c>
      <c r="E109">
        <v>0</v>
      </c>
      <c r="F109">
        <v>762.75064833805095</v>
      </c>
      <c r="G109" t="str">
        <f>"01/"&amp;VLOOKUP(LEFT($A109,3),Summary!$J$3:$K$14,2,FALSE)&amp;"/"&amp;RIGHT($A109,4)</f>
        <v>01/01/2035</v>
      </c>
      <c r="H109" s="5">
        <f t="shared" si="1"/>
        <v>49310</v>
      </c>
    </row>
    <row r="110" spans="1:8" x14ac:dyDescent="0.25">
      <c r="A110" t="s">
        <v>130</v>
      </c>
      <c r="B110">
        <v>752.15688933335605</v>
      </c>
      <c r="C110">
        <v>0</v>
      </c>
      <c r="D110">
        <v>0</v>
      </c>
      <c r="E110">
        <v>0</v>
      </c>
      <c r="F110">
        <v>752.15688933335605</v>
      </c>
      <c r="G110" t="str">
        <f>"01/"&amp;VLOOKUP(LEFT($A110,3),Summary!$J$3:$K$14,2,FALSE)&amp;"/"&amp;RIGHT($A110,4)</f>
        <v>01/05/2035</v>
      </c>
      <c r="H110" s="5">
        <f t="shared" si="1"/>
        <v>49430</v>
      </c>
    </row>
    <row r="111" spans="1:8" x14ac:dyDescent="0.25">
      <c r="A111" t="s">
        <v>128</v>
      </c>
      <c r="B111">
        <v>762.75064833805095</v>
      </c>
      <c r="C111">
        <v>0</v>
      </c>
      <c r="D111">
        <v>0</v>
      </c>
      <c r="E111">
        <v>0</v>
      </c>
      <c r="F111">
        <v>762.75064833805095</v>
      </c>
      <c r="G111" t="str">
        <f>"01/"&amp;VLOOKUP(LEFT($A111,3),Summary!$J$3:$K$14,2,FALSE)&amp;"/"&amp;RIGHT($A111,4)</f>
        <v>01/07/2035</v>
      </c>
      <c r="H111" s="5">
        <f t="shared" si="1"/>
        <v>49491</v>
      </c>
    </row>
    <row r="112" spans="1:8" x14ac:dyDescent="0.25">
      <c r="A112" t="s">
        <v>124</v>
      </c>
      <c r="B112">
        <v>752.15688933335605</v>
      </c>
      <c r="C112">
        <v>0</v>
      </c>
      <c r="D112">
        <v>0</v>
      </c>
      <c r="E112">
        <v>0</v>
      </c>
      <c r="F112">
        <v>752.15688933335605</v>
      </c>
      <c r="G112" t="str">
        <f>"01/"&amp;VLOOKUP(LEFT($A112,3),Summary!$J$3:$K$14,2,FALSE)&amp;"/"&amp;RIGHT($A112,4)</f>
        <v>01/11/2035</v>
      </c>
      <c r="H112" s="5">
        <f t="shared" si="1"/>
        <v>49614</v>
      </c>
    </row>
    <row r="113" spans="1:8" x14ac:dyDescent="0.25">
      <c r="A113" t="s">
        <v>122</v>
      </c>
      <c r="B113">
        <v>762.75064833805095</v>
      </c>
      <c r="C113">
        <v>0</v>
      </c>
      <c r="D113">
        <v>0</v>
      </c>
      <c r="E113">
        <v>0</v>
      </c>
      <c r="F113">
        <v>762.75064833805095</v>
      </c>
      <c r="G113" t="str">
        <f>"01/"&amp;VLOOKUP(LEFT($A113,3),Summary!$J$3:$K$14,2,FALSE)&amp;"/"&amp;RIGHT($A113,4)</f>
        <v>01/01/2036</v>
      </c>
      <c r="H113" s="5">
        <f t="shared" si="1"/>
        <v>49675</v>
      </c>
    </row>
    <row r="114" spans="1:8" x14ac:dyDescent="0.25">
      <c r="A114" t="s">
        <v>119</v>
      </c>
      <c r="B114">
        <v>752.15688933335605</v>
      </c>
      <c r="C114">
        <v>0</v>
      </c>
      <c r="D114">
        <v>0</v>
      </c>
      <c r="E114">
        <v>0</v>
      </c>
      <c r="F114">
        <v>752.15688933335605</v>
      </c>
      <c r="G114" t="str">
        <f>"01/"&amp;VLOOKUP(LEFT($A114,3),Summary!$J$3:$K$14,2,FALSE)&amp;"/"&amp;RIGHT($A114,4)</f>
        <v>01/05/2036</v>
      </c>
      <c r="H114" s="5">
        <f t="shared" si="1"/>
        <v>49796</v>
      </c>
    </row>
    <row r="115" spans="1:8" x14ac:dyDescent="0.25">
      <c r="A115" t="s">
        <v>117</v>
      </c>
      <c r="B115">
        <v>762.75064833805095</v>
      </c>
      <c r="C115">
        <v>0</v>
      </c>
      <c r="D115">
        <v>0</v>
      </c>
      <c r="E115">
        <v>0</v>
      </c>
      <c r="F115">
        <v>762.75064833805095</v>
      </c>
      <c r="G115" t="str">
        <f>"01/"&amp;VLOOKUP(LEFT($A115,3),Summary!$J$3:$K$14,2,FALSE)&amp;"/"&amp;RIGHT($A115,4)</f>
        <v>01/07/2036</v>
      </c>
      <c r="H115" s="5">
        <f t="shared" si="1"/>
        <v>49857</v>
      </c>
    </row>
    <row r="116" spans="1:8" x14ac:dyDescent="0.25">
      <c r="A116" t="s">
        <v>113</v>
      </c>
      <c r="B116">
        <v>752.15688933335605</v>
      </c>
      <c r="C116">
        <v>0</v>
      </c>
      <c r="D116">
        <v>0</v>
      </c>
      <c r="E116">
        <v>0</v>
      </c>
      <c r="F116">
        <v>752.15688933335605</v>
      </c>
      <c r="G116" t="str">
        <f>"01/"&amp;VLOOKUP(LEFT($A116,3),Summary!$J$3:$K$14,2,FALSE)&amp;"/"&amp;RIGHT($A116,4)</f>
        <v>01/11/2036</v>
      </c>
      <c r="H116" s="5">
        <f t="shared" si="1"/>
        <v>49980</v>
      </c>
    </row>
    <row r="117" spans="1:8" x14ac:dyDescent="0.25">
      <c r="A117" t="s">
        <v>112</v>
      </c>
      <c r="B117">
        <v>762.75064833805095</v>
      </c>
      <c r="C117">
        <v>0</v>
      </c>
      <c r="D117">
        <v>0</v>
      </c>
      <c r="E117">
        <v>0</v>
      </c>
      <c r="F117">
        <v>762.75064833805095</v>
      </c>
      <c r="G117" t="str">
        <f>"01/"&amp;VLOOKUP(LEFT($A117,3),Summary!$J$3:$K$14,2,FALSE)&amp;"/"&amp;RIGHT($A117,4)</f>
        <v>01/01/2037</v>
      </c>
      <c r="H117" s="5">
        <f t="shared" si="1"/>
        <v>50041</v>
      </c>
    </row>
    <row r="118" spans="1:8" x14ac:dyDescent="0.25">
      <c r="A118" t="s">
        <v>109</v>
      </c>
      <c r="B118">
        <v>752.15688933335605</v>
      </c>
      <c r="C118">
        <v>0</v>
      </c>
      <c r="D118">
        <v>0</v>
      </c>
      <c r="E118">
        <v>0</v>
      </c>
      <c r="F118">
        <v>752.15688933335605</v>
      </c>
      <c r="G118" t="str">
        <f>"01/"&amp;VLOOKUP(LEFT($A118,3),Summary!$J$3:$K$14,2,FALSE)&amp;"/"&amp;RIGHT($A118,4)</f>
        <v>01/05/2037</v>
      </c>
      <c r="H118" s="5">
        <f t="shared" si="1"/>
        <v>50161</v>
      </c>
    </row>
    <row r="119" spans="1:8" x14ac:dyDescent="0.25">
      <c r="A119" t="s">
        <v>108</v>
      </c>
      <c r="B119">
        <v>762.75064833805095</v>
      </c>
      <c r="C119">
        <v>0</v>
      </c>
      <c r="D119">
        <v>0</v>
      </c>
      <c r="E119">
        <v>0</v>
      </c>
      <c r="F119">
        <v>762.75064833805095</v>
      </c>
      <c r="G119" t="str">
        <f>"01/"&amp;VLOOKUP(LEFT($A119,3),Summary!$J$3:$K$14,2,FALSE)&amp;"/"&amp;RIGHT($A119,4)</f>
        <v>01/07/2037</v>
      </c>
      <c r="H119" s="5">
        <f t="shared" si="1"/>
        <v>50222</v>
      </c>
    </row>
    <row r="120" spans="1:8" x14ac:dyDescent="0.25">
      <c r="A120" t="s">
        <v>27</v>
      </c>
      <c r="B120">
        <v>752.15688933335605</v>
      </c>
      <c r="C120">
        <v>0</v>
      </c>
      <c r="D120">
        <v>0</v>
      </c>
      <c r="E120">
        <v>0</v>
      </c>
      <c r="F120">
        <v>752.15688933335605</v>
      </c>
      <c r="G120" t="str">
        <f>"01/"&amp;VLOOKUP(LEFT($A120,3),Summary!$J$3:$K$14,2,FALSE)&amp;"/"&amp;RIGHT($A120,4)</f>
        <v>01/11/2037</v>
      </c>
      <c r="H120" s="5">
        <f t="shared" si="1"/>
        <v>50345</v>
      </c>
    </row>
    <row r="121" spans="1:8" x14ac:dyDescent="0.25">
      <c r="A121" t="s">
        <v>104</v>
      </c>
      <c r="B121">
        <v>762.75064833805095</v>
      </c>
      <c r="C121">
        <v>0</v>
      </c>
      <c r="D121">
        <v>0</v>
      </c>
      <c r="E121">
        <v>0</v>
      </c>
      <c r="F121">
        <v>762.75064833805095</v>
      </c>
      <c r="G121" t="str">
        <f>"01/"&amp;VLOOKUP(LEFT($A121,3),Summary!$J$3:$K$14,2,FALSE)&amp;"/"&amp;RIGHT($A121,4)</f>
        <v>01/01/2038</v>
      </c>
      <c r="H121" s="5">
        <f t="shared" si="1"/>
        <v>50406</v>
      </c>
    </row>
    <row r="122" spans="1:8" x14ac:dyDescent="0.25">
      <c r="A122" t="s">
        <v>316</v>
      </c>
      <c r="B122">
        <v>752.15688933335605</v>
      </c>
      <c r="C122">
        <v>0</v>
      </c>
      <c r="D122">
        <v>0</v>
      </c>
      <c r="E122">
        <v>0</v>
      </c>
      <c r="F122">
        <v>752.15688933335605</v>
      </c>
      <c r="G122" t="str">
        <f>"01/"&amp;VLOOKUP(LEFT($A122,3),Summary!$J$3:$K$14,2,FALSE)&amp;"/"&amp;RIGHT($A122,4)</f>
        <v>01/05/2038</v>
      </c>
      <c r="H122" s="5">
        <f t="shared" si="1"/>
        <v>50526</v>
      </c>
    </row>
    <row r="123" spans="1:8" x14ac:dyDescent="0.25">
      <c r="A123" t="s">
        <v>101</v>
      </c>
      <c r="B123">
        <v>762.75064833805095</v>
      </c>
      <c r="C123">
        <v>0</v>
      </c>
      <c r="D123">
        <v>0</v>
      </c>
      <c r="E123">
        <v>0</v>
      </c>
      <c r="F123">
        <v>762.75064833805095</v>
      </c>
      <c r="G123" t="str">
        <f>"01/"&amp;VLOOKUP(LEFT($A123,3),Summary!$J$3:$K$14,2,FALSE)&amp;"/"&amp;RIGHT($A123,4)</f>
        <v>01/07/2038</v>
      </c>
      <c r="H123" s="5">
        <f t="shared" si="1"/>
        <v>50587</v>
      </c>
    </row>
    <row r="124" spans="1:8" x14ac:dyDescent="0.25">
      <c r="A124" t="s">
        <v>315</v>
      </c>
      <c r="B124">
        <v>752.15688933335605</v>
      </c>
      <c r="C124">
        <v>0</v>
      </c>
      <c r="D124">
        <v>0</v>
      </c>
      <c r="E124">
        <v>0</v>
      </c>
      <c r="F124">
        <v>752.15688933335605</v>
      </c>
      <c r="G124" t="str">
        <f>"01/"&amp;VLOOKUP(LEFT($A124,3),Summary!$J$3:$K$14,2,FALSE)&amp;"/"&amp;RIGHT($A124,4)</f>
        <v>01/11/2038</v>
      </c>
      <c r="H124" s="5">
        <f t="shared" si="1"/>
        <v>50710</v>
      </c>
    </row>
    <row r="125" spans="1:8" x14ac:dyDescent="0.25">
      <c r="A125" t="s">
        <v>97</v>
      </c>
      <c r="B125">
        <v>762.75064833805095</v>
      </c>
      <c r="C125">
        <v>0</v>
      </c>
      <c r="D125">
        <v>0</v>
      </c>
      <c r="E125">
        <v>0</v>
      </c>
      <c r="F125">
        <v>762.75064833805095</v>
      </c>
      <c r="G125" t="str">
        <f>"01/"&amp;VLOOKUP(LEFT($A125,3),Summary!$J$3:$K$14,2,FALSE)&amp;"/"&amp;RIGHT($A125,4)</f>
        <v>01/01/2039</v>
      </c>
      <c r="H125" s="5">
        <f t="shared" si="1"/>
        <v>50771</v>
      </c>
    </row>
    <row r="126" spans="1:8" x14ac:dyDescent="0.25">
      <c r="A126" t="s">
        <v>314</v>
      </c>
      <c r="B126">
        <v>752.15688933335605</v>
      </c>
      <c r="C126">
        <v>0</v>
      </c>
      <c r="D126">
        <v>0</v>
      </c>
      <c r="E126">
        <v>0</v>
      </c>
      <c r="F126">
        <v>752.15688933335605</v>
      </c>
      <c r="G126" t="str">
        <f>"01/"&amp;VLOOKUP(LEFT($A126,3),Summary!$J$3:$K$14,2,FALSE)&amp;"/"&amp;RIGHT($A126,4)</f>
        <v>01/05/2039</v>
      </c>
      <c r="H126" s="5">
        <f t="shared" si="1"/>
        <v>50891</v>
      </c>
    </row>
    <row r="127" spans="1:8" x14ac:dyDescent="0.25">
      <c r="A127" t="s">
        <v>94</v>
      </c>
      <c r="B127">
        <v>762.75064833805095</v>
      </c>
      <c r="C127">
        <v>0</v>
      </c>
      <c r="D127">
        <v>0</v>
      </c>
      <c r="E127">
        <v>0</v>
      </c>
      <c r="F127">
        <v>762.75064833805095</v>
      </c>
      <c r="G127" t="str">
        <f>"01/"&amp;VLOOKUP(LEFT($A127,3),Summary!$J$3:$K$14,2,FALSE)&amp;"/"&amp;RIGHT($A127,4)</f>
        <v>01/07/2039</v>
      </c>
      <c r="H127" s="5">
        <f t="shared" si="1"/>
        <v>50952</v>
      </c>
    </row>
    <row r="128" spans="1:8" x14ac:dyDescent="0.25">
      <c r="A128" t="s">
        <v>313</v>
      </c>
      <c r="B128">
        <v>752.15688933335605</v>
      </c>
      <c r="C128">
        <v>0</v>
      </c>
      <c r="D128">
        <v>0</v>
      </c>
      <c r="E128">
        <v>0</v>
      </c>
      <c r="F128">
        <v>752.15688933335605</v>
      </c>
      <c r="G128" t="str">
        <f>"01/"&amp;VLOOKUP(LEFT($A128,3),Summary!$J$3:$K$14,2,FALSE)&amp;"/"&amp;RIGHT($A128,4)</f>
        <v>01/11/2039</v>
      </c>
      <c r="H128" s="5">
        <f t="shared" si="1"/>
        <v>51075</v>
      </c>
    </row>
    <row r="129" spans="1:8" x14ac:dyDescent="0.25">
      <c r="A129" t="s">
        <v>90</v>
      </c>
      <c r="B129">
        <v>762.75064833805095</v>
      </c>
      <c r="C129">
        <v>0</v>
      </c>
      <c r="D129">
        <v>0</v>
      </c>
      <c r="E129">
        <v>0</v>
      </c>
      <c r="F129">
        <v>762.75064833805095</v>
      </c>
      <c r="G129" t="str">
        <f>"01/"&amp;VLOOKUP(LEFT($A129,3),Summary!$J$3:$K$14,2,FALSE)&amp;"/"&amp;RIGHT($A129,4)</f>
        <v>01/01/2040</v>
      </c>
      <c r="H129" s="5">
        <f t="shared" si="1"/>
        <v>51136</v>
      </c>
    </row>
    <row r="130" spans="1:8" x14ac:dyDescent="0.25">
      <c r="A130" t="s">
        <v>312</v>
      </c>
      <c r="B130">
        <v>752.15688933335605</v>
      </c>
      <c r="C130">
        <v>0</v>
      </c>
      <c r="D130">
        <v>0</v>
      </c>
      <c r="E130">
        <v>0</v>
      </c>
      <c r="F130">
        <v>752.15688933335605</v>
      </c>
      <c r="G130" t="str">
        <f>"01/"&amp;VLOOKUP(LEFT($A130,3),Summary!$J$3:$K$14,2,FALSE)&amp;"/"&amp;RIGHT($A130,4)</f>
        <v>01/05/2040</v>
      </c>
      <c r="H130" s="5">
        <f t="shared" si="1"/>
        <v>51257</v>
      </c>
    </row>
    <row r="131" spans="1:8" x14ac:dyDescent="0.25">
      <c r="A131" t="s">
        <v>87</v>
      </c>
      <c r="B131">
        <v>762.75064833805095</v>
      </c>
      <c r="C131">
        <v>0</v>
      </c>
      <c r="D131">
        <v>0</v>
      </c>
      <c r="E131">
        <v>0</v>
      </c>
      <c r="F131">
        <v>762.75064833805095</v>
      </c>
      <c r="G131" t="str">
        <f>"01/"&amp;VLOOKUP(LEFT($A131,3),Summary!$J$3:$K$14,2,FALSE)&amp;"/"&amp;RIGHT($A131,4)</f>
        <v>01/07/2040</v>
      </c>
      <c r="H131" s="5">
        <f t="shared" si="1"/>
        <v>51318</v>
      </c>
    </row>
    <row r="132" spans="1:8" x14ac:dyDescent="0.25">
      <c r="A132" t="s">
        <v>311</v>
      </c>
      <c r="B132">
        <v>752.15688933335605</v>
      </c>
      <c r="C132">
        <v>0</v>
      </c>
      <c r="D132">
        <v>0</v>
      </c>
      <c r="E132">
        <v>0</v>
      </c>
      <c r="F132">
        <v>752.15688933335605</v>
      </c>
      <c r="G132" t="str">
        <f>"01/"&amp;VLOOKUP(LEFT($A132,3),Summary!$J$3:$K$14,2,FALSE)&amp;"/"&amp;RIGHT($A132,4)</f>
        <v>01/11/2040</v>
      </c>
      <c r="H132" s="5">
        <f t="shared" ref="H132:H195" si="2">VALUE(G132)</f>
        <v>51441</v>
      </c>
    </row>
    <row r="133" spans="1:8" x14ac:dyDescent="0.25">
      <c r="A133" t="s">
        <v>83</v>
      </c>
      <c r="B133">
        <v>762.75064833805095</v>
      </c>
      <c r="C133">
        <v>0</v>
      </c>
      <c r="D133">
        <v>0</v>
      </c>
      <c r="E133">
        <v>0</v>
      </c>
      <c r="F133">
        <v>762.75064833805095</v>
      </c>
      <c r="G133" t="str">
        <f>"01/"&amp;VLOOKUP(LEFT($A133,3),Summary!$J$3:$K$14,2,FALSE)&amp;"/"&amp;RIGHT($A133,4)</f>
        <v>01/01/2041</v>
      </c>
      <c r="H133" s="5">
        <f t="shared" si="2"/>
        <v>51502</v>
      </c>
    </row>
    <row r="134" spans="1:8" x14ac:dyDescent="0.25">
      <c r="A134" t="s">
        <v>310</v>
      </c>
      <c r="B134">
        <v>752.15688933335605</v>
      </c>
      <c r="C134">
        <v>0</v>
      </c>
      <c r="D134">
        <v>0</v>
      </c>
      <c r="E134">
        <v>0</v>
      </c>
      <c r="F134">
        <v>752.15688933335605</v>
      </c>
      <c r="G134" t="str">
        <f>"01/"&amp;VLOOKUP(LEFT($A134,3),Summary!$J$3:$K$14,2,FALSE)&amp;"/"&amp;RIGHT($A134,4)</f>
        <v>01/05/2041</v>
      </c>
      <c r="H134" s="5">
        <f t="shared" si="2"/>
        <v>51622</v>
      </c>
    </row>
    <row r="135" spans="1:8" x14ac:dyDescent="0.25">
      <c r="A135" t="s">
        <v>81</v>
      </c>
      <c r="B135">
        <v>762.75064833805095</v>
      </c>
      <c r="C135">
        <v>0</v>
      </c>
      <c r="D135">
        <v>0</v>
      </c>
      <c r="E135">
        <v>0</v>
      </c>
      <c r="F135">
        <v>762.75064833805095</v>
      </c>
      <c r="G135" t="str">
        <f>"01/"&amp;VLOOKUP(LEFT($A135,3),Summary!$J$3:$K$14,2,FALSE)&amp;"/"&amp;RIGHT($A135,4)</f>
        <v>01/07/2041</v>
      </c>
      <c r="H135" s="5">
        <f t="shared" si="2"/>
        <v>51683</v>
      </c>
    </row>
    <row r="136" spans="1:8" x14ac:dyDescent="0.25">
      <c r="A136" t="s">
        <v>309</v>
      </c>
      <c r="B136">
        <v>752.15688933335605</v>
      </c>
      <c r="C136">
        <v>0</v>
      </c>
      <c r="D136">
        <v>0</v>
      </c>
      <c r="E136">
        <v>0</v>
      </c>
      <c r="F136">
        <v>752.15688933335605</v>
      </c>
      <c r="G136" t="str">
        <f>"01/"&amp;VLOOKUP(LEFT($A136,3),Summary!$J$3:$K$14,2,FALSE)&amp;"/"&amp;RIGHT($A136,4)</f>
        <v>01/11/2041</v>
      </c>
      <c r="H136" s="5">
        <f t="shared" si="2"/>
        <v>51806</v>
      </c>
    </row>
    <row r="137" spans="1:8" x14ac:dyDescent="0.25">
      <c r="A137" t="s">
        <v>77</v>
      </c>
      <c r="B137">
        <v>762.75064833805095</v>
      </c>
      <c r="C137">
        <v>0</v>
      </c>
      <c r="D137">
        <v>0</v>
      </c>
      <c r="E137">
        <v>0</v>
      </c>
      <c r="F137">
        <v>762.75064833805095</v>
      </c>
      <c r="G137" t="str">
        <f>"01/"&amp;VLOOKUP(LEFT($A137,3),Summary!$J$3:$K$14,2,FALSE)&amp;"/"&amp;RIGHT($A137,4)</f>
        <v>01/01/2042</v>
      </c>
      <c r="H137" s="5">
        <f t="shared" si="2"/>
        <v>51867</v>
      </c>
    </row>
    <row r="138" spans="1:8" x14ac:dyDescent="0.25">
      <c r="A138" t="s">
        <v>308</v>
      </c>
      <c r="B138">
        <v>752.15688933335605</v>
      </c>
      <c r="C138">
        <v>0</v>
      </c>
      <c r="D138">
        <v>0</v>
      </c>
      <c r="E138">
        <v>0</v>
      </c>
      <c r="F138">
        <v>752.15688933335605</v>
      </c>
      <c r="G138" t="str">
        <f>"01/"&amp;VLOOKUP(LEFT($A138,3),Summary!$J$3:$K$14,2,FALSE)&amp;"/"&amp;RIGHT($A138,4)</f>
        <v>01/05/2042</v>
      </c>
      <c r="H138" s="5">
        <f t="shared" si="2"/>
        <v>51987</v>
      </c>
    </row>
    <row r="139" spans="1:8" x14ac:dyDescent="0.25">
      <c r="A139" t="s">
        <v>75</v>
      </c>
      <c r="B139">
        <v>762.75064833805095</v>
      </c>
      <c r="C139">
        <v>0</v>
      </c>
      <c r="D139">
        <v>0</v>
      </c>
      <c r="E139">
        <v>0</v>
      </c>
      <c r="F139">
        <v>762.75064833805095</v>
      </c>
      <c r="G139" t="str">
        <f>"01/"&amp;VLOOKUP(LEFT($A139,3),Summary!$J$3:$K$14,2,FALSE)&amp;"/"&amp;RIGHT($A139,4)</f>
        <v>01/07/2042</v>
      </c>
      <c r="H139" s="5">
        <f t="shared" si="2"/>
        <v>52048</v>
      </c>
    </row>
    <row r="140" spans="1:8" x14ac:dyDescent="0.25">
      <c r="A140" t="s">
        <v>307</v>
      </c>
      <c r="B140">
        <v>752.15688933335605</v>
      </c>
      <c r="C140">
        <v>0</v>
      </c>
      <c r="D140">
        <v>0</v>
      </c>
      <c r="E140">
        <v>0</v>
      </c>
      <c r="F140">
        <v>752.15688933335605</v>
      </c>
      <c r="G140" t="str">
        <f>"01/"&amp;VLOOKUP(LEFT($A140,3),Summary!$J$3:$K$14,2,FALSE)&amp;"/"&amp;RIGHT($A140,4)</f>
        <v>01/11/2042</v>
      </c>
      <c r="H140" s="5">
        <f t="shared" si="2"/>
        <v>52171</v>
      </c>
    </row>
    <row r="141" spans="1:8" x14ac:dyDescent="0.25">
      <c r="A141" t="s">
        <v>338</v>
      </c>
      <c r="B141">
        <v>762.75064833805095</v>
      </c>
      <c r="C141">
        <v>0</v>
      </c>
      <c r="D141">
        <v>0</v>
      </c>
      <c r="E141">
        <v>0</v>
      </c>
      <c r="F141">
        <v>762.75064833805095</v>
      </c>
      <c r="G141" t="str">
        <f>"01/"&amp;VLOOKUP(LEFT($A141,3),Summary!$J$3:$K$14,2,FALSE)&amp;"/"&amp;RIGHT($A141,4)</f>
        <v>01/01/2043</v>
      </c>
      <c r="H141" s="5">
        <f t="shared" si="2"/>
        <v>52232</v>
      </c>
    </row>
    <row r="142" spans="1:8" x14ac:dyDescent="0.25">
      <c r="A142" t="s">
        <v>306</v>
      </c>
      <c r="B142">
        <v>17702.171296845601</v>
      </c>
      <c r="C142">
        <v>16950.014407512201</v>
      </c>
      <c r="D142">
        <v>0</v>
      </c>
      <c r="E142">
        <v>0</v>
      </c>
      <c r="F142">
        <v>752.15688933335605</v>
      </c>
      <c r="G142" t="str">
        <f>"01/"&amp;VLOOKUP(LEFT($A142,3),Summary!$J$3:$K$14,2,FALSE)&amp;"/"&amp;RIGHT($A142,4)</f>
        <v>01/05/2043</v>
      </c>
      <c r="H142" s="5">
        <f t="shared" si="2"/>
        <v>52352</v>
      </c>
    </row>
    <row r="143" spans="1:8" x14ac:dyDescent="0.25">
      <c r="A143" t="s">
        <v>337</v>
      </c>
      <c r="B143">
        <v>762.75064833805095</v>
      </c>
      <c r="C143">
        <v>0</v>
      </c>
      <c r="D143">
        <v>0</v>
      </c>
      <c r="E143">
        <v>0</v>
      </c>
      <c r="F143">
        <v>762.75064833805095</v>
      </c>
      <c r="G143" t="str">
        <f>"01/"&amp;VLOOKUP(LEFT($A143,3),Summary!$J$3:$K$14,2,FALSE)&amp;"/"&amp;RIGHT($A143,4)</f>
        <v>01/07/2043</v>
      </c>
      <c r="H143" s="5">
        <f t="shared" si="2"/>
        <v>52413</v>
      </c>
    </row>
    <row r="144" spans="1:8" x14ac:dyDescent="0.25">
      <c r="A144" t="s">
        <v>305</v>
      </c>
      <c r="B144">
        <v>14909.959102036701</v>
      </c>
      <c r="C144">
        <v>14528.5837778676</v>
      </c>
      <c r="D144">
        <v>0</v>
      </c>
      <c r="E144">
        <v>0</v>
      </c>
      <c r="F144">
        <v>381.37532416902599</v>
      </c>
      <c r="G144" t="str">
        <f>"01/"&amp;VLOOKUP(LEFT($A144,3),Summary!$J$3:$K$14,2,FALSE)&amp;"/"&amp;RIGHT($A144,4)</f>
        <v>01/11/2043</v>
      </c>
      <c r="H144" s="5">
        <f t="shared" si="2"/>
        <v>52536</v>
      </c>
    </row>
    <row r="145" spans="1:8" x14ac:dyDescent="0.25">
      <c r="A145" t="s">
        <v>336</v>
      </c>
      <c r="B145">
        <v>762.75064833805095</v>
      </c>
      <c r="C145">
        <v>0</v>
      </c>
      <c r="D145">
        <v>0</v>
      </c>
      <c r="E145">
        <v>0</v>
      </c>
      <c r="F145">
        <v>762.75064833805095</v>
      </c>
      <c r="G145" t="str">
        <f>"01/"&amp;VLOOKUP(LEFT($A145,3),Summary!$J$3:$K$14,2,FALSE)&amp;"/"&amp;RIGHT($A145,4)</f>
        <v>01/01/2044</v>
      </c>
      <c r="H145" s="5">
        <f t="shared" si="2"/>
        <v>52597</v>
      </c>
    </row>
    <row r="146" spans="1:8" x14ac:dyDescent="0.25">
      <c r="A146" t="s">
        <v>335</v>
      </c>
      <c r="B146">
        <v>762.75064833805095</v>
      </c>
      <c r="C146">
        <v>0</v>
      </c>
      <c r="D146">
        <v>0</v>
      </c>
      <c r="E146">
        <v>0</v>
      </c>
      <c r="F146">
        <v>762.75064833805095</v>
      </c>
      <c r="G146" t="str">
        <f>"01/"&amp;VLOOKUP(LEFT($A146,3),Summary!$J$3:$K$14,2,FALSE)&amp;"/"&amp;RIGHT($A146,4)</f>
        <v>01/07/2044</v>
      </c>
      <c r="H146" s="5">
        <f t="shared" si="2"/>
        <v>52779</v>
      </c>
    </row>
    <row r="147" spans="1:8" x14ac:dyDescent="0.25">
      <c r="A147" t="s">
        <v>334</v>
      </c>
      <c r="B147">
        <v>762.75064833805095</v>
      </c>
      <c r="C147">
        <v>0</v>
      </c>
      <c r="D147">
        <v>0</v>
      </c>
      <c r="E147">
        <v>0</v>
      </c>
      <c r="F147">
        <v>762.75064833805095</v>
      </c>
      <c r="G147" t="str">
        <f>"01/"&amp;VLOOKUP(LEFT($A147,3),Summary!$J$3:$K$14,2,FALSE)&amp;"/"&amp;RIGHT($A147,4)</f>
        <v>01/01/2045</v>
      </c>
      <c r="H147" s="5">
        <f t="shared" si="2"/>
        <v>52963</v>
      </c>
    </row>
    <row r="148" spans="1:8" x14ac:dyDescent="0.25">
      <c r="A148" t="s">
        <v>333</v>
      </c>
      <c r="B148">
        <v>762.75064833805095</v>
      </c>
      <c r="C148">
        <v>0</v>
      </c>
      <c r="D148">
        <v>0</v>
      </c>
      <c r="E148">
        <v>0</v>
      </c>
      <c r="F148">
        <v>762.75064833805095</v>
      </c>
      <c r="G148" t="str">
        <f>"01/"&amp;VLOOKUP(LEFT($A148,3),Summary!$J$3:$K$14,2,FALSE)&amp;"/"&amp;RIGHT($A148,4)</f>
        <v>01/07/2045</v>
      </c>
      <c r="H148" s="5">
        <f t="shared" si="2"/>
        <v>53144</v>
      </c>
    </row>
    <row r="149" spans="1:8" x14ac:dyDescent="0.25">
      <c r="A149" t="s">
        <v>332</v>
      </c>
      <c r="B149">
        <v>762.75064833805095</v>
      </c>
      <c r="C149">
        <v>0</v>
      </c>
      <c r="D149">
        <v>0</v>
      </c>
      <c r="E149">
        <v>0</v>
      </c>
      <c r="F149">
        <v>762.75064833805095</v>
      </c>
      <c r="G149" t="str">
        <f>"01/"&amp;VLOOKUP(LEFT($A149,3),Summary!$J$3:$K$14,2,FALSE)&amp;"/"&amp;RIGHT($A149,4)</f>
        <v>01/01/2046</v>
      </c>
      <c r="H149" s="5">
        <f t="shared" si="2"/>
        <v>53328</v>
      </c>
    </row>
    <row r="150" spans="1:8" x14ac:dyDescent="0.25">
      <c r="A150" t="s">
        <v>331</v>
      </c>
      <c r="B150">
        <v>762.75064833805095</v>
      </c>
      <c r="C150">
        <v>0</v>
      </c>
      <c r="D150">
        <v>0</v>
      </c>
      <c r="E150">
        <v>0</v>
      </c>
      <c r="F150">
        <v>762.75064833805095</v>
      </c>
      <c r="G150" t="str">
        <f>"01/"&amp;VLOOKUP(LEFT($A150,3),Summary!$J$3:$K$14,2,FALSE)&amp;"/"&amp;RIGHT($A150,4)</f>
        <v>01/07/2046</v>
      </c>
      <c r="H150" s="5">
        <f t="shared" si="2"/>
        <v>53509</v>
      </c>
    </row>
    <row r="151" spans="1:8" x14ac:dyDescent="0.25">
      <c r="A151" t="s">
        <v>330</v>
      </c>
      <c r="B151">
        <v>762.75064833805095</v>
      </c>
      <c r="C151">
        <v>0</v>
      </c>
      <c r="D151">
        <v>0</v>
      </c>
      <c r="E151">
        <v>0</v>
      </c>
      <c r="F151">
        <v>762.75064833805095</v>
      </c>
      <c r="G151" t="str">
        <f>"01/"&amp;VLOOKUP(LEFT($A151,3),Summary!$J$3:$K$14,2,FALSE)&amp;"/"&amp;RIGHT($A151,4)</f>
        <v>01/01/2047</v>
      </c>
      <c r="H151" s="5">
        <f t="shared" si="2"/>
        <v>53693</v>
      </c>
    </row>
    <row r="152" spans="1:8" x14ac:dyDescent="0.25">
      <c r="A152" t="s">
        <v>329</v>
      </c>
      <c r="B152">
        <v>762.75064833805095</v>
      </c>
      <c r="C152">
        <v>0</v>
      </c>
      <c r="D152">
        <v>0</v>
      </c>
      <c r="E152">
        <v>0</v>
      </c>
      <c r="F152">
        <v>762.75064833805095</v>
      </c>
      <c r="G152" t="str">
        <f>"01/"&amp;VLOOKUP(LEFT($A152,3),Summary!$J$3:$K$14,2,FALSE)&amp;"/"&amp;RIGHT($A152,4)</f>
        <v>01/07/2047</v>
      </c>
      <c r="H152" s="5">
        <f t="shared" si="2"/>
        <v>53874</v>
      </c>
    </row>
    <row r="153" spans="1:8" x14ac:dyDescent="0.25">
      <c r="A153" t="s">
        <v>328</v>
      </c>
      <c r="B153">
        <v>762.75064833805095</v>
      </c>
      <c r="C153">
        <v>0</v>
      </c>
      <c r="D153">
        <v>0</v>
      </c>
      <c r="E153">
        <v>0</v>
      </c>
      <c r="F153">
        <v>762.75064833805095</v>
      </c>
      <c r="G153" t="str">
        <f>"01/"&amp;VLOOKUP(LEFT($A153,3),Summary!$J$3:$K$14,2,FALSE)&amp;"/"&amp;RIGHT($A153,4)</f>
        <v>01/01/2048</v>
      </c>
      <c r="H153" s="5">
        <f t="shared" si="2"/>
        <v>54058</v>
      </c>
    </row>
    <row r="154" spans="1:8" x14ac:dyDescent="0.25">
      <c r="A154" t="s">
        <v>327</v>
      </c>
      <c r="B154">
        <v>762.75064833805095</v>
      </c>
      <c r="C154">
        <v>0</v>
      </c>
      <c r="D154">
        <v>0</v>
      </c>
      <c r="E154">
        <v>0</v>
      </c>
      <c r="F154">
        <v>762.75064833805095</v>
      </c>
      <c r="G154" t="str">
        <f>"01/"&amp;VLOOKUP(LEFT($A154,3),Summary!$J$3:$K$14,2,FALSE)&amp;"/"&amp;RIGHT($A154,4)</f>
        <v>01/07/2048</v>
      </c>
      <c r="H154" s="5">
        <f t="shared" si="2"/>
        <v>54240</v>
      </c>
    </row>
    <row r="155" spans="1:8" x14ac:dyDescent="0.25">
      <c r="A155" t="s">
        <v>326</v>
      </c>
      <c r="B155">
        <v>762.75064833805095</v>
      </c>
      <c r="C155">
        <v>0</v>
      </c>
      <c r="D155">
        <v>0</v>
      </c>
      <c r="E155">
        <v>0</v>
      </c>
      <c r="F155">
        <v>762.75064833805095</v>
      </c>
      <c r="G155" t="str">
        <f>"01/"&amp;VLOOKUP(LEFT($A155,3),Summary!$J$3:$K$14,2,FALSE)&amp;"/"&amp;RIGHT($A155,4)</f>
        <v>01/01/2049</v>
      </c>
      <c r="H155" s="5">
        <f t="shared" si="2"/>
        <v>54424</v>
      </c>
    </row>
    <row r="156" spans="1:8" x14ac:dyDescent="0.25">
      <c r="A156" t="s">
        <v>325</v>
      </c>
      <c r="B156">
        <v>762.75064833805095</v>
      </c>
      <c r="C156">
        <v>0</v>
      </c>
      <c r="D156">
        <v>0</v>
      </c>
      <c r="E156">
        <v>0</v>
      </c>
      <c r="F156">
        <v>762.75064833805095</v>
      </c>
      <c r="G156" t="str">
        <f>"01/"&amp;VLOOKUP(LEFT($A156,3),Summary!$J$3:$K$14,2,FALSE)&amp;"/"&amp;RIGHT($A156,4)</f>
        <v>01/07/2049</v>
      </c>
      <c r="H156" s="5">
        <f t="shared" si="2"/>
        <v>54605</v>
      </c>
    </row>
    <row r="157" spans="1:8" x14ac:dyDescent="0.25">
      <c r="A157" t="s">
        <v>324</v>
      </c>
      <c r="B157">
        <v>44348.501981941001</v>
      </c>
      <c r="C157">
        <v>43585.751333602901</v>
      </c>
      <c r="D157">
        <v>0</v>
      </c>
      <c r="E157">
        <v>0</v>
      </c>
      <c r="F157">
        <v>762.75064833805095</v>
      </c>
      <c r="G157" t="str">
        <f>"01/"&amp;VLOOKUP(LEFT($A157,3),Summary!$J$3:$K$14,2,FALSE)&amp;"/"&amp;RIGHT($A157,4)</f>
        <v>01/01/2050</v>
      </c>
      <c r="H157" s="5">
        <f t="shared" si="2"/>
        <v>54789</v>
      </c>
    </row>
    <row r="158" spans="1:8" x14ac:dyDescent="0.25">
      <c r="A158" t="s">
        <v>323</v>
      </c>
      <c r="B158">
        <v>6644</v>
      </c>
      <c r="C158">
        <v>0</v>
      </c>
      <c r="D158">
        <v>6644</v>
      </c>
      <c r="E158">
        <v>0</v>
      </c>
      <c r="F158">
        <v>0</v>
      </c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1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1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40178</v>
      </c>
      <c r="J1" s="5"/>
      <c r="K1" s="5"/>
      <c r="L1" s="5"/>
    </row>
    <row r="2" spans="1:12" x14ac:dyDescent="0.25">
      <c r="A2" t="s">
        <v>1</v>
      </c>
      <c r="B2">
        <v>32723.460664346501</v>
      </c>
      <c r="C2">
        <v>30957.512164346601</v>
      </c>
      <c r="D2">
        <v>1765.9484999998199</v>
      </c>
    </row>
    <row r="3" spans="1:12" x14ac:dyDescent="0.25">
      <c r="A3" t="s">
        <v>374</v>
      </c>
      <c r="B3">
        <v>140.00000009321599</v>
      </c>
      <c r="C3">
        <v>140.00000009321599</v>
      </c>
      <c r="D3">
        <v>0</v>
      </c>
      <c r="G3" t="str">
        <f>"01/"&amp;VLOOKUP(LEFT($A3,3),Summary!$J$3:$K$14,2,FALSE)&amp;"/"&amp;RIGHT($A3,4)</f>
        <v>01/03/2001</v>
      </c>
      <c r="H3" s="5">
        <f>VALUE(G3)</f>
        <v>36951</v>
      </c>
      <c r="K3" s="4"/>
    </row>
    <row r="4" spans="1:12" x14ac:dyDescent="0.25">
      <c r="A4" t="s">
        <v>373</v>
      </c>
      <c r="B4">
        <v>99.999995504156701</v>
      </c>
      <c r="C4">
        <v>99.999995504156701</v>
      </c>
      <c r="D4">
        <v>0</v>
      </c>
      <c r="G4" t="str">
        <f>"01/"&amp;VLOOKUP(LEFT($A4,3),Summary!$J$3:$K$14,2,FALSE)&amp;"/"&amp;RIGHT($A4,4)</f>
        <v>01/01/2004</v>
      </c>
      <c r="H4" s="5">
        <f t="shared" ref="H4:H67" si="0">VALUE(G4)</f>
        <v>37987</v>
      </c>
      <c r="I4" s="6"/>
      <c r="J4" s="3"/>
    </row>
    <row r="5" spans="1:12" x14ac:dyDescent="0.25">
      <c r="A5" t="s">
        <v>372</v>
      </c>
      <c r="B5">
        <v>99.999995504156701</v>
      </c>
      <c r="C5">
        <v>99.999995504156701</v>
      </c>
      <c r="D5">
        <v>0</v>
      </c>
      <c r="G5" t="str">
        <f>"01/"&amp;VLOOKUP(LEFT($A5,3),Summary!$J$3:$K$14,2,FALSE)&amp;"/"&amp;RIGHT($A5,4)</f>
        <v>01/02/2004</v>
      </c>
      <c r="H5" s="5">
        <f t="shared" si="0"/>
        <v>38018</v>
      </c>
    </row>
    <row r="6" spans="1:12" x14ac:dyDescent="0.25">
      <c r="A6" t="s">
        <v>345</v>
      </c>
      <c r="B6">
        <v>1884.2999566420001</v>
      </c>
      <c r="C6">
        <v>1884.2999566420001</v>
      </c>
      <c r="D6">
        <v>0</v>
      </c>
      <c r="G6" t="str">
        <f>"01/"&amp;VLOOKUP(LEFT($A6,3),Summary!$J$3:$K$14,2,FALSE)&amp;"/"&amp;RIGHT($A6,4)</f>
        <v>01/02/2010</v>
      </c>
      <c r="H6" s="5">
        <f t="shared" si="0"/>
        <v>40210</v>
      </c>
    </row>
    <row r="7" spans="1:12" x14ac:dyDescent="0.25">
      <c r="A7" t="s">
        <v>371</v>
      </c>
      <c r="B7">
        <v>1765.9484999998199</v>
      </c>
      <c r="C7">
        <v>0</v>
      </c>
      <c r="D7">
        <v>1765.9484999998199</v>
      </c>
      <c r="G7" t="str">
        <f>"01/"&amp;VLOOKUP(LEFT($A7,3),Summary!$J$3:$K$14,2,FALSE)&amp;"/"&amp;RIGHT($A7,4)</f>
        <v>01/06/2011</v>
      </c>
      <c r="H7" s="5">
        <f t="shared" si="0"/>
        <v>40695</v>
      </c>
    </row>
    <row r="8" spans="1:12" x14ac:dyDescent="0.25">
      <c r="A8" t="s">
        <v>370</v>
      </c>
      <c r="B8">
        <v>1142.0000604342599</v>
      </c>
      <c r="C8">
        <v>1142.0000604342599</v>
      </c>
      <c r="D8">
        <v>0</v>
      </c>
      <c r="G8" t="str">
        <f>"01/"&amp;VLOOKUP(LEFT($A8,3),Summary!$J$3:$K$14,2,FALSE)&amp;"/"&amp;RIGHT($A8,4)</f>
        <v>01/01/2014</v>
      </c>
      <c r="H8" s="5">
        <f t="shared" si="0"/>
        <v>41640</v>
      </c>
    </row>
    <row r="9" spans="1:12" x14ac:dyDescent="0.25">
      <c r="A9" t="s">
        <v>353</v>
      </c>
      <c r="B9">
        <v>5232.4399999994803</v>
      </c>
      <c r="C9">
        <v>5232.4399999994803</v>
      </c>
      <c r="D9">
        <v>0</v>
      </c>
      <c r="G9" t="str">
        <f>"01/"&amp;VLOOKUP(LEFT($A9,3),Summary!$J$3:$K$14,2,FALSE)&amp;"/"&amp;RIGHT($A9,4)</f>
        <v>01/10/2016</v>
      </c>
      <c r="H9" s="5">
        <f t="shared" si="0"/>
        <v>42644</v>
      </c>
    </row>
    <row r="10" spans="1:12" x14ac:dyDescent="0.25">
      <c r="A10" t="s">
        <v>361</v>
      </c>
      <c r="B10">
        <v>1606.7359791935901</v>
      </c>
      <c r="C10">
        <v>1606.7359791935901</v>
      </c>
      <c r="D10">
        <v>0</v>
      </c>
      <c r="G10" t="str">
        <f>"01/"&amp;VLOOKUP(LEFT($A10,3),Summary!$J$3:$K$14,2,FALSE)&amp;"/"&amp;RIGHT($A10,4)</f>
        <v>01/01/2017</v>
      </c>
      <c r="H10" s="5">
        <f t="shared" si="0"/>
        <v>42736</v>
      </c>
    </row>
    <row r="11" spans="1:12" x14ac:dyDescent="0.25">
      <c r="A11" t="s">
        <v>22</v>
      </c>
      <c r="B11">
        <v>3000.0000567418901</v>
      </c>
      <c r="C11">
        <v>3000.0000567418901</v>
      </c>
      <c r="D11">
        <v>0</v>
      </c>
      <c r="G11" t="str">
        <f>"01/"&amp;VLOOKUP(LEFT($A11,3),Summary!$J$3:$K$14,2,FALSE)&amp;"/"&amp;RIGHT($A11,4)</f>
        <v>01/02/2018</v>
      </c>
      <c r="H11" s="5">
        <f t="shared" si="0"/>
        <v>43132</v>
      </c>
    </row>
    <row r="12" spans="1:12" x14ac:dyDescent="0.25">
      <c r="A12" t="s">
        <v>348</v>
      </c>
      <c r="B12">
        <v>2750.00000091535</v>
      </c>
      <c r="C12">
        <v>2750.00000091535</v>
      </c>
      <c r="D12">
        <v>0</v>
      </c>
      <c r="G12" t="str">
        <f>"01/"&amp;VLOOKUP(LEFT($A12,3),Summary!$J$3:$K$14,2,FALSE)&amp;"/"&amp;RIGHT($A12,4)</f>
        <v>01/06/2018</v>
      </c>
      <c r="H12" s="5">
        <f t="shared" si="0"/>
        <v>43252</v>
      </c>
    </row>
    <row r="13" spans="1:12" x14ac:dyDescent="0.25">
      <c r="A13" t="s">
        <v>365</v>
      </c>
      <c r="B13">
        <v>1338.0340382108</v>
      </c>
      <c r="C13">
        <v>1338.0340382108</v>
      </c>
      <c r="D13">
        <v>0</v>
      </c>
      <c r="G13" t="str">
        <f>"01/"&amp;VLOOKUP(LEFT($A13,3),Summary!$J$3:$K$14,2,FALSE)&amp;"/"&amp;RIGHT($A13,4)</f>
        <v>01/03/2019</v>
      </c>
      <c r="H13" s="5">
        <f t="shared" si="0"/>
        <v>43525</v>
      </c>
    </row>
    <row r="14" spans="1:12" x14ac:dyDescent="0.25">
      <c r="A14" t="s">
        <v>279</v>
      </c>
      <c r="B14">
        <v>2616.2199999997401</v>
      </c>
      <c r="C14">
        <v>2616.2199999997401</v>
      </c>
      <c r="D14">
        <v>0</v>
      </c>
      <c r="G14" t="str">
        <f>"01/"&amp;VLOOKUP(LEFT($A14,3),Summary!$J$3:$K$14,2,FALSE)&amp;"/"&amp;RIGHT($A14,4)</f>
        <v>01/10/2021</v>
      </c>
      <c r="H14" s="5">
        <f t="shared" si="0"/>
        <v>44470</v>
      </c>
    </row>
    <row r="15" spans="1:12" x14ac:dyDescent="0.25">
      <c r="A15" t="s">
        <v>369</v>
      </c>
      <c r="B15">
        <v>6471.1028488837301</v>
      </c>
      <c r="C15">
        <v>6471.1028488837301</v>
      </c>
      <c r="D15">
        <v>0</v>
      </c>
      <c r="G15" t="str">
        <f>"01/"&amp;VLOOKUP(LEFT($A15,3),Summary!$J$3:$K$14,2,FALSE)&amp;"/"&amp;RIGHT($A15,4)</f>
        <v>01/02/2028</v>
      </c>
      <c r="H15" s="5">
        <f t="shared" si="0"/>
        <v>46784</v>
      </c>
    </row>
    <row r="16" spans="1:12" x14ac:dyDescent="0.25">
      <c r="A16" t="s">
        <v>109</v>
      </c>
      <c r="B16">
        <v>4576.67923222428</v>
      </c>
      <c r="C16">
        <v>4576.67923222428</v>
      </c>
      <c r="D16">
        <v>0</v>
      </c>
      <c r="G16" t="str">
        <f>"01/"&amp;VLOOKUP(LEFT($A16,3),Summary!$J$3:$K$14,2,FALSE)&amp;"/"&amp;RIGHT($A16,4)</f>
        <v>01/05/2037</v>
      </c>
      <c r="H16" s="5">
        <f t="shared" si="0"/>
        <v>50161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42004</v>
      </c>
      <c r="J1" s="5"/>
      <c r="K1" s="5"/>
      <c r="L1" s="5"/>
    </row>
    <row r="2" spans="1:12" x14ac:dyDescent="0.25">
      <c r="A2" t="s">
        <v>1</v>
      </c>
      <c r="B2">
        <v>29573.4204080034</v>
      </c>
      <c r="C2">
        <v>29573.4204080034</v>
      </c>
    </row>
    <row r="3" spans="1:12" x14ac:dyDescent="0.25">
      <c r="A3" t="s">
        <v>375</v>
      </c>
      <c r="B3">
        <v>4423.4739015039804</v>
      </c>
      <c r="C3">
        <v>4423.4739015039804</v>
      </c>
      <c r="G3" t="str">
        <f>"01/"&amp;VLOOKUP(LEFT($A3,3),Summary!$J$3:$K$14,2,FALSE)&amp;"/"&amp;RIGHT($A3,4)</f>
        <v>01/07/2015</v>
      </c>
      <c r="H3" s="5">
        <f>VALUE(G3)</f>
        <v>42186</v>
      </c>
      <c r="K3" s="4"/>
    </row>
    <row r="4" spans="1:12" x14ac:dyDescent="0.25">
      <c r="A4" t="s">
        <v>361</v>
      </c>
      <c r="B4">
        <v>1606.7360061633699</v>
      </c>
      <c r="C4">
        <v>1606.7360061633699</v>
      </c>
      <c r="G4" t="str">
        <f>"01/"&amp;VLOOKUP(LEFT($A4,3),Summary!$J$3:$K$14,2,FALSE)&amp;"/"&amp;RIGHT($A4,4)</f>
        <v>01/01/2017</v>
      </c>
      <c r="H4" s="5">
        <f t="shared" ref="H4:H67" si="0">VALUE(G4)</f>
        <v>42736</v>
      </c>
      <c r="I4" s="6"/>
      <c r="J4" s="3"/>
    </row>
    <row r="5" spans="1:12" x14ac:dyDescent="0.25">
      <c r="A5" t="s">
        <v>22</v>
      </c>
      <c r="B5">
        <v>3000</v>
      </c>
      <c r="C5">
        <v>3000</v>
      </c>
      <c r="G5" t="str">
        <f>"01/"&amp;VLOOKUP(LEFT($A5,3),Summary!$J$3:$K$14,2,FALSE)&amp;"/"&amp;RIGHT($A5,4)</f>
        <v>01/02/2018</v>
      </c>
      <c r="H5" s="5">
        <f t="shared" si="0"/>
        <v>43132</v>
      </c>
    </row>
    <row r="6" spans="1:12" x14ac:dyDescent="0.25">
      <c r="A6" t="s">
        <v>348</v>
      </c>
      <c r="B6">
        <v>2750</v>
      </c>
      <c r="C6">
        <v>2750</v>
      </c>
      <c r="G6" t="str">
        <f>"01/"&amp;VLOOKUP(LEFT($A6,3),Summary!$J$3:$K$14,2,FALSE)&amp;"/"&amp;RIGHT($A6,4)</f>
        <v>01/06/2018</v>
      </c>
      <c r="H6" s="5">
        <f t="shared" si="0"/>
        <v>43252</v>
      </c>
    </row>
    <row r="7" spans="1:12" x14ac:dyDescent="0.25">
      <c r="A7" t="s">
        <v>365</v>
      </c>
      <c r="B7">
        <v>1338.03484868033</v>
      </c>
      <c r="C7">
        <v>1338.03484868033</v>
      </c>
      <c r="G7" t="str">
        <f>"01/"&amp;VLOOKUP(LEFT($A7,3),Summary!$J$3:$K$14,2,FALSE)&amp;"/"&amp;RIGHT($A7,4)</f>
        <v>01/03/2019</v>
      </c>
      <c r="H7" s="5">
        <f t="shared" si="0"/>
        <v>43525</v>
      </c>
    </row>
    <row r="8" spans="1:12" x14ac:dyDescent="0.25">
      <c r="A8" t="s">
        <v>290</v>
      </c>
      <c r="B8">
        <v>1769.3895606015899</v>
      </c>
      <c r="C8">
        <v>1769.3895606015899</v>
      </c>
      <c r="G8" t="str">
        <f>"01/"&amp;VLOOKUP(LEFT($A8,3),Summary!$J$3:$K$14,2,FALSE)&amp;"/"&amp;RIGHT($A8,4)</f>
        <v>01/10/2020</v>
      </c>
      <c r="H8" s="5">
        <f t="shared" si="0"/>
        <v>44105</v>
      </c>
    </row>
    <row r="9" spans="1:12" x14ac:dyDescent="0.25">
      <c r="A9" t="s">
        <v>279</v>
      </c>
      <c r="B9">
        <v>2948.98260100265</v>
      </c>
      <c r="C9">
        <v>2948.98260100265</v>
      </c>
      <c r="G9" t="str">
        <f>"01/"&amp;VLOOKUP(LEFT($A9,3),Summary!$J$3:$K$14,2,FALSE)&amp;"/"&amp;RIGHT($A9,4)</f>
        <v>01/10/2021</v>
      </c>
      <c r="H9" s="5">
        <f t="shared" si="0"/>
        <v>44470</v>
      </c>
    </row>
    <row r="10" spans="1:12" x14ac:dyDescent="0.25">
      <c r="A10" t="s">
        <v>273</v>
      </c>
      <c r="B10">
        <v>3200</v>
      </c>
      <c r="C10">
        <v>3200</v>
      </c>
      <c r="G10" t="str">
        <f>"01/"&amp;VLOOKUP(LEFT($A10,3),Summary!$J$3:$K$14,2,FALSE)&amp;"/"&amp;RIGHT($A10,4)</f>
        <v>01/05/2022</v>
      </c>
      <c r="H10" s="5">
        <f t="shared" si="0"/>
        <v>44682</v>
      </c>
    </row>
    <row r="11" spans="1:12" x14ac:dyDescent="0.25">
      <c r="A11" t="s">
        <v>369</v>
      </c>
      <c r="B11">
        <v>2606.4273997345899</v>
      </c>
      <c r="C11">
        <v>2606.4273997345899</v>
      </c>
      <c r="G11" t="str">
        <f>"01/"&amp;VLOOKUP(LEFT($A11,3),Summary!$J$3:$K$14,2,FALSE)&amp;"/"&amp;RIGHT($A11,4)</f>
        <v>01/02/2028</v>
      </c>
      <c r="H11" s="5">
        <f t="shared" si="0"/>
        <v>46784</v>
      </c>
    </row>
    <row r="12" spans="1:12" x14ac:dyDescent="0.25">
      <c r="A12" t="s">
        <v>109</v>
      </c>
      <c r="B12">
        <v>5623.5217504746397</v>
      </c>
      <c r="C12">
        <v>5623.5217504746397</v>
      </c>
      <c r="G12" t="str">
        <f>"01/"&amp;VLOOKUP(LEFT($A12,3),Summary!$J$3:$K$14,2,FALSE)&amp;"/"&amp;RIGHT($A12,4)</f>
        <v>01/05/2037</v>
      </c>
      <c r="H12" s="5">
        <f t="shared" si="0"/>
        <v>50161</v>
      </c>
    </row>
    <row r="13" spans="1:12" x14ac:dyDescent="0.25">
      <c r="A13" t="s">
        <v>88</v>
      </c>
      <c r="B13">
        <v>306.85433984222902</v>
      </c>
      <c r="C13">
        <v>306.85433984222902</v>
      </c>
      <c r="G13" t="str">
        <f>"01/"&amp;VLOOKUP(LEFT($A13,3),Summary!$J$3:$K$14,2,FALSE)&amp;"/"&amp;RIGHT($A13,4)</f>
        <v>01/04/2040</v>
      </c>
      <c r="H13" s="5">
        <f t="shared" si="0"/>
        <v>51227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42094</v>
      </c>
      <c r="J1" s="5"/>
      <c r="K1" s="5"/>
      <c r="L1" s="5"/>
    </row>
    <row r="2" spans="1:12" x14ac:dyDescent="0.25">
      <c r="A2" t="s">
        <v>1</v>
      </c>
      <c r="B2">
        <v>30021.6760031944</v>
      </c>
      <c r="C2">
        <v>30021.6760031944</v>
      </c>
    </row>
    <row r="3" spans="1:12" x14ac:dyDescent="0.25">
      <c r="A3" t="s">
        <v>375</v>
      </c>
      <c r="B3">
        <v>4582.25141286085</v>
      </c>
      <c r="C3">
        <v>4582.25141286085</v>
      </c>
      <c r="G3" t="str">
        <f>"01/"&amp;VLOOKUP(LEFT($A3,3),Summary!$J$3:$K$14,2,FALSE)&amp;"/"&amp;RIGHT($A3,4)</f>
        <v>01/07/2015</v>
      </c>
      <c r="H3" s="5">
        <f>VALUE(G3)</f>
        <v>42186</v>
      </c>
      <c r="K3" s="4"/>
    </row>
    <row r="4" spans="1:12" x14ac:dyDescent="0.25">
      <c r="A4" t="s">
        <v>361</v>
      </c>
      <c r="B4">
        <v>1606.73602889873</v>
      </c>
      <c r="C4">
        <v>1606.73602889873</v>
      </c>
      <c r="G4" t="str">
        <f>"01/"&amp;VLOOKUP(LEFT($A4,3),Summary!$J$3:$K$14,2,FALSE)&amp;"/"&amp;RIGHT($A4,4)</f>
        <v>01/01/2017</v>
      </c>
      <c r="H4" s="5">
        <f t="shared" ref="H4:H67" si="0">VALUE(G4)</f>
        <v>42736</v>
      </c>
      <c r="I4" s="6"/>
      <c r="J4" s="3"/>
    </row>
    <row r="5" spans="1:12" x14ac:dyDescent="0.25">
      <c r="A5" t="s">
        <v>22</v>
      </c>
      <c r="B5">
        <v>3000</v>
      </c>
      <c r="C5">
        <v>3000</v>
      </c>
      <c r="G5" t="str">
        <f>"01/"&amp;VLOOKUP(LEFT($A5,3),Summary!$J$3:$K$14,2,FALSE)&amp;"/"&amp;RIGHT($A5,4)</f>
        <v>01/02/2018</v>
      </c>
      <c r="H5" s="5">
        <f t="shared" si="0"/>
        <v>43132</v>
      </c>
    </row>
    <row r="6" spans="1:12" x14ac:dyDescent="0.25">
      <c r="A6" t="s">
        <v>348</v>
      </c>
      <c r="B6">
        <v>2750</v>
      </c>
      <c r="C6">
        <v>2750</v>
      </c>
      <c r="G6" t="str">
        <f>"01/"&amp;VLOOKUP(LEFT($A6,3),Summary!$J$3:$K$14,2,FALSE)&amp;"/"&amp;RIGHT($A6,4)</f>
        <v>01/06/2018</v>
      </c>
      <c r="H6" s="5">
        <f t="shared" si="0"/>
        <v>43252</v>
      </c>
    </row>
    <row r="7" spans="1:12" x14ac:dyDescent="0.25">
      <c r="A7" t="s">
        <v>365</v>
      </c>
      <c r="B7">
        <v>1338.0349539865599</v>
      </c>
      <c r="C7">
        <v>1338.0349539865599</v>
      </c>
      <c r="G7" t="str">
        <f>"01/"&amp;VLOOKUP(LEFT($A7,3),Summary!$J$3:$K$14,2,FALSE)&amp;"/"&amp;RIGHT($A7,4)</f>
        <v>01/03/2019</v>
      </c>
      <c r="H7" s="5">
        <f t="shared" si="0"/>
        <v>43525</v>
      </c>
    </row>
    <row r="8" spans="1:12" x14ac:dyDescent="0.25">
      <c r="A8" t="s">
        <v>290</v>
      </c>
      <c r="B8">
        <v>1832.9005651443399</v>
      </c>
      <c r="C8">
        <v>1832.9005651443399</v>
      </c>
      <c r="G8" t="str">
        <f>"01/"&amp;VLOOKUP(LEFT($A8,3),Summary!$J$3:$K$14,2,FALSE)&amp;"/"&amp;RIGHT($A8,4)</f>
        <v>01/10/2020</v>
      </c>
      <c r="H8" s="5">
        <f t="shared" si="0"/>
        <v>44105</v>
      </c>
    </row>
    <row r="9" spans="1:12" x14ac:dyDescent="0.25">
      <c r="A9" t="s">
        <v>279</v>
      </c>
      <c r="B9">
        <v>3054.8342752405702</v>
      </c>
      <c r="C9">
        <v>3054.8342752405702</v>
      </c>
      <c r="G9" t="str">
        <f>"01/"&amp;VLOOKUP(LEFT($A9,3),Summary!$J$3:$K$14,2,FALSE)&amp;"/"&amp;RIGHT($A9,4)</f>
        <v>01/10/2021</v>
      </c>
      <c r="H9" s="5">
        <f t="shared" si="0"/>
        <v>44470</v>
      </c>
    </row>
    <row r="10" spans="1:12" x14ac:dyDescent="0.25">
      <c r="A10" t="s">
        <v>273</v>
      </c>
      <c r="B10">
        <v>3200</v>
      </c>
      <c r="C10">
        <v>3200</v>
      </c>
      <c r="G10" t="str">
        <f>"01/"&amp;VLOOKUP(LEFT($A10,3),Summary!$J$3:$K$14,2,FALSE)&amp;"/"&amp;RIGHT($A10,4)</f>
        <v>01/05/2022</v>
      </c>
      <c r="H10" s="5">
        <f t="shared" si="0"/>
        <v>44682</v>
      </c>
    </row>
    <row r="11" spans="1:12" x14ac:dyDescent="0.25">
      <c r="A11" t="s">
        <v>369</v>
      </c>
      <c r="B11">
        <v>2619.9872078814701</v>
      </c>
      <c r="C11">
        <v>2619.9872078814701</v>
      </c>
      <c r="G11" t="str">
        <f>"01/"&amp;VLOOKUP(LEFT($A11,3),Summary!$J$3:$K$14,2,FALSE)&amp;"/"&amp;RIGHT($A11,4)</f>
        <v>01/02/2028</v>
      </c>
      <c r="H11" s="5">
        <f t="shared" si="0"/>
        <v>46784</v>
      </c>
    </row>
    <row r="12" spans="1:12" x14ac:dyDescent="0.25">
      <c r="A12" t="s">
        <v>109</v>
      </c>
      <c r="B12">
        <v>5728.4808255451399</v>
      </c>
      <c r="C12">
        <v>5728.4808255451399</v>
      </c>
      <c r="G12" t="str">
        <f>"01/"&amp;VLOOKUP(LEFT($A12,3),Summary!$J$3:$K$14,2,FALSE)&amp;"/"&amp;RIGHT($A12,4)</f>
        <v>01/05/2037</v>
      </c>
      <c r="H12" s="5">
        <f t="shared" si="0"/>
        <v>50161</v>
      </c>
    </row>
    <row r="13" spans="1:12" x14ac:dyDescent="0.25">
      <c r="A13" t="s">
        <v>88</v>
      </c>
      <c r="B13">
        <v>308.45073363678</v>
      </c>
      <c r="C13">
        <v>308.45073363678</v>
      </c>
      <c r="G13" t="str">
        <f>"01/"&amp;VLOOKUP(LEFT($A13,3),Summary!$J$3:$K$14,2,FALSE)&amp;"/"&amp;RIGHT($A13,4)</f>
        <v>01/04/2040</v>
      </c>
      <c r="H13" s="5">
        <f t="shared" si="0"/>
        <v>51227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42185</v>
      </c>
      <c r="J1" s="5"/>
      <c r="K1" s="5"/>
      <c r="L1" s="5"/>
    </row>
    <row r="2" spans="1:12" x14ac:dyDescent="0.25">
      <c r="A2" t="s">
        <v>1</v>
      </c>
      <c r="B2">
        <v>30385.943375606701</v>
      </c>
      <c r="C2">
        <v>30385.943375606701</v>
      </c>
    </row>
    <row r="3" spans="1:12" x14ac:dyDescent="0.25">
      <c r="A3" t="s">
        <v>375</v>
      </c>
      <c r="B3">
        <v>4706.6206463758999</v>
      </c>
      <c r="C3">
        <v>4706.6206463758999</v>
      </c>
      <c r="G3" t="str">
        <f>"01/"&amp;VLOOKUP(LEFT($A3,3),Summary!$J$3:$K$14,2,FALSE)&amp;"/"&amp;RIGHT($A3,4)</f>
        <v>01/07/2015</v>
      </c>
      <c r="H3" s="5">
        <f>VALUE(G3)</f>
        <v>42186</v>
      </c>
      <c r="K3" s="4"/>
    </row>
    <row r="4" spans="1:12" x14ac:dyDescent="0.25">
      <c r="A4" t="s">
        <v>361</v>
      </c>
      <c r="B4">
        <v>1606.73598308754</v>
      </c>
      <c r="C4">
        <v>1606.73598308754</v>
      </c>
      <c r="G4" t="str">
        <f>"01/"&amp;VLOOKUP(LEFT($A4,3),Summary!$J$3:$K$14,2,FALSE)&amp;"/"&amp;RIGHT($A4,4)</f>
        <v>01/01/2017</v>
      </c>
      <c r="H4" s="5">
        <f t="shared" ref="H4:H67" si="0">VALUE(G4)</f>
        <v>42736</v>
      </c>
      <c r="I4" s="6"/>
      <c r="J4" s="3"/>
    </row>
    <row r="5" spans="1:12" x14ac:dyDescent="0.25">
      <c r="A5" t="s">
        <v>22</v>
      </c>
      <c r="B5">
        <v>3000</v>
      </c>
      <c r="C5">
        <v>3000</v>
      </c>
      <c r="G5" t="str">
        <f>"01/"&amp;VLOOKUP(LEFT($A5,3),Summary!$J$3:$K$14,2,FALSE)&amp;"/"&amp;RIGHT($A5,4)</f>
        <v>01/02/2018</v>
      </c>
      <c r="H5" s="5">
        <f t="shared" si="0"/>
        <v>43132</v>
      </c>
    </row>
    <row r="6" spans="1:12" x14ac:dyDescent="0.25">
      <c r="A6" t="s">
        <v>348</v>
      </c>
      <c r="B6">
        <v>2750</v>
      </c>
      <c r="C6">
        <v>2750</v>
      </c>
      <c r="G6" t="str">
        <f>"01/"&amp;VLOOKUP(LEFT($A6,3),Summary!$J$3:$K$14,2,FALSE)&amp;"/"&amp;RIGHT($A6,4)</f>
        <v>01/06/2018</v>
      </c>
      <c r="H6" s="5">
        <f t="shared" si="0"/>
        <v>43252</v>
      </c>
    </row>
    <row r="7" spans="1:12" x14ac:dyDescent="0.25">
      <c r="A7" t="s">
        <v>365</v>
      </c>
      <c r="B7">
        <v>1338.03488782554</v>
      </c>
      <c r="C7">
        <v>1338.03488782554</v>
      </c>
      <c r="G7" t="str">
        <f>"01/"&amp;VLOOKUP(LEFT($A7,3),Summary!$J$3:$K$14,2,FALSE)&amp;"/"&amp;RIGHT($A7,4)</f>
        <v>01/03/2019</v>
      </c>
      <c r="H7" s="5">
        <f t="shared" si="0"/>
        <v>43525</v>
      </c>
    </row>
    <row r="8" spans="1:12" x14ac:dyDescent="0.25">
      <c r="A8" t="s">
        <v>290</v>
      </c>
      <c r="B8">
        <v>1882.64825855036</v>
      </c>
      <c r="C8">
        <v>1882.64825855036</v>
      </c>
      <c r="G8" t="str">
        <f>"01/"&amp;VLOOKUP(LEFT($A8,3),Summary!$J$3:$K$14,2,FALSE)&amp;"/"&amp;RIGHT($A8,4)</f>
        <v>01/10/2020</v>
      </c>
      <c r="H8" s="5">
        <f t="shared" si="0"/>
        <v>44105</v>
      </c>
    </row>
    <row r="9" spans="1:12" x14ac:dyDescent="0.25">
      <c r="A9" t="s">
        <v>279</v>
      </c>
      <c r="B9">
        <v>3137.7470975839301</v>
      </c>
      <c r="C9">
        <v>3137.7470975839301</v>
      </c>
      <c r="G9" t="str">
        <f>"01/"&amp;VLOOKUP(LEFT($A9,3),Summary!$J$3:$K$14,2,FALSE)&amp;"/"&amp;RIGHT($A9,4)</f>
        <v>01/10/2021</v>
      </c>
      <c r="H9" s="5">
        <f t="shared" si="0"/>
        <v>44470</v>
      </c>
    </row>
    <row r="10" spans="1:12" x14ac:dyDescent="0.25">
      <c r="A10" t="s">
        <v>273</v>
      </c>
      <c r="B10">
        <v>3200</v>
      </c>
      <c r="C10">
        <v>3200</v>
      </c>
      <c r="G10" t="str">
        <f>"01/"&amp;VLOOKUP(LEFT($A10,3),Summary!$J$3:$K$14,2,FALSE)&amp;"/"&amp;RIGHT($A10,4)</f>
        <v>01/05/2022</v>
      </c>
      <c r="H10" s="5">
        <f t="shared" si="0"/>
        <v>44682</v>
      </c>
    </row>
    <row r="11" spans="1:12" x14ac:dyDescent="0.25">
      <c r="A11" t="s">
        <v>369</v>
      </c>
      <c r="B11">
        <v>2609.5943971603401</v>
      </c>
      <c r="C11">
        <v>2609.5943971603401</v>
      </c>
      <c r="G11" t="str">
        <f>"01/"&amp;VLOOKUP(LEFT($A11,3),Summary!$J$3:$K$14,2,FALSE)&amp;"/"&amp;RIGHT($A11,4)</f>
        <v>01/02/2028</v>
      </c>
      <c r="H11" s="5">
        <f t="shared" si="0"/>
        <v>46784</v>
      </c>
    </row>
    <row r="12" spans="1:12" x14ac:dyDescent="0.25">
      <c r="A12" t="s">
        <v>109</v>
      </c>
      <c r="B12">
        <v>5847.33492968262</v>
      </c>
      <c r="C12">
        <v>5847.33492968262</v>
      </c>
      <c r="G12" t="str">
        <f>"01/"&amp;VLOOKUP(LEFT($A12,3),Summary!$J$3:$K$14,2,FALSE)&amp;"/"&amp;RIGHT($A12,4)</f>
        <v>01/05/2037</v>
      </c>
      <c r="H12" s="5">
        <f t="shared" si="0"/>
        <v>50161</v>
      </c>
    </row>
    <row r="13" spans="1:12" x14ac:dyDescent="0.25">
      <c r="A13" t="s">
        <v>88</v>
      </c>
      <c r="B13">
        <v>307.22717534044602</v>
      </c>
      <c r="C13">
        <v>307.22717534044602</v>
      </c>
      <c r="G13" t="str">
        <f>"01/"&amp;VLOOKUP(LEFT($A13,3),Summary!$J$3:$K$14,2,FALSE)&amp;"/"&amp;RIGHT($A13,4)</f>
        <v>01/04/2040</v>
      </c>
      <c r="H13" s="5">
        <f t="shared" si="0"/>
        <v>51227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42277</v>
      </c>
      <c r="J1" s="5"/>
      <c r="K1" s="5"/>
      <c r="L1" s="5"/>
    </row>
    <row r="2" spans="1:12" x14ac:dyDescent="0.25">
      <c r="A2" t="s">
        <v>1</v>
      </c>
      <c r="B2">
        <v>26199.701415025</v>
      </c>
      <c r="C2">
        <v>26199.701415025</v>
      </c>
    </row>
    <row r="3" spans="1:12" x14ac:dyDescent="0.25">
      <c r="A3" t="s">
        <v>361</v>
      </c>
      <c r="B3">
        <v>1606.7360347598101</v>
      </c>
      <c r="C3">
        <v>1606.7360347598101</v>
      </c>
      <c r="G3" t="str">
        <f>"01/"&amp;VLOOKUP(LEFT($A3,3),Summary!$J$3:$K$14,2,FALSE)&amp;"/"&amp;RIGHT($A3,4)</f>
        <v>01/01/2017</v>
      </c>
      <c r="H3" s="5">
        <f>VALUE(G3)</f>
        <v>42736</v>
      </c>
      <c r="K3" s="4"/>
    </row>
    <row r="4" spans="1:12" x14ac:dyDescent="0.25">
      <c r="A4" t="s">
        <v>22</v>
      </c>
      <c r="B4">
        <v>3000</v>
      </c>
      <c r="C4">
        <v>3000</v>
      </c>
      <c r="G4" t="str">
        <f>"01/"&amp;VLOOKUP(LEFT($A4,3),Summary!$J$3:$K$14,2,FALSE)&amp;"/"&amp;RIGHT($A4,4)</f>
        <v>01/02/2018</v>
      </c>
      <c r="H4" s="5">
        <f t="shared" ref="H4:H67" si="0">VALUE(G4)</f>
        <v>43132</v>
      </c>
      <c r="I4" s="6"/>
      <c r="J4" s="3"/>
    </row>
    <row r="5" spans="1:12" x14ac:dyDescent="0.25">
      <c r="A5" t="s">
        <v>348</v>
      </c>
      <c r="B5">
        <v>2750</v>
      </c>
      <c r="C5">
        <v>2750</v>
      </c>
      <c r="G5" t="str">
        <f>"01/"&amp;VLOOKUP(LEFT($A5,3),Summary!$J$3:$K$14,2,FALSE)&amp;"/"&amp;RIGHT($A5,4)</f>
        <v>01/06/2018</v>
      </c>
      <c r="H5" s="5">
        <f t="shared" si="0"/>
        <v>43252</v>
      </c>
    </row>
    <row r="6" spans="1:12" x14ac:dyDescent="0.25">
      <c r="A6" t="s">
        <v>365</v>
      </c>
      <c r="B6">
        <v>1338.0349289580499</v>
      </c>
      <c r="C6">
        <v>1338.0349289580499</v>
      </c>
      <c r="G6" t="str">
        <f>"01/"&amp;VLOOKUP(LEFT($A6,3),Summary!$J$3:$K$14,2,FALSE)&amp;"/"&amp;RIGHT($A6,4)</f>
        <v>01/03/2019</v>
      </c>
      <c r="H6" s="5">
        <f t="shared" si="0"/>
        <v>43525</v>
      </c>
    </row>
    <row r="7" spans="1:12" x14ac:dyDescent="0.25">
      <c r="A7" t="s">
        <v>290</v>
      </c>
      <c r="B7">
        <v>2029.7699594046001</v>
      </c>
      <c r="C7">
        <v>2029.7699594046001</v>
      </c>
      <c r="G7" t="str">
        <f>"01/"&amp;VLOOKUP(LEFT($A7,3),Summary!$J$3:$K$14,2,FALSE)&amp;"/"&amp;RIGHT($A7,4)</f>
        <v>01/10/2020</v>
      </c>
      <c r="H7" s="5">
        <f t="shared" si="0"/>
        <v>44105</v>
      </c>
    </row>
    <row r="8" spans="1:12" x14ac:dyDescent="0.25">
      <c r="A8" t="s">
        <v>279</v>
      </c>
      <c r="B8">
        <v>3382.949932341</v>
      </c>
      <c r="C8">
        <v>3382.949932341</v>
      </c>
      <c r="G8" t="str">
        <f>"01/"&amp;VLOOKUP(LEFT($A8,3),Summary!$J$3:$K$14,2,FALSE)&amp;"/"&amp;RIGHT($A8,4)</f>
        <v>01/10/2021</v>
      </c>
      <c r="H8" s="5">
        <f t="shared" si="0"/>
        <v>44470</v>
      </c>
    </row>
    <row r="9" spans="1:12" x14ac:dyDescent="0.25">
      <c r="A9" t="s">
        <v>273</v>
      </c>
      <c r="B9">
        <v>3200</v>
      </c>
      <c r="C9">
        <v>3200</v>
      </c>
      <c r="G9" t="str">
        <f>"01/"&amp;VLOOKUP(LEFT($A9,3),Summary!$J$3:$K$14,2,FALSE)&amp;"/"&amp;RIGHT($A9,4)</f>
        <v>01/05/2022</v>
      </c>
      <c r="H9" s="5">
        <f t="shared" si="0"/>
        <v>44682</v>
      </c>
    </row>
    <row r="10" spans="1:12" x14ac:dyDescent="0.25">
      <c r="A10" t="s">
        <v>369</v>
      </c>
      <c r="B10">
        <v>2625.8867028924201</v>
      </c>
      <c r="C10">
        <v>2625.8867028924201</v>
      </c>
      <c r="G10" t="str">
        <f>"01/"&amp;VLOOKUP(LEFT($A10,3),Summary!$J$3:$K$14,2,FALSE)&amp;"/"&amp;RIGHT($A10,4)</f>
        <v>01/02/2028</v>
      </c>
      <c r="H10" s="5">
        <f t="shared" si="0"/>
        <v>46784</v>
      </c>
    </row>
    <row r="11" spans="1:12" x14ac:dyDescent="0.25">
      <c r="A11" t="s">
        <v>109</v>
      </c>
      <c r="B11">
        <v>5957.1785602906002</v>
      </c>
      <c r="C11">
        <v>5957.1785602906002</v>
      </c>
      <c r="G11" t="str">
        <f>"01/"&amp;VLOOKUP(LEFT($A11,3),Summary!$J$3:$K$14,2,FALSE)&amp;"/"&amp;RIGHT($A11,4)</f>
        <v>01/05/2037</v>
      </c>
      <c r="H11" s="5">
        <f t="shared" si="0"/>
        <v>50161</v>
      </c>
    </row>
    <row r="12" spans="1:12" x14ac:dyDescent="0.25">
      <c r="A12" t="s">
        <v>88</v>
      </c>
      <c r="B12">
        <v>309.14529637855202</v>
      </c>
      <c r="C12">
        <v>309.14529637855202</v>
      </c>
      <c r="G12" t="str">
        <f>"01/"&amp;VLOOKUP(LEFT($A12,3),Summary!$J$3:$K$14,2,FALSE)&amp;"/"&amp;RIGHT($A12,4)</f>
        <v>01/04/2040</v>
      </c>
      <c r="H12" s="5">
        <f t="shared" si="0"/>
        <v>51227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42369</v>
      </c>
      <c r="J1" s="5"/>
      <c r="K1" s="5"/>
      <c r="L1" s="5"/>
    </row>
    <row r="2" spans="1:12" x14ac:dyDescent="0.25">
      <c r="A2" t="s">
        <v>1</v>
      </c>
      <c r="B2">
        <v>26426.906834928101</v>
      </c>
      <c r="C2">
        <v>26426.906834928101</v>
      </c>
    </row>
    <row r="3" spans="1:12" x14ac:dyDescent="0.25">
      <c r="A3" t="s">
        <v>361</v>
      </c>
      <c r="B3">
        <v>1606.7359617039599</v>
      </c>
      <c r="C3">
        <v>1606.7359617039599</v>
      </c>
      <c r="G3" t="str">
        <f>"01/"&amp;VLOOKUP(LEFT($A3,3),Summary!$J$3:$K$14,2,FALSE)&amp;"/"&amp;RIGHT($A3,4)</f>
        <v>01/01/2017</v>
      </c>
      <c r="H3" s="5">
        <f>VALUE(G3)</f>
        <v>42736</v>
      </c>
      <c r="K3" s="4"/>
    </row>
    <row r="4" spans="1:12" x14ac:dyDescent="0.25">
      <c r="A4" t="s">
        <v>22</v>
      </c>
      <c r="B4">
        <v>3000</v>
      </c>
      <c r="C4">
        <v>3000</v>
      </c>
      <c r="G4" t="str">
        <f>"01/"&amp;VLOOKUP(LEFT($A4,3),Summary!$J$3:$K$14,2,FALSE)&amp;"/"&amp;RIGHT($A4,4)</f>
        <v>01/02/2018</v>
      </c>
      <c r="H4" s="5">
        <f t="shared" ref="H4:H67" si="0">VALUE(G4)</f>
        <v>43132</v>
      </c>
      <c r="I4" s="6"/>
      <c r="J4" s="3"/>
    </row>
    <row r="5" spans="1:12" x14ac:dyDescent="0.25">
      <c r="A5" t="s">
        <v>348</v>
      </c>
      <c r="B5">
        <v>2750</v>
      </c>
      <c r="C5">
        <v>2750</v>
      </c>
      <c r="G5" t="str">
        <f>"01/"&amp;VLOOKUP(LEFT($A5,3),Summary!$J$3:$K$14,2,FALSE)&amp;"/"&amp;RIGHT($A5,4)</f>
        <v>01/06/2018</v>
      </c>
      <c r="H5" s="5">
        <f t="shared" si="0"/>
        <v>43252</v>
      </c>
    </row>
    <row r="6" spans="1:12" x14ac:dyDescent="0.25">
      <c r="A6" t="s">
        <v>365</v>
      </c>
      <c r="B6">
        <v>1338.0349074870901</v>
      </c>
      <c r="C6">
        <v>1338.0349074870901</v>
      </c>
      <c r="G6" t="str">
        <f>"01/"&amp;VLOOKUP(LEFT($A6,3),Summary!$J$3:$K$14,2,FALSE)&amp;"/"&amp;RIGHT($A6,4)</f>
        <v>01/03/2019</v>
      </c>
      <c r="H6" s="5">
        <f t="shared" si="0"/>
        <v>43525</v>
      </c>
    </row>
    <row r="7" spans="1:12" x14ac:dyDescent="0.25">
      <c r="A7" t="s">
        <v>290</v>
      </c>
      <c r="B7">
        <v>2065.4044750430298</v>
      </c>
      <c r="C7">
        <v>2065.4044750430298</v>
      </c>
      <c r="G7" t="str">
        <f>"01/"&amp;VLOOKUP(LEFT($A7,3),Summary!$J$3:$K$14,2,FALSE)&amp;"/"&amp;RIGHT($A7,4)</f>
        <v>01/10/2020</v>
      </c>
      <c r="H7" s="5">
        <f t="shared" si="0"/>
        <v>44105</v>
      </c>
    </row>
    <row r="8" spans="1:12" x14ac:dyDescent="0.25">
      <c r="A8" t="s">
        <v>279</v>
      </c>
      <c r="B8">
        <v>3442.3407917383802</v>
      </c>
      <c r="C8">
        <v>3442.3407917383802</v>
      </c>
      <c r="G8" t="str">
        <f>"01/"&amp;VLOOKUP(LEFT($A8,3),Summary!$J$3:$K$14,2,FALSE)&amp;"/"&amp;RIGHT($A8,4)</f>
        <v>01/10/2021</v>
      </c>
      <c r="H8" s="5">
        <f t="shared" si="0"/>
        <v>44470</v>
      </c>
    </row>
    <row r="9" spans="1:12" x14ac:dyDescent="0.25">
      <c r="A9" t="s">
        <v>273</v>
      </c>
      <c r="B9">
        <v>3200</v>
      </c>
      <c r="C9">
        <v>3200</v>
      </c>
      <c r="G9" t="str">
        <f>"01/"&amp;VLOOKUP(LEFT($A9,3),Summary!$J$3:$K$14,2,FALSE)&amp;"/"&amp;RIGHT($A9,4)</f>
        <v>01/05/2022</v>
      </c>
      <c r="H9" s="5">
        <f t="shared" si="0"/>
        <v>44682</v>
      </c>
    </row>
    <row r="10" spans="1:12" x14ac:dyDescent="0.25">
      <c r="A10" t="s">
        <v>369</v>
      </c>
      <c r="B10">
        <v>2661.2260649741802</v>
      </c>
      <c r="C10">
        <v>2661.2260649741802</v>
      </c>
      <c r="G10" t="str">
        <f>"01/"&amp;VLOOKUP(LEFT($A10,3),Summary!$J$3:$K$14,2,FALSE)&amp;"/"&amp;RIGHT($A10,4)</f>
        <v>01/02/2028</v>
      </c>
      <c r="H10" s="5">
        <f t="shared" si="0"/>
        <v>46784</v>
      </c>
    </row>
    <row r="11" spans="1:12" x14ac:dyDescent="0.25">
      <c r="A11" t="s">
        <v>109</v>
      </c>
      <c r="B11">
        <v>6049.8588438574898</v>
      </c>
      <c r="C11">
        <v>6049.8588438574898</v>
      </c>
      <c r="G11" t="str">
        <f>"01/"&amp;VLOOKUP(LEFT($A11,3),Summary!$J$3:$K$14,2,FALSE)&amp;"/"&amp;RIGHT($A11,4)</f>
        <v>01/05/2037</v>
      </c>
      <c r="H11" s="5">
        <f t="shared" si="0"/>
        <v>50161</v>
      </c>
    </row>
    <row r="12" spans="1:12" x14ac:dyDescent="0.25">
      <c r="A12" t="s">
        <v>88</v>
      </c>
      <c r="B12">
        <v>313.305790123924</v>
      </c>
      <c r="C12">
        <v>313.305790123924</v>
      </c>
      <c r="G12" t="str">
        <f>"01/"&amp;VLOOKUP(LEFT($A12,3),Summary!$J$3:$K$14,2,FALSE)&amp;"/"&amp;RIGHT($A12,4)</f>
        <v>01/04/2040</v>
      </c>
      <c r="H12" s="5">
        <f t="shared" si="0"/>
        <v>51227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42460</v>
      </c>
      <c r="J1" s="5"/>
      <c r="K1" s="5"/>
      <c r="L1" s="5"/>
    </row>
    <row r="2" spans="1:12" x14ac:dyDescent="0.25">
      <c r="A2" t="s">
        <v>1</v>
      </c>
      <c r="B2">
        <v>26565.983503232801</v>
      </c>
      <c r="C2">
        <v>26565.983503232801</v>
      </c>
    </row>
    <row r="3" spans="1:12" x14ac:dyDescent="0.25">
      <c r="A3" t="s">
        <v>361</v>
      </c>
      <c r="B3">
        <v>1606.7360031104199</v>
      </c>
      <c r="C3">
        <v>1606.7360031104199</v>
      </c>
      <c r="G3" t="str">
        <f>"01/"&amp;VLOOKUP(LEFT($A3,3),Summary!$J$3:$K$14,2,FALSE)&amp;"/"&amp;RIGHT($A3,4)</f>
        <v>01/01/2017</v>
      </c>
      <c r="H3" s="5">
        <f>VALUE(G3)</f>
        <v>42736</v>
      </c>
      <c r="K3" s="4"/>
    </row>
    <row r="4" spans="1:12" x14ac:dyDescent="0.25">
      <c r="A4" t="s">
        <v>22</v>
      </c>
      <c r="B4">
        <v>3000</v>
      </c>
      <c r="C4">
        <v>3000</v>
      </c>
      <c r="G4" t="str">
        <f>"01/"&amp;VLOOKUP(LEFT($A4,3),Summary!$J$3:$K$14,2,FALSE)&amp;"/"&amp;RIGHT($A4,4)</f>
        <v>01/02/2018</v>
      </c>
      <c r="H4" s="5">
        <f t="shared" ref="H4:H67" si="0">VALUE(G4)</f>
        <v>43132</v>
      </c>
      <c r="I4" s="6"/>
      <c r="J4" s="3"/>
    </row>
    <row r="5" spans="1:12" x14ac:dyDescent="0.25">
      <c r="A5" t="s">
        <v>348</v>
      </c>
      <c r="B5">
        <v>2750</v>
      </c>
      <c r="C5">
        <v>2750</v>
      </c>
      <c r="G5" t="str">
        <f>"01/"&amp;VLOOKUP(LEFT($A5,3),Summary!$J$3:$K$14,2,FALSE)&amp;"/"&amp;RIGHT($A5,4)</f>
        <v>01/06/2018</v>
      </c>
      <c r="H5" s="5">
        <f t="shared" si="0"/>
        <v>43252</v>
      </c>
    </row>
    <row r="6" spans="1:12" x14ac:dyDescent="0.25">
      <c r="A6" t="s">
        <v>365</v>
      </c>
      <c r="B6">
        <v>1338.03487342319</v>
      </c>
      <c r="C6">
        <v>1338.03487342319</v>
      </c>
      <c r="G6" t="str">
        <f>"01/"&amp;VLOOKUP(LEFT($A6,3),Summary!$J$3:$K$14,2,FALSE)&amp;"/"&amp;RIGHT($A6,4)</f>
        <v>01/03/2019</v>
      </c>
      <c r="H6" s="5">
        <f t="shared" si="0"/>
        <v>43525</v>
      </c>
    </row>
    <row r="7" spans="1:12" x14ac:dyDescent="0.25">
      <c r="A7" t="s">
        <v>290</v>
      </c>
      <c r="B7">
        <v>2073.6132711249402</v>
      </c>
      <c r="C7">
        <v>2073.6132711249402</v>
      </c>
      <c r="G7" t="str">
        <f>"01/"&amp;VLOOKUP(LEFT($A7,3),Summary!$J$3:$K$14,2,FALSE)&amp;"/"&amp;RIGHT($A7,4)</f>
        <v>01/10/2020</v>
      </c>
      <c r="H7" s="5">
        <f t="shared" si="0"/>
        <v>44105</v>
      </c>
    </row>
    <row r="8" spans="1:12" x14ac:dyDescent="0.25">
      <c r="A8" t="s">
        <v>279</v>
      </c>
      <c r="B8">
        <v>3456.0221185415598</v>
      </c>
      <c r="C8">
        <v>3456.0221185415598</v>
      </c>
      <c r="G8" t="str">
        <f>"01/"&amp;VLOOKUP(LEFT($A8,3),Summary!$J$3:$K$14,2,FALSE)&amp;"/"&amp;RIGHT($A8,4)</f>
        <v>01/10/2021</v>
      </c>
      <c r="H8" s="5">
        <f t="shared" si="0"/>
        <v>44470</v>
      </c>
    </row>
    <row r="9" spans="1:12" x14ac:dyDescent="0.25">
      <c r="A9" t="s">
        <v>273</v>
      </c>
      <c r="B9">
        <v>3200</v>
      </c>
      <c r="C9">
        <v>3200</v>
      </c>
      <c r="G9" t="str">
        <f>"01/"&amp;VLOOKUP(LEFT($A9,3),Summary!$J$3:$K$14,2,FALSE)&amp;"/"&amp;RIGHT($A9,4)</f>
        <v>01/05/2022</v>
      </c>
      <c r="H9" s="5">
        <f t="shared" si="0"/>
        <v>44682</v>
      </c>
    </row>
    <row r="10" spans="1:12" x14ac:dyDescent="0.25">
      <c r="A10" t="s">
        <v>369</v>
      </c>
      <c r="B10">
        <v>2692.4769418524302</v>
      </c>
      <c r="C10">
        <v>2692.4769418524302</v>
      </c>
      <c r="G10" t="str">
        <f>"01/"&amp;VLOOKUP(LEFT($A10,3),Summary!$J$3:$K$14,2,FALSE)&amp;"/"&amp;RIGHT($A10,4)</f>
        <v>01/02/2028</v>
      </c>
      <c r="H10" s="5">
        <f t="shared" si="0"/>
        <v>46784</v>
      </c>
    </row>
    <row r="11" spans="1:12" x14ac:dyDescent="0.25">
      <c r="A11" t="s">
        <v>109</v>
      </c>
      <c r="B11">
        <v>6132.1153639758104</v>
      </c>
      <c r="C11">
        <v>6132.1153639758104</v>
      </c>
      <c r="G11" t="str">
        <f>"01/"&amp;VLOOKUP(LEFT($A11,3),Summary!$J$3:$K$14,2,FALSE)&amp;"/"&amp;RIGHT($A11,4)</f>
        <v>01/05/2037</v>
      </c>
      <c r="H11" s="5">
        <f t="shared" si="0"/>
        <v>50161</v>
      </c>
    </row>
    <row r="12" spans="1:12" x14ac:dyDescent="0.25">
      <c r="A12" t="s">
        <v>88</v>
      </c>
      <c r="B12">
        <v>316.98493120442402</v>
      </c>
      <c r="C12">
        <v>316.98493120442402</v>
      </c>
      <c r="G12" t="str">
        <f>"01/"&amp;VLOOKUP(LEFT($A12,3),Summary!$J$3:$K$14,2,FALSE)&amp;"/"&amp;RIGHT($A12,4)</f>
        <v>01/04/2040</v>
      </c>
      <c r="H12" s="5">
        <f t="shared" si="0"/>
        <v>51227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42551</v>
      </c>
      <c r="J1" s="5"/>
      <c r="K1" s="5"/>
      <c r="L1" s="5"/>
    </row>
    <row r="2" spans="1:12" x14ac:dyDescent="0.25">
      <c r="A2" t="s">
        <v>1</v>
      </c>
      <c r="B2">
        <v>27015.140911745901</v>
      </c>
      <c r="C2">
        <v>27015.140911745901</v>
      </c>
    </row>
    <row r="3" spans="1:12" x14ac:dyDescent="0.25">
      <c r="A3" t="s">
        <v>361</v>
      </c>
      <c r="B3">
        <v>1606.73606301939</v>
      </c>
      <c r="C3">
        <v>1606.73606301939</v>
      </c>
      <c r="G3" t="str">
        <f>"01/"&amp;VLOOKUP(LEFT($A3,3),Summary!$J$3:$K$14,2,FALSE)&amp;"/"&amp;RIGHT($A3,4)</f>
        <v>01/01/2017</v>
      </c>
      <c r="H3" s="5">
        <f>VALUE(G3)</f>
        <v>42736</v>
      </c>
      <c r="K3" s="4"/>
    </row>
    <row r="4" spans="1:12" x14ac:dyDescent="0.25">
      <c r="A4" t="s">
        <v>22</v>
      </c>
      <c r="B4">
        <v>3000</v>
      </c>
      <c r="C4">
        <v>3000</v>
      </c>
      <c r="G4" t="str">
        <f>"01/"&amp;VLOOKUP(LEFT($A4,3),Summary!$J$3:$K$14,2,FALSE)&amp;"/"&amp;RIGHT($A4,4)</f>
        <v>01/02/2018</v>
      </c>
      <c r="H4" s="5">
        <f t="shared" ref="H4:H67" si="0">VALUE(G4)</f>
        <v>43132</v>
      </c>
      <c r="I4" s="6"/>
      <c r="J4" s="3"/>
    </row>
    <row r="5" spans="1:12" x14ac:dyDescent="0.25">
      <c r="A5" t="s">
        <v>348</v>
      </c>
      <c r="B5">
        <v>2750</v>
      </c>
      <c r="C5">
        <v>2750</v>
      </c>
      <c r="G5" t="str">
        <f>"01/"&amp;VLOOKUP(LEFT($A5,3),Summary!$J$3:$K$14,2,FALSE)&amp;"/"&amp;RIGHT($A5,4)</f>
        <v>01/06/2018</v>
      </c>
      <c r="H5" s="5">
        <f t="shared" si="0"/>
        <v>43252</v>
      </c>
    </row>
    <row r="6" spans="1:12" x14ac:dyDescent="0.25">
      <c r="A6" t="s">
        <v>365</v>
      </c>
      <c r="B6">
        <v>1338.03482802401</v>
      </c>
      <c r="C6">
        <v>1338.03482802401</v>
      </c>
      <c r="G6" t="str">
        <f>"01/"&amp;VLOOKUP(LEFT($A6,3),Summary!$J$3:$K$14,2,FALSE)&amp;"/"&amp;RIGHT($A6,4)</f>
        <v>01/03/2019</v>
      </c>
      <c r="H6" s="5">
        <f t="shared" si="0"/>
        <v>43525</v>
      </c>
    </row>
    <row r="7" spans="1:12" x14ac:dyDescent="0.25">
      <c r="A7" t="s">
        <v>290</v>
      </c>
      <c r="B7">
        <v>2216.06648199446</v>
      </c>
      <c r="C7">
        <v>2216.06648199446</v>
      </c>
      <c r="G7" t="str">
        <f>"01/"&amp;VLOOKUP(LEFT($A7,3),Summary!$J$3:$K$14,2,FALSE)&amp;"/"&amp;RIGHT($A7,4)</f>
        <v>01/10/2020</v>
      </c>
      <c r="H7" s="5">
        <f t="shared" si="0"/>
        <v>44105</v>
      </c>
    </row>
    <row r="8" spans="1:12" x14ac:dyDescent="0.25">
      <c r="A8" t="s">
        <v>279</v>
      </c>
      <c r="B8">
        <v>3693.4441366574301</v>
      </c>
      <c r="C8">
        <v>3693.4441366574301</v>
      </c>
      <c r="G8" t="str">
        <f>"01/"&amp;VLOOKUP(LEFT($A8,3),Summary!$J$3:$K$14,2,FALSE)&amp;"/"&amp;RIGHT($A8,4)</f>
        <v>01/10/2021</v>
      </c>
      <c r="H8" s="5">
        <f t="shared" si="0"/>
        <v>44470</v>
      </c>
    </row>
    <row r="9" spans="1:12" x14ac:dyDescent="0.25">
      <c r="A9" t="s">
        <v>273</v>
      </c>
      <c r="B9">
        <v>3200</v>
      </c>
      <c r="C9">
        <v>3200</v>
      </c>
      <c r="G9" t="str">
        <f>"01/"&amp;VLOOKUP(LEFT($A9,3),Summary!$J$3:$K$14,2,FALSE)&amp;"/"&amp;RIGHT($A9,4)</f>
        <v>01/05/2022</v>
      </c>
      <c r="H9" s="5">
        <f t="shared" si="0"/>
        <v>44682</v>
      </c>
    </row>
    <row r="10" spans="1:12" x14ac:dyDescent="0.25">
      <c r="A10" t="s">
        <v>369</v>
      </c>
      <c r="B10">
        <v>2678.0560364727598</v>
      </c>
      <c r="C10">
        <v>2678.0560364727598</v>
      </c>
      <c r="G10" t="str">
        <f>"01/"&amp;VLOOKUP(LEFT($A10,3),Summary!$J$3:$K$14,2,FALSE)&amp;"/"&amp;RIGHT($A10,4)</f>
        <v>01/02/2028</v>
      </c>
      <c r="H10" s="5">
        <f t="shared" si="0"/>
        <v>46784</v>
      </c>
    </row>
    <row r="11" spans="1:12" x14ac:dyDescent="0.25">
      <c r="A11" t="s">
        <v>109</v>
      </c>
      <c r="B11">
        <v>6217.5161858696201</v>
      </c>
      <c r="C11">
        <v>6217.5161858696201</v>
      </c>
      <c r="G11" t="str">
        <f>"01/"&amp;VLOOKUP(LEFT($A11,3),Summary!$J$3:$K$14,2,FALSE)&amp;"/"&amp;RIGHT($A11,4)</f>
        <v>01/05/2037</v>
      </c>
      <c r="H11" s="5">
        <f t="shared" si="0"/>
        <v>50161</v>
      </c>
    </row>
    <row r="12" spans="1:12" x14ac:dyDescent="0.25">
      <c r="A12" t="s">
        <v>88</v>
      </c>
      <c r="B12">
        <v>315.28717970821799</v>
      </c>
      <c r="C12">
        <v>315.28717970821799</v>
      </c>
      <c r="G12" t="str">
        <f>"01/"&amp;VLOOKUP(LEFT($A12,3),Summary!$J$3:$K$14,2,FALSE)&amp;"/"&amp;RIGHT($A12,4)</f>
        <v>01/04/2040</v>
      </c>
      <c r="H12" s="5">
        <f t="shared" si="0"/>
        <v>51227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42643</v>
      </c>
      <c r="J1" s="5"/>
      <c r="K1" s="5"/>
      <c r="L1" s="5"/>
    </row>
    <row r="2" spans="1:12" x14ac:dyDescent="0.25">
      <c r="A2" t="s">
        <v>1</v>
      </c>
      <c r="B2">
        <v>37077.599441262697</v>
      </c>
      <c r="C2">
        <v>37077.599441262697</v>
      </c>
    </row>
    <row r="3" spans="1:12" x14ac:dyDescent="0.25">
      <c r="A3" t="s">
        <v>361</v>
      </c>
      <c r="B3">
        <v>1606.7359767891701</v>
      </c>
      <c r="C3">
        <v>1606.7359767891701</v>
      </c>
      <c r="G3" t="str">
        <f>"01/"&amp;VLOOKUP(LEFT($A3,3),Summary!$J$3:$K$14,2,FALSE)&amp;"/"&amp;RIGHT($A3,4)</f>
        <v>01/01/2017</v>
      </c>
      <c r="H3" s="5">
        <f>VALUE(G3)</f>
        <v>42736</v>
      </c>
      <c r="K3" s="4"/>
    </row>
    <row r="4" spans="1:12" x14ac:dyDescent="0.25">
      <c r="A4" t="s">
        <v>22</v>
      </c>
      <c r="B4">
        <v>3000</v>
      </c>
      <c r="C4">
        <v>3000</v>
      </c>
      <c r="G4" t="str">
        <f>"01/"&amp;VLOOKUP(LEFT($A4,3),Summary!$J$3:$K$14,2,FALSE)&amp;"/"&amp;RIGHT($A4,4)</f>
        <v>01/02/2018</v>
      </c>
      <c r="H4" s="5">
        <f t="shared" ref="H4:H67" si="0">VALUE(G4)</f>
        <v>43132</v>
      </c>
      <c r="I4" s="6"/>
      <c r="J4" s="3"/>
    </row>
    <row r="5" spans="1:12" x14ac:dyDescent="0.25">
      <c r="A5" t="s">
        <v>348</v>
      </c>
      <c r="B5">
        <v>2750</v>
      </c>
      <c r="C5">
        <v>2750</v>
      </c>
      <c r="G5" t="str">
        <f>"01/"&amp;VLOOKUP(LEFT($A5,3),Summary!$J$3:$K$14,2,FALSE)&amp;"/"&amp;RIGHT($A5,4)</f>
        <v>01/06/2018</v>
      </c>
      <c r="H5" s="5">
        <f t="shared" si="0"/>
        <v>43252</v>
      </c>
    </row>
    <row r="6" spans="1:12" x14ac:dyDescent="0.25">
      <c r="A6" t="s">
        <v>365</v>
      </c>
      <c r="B6">
        <v>1338.03493713733</v>
      </c>
      <c r="C6">
        <v>1338.03493713733</v>
      </c>
      <c r="G6" t="str">
        <f>"01/"&amp;VLOOKUP(LEFT($A6,3),Summary!$J$3:$K$14,2,FALSE)&amp;"/"&amp;RIGHT($A6,4)</f>
        <v>01/03/2019</v>
      </c>
      <c r="H6" s="5">
        <f t="shared" si="0"/>
        <v>43525</v>
      </c>
    </row>
    <row r="7" spans="1:12" x14ac:dyDescent="0.25">
      <c r="A7" t="s">
        <v>290</v>
      </c>
      <c r="B7">
        <v>2321.0831721469999</v>
      </c>
      <c r="C7">
        <v>2321.0831721469999</v>
      </c>
      <c r="G7" t="str">
        <f>"01/"&amp;VLOOKUP(LEFT($A7,3),Summary!$J$3:$K$14,2,FALSE)&amp;"/"&amp;RIGHT($A7,4)</f>
        <v>01/10/2020</v>
      </c>
      <c r="H7" s="5">
        <f t="shared" si="0"/>
        <v>44105</v>
      </c>
    </row>
    <row r="8" spans="1:12" x14ac:dyDescent="0.25">
      <c r="A8" t="s">
        <v>279</v>
      </c>
      <c r="B8">
        <v>3868.4719535783402</v>
      </c>
      <c r="C8">
        <v>3868.4719535783402</v>
      </c>
      <c r="G8" t="str">
        <f>"01/"&amp;VLOOKUP(LEFT($A8,3),Summary!$J$3:$K$14,2,FALSE)&amp;"/"&amp;RIGHT($A8,4)</f>
        <v>01/10/2021</v>
      </c>
      <c r="H8" s="5">
        <f t="shared" si="0"/>
        <v>44470</v>
      </c>
    </row>
    <row r="9" spans="1:12" x14ac:dyDescent="0.25">
      <c r="A9" t="s">
        <v>273</v>
      </c>
      <c r="B9">
        <v>3200</v>
      </c>
      <c r="C9">
        <v>3200</v>
      </c>
      <c r="G9" t="str">
        <f>"01/"&amp;VLOOKUP(LEFT($A9,3),Summary!$J$3:$K$14,2,FALSE)&amp;"/"&amp;RIGHT($A9,4)</f>
        <v>01/05/2022</v>
      </c>
      <c r="H9" s="5">
        <f t="shared" si="0"/>
        <v>44682</v>
      </c>
    </row>
    <row r="10" spans="1:12" x14ac:dyDescent="0.25">
      <c r="A10" t="s">
        <v>369</v>
      </c>
      <c r="B10">
        <v>2697.6320720502899</v>
      </c>
      <c r="C10">
        <v>2697.6320720502899</v>
      </c>
      <c r="G10" t="str">
        <f>"01/"&amp;VLOOKUP(LEFT($A10,3),Summary!$J$3:$K$14,2,FALSE)&amp;"/"&amp;RIGHT($A10,4)</f>
        <v>01/02/2028</v>
      </c>
      <c r="H10" s="5">
        <f t="shared" si="0"/>
        <v>46784</v>
      </c>
    </row>
    <row r="11" spans="1:12" x14ac:dyDescent="0.25">
      <c r="A11" t="s">
        <v>168</v>
      </c>
      <c r="B11">
        <v>9671.1798839458406</v>
      </c>
      <c r="C11">
        <v>9671.1798839458406</v>
      </c>
      <c r="G11" t="str">
        <f>"01/"&amp;VLOOKUP(LEFT($A11,3),Summary!$J$3:$K$14,2,FALSE)&amp;"/"&amp;RIGHT($A11,4)</f>
        <v>01/10/2031</v>
      </c>
      <c r="H11" s="5">
        <f t="shared" si="0"/>
        <v>48122</v>
      </c>
    </row>
    <row r="12" spans="1:12" x14ac:dyDescent="0.25">
      <c r="A12" t="s">
        <v>109</v>
      </c>
      <c r="B12">
        <v>6306.8695694057997</v>
      </c>
      <c r="C12">
        <v>6306.8695694057997</v>
      </c>
      <c r="G12" t="str">
        <f>"01/"&amp;VLOOKUP(LEFT($A12,3),Summary!$J$3:$K$14,2,FALSE)&amp;"/"&amp;RIGHT($A12,4)</f>
        <v>01/05/2037</v>
      </c>
      <c r="H12" s="5">
        <f t="shared" si="0"/>
        <v>50161</v>
      </c>
    </row>
    <row r="13" spans="1:12" x14ac:dyDescent="0.25">
      <c r="A13" t="s">
        <v>88</v>
      </c>
      <c r="B13">
        <v>317.59187620889702</v>
      </c>
      <c r="C13">
        <v>317.59187620889702</v>
      </c>
      <c r="G13" t="str">
        <f>"01/"&amp;VLOOKUP(LEFT($A13,3),Summary!$J$3:$K$14,2,FALSE)&amp;"/"&amp;RIGHT($A13,4)</f>
        <v>01/04/2040</v>
      </c>
      <c r="H13" s="5">
        <f t="shared" si="0"/>
        <v>51227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42735</v>
      </c>
      <c r="J1" s="5"/>
      <c r="K1" s="5"/>
      <c r="L1" s="5"/>
    </row>
    <row r="2" spans="1:12" x14ac:dyDescent="0.25">
      <c r="A2" t="s">
        <v>1</v>
      </c>
      <c r="B2">
        <v>34168.891111666599</v>
      </c>
      <c r="C2">
        <v>34168.891111666599</v>
      </c>
    </row>
    <row r="3" spans="1:12" x14ac:dyDescent="0.25">
      <c r="A3" t="s">
        <v>361</v>
      </c>
      <c r="B3">
        <v>1606.7359426610201</v>
      </c>
      <c r="C3">
        <v>1606.7359426610201</v>
      </c>
      <c r="G3" t="str">
        <f>"01/"&amp;VLOOKUP(LEFT($A3,3),Summary!$J$3:$K$14,2,FALSE)&amp;"/"&amp;RIGHT($A3,4)</f>
        <v>01/01/2017</v>
      </c>
      <c r="H3" s="5">
        <f>VALUE(G3)</f>
        <v>42736</v>
      </c>
      <c r="K3" s="4"/>
    </row>
    <row r="4" spans="1:12" x14ac:dyDescent="0.25">
      <c r="A4" t="s">
        <v>22</v>
      </c>
      <c r="B4">
        <v>3000</v>
      </c>
      <c r="C4">
        <v>3000</v>
      </c>
      <c r="G4" t="str">
        <f>"01/"&amp;VLOOKUP(LEFT($A4,3),Summary!$J$3:$K$14,2,FALSE)&amp;"/"&amp;RIGHT($A4,4)</f>
        <v>01/02/2018</v>
      </c>
      <c r="H4" s="5">
        <f t="shared" ref="H4:H67" si="0">VALUE(G4)</f>
        <v>43132</v>
      </c>
      <c r="I4" s="6"/>
      <c r="J4" s="3"/>
    </row>
    <row r="5" spans="1:12" x14ac:dyDescent="0.25">
      <c r="A5" t="s">
        <v>348</v>
      </c>
      <c r="B5">
        <v>2750</v>
      </c>
      <c r="C5">
        <v>2750</v>
      </c>
      <c r="G5" t="str">
        <f>"01/"&amp;VLOOKUP(LEFT($A5,3),Summary!$J$3:$K$14,2,FALSE)&amp;"/"&amp;RIGHT($A5,4)</f>
        <v>01/06/2018</v>
      </c>
      <c r="H5" s="5">
        <f t="shared" si="0"/>
        <v>43252</v>
      </c>
    </row>
    <row r="6" spans="1:12" x14ac:dyDescent="0.25">
      <c r="A6" t="s">
        <v>365</v>
      </c>
      <c r="B6">
        <v>1338.0348917464901</v>
      </c>
      <c r="C6">
        <v>1338.0348917464901</v>
      </c>
      <c r="G6" t="str">
        <f>"01/"&amp;VLOOKUP(LEFT($A6,3),Summary!$J$3:$K$14,2,FALSE)&amp;"/"&amp;RIGHT($A6,4)</f>
        <v>01/03/2019</v>
      </c>
      <c r="H6" s="5">
        <f t="shared" si="0"/>
        <v>43525</v>
      </c>
    </row>
    <row r="7" spans="1:12" x14ac:dyDescent="0.25">
      <c r="A7" t="s">
        <v>290</v>
      </c>
      <c r="B7">
        <v>2477.29149463254</v>
      </c>
      <c r="C7">
        <v>2477.29149463254</v>
      </c>
      <c r="G7" t="str">
        <f>"01/"&amp;VLOOKUP(LEFT($A7,3),Summary!$J$3:$K$14,2,FALSE)&amp;"/"&amp;RIGHT($A7,4)</f>
        <v>01/10/2020</v>
      </c>
      <c r="H7" s="5">
        <f t="shared" si="0"/>
        <v>44105</v>
      </c>
    </row>
    <row r="8" spans="1:12" x14ac:dyDescent="0.25">
      <c r="A8" t="s">
        <v>273</v>
      </c>
      <c r="B8">
        <v>3200</v>
      </c>
      <c r="C8">
        <v>3200</v>
      </c>
      <c r="G8" t="str">
        <f>"01/"&amp;VLOOKUP(LEFT($A8,3),Summary!$J$3:$K$14,2,FALSE)&amp;"/"&amp;RIGHT($A8,4)</f>
        <v>01/05/2022</v>
      </c>
      <c r="H8" s="5">
        <f t="shared" si="0"/>
        <v>44682</v>
      </c>
    </row>
    <row r="9" spans="1:12" x14ac:dyDescent="0.25">
      <c r="A9" t="s">
        <v>369</v>
      </c>
      <c r="B9">
        <v>2750.3754644921601</v>
      </c>
      <c r="C9">
        <v>2750.3754644921601</v>
      </c>
      <c r="G9" t="str">
        <f>"01/"&amp;VLOOKUP(LEFT($A9,3),Summary!$J$3:$K$14,2,FALSE)&amp;"/"&amp;RIGHT($A9,4)</f>
        <v>01/02/2028</v>
      </c>
      <c r="H9" s="5">
        <f t="shared" si="0"/>
        <v>46784</v>
      </c>
    </row>
    <row r="10" spans="1:12" x14ac:dyDescent="0.25">
      <c r="A10" t="s">
        <v>168</v>
      </c>
      <c r="B10">
        <v>10322.047894302201</v>
      </c>
      <c r="C10">
        <v>10322.047894302201</v>
      </c>
      <c r="G10" t="str">
        <f>"01/"&amp;VLOOKUP(LEFT($A10,3),Summary!$J$3:$K$14,2,FALSE)&amp;"/"&amp;RIGHT($A10,4)</f>
        <v>01/10/2031</v>
      </c>
      <c r="H10" s="5">
        <f t="shared" si="0"/>
        <v>48122</v>
      </c>
    </row>
    <row r="11" spans="1:12" x14ac:dyDescent="0.25">
      <c r="A11" t="s">
        <v>109</v>
      </c>
      <c r="B11">
        <v>6400.6040918049102</v>
      </c>
      <c r="C11">
        <v>6400.6040918049102</v>
      </c>
      <c r="G11" t="str">
        <f>"01/"&amp;VLOOKUP(LEFT($A11,3),Summary!$J$3:$K$14,2,FALSE)&amp;"/"&amp;RIGHT($A11,4)</f>
        <v>01/05/2037</v>
      </c>
      <c r="H11" s="5">
        <f t="shared" si="0"/>
        <v>50161</v>
      </c>
    </row>
    <row r="12" spans="1:12" x14ac:dyDescent="0.25">
      <c r="A12" t="s">
        <v>88</v>
      </c>
      <c r="B12">
        <v>323.80133202725</v>
      </c>
      <c r="C12">
        <v>323.80133202725</v>
      </c>
      <c r="G12" t="str">
        <f>"01/"&amp;VLOOKUP(LEFT($A12,3),Summary!$J$3:$K$14,2,FALSE)&amp;"/"&amp;RIGHT($A12,4)</f>
        <v>01/04/2040</v>
      </c>
      <c r="H12" s="5">
        <f t="shared" si="0"/>
        <v>51227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42825</v>
      </c>
      <c r="J1" s="5"/>
      <c r="K1" s="5"/>
      <c r="L1" s="5"/>
    </row>
    <row r="2" spans="1:12" x14ac:dyDescent="0.25">
      <c r="A2" t="s">
        <v>1</v>
      </c>
      <c r="B2">
        <v>24345.984028765801</v>
      </c>
      <c r="C2">
        <v>24345.984028765801</v>
      </c>
    </row>
    <row r="3" spans="1:12" x14ac:dyDescent="0.25">
      <c r="A3" t="s">
        <v>365</v>
      </c>
      <c r="B3">
        <v>1338.0349099099101</v>
      </c>
      <c r="C3">
        <v>1338.0349099099101</v>
      </c>
      <c r="G3" t="str">
        <f>"01/"&amp;VLOOKUP(LEFT($A3,3),Summary!$J$3:$K$14,2,FALSE)&amp;"/"&amp;RIGHT($A3,4)</f>
        <v>01/03/2019</v>
      </c>
      <c r="H3" s="5">
        <f>VALUE(G3)</f>
        <v>43525</v>
      </c>
      <c r="K3" s="4"/>
    </row>
    <row r="4" spans="1:12" x14ac:dyDescent="0.25">
      <c r="A4" t="s">
        <v>290</v>
      </c>
      <c r="B4">
        <v>2252.2522522522499</v>
      </c>
      <c r="C4">
        <v>2252.2522522522499</v>
      </c>
      <c r="G4" t="str">
        <f>"01/"&amp;VLOOKUP(LEFT($A4,3),Summary!$J$3:$K$14,2,FALSE)&amp;"/"&amp;RIGHT($A4,4)</f>
        <v>01/10/2020</v>
      </c>
      <c r="H4" s="5">
        <f t="shared" ref="H4:H67" si="0">VALUE(G4)</f>
        <v>44105</v>
      </c>
      <c r="I4" s="6"/>
      <c r="J4" s="3"/>
    </row>
    <row r="5" spans="1:12" x14ac:dyDescent="0.25">
      <c r="A5" t="s">
        <v>278</v>
      </c>
      <c r="B5">
        <v>636.46887701820594</v>
      </c>
      <c r="C5">
        <v>636.46887701820594</v>
      </c>
      <c r="G5" t="str">
        <f>"01/"&amp;VLOOKUP(LEFT($A5,3),Summary!$J$3:$K$14,2,FALSE)&amp;"/"&amp;RIGHT($A5,4)</f>
        <v>01/11/2021</v>
      </c>
      <c r="H5" s="5">
        <f t="shared" si="0"/>
        <v>44501</v>
      </c>
    </row>
    <row r="6" spans="1:12" x14ac:dyDescent="0.25">
      <c r="A6" t="s">
        <v>273</v>
      </c>
      <c r="B6">
        <v>3200</v>
      </c>
      <c r="C6">
        <v>3200</v>
      </c>
      <c r="G6" t="str">
        <f>"01/"&amp;VLOOKUP(LEFT($A6,3),Summary!$J$3:$K$14,2,FALSE)&amp;"/"&amp;RIGHT($A6,4)</f>
        <v>01/05/2022</v>
      </c>
      <c r="H6" s="5">
        <f t="shared" si="0"/>
        <v>44682</v>
      </c>
    </row>
    <row r="7" spans="1:12" x14ac:dyDescent="0.25">
      <c r="A7" t="s">
        <v>369</v>
      </c>
      <c r="B7">
        <v>2830.3397147147102</v>
      </c>
      <c r="C7">
        <v>2830.3397147147102</v>
      </c>
      <c r="G7" t="str">
        <f>"01/"&amp;VLOOKUP(LEFT($A7,3),Summary!$J$3:$K$14,2,FALSE)&amp;"/"&amp;RIGHT($A7,4)</f>
        <v>01/02/2028</v>
      </c>
      <c r="H7" s="5">
        <f t="shared" si="0"/>
        <v>46784</v>
      </c>
    </row>
    <row r="8" spans="1:12" x14ac:dyDescent="0.25">
      <c r="A8" t="s">
        <v>168</v>
      </c>
      <c r="B8">
        <v>9384.3843843843806</v>
      </c>
      <c r="C8">
        <v>9384.3843843843806</v>
      </c>
      <c r="G8" t="str">
        <f>"01/"&amp;VLOOKUP(LEFT($A8,3),Summary!$J$3:$K$14,2,FALSE)&amp;"/"&amp;RIGHT($A8,4)</f>
        <v>01/10/2031</v>
      </c>
      <c r="H8" s="5">
        <f t="shared" si="0"/>
        <v>48122</v>
      </c>
    </row>
    <row r="9" spans="1:12" x14ac:dyDescent="0.25">
      <c r="A9" t="s">
        <v>109</v>
      </c>
      <c r="B9">
        <v>4371.2883751672298</v>
      </c>
      <c r="C9">
        <v>4371.2883751672298</v>
      </c>
      <c r="G9" t="str">
        <f>"01/"&amp;VLOOKUP(LEFT($A9,3),Summary!$J$3:$K$14,2,FALSE)&amp;"/"&amp;RIGHT($A9,4)</f>
        <v>01/05/2037</v>
      </c>
      <c r="H9" s="5">
        <f t="shared" si="0"/>
        <v>50161</v>
      </c>
    </row>
    <row r="10" spans="1:12" x14ac:dyDescent="0.25">
      <c r="A10" t="s">
        <v>88</v>
      </c>
      <c r="B10">
        <v>333.21551531906903</v>
      </c>
      <c r="C10">
        <v>333.21551531906903</v>
      </c>
      <c r="G10" t="str">
        <f>"01/"&amp;VLOOKUP(LEFT($A10,3),Summary!$J$3:$K$14,2,FALSE)&amp;"/"&amp;RIGHT($A10,4)</f>
        <v>01/04/2040</v>
      </c>
      <c r="H10" s="5">
        <f t="shared" si="0"/>
        <v>51227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42916</v>
      </c>
      <c r="J1" s="5"/>
      <c r="K1" s="5"/>
      <c r="L1" s="5"/>
    </row>
    <row r="2" spans="1:12" x14ac:dyDescent="0.25">
      <c r="A2" t="s">
        <v>1</v>
      </c>
      <c r="B2">
        <v>40263.704207852097</v>
      </c>
      <c r="C2">
        <v>40263.704207852097</v>
      </c>
    </row>
    <row r="3" spans="1:12" x14ac:dyDescent="0.25">
      <c r="A3" t="s">
        <v>365</v>
      </c>
      <c r="B3">
        <v>1338.0349111824301</v>
      </c>
      <c r="C3">
        <v>1338.0349111824301</v>
      </c>
      <c r="G3" t="str">
        <f>"01/"&amp;VLOOKUP(LEFT($A3,3),Summary!$J$3:$K$14,2,FALSE)&amp;"/"&amp;RIGHT($A3,4)</f>
        <v>01/03/2019</v>
      </c>
      <c r="H3" s="5">
        <f>VALUE(G3)</f>
        <v>43525</v>
      </c>
      <c r="K3" s="4"/>
    </row>
    <row r="4" spans="1:12" x14ac:dyDescent="0.25">
      <c r="A4" t="s">
        <v>290</v>
      </c>
      <c r="B4">
        <v>2169.5895859699899</v>
      </c>
      <c r="C4">
        <v>2169.5895859699899</v>
      </c>
      <c r="G4" t="str">
        <f>"01/"&amp;VLOOKUP(LEFT($A4,3),Summary!$J$3:$K$14,2,FALSE)&amp;"/"&amp;RIGHT($A4,4)</f>
        <v>01/10/2020</v>
      </c>
      <c r="H4" s="5">
        <f t="shared" ref="H4:H67" si="0">VALUE(G4)</f>
        <v>44105</v>
      </c>
      <c r="I4" s="6"/>
      <c r="J4" s="3"/>
    </row>
    <row r="5" spans="1:12" x14ac:dyDescent="0.25">
      <c r="A5" t="s">
        <v>278</v>
      </c>
      <c r="B5">
        <v>636.468884363406</v>
      </c>
      <c r="C5">
        <v>636.468884363406</v>
      </c>
      <c r="G5" t="str">
        <f>"01/"&amp;VLOOKUP(LEFT($A5,3),Summary!$J$3:$K$14,2,FALSE)&amp;"/"&amp;RIGHT($A5,4)</f>
        <v>01/11/2021</v>
      </c>
      <c r="H5" s="5">
        <f t="shared" si="0"/>
        <v>44501</v>
      </c>
    </row>
    <row r="6" spans="1:12" x14ac:dyDescent="0.25">
      <c r="A6" t="s">
        <v>273</v>
      </c>
      <c r="B6">
        <v>3200</v>
      </c>
      <c r="C6">
        <v>3200</v>
      </c>
      <c r="G6" t="str">
        <f>"01/"&amp;VLOOKUP(LEFT($A6,3),Summary!$J$3:$K$14,2,FALSE)&amp;"/"&amp;RIGHT($A6,4)</f>
        <v>01/05/2022</v>
      </c>
      <c r="H6" s="5">
        <f t="shared" si="0"/>
        <v>44682</v>
      </c>
    </row>
    <row r="7" spans="1:12" x14ac:dyDescent="0.25">
      <c r="A7" t="s">
        <v>369</v>
      </c>
      <c r="B7">
        <v>2844.3254497378398</v>
      </c>
      <c r="C7">
        <v>2844.3254497378398</v>
      </c>
      <c r="G7" t="str">
        <f>"01/"&amp;VLOOKUP(LEFT($A7,3),Summary!$J$3:$K$14,2,FALSE)&amp;"/"&amp;RIGHT($A7,4)</f>
        <v>01/02/2028</v>
      </c>
      <c r="H7" s="5">
        <f t="shared" si="0"/>
        <v>46784</v>
      </c>
    </row>
    <row r="8" spans="1:12" x14ac:dyDescent="0.25">
      <c r="A8" t="s">
        <v>168</v>
      </c>
      <c r="B8">
        <v>9039.9566082082802</v>
      </c>
      <c r="C8">
        <v>9039.9566082082802</v>
      </c>
      <c r="G8" t="str">
        <f>"01/"&amp;VLOOKUP(LEFT($A8,3),Summary!$J$3:$K$14,2,FALSE)&amp;"/"&amp;RIGHT($A8,4)</f>
        <v>01/10/2031</v>
      </c>
      <c r="H8" s="5">
        <f t="shared" si="0"/>
        <v>48122</v>
      </c>
    </row>
    <row r="9" spans="1:12" x14ac:dyDescent="0.25">
      <c r="A9" t="s">
        <v>109</v>
      </c>
      <c r="B9">
        <v>4428.5448106411104</v>
      </c>
      <c r="C9">
        <v>4428.5448106411104</v>
      </c>
      <c r="G9" t="str">
        <f>"01/"&amp;VLOOKUP(LEFT($A9,3),Summary!$J$3:$K$14,2,FALSE)&amp;"/"&amp;RIGHT($A9,4)</f>
        <v>01/05/2037</v>
      </c>
      <c r="H9" s="5">
        <f t="shared" si="0"/>
        <v>50161</v>
      </c>
    </row>
    <row r="10" spans="1:12" x14ac:dyDescent="0.25">
      <c r="A10" t="s">
        <v>88</v>
      </c>
      <c r="B10">
        <v>334.862062974146</v>
      </c>
      <c r="C10">
        <v>334.862062974146</v>
      </c>
      <c r="G10" t="str">
        <f>"01/"&amp;VLOOKUP(LEFT($A10,3),Summary!$J$3:$K$14,2,FALSE)&amp;"/"&amp;RIGHT($A10,4)</f>
        <v>01/04/2040</v>
      </c>
      <c r="H10" s="5">
        <f t="shared" si="0"/>
        <v>51227</v>
      </c>
    </row>
    <row r="11" spans="1:12" x14ac:dyDescent="0.25">
      <c r="A11" t="s">
        <v>28</v>
      </c>
      <c r="B11">
        <v>16271.9218947749</v>
      </c>
      <c r="C11">
        <v>16271.9218947749</v>
      </c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43008</v>
      </c>
      <c r="J1" s="5"/>
      <c r="K1" s="5"/>
      <c r="L1" s="5"/>
    </row>
    <row r="2" spans="1:12" x14ac:dyDescent="0.25">
      <c r="A2" t="s">
        <v>1</v>
      </c>
      <c r="B2">
        <v>40404.809100640501</v>
      </c>
      <c r="C2">
        <v>40404.809100640501</v>
      </c>
    </row>
    <row r="3" spans="1:12" x14ac:dyDescent="0.25">
      <c r="A3" t="s">
        <v>365</v>
      </c>
      <c r="B3">
        <v>1338.03496483666</v>
      </c>
      <c r="C3">
        <v>1338.03496483666</v>
      </c>
      <c r="G3" t="str">
        <f>"01/"&amp;VLOOKUP(LEFT($A3,3),Summary!$J$3:$K$14,2,FALSE)&amp;"/"&amp;RIGHT($A3,4)</f>
        <v>01/03/2019</v>
      </c>
      <c r="H3" s="5">
        <f>VALUE(G3)</f>
        <v>43525</v>
      </c>
      <c r="K3" s="4"/>
    </row>
    <row r="4" spans="1:12" x14ac:dyDescent="0.25">
      <c r="A4" t="s">
        <v>290</v>
      </c>
      <c r="B4">
        <v>2177.85843920145</v>
      </c>
      <c r="C4">
        <v>2177.85843920145</v>
      </c>
      <c r="G4" t="str">
        <f>"01/"&amp;VLOOKUP(LEFT($A4,3),Summary!$J$3:$K$14,2,FALSE)&amp;"/"&amp;RIGHT($A4,4)</f>
        <v>01/10/2020</v>
      </c>
      <c r="H4" s="5">
        <f t="shared" ref="H4:H67" si="0">VALUE(G4)</f>
        <v>44105</v>
      </c>
      <c r="I4" s="6"/>
      <c r="J4" s="3"/>
    </row>
    <row r="5" spans="1:12" x14ac:dyDescent="0.25">
      <c r="A5" t="s">
        <v>278</v>
      </c>
      <c r="B5">
        <v>636.46886697477305</v>
      </c>
      <c r="C5">
        <v>636.46886697477305</v>
      </c>
      <c r="G5" t="str">
        <f>"01/"&amp;VLOOKUP(LEFT($A5,3),Summary!$J$3:$K$14,2,FALSE)&amp;"/"&amp;RIGHT($A5,4)</f>
        <v>01/11/2021</v>
      </c>
      <c r="H5" s="5">
        <f t="shared" si="0"/>
        <v>44501</v>
      </c>
    </row>
    <row r="6" spans="1:12" x14ac:dyDescent="0.25">
      <c r="A6" t="s">
        <v>273</v>
      </c>
      <c r="B6">
        <v>3200</v>
      </c>
      <c r="C6">
        <v>3200</v>
      </c>
      <c r="G6" t="str">
        <f>"01/"&amp;VLOOKUP(LEFT($A6,3),Summary!$J$3:$K$14,2,FALSE)&amp;"/"&amp;RIGHT($A6,4)</f>
        <v>01/05/2022</v>
      </c>
      <c r="H6" s="5">
        <f t="shared" si="0"/>
        <v>44682</v>
      </c>
    </row>
    <row r="7" spans="1:12" x14ac:dyDescent="0.25">
      <c r="A7" t="s">
        <v>369</v>
      </c>
      <c r="B7">
        <v>2876.8611048094399</v>
      </c>
      <c r="C7">
        <v>2876.8611048094399</v>
      </c>
      <c r="G7" t="str">
        <f>"01/"&amp;VLOOKUP(LEFT($A7,3),Summary!$J$3:$K$14,2,FALSE)&amp;"/"&amp;RIGHT($A7,4)</f>
        <v>01/02/2028</v>
      </c>
      <c r="H7" s="5">
        <f t="shared" si="0"/>
        <v>46784</v>
      </c>
    </row>
    <row r="8" spans="1:12" x14ac:dyDescent="0.25">
      <c r="A8" t="s">
        <v>168</v>
      </c>
      <c r="B8">
        <v>9074.4101633393802</v>
      </c>
      <c r="C8">
        <v>9074.4101633393802</v>
      </c>
      <c r="G8" t="str">
        <f>"01/"&amp;VLOOKUP(LEFT($A8,3),Summary!$J$3:$K$14,2,FALSE)&amp;"/"&amp;RIGHT($A8,4)</f>
        <v>01/10/2031</v>
      </c>
      <c r="H8" s="5">
        <f t="shared" si="0"/>
        <v>48122</v>
      </c>
    </row>
    <row r="9" spans="1:12" x14ac:dyDescent="0.25">
      <c r="A9" t="s">
        <v>109</v>
      </c>
      <c r="B9">
        <v>4428.5447978108896</v>
      </c>
      <c r="C9">
        <v>4428.5447978108896</v>
      </c>
      <c r="G9" t="str">
        <f>"01/"&amp;VLOOKUP(LEFT($A9,3),Summary!$J$3:$K$14,2,FALSE)&amp;"/"&amp;RIGHT($A9,4)</f>
        <v>01/05/2037</v>
      </c>
      <c r="H9" s="5">
        <f t="shared" si="0"/>
        <v>50161</v>
      </c>
    </row>
    <row r="10" spans="1:12" x14ac:dyDescent="0.25">
      <c r="A10" t="s">
        <v>88</v>
      </c>
      <c r="B10">
        <v>338.69246965698699</v>
      </c>
      <c r="C10">
        <v>338.69246965698699</v>
      </c>
      <c r="G10" t="str">
        <f>"01/"&amp;VLOOKUP(LEFT($A10,3),Summary!$J$3:$K$14,2,FALSE)&amp;"/"&amp;RIGHT($A10,4)</f>
        <v>01/04/2040</v>
      </c>
      <c r="H10" s="5">
        <f t="shared" si="0"/>
        <v>51227</v>
      </c>
    </row>
    <row r="11" spans="1:12" x14ac:dyDescent="0.25">
      <c r="A11" t="s">
        <v>28</v>
      </c>
      <c r="B11">
        <v>16333.938294010901</v>
      </c>
      <c r="C11">
        <v>16333.938294010901</v>
      </c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43100</v>
      </c>
      <c r="J1" s="5"/>
      <c r="K1" s="5"/>
      <c r="L1" s="5"/>
    </row>
    <row r="2" spans="1:12" x14ac:dyDescent="0.25">
      <c r="A2" t="s">
        <v>1</v>
      </c>
      <c r="B2">
        <v>42932.4124571516</v>
      </c>
      <c r="C2">
        <v>42932.4124571516</v>
      </c>
    </row>
    <row r="3" spans="1:12" x14ac:dyDescent="0.25">
      <c r="A3" t="s">
        <v>365</v>
      </c>
      <c r="B3">
        <v>1338.0348309214401</v>
      </c>
      <c r="C3">
        <v>1338.0348309214401</v>
      </c>
      <c r="G3" t="str">
        <f>"01/"&amp;VLOOKUP(LEFT($A3,3),Summary!$J$3:$K$14,2,FALSE)&amp;"/"&amp;RIGHT($A3,4)</f>
        <v>01/03/2019</v>
      </c>
      <c r="H3" s="5">
        <f>VALUE(G3)</f>
        <v>43525</v>
      </c>
      <c r="K3" s="4"/>
    </row>
    <row r="4" spans="1:12" x14ac:dyDescent="0.25">
      <c r="A4" t="s">
        <v>290</v>
      </c>
      <c r="B4">
        <v>2362.6698168930898</v>
      </c>
      <c r="C4">
        <v>2362.6698168930898</v>
      </c>
      <c r="G4" t="str">
        <f>"01/"&amp;VLOOKUP(LEFT($A4,3),Summary!$J$3:$K$14,2,FALSE)&amp;"/"&amp;RIGHT($A4,4)</f>
        <v>01/10/2020</v>
      </c>
      <c r="H4" s="5">
        <f t="shared" ref="H4:H67" si="0">VALUE(G4)</f>
        <v>44105</v>
      </c>
      <c r="I4" s="6"/>
      <c r="J4" s="3"/>
    </row>
    <row r="5" spans="1:12" x14ac:dyDescent="0.25">
      <c r="A5" t="s">
        <v>278</v>
      </c>
      <c r="B5">
        <v>636.46886397123399</v>
      </c>
      <c r="C5">
        <v>636.46886397123399</v>
      </c>
      <c r="G5" t="str">
        <f>"01/"&amp;VLOOKUP(LEFT($A5,3),Summary!$J$3:$K$14,2,FALSE)&amp;"/"&amp;RIGHT($A5,4)</f>
        <v>01/11/2021</v>
      </c>
      <c r="H5" s="5">
        <f t="shared" si="0"/>
        <v>44501</v>
      </c>
    </row>
    <row r="6" spans="1:12" x14ac:dyDescent="0.25">
      <c r="A6" t="s">
        <v>273</v>
      </c>
      <c r="B6">
        <v>3200</v>
      </c>
      <c r="C6">
        <v>3200</v>
      </c>
      <c r="G6" t="str">
        <f>"01/"&amp;VLOOKUP(LEFT($A6,3),Summary!$J$3:$K$14,2,FALSE)&amp;"/"&amp;RIGHT($A6,4)</f>
        <v>01/05/2022</v>
      </c>
      <c r="H6" s="5">
        <f t="shared" si="0"/>
        <v>44682</v>
      </c>
    </row>
    <row r="7" spans="1:12" x14ac:dyDescent="0.25">
      <c r="A7" t="s">
        <v>369</v>
      </c>
      <c r="B7">
        <v>2933.30226176413</v>
      </c>
      <c r="C7">
        <v>2933.30226176413</v>
      </c>
      <c r="G7" t="str">
        <f>"01/"&amp;VLOOKUP(LEFT($A7,3),Summary!$J$3:$K$14,2,FALSE)&amp;"/"&amp;RIGHT($A7,4)</f>
        <v>01/02/2028</v>
      </c>
      <c r="H7" s="5">
        <f t="shared" si="0"/>
        <v>46784</v>
      </c>
    </row>
    <row r="8" spans="1:12" x14ac:dyDescent="0.25">
      <c r="A8" t="s">
        <v>168</v>
      </c>
      <c r="B8">
        <v>9844.4575703878709</v>
      </c>
      <c r="C8">
        <v>9844.4575703878709</v>
      </c>
      <c r="G8" t="str">
        <f>"01/"&amp;VLOOKUP(LEFT($A8,3),Summary!$J$3:$K$14,2,FALSE)&amp;"/"&amp;RIGHT($A8,4)</f>
        <v>01/10/2031</v>
      </c>
      <c r="H8" s="5">
        <f t="shared" si="0"/>
        <v>48122</v>
      </c>
    </row>
    <row r="9" spans="1:12" x14ac:dyDescent="0.25">
      <c r="A9" t="s">
        <v>109</v>
      </c>
      <c r="B9">
        <v>4552.1181830976602</v>
      </c>
      <c r="C9">
        <v>4552.1181830976602</v>
      </c>
      <c r="G9" t="str">
        <f>"01/"&amp;VLOOKUP(LEFT($A9,3),Summary!$J$3:$K$14,2,FALSE)&amp;"/"&amp;RIGHT($A9,4)</f>
        <v>01/05/2037</v>
      </c>
      <c r="H9" s="5">
        <f t="shared" si="0"/>
        <v>50161</v>
      </c>
    </row>
    <row r="10" spans="1:12" x14ac:dyDescent="0.25">
      <c r="A10" t="s">
        <v>88</v>
      </c>
      <c r="B10">
        <v>345.337303417996</v>
      </c>
      <c r="C10">
        <v>345.337303417996</v>
      </c>
      <c r="G10" t="str">
        <f>"01/"&amp;VLOOKUP(LEFT($A10,3),Summary!$J$3:$K$14,2,FALSE)&amp;"/"&amp;RIGHT($A10,4)</f>
        <v>01/04/2040</v>
      </c>
      <c r="H10" s="5">
        <f t="shared" si="0"/>
        <v>51227</v>
      </c>
    </row>
    <row r="11" spans="1:12" x14ac:dyDescent="0.25">
      <c r="A11" t="s">
        <v>28</v>
      </c>
      <c r="B11">
        <v>17720.023626698199</v>
      </c>
      <c r="C11">
        <v>17720.023626698199</v>
      </c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43190</v>
      </c>
      <c r="J1" s="5"/>
      <c r="K1" s="5"/>
      <c r="L1" s="5"/>
    </row>
    <row r="2" spans="1:12" x14ac:dyDescent="0.25">
      <c r="A2" t="s">
        <v>1</v>
      </c>
      <c r="B2">
        <v>35617.869343860497</v>
      </c>
      <c r="C2">
        <v>35617.869343860497</v>
      </c>
    </row>
    <row r="3" spans="1:12" x14ac:dyDescent="0.25">
      <c r="A3" t="s">
        <v>290</v>
      </c>
      <c r="B3">
        <v>2183.0089139530701</v>
      </c>
      <c r="C3">
        <v>2183.0089139530701</v>
      </c>
      <c r="G3" t="str">
        <f>"01/"&amp;VLOOKUP(LEFT($A3,3),Summary!$J$3:$K$14,2,FALSE)&amp;"/"&amp;RIGHT($A3,4)</f>
        <v>01/10/2020</v>
      </c>
      <c r="H3" s="5">
        <f>VALUE(G3)</f>
        <v>44105</v>
      </c>
      <c r="K3" s="4"/>
    </row>
    <row r="4" spans="1:12" x14ac:dyDescent="0.25">
      <c r="A4" t="s">
        <v>369</v>
      </c>
      <c r="B4">
        <v>2976.71030789522</v>
      </c>
      <c r="C4">
        <v>2976.71030789522</v>
      </c>
      <c r="G4" t="str">
        <f>"01/"&amp;VLOOKUP(LEFT($A4,3),Summary!$J$3:$K$14,2,FALSE)&amp;"/"&amp;RIGHT($A4,4)</f>
        <v>01/02/2028</v>
      </c>
      <c r="H4" s="5">
        <f t="shared" ref="H4:H67" si="0">VALUE(G4)</f>
        <v>46784</v>
      </c>
      <c r="I4" s="6"/>
      <c r="J4" s="3"/>
    </row>
    <row r="5" spans="1:12" x14ac:dyDescent="0.25">
      <c r="A5" t="s">
        <v>168</v>
      </c>
      <c r="B5">
        <v>9095.8704748044402</v>
      </c>
      <c r="C5">
        <v>9095.8704748044402</v>
      </c>
      <c r="G5" t="str">
        <f>"01/"&amp;VLOOKUP(LEFT($A5,3),Summary!$J$3:$K$14,2,FALSE)&amp;"/"&amp;RIGHT($A5,4)</f>
        <v>01/10/2031</v>
      </c>
      <c r="H5" s="5">
        <f t="shared" si="0"/>
        <v>48122</v>
      </c>
    </row>
    <row r="6" spans="1:12" x14ac:dyDescent="0.25">
      <c r="A6" t="s">
        <v>109</v>
      </c>
      <c r="B6">
        <v>4639.2650696545397</v>
      </c>
      <c r="C6">
        <v>4639.2650696545397</v>
      </c>
      <c r="G6" t="str">
        <f>"01/"&amp;VLOOKUP(LEFT($A6,3),Summary!$J$3:$K$14,2,FALSE)&amp;"/"&amp;RIGHT($A6,4)</f>
        <v>01/05/2037</v>
      </c>
      <c r="H6" s="5">
        <f t="shared" si="0"/>
        <v>50161</v>
      </c>
    </row>
    <row r="7" spans="1:12" x14ac:dyDescent="0.25">
      <c r="A7" t="s">
        <v>88</v>
      </c>
      <c r="B7">
        <v>350.44772290522099</v>
      </c>
      <c r="C7">
        <v>350.44772290522099</v>
      </c>
      <c r="G7" t="str">
        <f>"01/"&amp;VLOOKUP(LEFT($A7,3),Summary!$J$3:$K$14,2,FALSE)&amp;"/"&amp;RIGHT($A7,4)</f>
        <v>01/04/2040</v>
      </c>
      <c r="H7" s="5">
        <f t="shared" si="0"/>
        <v>51227</v>
      </c>
    </row>
    <row r="8" spans="1:12" x14ac:dyDescent="0.25">
      <c r="A8" t="s">
        <v>28</v>
      </c>
      <c r="B8">
        <v>16372.566854647999</v>
      </c>
      <c r="C8">
        <v>16372.566854647999</v>
      </c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43281</v>
      </c>
      <c r="J1" s="5"/>
      <c r="K1" s="5"/>
      <c r="L1" s="5"/>
    </row>
    <row r="2" spans="1:12" x14ac:dyDescent="0.25">
      <c r="A2" t="s">
        <v>1</v>
      </c>
      <c r="B2">
        <v>40087.899191678</v>
      </c>
      <c r="C2">
        <v>40087.899191678</v>
      </c>
    </row>
    <row r="3" spans="1:12" x14ac:dyDescent="0.25">
      <c r="A3" t="s">
        <v>290</v>
      </c>
      <c r="B3">
        <v>2376.2376237623798</v>
      </c>
      <c r="C3">
        <v>2376.2376237623798</v>
      </c>
      <c r="G3" t="str">
        <f>"01/"&amp;VLOOKUP(LEFT($A3,3),Summary!$J$3:$K$14,2,FALSE)&amp;"/"&amp;RIGHT($A3,4)</f>
        <v>01/10/2020</v>
      </c>
      <c r="H3" s="5">
        <f>VALUE(G3)</f>
        <v>44105</v>
      </c>
      <c r="K3" s="4"/>
    </row>
    <row r="4" spans="1:12" x14ac:dyDescent="0.25">
      <c r="A4" t="s">
        <v>277</v>
      </c>
      <c r="B4">
        <v>1999.1095297029699</v>
      </c>
      <c r="C4">
        <v>1999.1095297029699</v>
      </c>
      <c r="G4" t="str">
        <f>"01/"&amp;VLOOKUP(LEFT($A4,3),Summary!$J$3:$K$14,2,FALSE)&amp;"/"&amp;RIGHT($A4,4)</f>
        <v>01/12/2021</v>
      </c>
      <c r="H4" s="5">
        <f t="shared" ref="H4:H67" si="0">VALUE(G4)</f>
        <v>44531</v>
      </c>
      <c r="I4" s="6"/>
      <c r="J4" s="3"/>
    </row>
    <row r="5" spans="1:12" x14ac:dyDescent="0.25">
      <c r="A5" t="s">
        <v>369</v>
      </c>
      <c r="B5">
        <v>2973.4220297029701</v>
      </c>
      <c r="C5">
        <v>2973.4220297029701</v>
      </c>
      <c r="G5" t="str">
        <f>"01/"&amp;VLOOKUP(LEFT($A5,3),Summary!$J$3:$K$14,2,FALSE)&amp;"/"&amp;RIGHT($A5,4)</f>
        <v>01/02/2028</v>
      </c>
      <c r="H5" s="5">
        <f t="shared" si="0"/>
        <v>46784</v>
      </c>
    </row>
    <row r="6" spans="1:12" x14ac:dyDescent="0.25">
      <c r="A6" t="s">
        <v>168</v>
      </c>
      <c r="B6">
        <v>9900.9900990098995</v>
      </c>
      <c r="C6">
        <v>9900.9900990098995</v>
      </c>
      <c r="G6" t="str">
        <f>"01/"&amp;VLOOKUP(LEFT($A6,3),Summary!$J$3:$K$14,2,FALSE)&amp;"/"&amp;RIGHT($A6,4)</f>
        <v>01/10/2031</v>
      </c>
      <c r="H6" s="5">
        <f t="shared" si="0"/>
        <v>48122</v>
      </c>
    </row>
    <row r="7" spans="1:12" x14ac:dyDescent="0.25">
      <c r="A7" t="s">
        <v>109</v>
      </c>
      <c r="B7">
        <v>4666.2971650681202</v>
      </c>
      <c r="C7">
        <v>4666.2971650681202</v>
      </c>
      <c r="G7" t="str">
        <f>"01/"&amp;VLOOKUP(LEFT($A7,3),Summary!$J$3:$K$14,2,FALSE)&amp;"/"&amp;RIGHT($A7,4)</f>
        <v>01/05/2037</v>
      </c>
      <c r="H7" s="5">
        <f t="shared" si="0"/>
        <v>50161</v>
      </c>
    </row>
    <row r="8" spans="1:12" x14ac:dyDescent="0.25">
      <c r="A8" t="s">
        <v>88</v>
      </c>
      <c r="B8">
        <v>350.06056621386102</v>
      </c>
      <c r="C8">
        <v>350.06056621386102</v>
      </c>
      <c r="G8" t="str">
        <f>"01/"&amp;VLOOKUP(LEFT($A8,3),Summary!$J$3:$K$14,2,FALSE)&amp;"/"&amp;RIGHT($A8,4)</f>
        <v>01/04/2040</v>
      </c>
      <c r="H8" s="5">
        <f t="shared" si="0"/>
        <v>51227</v>
      </c>
    </row>
    <row r="9" spans="1:12" x14ac:dyDescent="0.25">
      <c r="A9" t="s">
        <v>28</v>
      </c>
      <c r="B9">
        <v>17821.7821782178</v>
      </c>
      <c r="C9">
        <v>17821.7821782178</v>
      </c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43373</v>
      </c>
      <c r="J1" s="5"/>
      <c r="K1" s="5"/>
      <c r="L1" s="5"/>
    </row>
    <row r="2" spans="1:12" x14ac:dyDescent="0.25">
      <c r="A2" t="s">
        <v>1</v>
      </c>
      <c r="B2">
        <v>48394.140807784002</v>
      </c>
      <c r="C2">
        <v>48394.140807784002</v>
      </c>
    </row>
    <row r="3" spans="1:12" x14ac:dyDescent="0.25">
      <c r="A3" t="s">
        <v>376</v>
      </c>
      <c r="B3">
        <v>1500</v>
      </c>
      <c r="C3">
        <v>1500</v>
      </c>
      <c r="G3" t="str">
        <f>"01/"&amp;VLOOKUP(LEFT($A3,3),Summary!$J$3:$K$14,2,FALSE)&amp;"/"&amp;RIGHT($A3,4)</f>
        <v>01/02/2019</v>
      </c>
      <c r="H3" s="5">
        <f>VALUE(G3)</f>
        <v>43497</v>
      </c>
      <c r="K3" s="4"/>
    </row>
    <row r="4" spans="1:12" x14ac:dyDescent="0.25">
      <c r="A4" t="s">
        <v>368</v>
      </c>
      <c r="B4">
        <v>1500</v>
      </c>
      <c r="C4">
        <v>1500</v>
      </c>
      <c r="G4" t="str">
        <f>"01/"&amp;VLOOKUP(LEFT($A4,3),Summary!$J$3:$K$14,2,FALSE)&amp;"/"&amp;RIGHT($A4,4)</f>
        <v>01/05/2019</v>
      </c>
      <c r="H4" s="5">
        <f t="shared" ref="H4:H67" si="0">VALUE(G4)</f>
        <v>43586</v>
      </c>
      <c r="I4" s="6"/>
      <c r="J4" s="3"/>
    </row>
    <row r="5" spans="1:12" x14ac:dyDescent="0.25">
      <c r="A5" t="s">
        <v>290</v>
      </c>
      <c r="B5">
        <v>2245.9292532285199</v>
      </c>
      <c r="C5">
        <v>2245.9292532285199</v>
      </c>
      <c r="G5" t="str">
        <f>"01/"&amp;VLOOKUP(LEFT($A5,3),Summary!$J$3:$K$14,2,FALSE)&amp;"/"&amp;RIGHT($A5,4)</f>
        <v>01/10/2020</v>
      </c>
      <c r="H5" s="5">
        <f t="shared" si="0"/>
        <v>44105</v>
      </c>
    </row>
    <row r="6" spans="1:12" x14ac:dyDescent="0.25">
      <c r="A6" t="s">
        <v>277</v>
      </c>
      <c r="B6">
        <v>1906.5936154782</v>
      </c>
      <c r="C6">
        <v>1906.5936154782</v>
      </c>
      <c r="G6" t="str">
        <f>"01/"&amp;VLOOKUP(LEFT($A6,3),Summary!$J$3:$K$14,2,FALSE)&amp;"/"&amp;RIGHT($A6,4)</f>
        <v>01/12/2021</v>
      </c>
      <c r="H6" s="5">
        <f t="shared" si="0"/>
        <v>44531</v>
      </c>
    </row>
    <row r="7" spans="1:12" x14ac:dyDescent="0.25">
      <c r="A7" t="s">
        <v>242</v>
      </c>
      <c r="B7">
        <v>1000</v>
      </c>
      <c r="C7">
        <v>1000</v>
      </c>
      <c r="G7" t="str">
        <f>"01/"&amp;VLOOKUP(LEFT($A7,3),Summary!$J$3:$K$14,2,FALSE)&amp;"/"&amp;RIGHT($A7,4)</f>
        <v>01/02/2025</v>
      </c>
      <c r="H7" s="5">
        <f t="shared" si="0"/>
        <v>45689</v>
      </c>
    </row>
    <row r="8" spans="1:12" x14ac:dyDescent="0.25">
      <c r="A8" t="s">
        <v>223</v>
      </c>
      <c r="B8">
        <v>2229.7268330151601</v>
      </c>
      <c r="C8">
        <v>2229.7268330151601</v>
      </c>
      <c r="G8" t="str">
        <f>"01/"&amp;VLOOKUP(LEFT($A8,3),Summary!$J$3:$K$14,2,FALSE)&amp;"/"&amp;RIGHT($A8,4)</f>
        <v>01/10/2026</v>
      </c>
      <c r="H8" s="5">
        <f t="shared" si="0"/>
        <v>46296</v>
      </c>
    </row>
    <row r="9" spans="1:12" x14ac:dyDescent="0.25">
      <c r="A9" t="s">
        <v>219</v>
      </c>
      <c r="B9">
        <v>3002.5567915964798</v>
      </c>
      <c r="C9">
        <v>3002.5567915964798</v>
      </c>
      <c r="G9" t="str">
        <f>"01/"&amp;VLOOKUP(LEFT($A9,3),Summary!$J$3:$K$14,2,FALSE)&amp;"/"&amp;RIGHT($A9,4)</f>
        <v>01/03/2027</v>
      </c>
      <c r="H9" s="5">
        <f t="shared" si="0"/>
        <v>46447</v>
      </c>
    </row>
    <row r="10" spans="1:12" x14ac:dyDescent="0.25">
      <c r="A10" t="s">
        <v>369</v>
      </c>
      <c r="B10">
        <v>3019.2807762492998</v>
      </c>
      <c r="C10">
        <v>3019.2807762492998</v>
      </c>
      <c r="G10" t="str">
        <f>"01/"&amp;VLOOKUP(LEFT($A10,3),Summary!$J$3:$K$14,2,FALSE)&amp;"/"&amp;RIGHT($A10,4)</f>
        <v>01/02/2028</v>
      </c>
      <c r="H10" s="5">
        <f t="shared" si="0"/>
        <v>46784</v>
      </c>
    </row>
    <row r="11" spans="1:12" x14ac:dyDescent="0.25">
      <c r="A11" t="s">
        <v>168</v>
      </c>
      <c r="B11">
        <v>9358.0385551188501</v>
      </c>
      <c r="C11">
        <v>9358.0385551188501</v>
      </c>
      <c r="G11" t="str">
        <f>"01/"&amp;VLOOKUP(LEFT($A11,3),Summary!$J$3:$K$14,2,FALSE)&amp;"/"&amp;RIGHT($A11,4)</f>
        <v>01/10/2031</v>
      </c>
      <c r="H11" s="5">
        <f t="shared" si="0"/>
        <v>48122</v>
      </c>
    </row>
    <row r="12" spans="1:12" x14ac:dyDescent="0.25">
      <c r="A12" t="s">
        <v>109</v>
      </c>
      <c r="B12">
        <v>5432.0860822571603</v>
      </c>
      <c r="C12">
        <v>5432.0860822571603</v>
      </c>
      <c r="G12" t="str">
        <f>"01/"&amp;VLOOKUP(LEFT($A12,3),Summary!$J$3:$K$14,2,FALSE)&amp;"/"&amp;RIGHT($A12,4)</f>
        <v>01/05/2037</v>
      </c>
      <c r="H12" s="5">
        <f t="shared" si="0"/>
        <v>50161</v>
      </c>
    </row>
    <row r="13" spans="1:12" x14ac:dyDescent="0.25">
      <c r="A13" t="s">
        <v>88</v>
      </c>
      <c r="B13">
        <v>355.45950162642703</v>
      </c>
      <c r="C13">
        <v>355.45950162642703</v>
      </c>
      <c r="G13" t="str">
        <f>"01/"&amp;VLOOKUP(LEFT($A13,3),Summary!$J$3:$K$14,2,FALSE)&amp;"/"&amp;RIGHT($A13,4)</f>
        <v>01/04/2040</v>
      </c>
      <c r="H13" s="5">
        <f t="shared" si="0"/>
        <v>51227</v>
      </c>
    </row>
    <row r="14" spans="1:12" x14ac:dyDescent="0.25">
      <c r="A14" t="s">
        <v>28</v>
      </c>
      <c r="B14">
        <v>16844.4693992139</v>
      </c>
      <c r="C14">
        <v>16844.4693992139</v>
      </c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43465</v>
      </c>
      <c r="J1" s="5"/>
      <c r="K1" s="5"/>
      <c r="L1" s="5"/>
    </row>
    <row r="2" spans="1:12" x14ac:dyDescent="0.25">
      <c r="A2" t="s">
        <v>1</v>
      </c>
      <c r="B2">
        <v>52908.804058590002</v>
      </c>
      <c r="C2">
        <v>52908.804058590002</v>
      </c>
    </row>
    <row r="3" spans="1:12" x14ac:dyDescent="0.25">
      <c r="A3" t="s">
        <v>376</v>
      </c>
      <c r="B3">
        <v>1500.00003032878</v>
      </c>
      <c r="C3">
        <v>1500.00003032878</v>
      </c>
      <c r="G3" t="str">
        <f>"01/"&amp;VLOOKUP(LEFT($A3,3),Summary!$J$3:$K$14,2,FALSE)&amp;"/"&amp;RIGHT($A3,4)</f>
        <v>01/02/2019</v>
      </c>
      <c r="H3" s="5">
        <f>VALUE(G3)</f>
        <v>43497</v>
      </c>
      <c r="K3" s="4"/>
    </row>
    <row r="4" spans="1:12" x14ac:dyDescent="0.25">
      <c r="A4" t="s">
        <v>368</v>
      </c>
      <c r="B4">
        <v>1500.00003032878</v>
      </c>
      <c r="C4">
        <v>1500.00003032878</v>
      </c>
      <c r="G4" t="str">
        <f>"01/"&amp;VLOOKUP(LEFT($A4,3),Summary!$J$3:$K$14,2,FALSE)&amp;"/"&amp;RIGHT($A4,4)</f>
        <v>01/05/2019</v>
      </c>
      <c r="H4" s="5">
        <f t="shared" ref="H4:H67" si="0">VALUE(G4)</f>
        <v>43586</v>
      </c>
      <c r="I4" s="6"/>
      <c r="J4" s="3"/>
    </row>
    <row r="5" spans="1:12" x14ac:dyDescent="0.25">
      <c r="A5" t="s">
        <v>290</v>
      </c>
      <c r="B5">
        <v>2368.9731628299901</v>
      </c>
      <c r="C5">
        <v>2368.9731628299901</v>
      </c>
      <c r="G5" t="str">
        <f>"01/"&amp;VLOOKUP(LEFT($A5,3),Summary!$J$3:$K$14,2,FALSE)&amp;"/"&amp;RIGHT($A5,4)</f>
        <v>01/10/2020</v>
      </c>
      <c r="H5" s="5">
        <f t="shared" si="0"/>
        <v>44105</v>
      </c>
    </row>
    <row r="6" spans="1:12" x14ac:dyDescent="0.25">
      <c r="A6" t="s">
        <v>289</v>
      </c>
      <c r="B6">
        <v>1870.00001621767</v>
      </c>
      <c r="C6">
        <v>1870.00001621767</v>
      </c>
      <c r="G6" t="str">
        <f>"01/"&amp;VLOOKUP(LEFT($A6,3),Summary!$J$3:$K$14,2,FALSE)&amp;"/"&amp;RIGHT($A6,4)</f>
        <v>01/11/2020</v>
      </c>
      <c r="H6" s="5">
        <f t="shared" si="0"/>
        <v>44136</v>
      </c>
    </row>
    <row r="7" spans="1:12" x14ac:dyDescent="0.25">
      <c r="A7" t="s">
        <v>277</v>
      </c>
      <c r="B7">
        <v>1998.1343198524901</v>
      </c>
      <c r="C7">
        <v>1998.1343198524901</v>
      </c>
      <c r="G7" t="str">
        <f>"01/"&amp;VLOOKUP(LEFT($A7,3),Summary!$J$3:$K$14,2,FALSE)&amp;"/"&amp;RIGHT($A7,4)</f>
        <v>01/12/2021</v>
      </c>
      <c r="H7" s="5">
        <f t="shared" si="0"/>
        <v>44531</v>
      </c>
    </row>
    <row r="8" spans="1:12" x14ac:dyDescent="0.25">
      <c r="A8" t="s">
        <v>267</v>
      </c>
      <c r="B8">
        <v>2663.2856900066599</v>
      </c>
      <c r="C8">
        <v>2663.2856900066599</v>
      </c>
      <c r="G8" t="str">
        <f>"01/"&amp;VLOOKUP(LEFT($A8,3),Summary!$J$3:$K$14,2,FALSE)&amp;"/"&amp;RIGHT($A8,4)</f>
        <v>01/11/2022</v>
      </c>
      <c r="H8" s="5">
        <f t="shared" si="0"/>
        <v>44866</v>
      </c>
    </row>
    <row r="9" spans="1:12" x14ac:dyDescent="0.25">
      <c r="A9" t="s">
        <v>242</v>
      </c>
      <c r="B9">
        <v>1000.00002021919</v>
      </c>
      <c r="C9">
        <v>1000.00002021919</v>
      </c>
      <c r="G9" t="str">
        <f>"01/"&amp;VLOOKUP(LEFT($A9,3),Summary!$J$3:$K$14,2,FALSE)&amp;"/"&amp;RIGHT($A9,4)</f>
        <v>01/02/2025</v>
      </c>
      <c r="H9" s="5">
        <f t="shared" si="0"/>
        <v>45689</v>
      </c>
    </row>
    <row r="10" spans="1:12" x14ac:dyDescent="0.25">
      <c r="A10" t="s">
        <v>223</v>
      </c>
      <c r="B10">
        <v>2274.0812900364299</v>
      </c>
      <c r="C10">
        <v>2274.0812900364299</v>
      </c>
      <c r="G10" t="str">
        <f>"01/"&amp;VLOOKUP(LEFT($A10,3),Summary!$J$3:$K$14,2,FALSE)&amp;"/"&amp;RIGHT($A10,4)</f>
        <v>01/10/2026</v>
      </c>
      <c r="H10" s="5">
        <f t="shared" si="0"/>
        <v>46296</v>
      </c>
    </row>
    <row r="11" spans="1:12" x14ac:dyDescent="0.25">
      <c r="A11" t="s">
        <v>369</v>
      </c>
      <c r="B11">
        <v>3079.3409201693398</v>
      </c>
      <c r="C11">
        <v>3079.3409201693398</v>
      </c>
      <c r="G11" t="str">
        <f>"01/"&amp;VLOOKUP(LEFT($A11,3),Summary!$J$3:$K$14,2,FALSE)&amp;"/"&amp;RIGHT($A11,4)</f>
        <v>01/02/2028</v>
      </c>
      <c r="H11" s="5">
        <f t="shared" si="0"/>
        <v>46784</v>
      </c>
    </row>
    <row r="12" spans="1:12" x14ac:dyDescent="0.25">
      <c r="A12" t="s">
        <v>168</v>
      </c>
      <c r="B12">
        <v>9870.7215117916403</v>
      </c>
      <c r="C12">
        <v>9870.7215117916403</v>
      </c>
      <c r="G12" t="str">
        <f>"01/"&amp;VLOOKUP(LEFT($A12,3),Summary!$J$3:$K$14,2,FALSE)&amp;"/"&amp;RIGHT($A12,4)</f>
        <v>01/10/2031</v>
      </c>
      <c r="H12" s="5">
        <f t="shared" si="0"/>
        <v>48122</v>
      </c>
    </row>
    <row r="13" spans="1:12" x14ac:dyDescent="0.25">
      <c r="A13" t="s">
        <v>109</v>
      </c>
      <c r="B13">
        <v>6654.4379510852305</v>
      </c>
      <c r="C13">
        <v>6654.4379510852305</v>
      </c>
      <c r="G13" t="str">
        <f>"01/"&amp;VLOOKUP(LEFT($A13,3),Summary!$J$3:$K$14,2,FALSE)&amp;"/"&amp;RIGHT($A13,4)</f>
        <v>01/05/2037</v>
      </c>
      <c r="H13" s="5">
        <f t="shared" si="0"/>
        <v>50161</v>
      </c>
    </row>
    <row r="14" spans="1:12" x14ac:dyDescent="0.25">
      <c r="A14" t="s">
        <v>88</v>
      </c>
      <c r="B14">
        <v>362.530394498872</v>
      </c>
      <c r="C14">
        <v>362.530394498872</v>
      </c>
      <c r="G14" t="str">
        <f>"01/"&amp;VLOOKUP(LEFT($A14,3),Summary!$J$3:$K$14,2,FALSE)&amp;"/"&amp;RIGHT($A14,4)</f>
        <v>01/04/2040</v>
      </c>
      <c r="H14" s="5">
        <f t="shared" si="0"/>
        <v>51227</v>
      </c>
    </row>
    <row r="15" spans="1:12" x14ac:dyDescent="0.25">
      <c r="A15" t="s">
        <v>28</v>
      </c>
      <c r="B15">
        <v>17767.298721225001</v>
      </c>
      <c r="C15">
        <v>17767.298721225001</v>
      </c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43555</v>
      </c>
      <c r="J1" s="5"/>
      <c r="K1" s="5"/>
      <c r="L1" s="5"/>
    </row>
    <row r="2" spans="1:12" x14ac:dyDescent="0.25">
      <c r="A2" t="s">
        <v>1</v>
      </c>
      <c r="B2">
        <v>55895.195539335997</v>
      </c>
      <c r="C2">
        <v>55895.195539335997</v>
      </c>
    </row>
    <row r="3" spans="1:12" x14ac:dyDescent="0.25">
      <c r="A3" t="s">
        <v>368</v>
      </c>
      <c r="B3">
        <v>1499.99994420287</v>
      </c>
      <c r="C3">
        <v>1499.99994420287</v>
      </c>
      <c r="G3" t="str">
        <f>"01/"&amp;VLOOKUP(LEFT($A3,3),Summary!$J$3:$K$14,2,FALSE)&amp;"/"&amp;RIGHT($A3,4)</f>
        <v>01/05/2019</v>
      </c>
      <c r="H3" s="5">
        <f>VALUE(G3)</f>
        <v>43586</v>
      </c>
      <c r="K3" s="4"/>
    </row>
    <row r="4" spans="1:12" x14ac:dyDescent="0.25">
      <c r="A4" t="s">
        <v>290</v>
      </c>
      <c r="B4">
        <v>2331.59999608931</v>
      </c>
      <c r="C4">
        <v>2331.59999608931</v>
      </c>
      <c r="G4" t="str">
        <f>"01/"&amp;VLOOKUP(LEFT($A4,3),Summary!$J$3:$K$14,2,FALSE)&amp;"/"&amp;RIGHT($A4,4)</f>
        <v>01/10/2020</v>
      </c>
      <c r="H4" s="5">
        <f t="shared" ref="H4:H67" si="0">VALUE(G4)</f>
        <v>44105</v>
      </c>
      <c r="I4" s="6"/>
      <c r="J4" s="3"/>
    </row>
    <row r="5" spans="1:12" x14ac:dyDescent="0.25">
      <c r="A5" t="s">
        <v>289</v>
      </c>
      <c r="B5">
        <v>1869.9999688947801</v>
      </c>
      <c r="C5">
        <v>1869.9999688947801</v>
      </c>
      <c r="G5" t="str">
        <f>"01/"&amp;VLOOKUP(LEFT($A5,3),Summary!$J$3:$K$14,2,FALSE)&amp;"/"&amp;RIGHT($A5,4)</f>
        <v>01/11/2020</v>
      </c>
      <c r="H5" s="5">
        <f t="shared" si="0"/>
        <v>44136</v>
      </c>
    </row>
    <row r="6" spans="1:12" x14ac:dyDescent="0.25">
      <c r="A6" t="s">
        <v>277</v>
      </c>
      <c r="B6">
        <v>1952.44980757491</v>
      </c>
      <c r="C6">
        <v>1952.44980757491</v>
      </c>
      <c r="G6" t="str">
        <f>"01/"&amp;VLOOKUP(LEFT($A6,3),Summary!$J$3:$K$14,2,FALSE)&amp;"/"&amp;RIGHT($A6,4)</f>
        <v>01/12/2021</v>
      </c>
      <c r="H6" s="5">
        <f t="shared" si="0"/>
        <v>44531</v>
      </c>
    </row>
    <row r="7" spans="1:12" x14ac:dyDescent="0.25">
      <c r="A7" t="s">
        <v>268</v>
      </c>
      <c r="B7">
        <v>4881.1244430631104</v>
      </c>
      <c r="C7">
        <v>4881.1244430631104</v>
      </c>
      <c r="G7" t="str">
        <f>"01/"&amp;VLOOKUP(LEFT($A7,3),Summary!$J$3:$K$14,2,FALSE)&amp;"/"&amp;RIGHT($A7,4)</f>
        <v>01/10/2022</v>
      </c>
      <c r="H7" s="5">
        <f t="shared" si="0"/>
        <v>44835</v>
      </c>
    </row>
    <row r="8" spans="1:12" x14ac:dyDescent="0.25">
      <c r="A8" t="s">
        <v>267</v>
      </c>
      <c r="B8">
        <v>2663.2855788142401</v>
      </c>
      <c r="C8">
        <v>2663.2855788142401</v>
      </c>
      <c r="G8" t="str">
        <f>"01/"&amp;VLOOKUP(LEFT($A8,3),Summary!$J$3:$K$14,2,FALSE)&amp;"/"&amp;RIGHT($A8,4)</f>
        <v>01/11/2022</v>
      </c>
      <c r="H8" s="5">
        <f t="shared" si="0"/>
        <v>44866</v>
      </c>
    </row>
    <row r="9" spans="1:12" x14ac:dyDescent="0.25">
      <c r="A9" t="s">
        <v>242</v>
      </c>
      <c r="B9">
        <v>1000.00001340087</v>
      </c>
      <c r="C9">
        <v>1000.00001340087</v>
      </c>
      <c r="G9" t="str">
        <f>"01/"&amp;VLOOKUP(LEFT($A9,3),Summary!$J$3:$K$14,2,FALSE)&amp;"/"&amp;RIGHT($A9,4)</f>
        <v>01/02/2025</v>
      </c>
      <c r="H9" s="5">
        <f t="shared" si="0"/>
        <v>45689</v>
      </c>
    </row>
    <row r="10" spans="1:12" x14ac:dyDescent="0.25">
      <c r="A10" t="s">
        <v>223</v>
      </c>
      <c r="B10">
        <v>2285.7643225724401</v>
      </c>
      <c r="C10">
        <v>2285.7643225724401</v>
      </c>
      <c r="G10" t="str">
        <f>"01/"&amp;VLOOKUP(LEFT($A10,3),Summary!$J$3:$K$14,2,FALSE)&amp;"/"&amp;RIGHT($A10,4)</f>
        <v>01/10/2026</v>
      </c>
      <c r="H10" s="5">
        <f t="shared" si="0"/>
        <v>46296</v>
      </c>
    </row>
    <row r="11" spans="1:12" x14ac:dyDescent="0.25">
      <c r="A11" t="s">
        <v>369</v>
      </c>
      <c r="B11">
        <v>3095.1610455898799</v>
      </c>
      <c r="C11">
        <v>3095.1610455898799</v>
      </c>
      <c r="G11" t="str">
        <f>"01/"&amp;VLOOKUP(LEFT($A11,3),Summary!$J$3:$K$14,2,FALSE)&amp;"/"&amp;RIGHT($A11,4)</f>
        <v>01/02/2028</v>
      </c>
      <c r="H11" s="5">
        <f t="shared" si="0"/>
        <v>46784</v>
      </c>
    </row>
    <row r="12" spans="1:12" x14ac:dyDescent="0.25">
      <c r="A12" t="s">
        <v>168</v>
      </c>
      <c r="B12">
        <v>9714.9999837054802</v>
      </c>
      <c r="C12">
        <v>9714.9999837054802</v>
      </c>
      <c r="G12" t="str">
        <f>"01/"&amp;VLOOKUP(LEFT($A12,3),Summary!$J$3:$K$14,2,FALSE)&amp;"/"&amp;RIGHT($A12,4)</f>
        <v>01/10/2031</v>
      </c>
      <c r="H12" s="5">
        <f t="shared" si="0"/>
        <v>48122</v>
      </c>
    </row>
    <row r="13" spans="1:12" x14ac:dyDescent="0.25">
      <c r="A13" t="s">
        <v>109</v>
      </c>
      <c r="B13">
        <v>6749.41755097439</v>
      </c>
      <c r="C13">
        <v>6749.41755097439</v>
      </c>
      <c r="G13" t="str">
        <f>"01/"&amp;VLOOKUP(LEFT($A13,3),Summary!$J$3:$K$14,2,FALSE)&amp;"/"&amp;RIGHT($A13,4)</f>
        <v>01/05/2037</v>
      </c>
      <c r="H13" s="5">
        <f t="shared" si="0"/>
        <v>50161</v>
      </c>
    </row>
    <row r="14" spans="1:12" x14ac:dyDescent="0.25">
      <c r="A14" t="s">
        <v>88</v>
      </c>
      <c r="B14">
        <v>364.39291378383803</v>
      </c>
      <c r="C14">
        <v>364.39291378383803</v>
      </c>
      <c r="G14" t="str">
        <f>"01/"&amp;VLOOKUP(LEFT($A14,3),Summary!$J$3:$K$14,2,FALSE)&amp;"/"&amp;RIGHT($A14,4)</f>
        <v>01/04/2040</v>
      </c>
      <c r="H14" s="5">
        <f t="shared" si="0"/>
        <v>51227</v>
      </c>
    </row>
    <row r="15" spans="1:12" x14ac:dyDescent="0.25">
      <c r="A15" t="s">
        <v>28</v>
      </c>
      <c r="B15">
        <v>17486.999970669902</v>
      </c>
      <c r="C15">
        <v>17486.999970669902</v>
      </c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43646</v>
      </c>
      <c r="J1" s="5"/>
      <c r="K1" s="5"/>
      <c r="L1" s="5"/>
    </row>
    <row r="2" spans="1:12" x14ac:dyDescent="0.25">
      <c r="A2" t="s">
        <v>1</v>
      </c>
      <c r="B2">
        <v>80749.856910083094</v>
      </c>
      <c r="C2">
        <v>80749.856910083094</v>
      </c>
    </row>
    <row r="3" spans="1:12" x14ac:dyDescent="0.25">
      <c r="A3" t="s">
        <v>290</v>
      </c>
      <c r="B3">
        <v>2306.7600467889001</v>
      </c>
      <c r="C3">
        <v>2306.7600467889001</v>
      </c>
      <c r="G3" t="str">
        <f>"01/"&amp;VLOOKUP(LEFT($A3,3),Summary!$J$3:$K$14,2,FALSE)&amp;"/"&amp;RIGHT($A3,4)</f>
        <v>01/10/2020</v>
      </c>
      <c r="H3" s="5">
        <f>VALUE(G3)</f>
        <v>44105</v>
      </c>
      <c r="K3" s="4"/>
    </row>
    <row r="4" spans="1:12" x14ac:dyDescent="0.25">
      <c r="A4" t="s">
        <v>289</v>
      </c>
      <c r="B4">
        <v>1869.9999617580499</v>
      </c>
      <c r="C4">
        <v>1869.9999617580499</v>
      </c>
      <c r="G4" t="str">
        <f>"01/"&amp;VLOOKUP(LEFT($A4,3),Summary!$J$3:$K$14,2,FALSE)&amp;"/"&amp;RIGHT($A4,4)</f>
        <v>01/11/2020</v>
      </c>
      <c r="H4" s="5">
        <f t="shared" ref="H4:H67" si="0">VALUE(G4)</f>
        <v>44136</v>
      </c>
      <c r="I4" s="6"/>
      <c r="J4" s="3"/>
    </row>
    <row r="5" spans="1:12" x14ac:dyDescent="0.25">
      <c r="A5" t="s">
        <v>277</v>
      </c>
      <c r="B5">
        <v>1968.9644731560099</v>
      </c>
      <c r="C5">
        <v>1968.9644731560099</v>
      </c>
      <c r="G5" t="str">
        <f>"01/"&amp;VLOOKUP(LEFT($A5,3),Summary!$J$3:$K$14,2,FALSE)&amp;"/"&amp;RIGHT($A5,4)</f>
        <v>01/12/2021</v>
      </c>
      <c r="H5" s="5">
        <f t="shared" si="0"/>
        <v>44531</v>
      </c>
    </row>
    <row r="6" spans="1:12" x14ac:dyDescent="0.25">
      <c r="A6" t="s">
        <v>273</v>
      </c>
      <c r="B6">
        <v>5399.9997193115196</v>
      </c>
      <c r="C6">
        <v>5399.9997193115196</v>
      </c>
      <c r="G6" t="str">
        <f>"01/"&amp;VLOOKUP(LEFT($A6,3),Summary!$J$3:$K$14,2,FALSE)&amp;"/"&amp;RIGHT($A6,4)</f>
        <v>01/05/2022</v>
      </c>
      <c r="H6" s="5">
        <f t="shared" si="0"/>
        <v>44682</v>
      </c>
    </row>
    <row r="7" spans="1:12" x14ac:dyDescent="0.25">
      <c r="A7" t="s">
        <v>268</v>
      </c>
      <c r="B7">
        <v>4922.4111828900304</v>
      </c>
      <c r="C7">
        <v>4922.4111828900304</v>
      </c>
      <c r="G7" t="str">
        <f>"01/"&amp;VLOOKUP(LEFT($A7,3),Summary!$J$3:$K$14,2,FALSE)&amp;"/"&amp;RIGHT($A7,4)</f>
        <v>01/10/2022</v>
      </c>
      <c r="H7" s="5">
        <f t="shared" si="0"/>
        <v>44835</v>
      </c>
    </row>
    <row r="8" spans="1:12" x14ac:dyDescent="0.25">
      <c r="A8" t="s">
        <v>267</v>
      </c>
      <c r="B8">
        <v>2663.2857310673198</v>
      </c>
      <c r="C8">
        <v>2663.2857310673198</v>
      </c>
      <c r="G8" t="str">
        <f>"01/"&amp;VLOOKUP(LEFT($A8,3),Summary!$J$3:$K$14,2,FALSE)&amp;"/"&amp;RIGHT($A8,4)</f>
        <v>01/11/2022</v>
      </c>
      <c r="H8" s="5">
        <f t="shared" si="0"/>
        <v>44866</v>
      </c>
    </row>
    <row r="9" spans="1:12" x14ac:dyDescent="0.25">
      <c r="A9" t="s">
        <v>242</v>
      </c>
      <c r="B9">
        <v>1000.00000364276</v>
      </c>
      <c r="C9">
        <v>1000.00000364276</v>
      </c>
      <c r="G9" t="str">
        <f>"01/"&amp;VLOOKUP(LEFT($A9,3),Summary!$J$3:$K$14,2,FALSE)&amp;"/"&amp;RIGHT($A9,4)</f>
        <v>01/02/2025</v>
      </c>
      <c r="H9" s="5">
        <f t="shared" si="0"/>
        <v>45689</v>
      </c>
    </row>
    <row r="10" spans="1:12" x14ac:dyDescent="0.25">
      <c r="A10" t="s">
        <v>223</v>
      </c>
      <c r="B10">
        <v>2285.7999179088301</v>
      </c>
      <c r="C10">
        <v>2285.7999179088301</v>
      </c>
      <c r="G10" t="str">
        <f>"01/"&amp;VLOOKUP(LEFT($A10,3),Summary!$J$3:$K$14,2,FALSE)&amp;"/"&amp;RIGHT($A10,4)</f>
        <v>01/10/2026</v>
      </c>
      <c r="H10" s="5">
        <f t="shared" si="0"/>
        <v>46296</v>
      </c>
    </row>
    <row r="11" spans="1:12" x14ac:dyDescent="0.25">
      <c r="A11" t="s">
        <v>369</v>
      </c>
      <c r="B11">
        <v>3095.2094293438199</v>
      </c>
      <c r="C11">
        <v>3095.2094293438199</v>
      </c>
      <c r="G11" t="str">
        <f>"01/"&amp;VLOOKUP(LEFT($A11,3),Summary!$J$3:$K$14,2,FALSE)&amp;"/"&amp;RIGHT($A11,4)</f>
        <v>01/02/2028</v>
      </c>
      <c r="H11" s="5">
        <f t="shared" si="0"/>
        <v>46784</v>
      </c>
    </row>
    <row r="12" spans="1:12" x14ac:dyDescent="0.25">
      <c r="A12" t="s">
        <v>168</v>
      </c>
      <c r="B12">
        <v>9611.5001949537509</v>
      </c>
      <c r="C12">
        <v>9611.5001949537509</v>
      </c>
      <c r="G12" t="str">
        <f>"01/"&amp;VLOOKUP(LEFT($A12,3),Summary!$J$3:$K$14,2,FALSE)&amp;"/"&amp;RIGHT($A12,4)</f>
        <v>01/10/2031</v>
      </c>
      <c r="H12" s="5">
        <f t="shared" si="0"/>
        <v>48122</v>
      </c>
    </row>
    <row r="13" spans="1:12" x14ac:dyDescent="0.25">
      <c r="A13" t="s">
        <v>109</v>
      </c>
      <c r="B13">
        <v>6815.5268777067904</v>
      </c>
      <c r="C13">
        <v>6815.5268777067904</v>
      </c>
      <c r="G13" t="str">
        <f>"01/"&amp;VLOOKUP(LEFT($A13,3),Summary!$J$3:$K$14,2,FALSE)&amp;"/"&amp;RIGHT($A13,4)</f>
        <v>01/05/2037</v>
      </c>
      <c r="H13" s="5">
        <f t="shared" si="0"/>
        <v>50161</v>
      </c>
    </row>
    <row r="14" spans="1:12" x14ac:dyDescent="0.25">
      <c r="A14" t="s">
        <v>88</v>
      </c>
      <c r="B14">
        <v>364.39859174036502</v>
      </c>
      <c r="C14">
        <v>364.39859174036502</v>
      </c>
      <c r="G14" t="str">
        <f>"01/"&amp;VLOOKUP(LEFT($A14,3),Summary!$J$3:$K$14,2,FALSE)&amp;"/"&amp;RIGHT($A14,4)</f>
        <v>01/04/2040</v>
      </c>
      <c r="H14" s="5">
        <f t="shared" si="0"/>
        <v>51227</v>
      </c>
    </row>
    <row r="15" spans="1:12" x14ac:dyDescent="0.25">
      <c r="A15" t="s">
        <v>28</v>
      </c>
      <c r="B15">
        <v>38446.000779815004</v>
      </c>
      <c r="C15">
        <v>38446.000779815004</v>
      </c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79232.300964019698</v>
      </c>
      <c r="C2">
        <v>79232.300964019698</v>
      </c>
    </row>
    <row r="3" spans="1:12" x14ac:dyDescent="0.25">
      <c r="A3" t="s">
        <v>290</v>
      </c>
      <c r="B3">
        <v>2357.87885218457</v>
      </c>
      <c r="C3">
        <v>2357.87885218457</v>
      </c>
      <c r="G3" t="str">
        <f>"01/"&amp;VLOOKUP(LEFT($A3,3),Summary!$J$3:$K$14,2,FALSE)&amp;"/"&amp;RIGHT($A3,4)</f>
        <v>01/10/2020</v>
      </c>
      <c r="H3" s="5">
        <f>VALUE(G3)</f>
        <v>44105</v>
      </c>
      <c r="K3" s="4"/>
    </row>
    <row r="4" spans="1:12" x14ac:dyDescent="0.25">
      <c r="A4" t="s">
        <v>289</v>
      </c>
      <c r="B4">
        <v>1870</v>
      </c>
      <c r="C4">
        <v>1870</v>
      </c>
      <c r="G4" t="str">
        <f>"01/"&amp;VLOOKUP(LEFT($A4,3),Summary!$J$3:$K$14,2,FALSE)&amp;"/"&amp;RIGHT($A4,4)</f>
        <v>01/11/2020</v>
      </c>
      <c r="H4" s="5">
        <f t="shared" ref="H4:H67" si="0">VALUE(G4)</f>
        <v>44136</v>
      </c>
      <c r="I4" s="6"/>
      <c r="J4" s="3"/>
    </row>
    <row r="5" spans="1:12" x14ac:dyDescent="0.25">
      <c r="A5" t="s">
        <v>277</v>
      </c>
      <c r="B5">
        <v>1978.16211203068</v>
      </c>
      <c r="C5">
        <v>1978.16211203068</v>
      </c>
      <c r="G5" t="str">
        <f>"01/"&amp;VLOOKUP(LEFT($A5,3),Summary!$J$3:$K$14,2,FALSE)&amp;"/"&amp;RIGHT($A5,4)</f>
        <v>01/12/2021</v>
      </c>
      <c r="H5" s="5">
        <f t="shared" si="0"/>
        <v>44531</v>
      </c>
    </row>
    <row r="6" spans="1:12" x14ac:dyDescent="0.25">
      <c r="A6" t="s">
        <v>273</v>
      </c>
      <c r="B6">
        <v>5400</v>
      </c>
      <c r="C6">
        <v>5400</v>
      </c>
      <c r="G6" t="str">
        <f>"01/"&amp;VLOOKUP(LEFT($A6,3),Summary!$J$3:$K$14,2,FALSE)&amp;"/"&amp;RIGHT($A6,4)</f>
        <v>01/05/2022</v>
      </c>
      <c r="H6" s="5">
        <f t="shared" si="0"/>
        <v>44682</v>
      </c>
    </row>
    <row r="7" spans="1:12" x14ac:dyDescent="0.25">
      <c r="A7" t="s">
        <v>268</v>
      </c>
      <c r="B7">
        <v>4945.4052800767104</v>
      </c>
      <c r="C7">
        <v>4945.4052800767104</v>
      </c>
      <c r="G7" t="str">
        <f>"01/"&amp;VLOOKUP(LEFT($A7,3),Summary!$J$3:$K$14,2,FALSE)&amp;"/"&amp;RIGHT($A7,4)</f>
        <v>01/10/2022</v>
      </c>
      <c r="H7" s="5">
        <f t="shared" si="0"/>
        <v>44835</v>
      </c>
    </row>
    <row r="8" spans="1:12" x14ac:dyDescent="0.25">
      <c r="A8" t="s">
        <v>267</v>
      </c>
      <c r="B8">
        <v>2663.2856999999999</v>
      </c>
      <c r="C8">
        <v>2663.2856999999999</v>
      </c>
      <c r="G8" t="str">
        <f>"01/"&amp;VLOOKUP(LEFT($A8,3),Summary!$J$3:$K$14,2,FALSE)&amp;"/"&amp;RIGHT($A8,4)</f>
        <v>01/11/2022</v>
      </c>
      <c r="H8" s="5">
        <f t="shared" si="0"/>
        <v>44866</v>
      </c>
    </row>
    <row r="9" spans="1:12" x14ac:dyDescent="0.25">
      <c r="A9" t="s">
        <v>255</v>
      </c>
      <c r="B9">
        <v>3165.0593792490899</v>
      </c>
      <c r="C9">
        <v>3165.0593792490899</v>
      </c>
      <c r="G9" t="str">
        <f>"01/"&amp;VLOOKUP(LEFT($A9,3),Summary!$J$3:$K$14,2,FALSE)&amp;"/"&amp;RIGHT($A9,4)</f>
        <v>01/12/2023</v>
      </c>
      <c r="H9" s="5">
        <f t="shared" si="0"/>
        <v>45261</v>
      </c>
    </row>
    <row r="10" spans="1:12" x14ac:dyDescent="0.25">
      <c r="A10" t="s">
        <v>251</v>
      </c>
      <c r="B10">
        <v>1500</v>
      </c>
      <c r="C10">
        <v>1500</v>
      </c>
      <c r="G10" t="str">
        <f>"01/"&amp;VLOOKUP(LEFT($A10,3),Summary!$J$3:$K$14,2,FALSE)&amp;"/"&amp;RIGHT($A10,4)</f>
        <v>01/05/2024</v>
      </c>
      <c r="H10" s="5">
        <f t="shared" si="0"/>
        <v>45413</v>
      </c>
    </row>
    <row r="11" spans="1:12" x14ac:dyDescent="0.25">
      <c r="A11" t="s">
        <v>242</v>
      </c>
      <c r="B11">
        <v>1000</v>
      </c>
      <c r="C11">
        <v>1000</v>
      </c>
      <c r="G11" t="str">
        <f>"01/"&amp;VLOOKUP(LEFT($A11,3),Summary!$J$3:$K$14,2,FALSE)&amp;"/"&amp;RIGHT($A11,4)</f>
        <v>01/02/2025</v>
      </c>
      <c r="H11" s="5">
        <f t="shared" si="0"/>
        <v>45689</v>
      </c>
    </row>
    <row r="12" spans="1:12" x14ac:dyDescent="0.25">
      <c r="A12" t="s">
        <v>223</v>
      </c>
      <c r="B12">
        <v>365.21850000000001</v>
      </c>
      <c r="C12">
        <v>365.21850000000001</v>
      </c>
      <c r="G12" t="str">
        <f>"01/"&amp;VLOOKUP(LEFT($A12,3),Summary!$J$3:$K$14,2,FALSE)&amp;"/"&amp;RIGHT($A12,4)</f>
        <v>01/10/2026</v>
      </c>
      <c r="H12" s="5">
        <f t="shared" si="0"/>
        <v>46296</v>
      </c>
    </row>
    <row r="13" spans="1:12" x14ac:dyDescent="0.25">
      <c r="A13" t="s">
        <v>369</v>
      </c>
      <c r="B13">
        <v>494.54360000000003</v>
      </c>
      <c r="C13">
        <v>494.54360000000003</v>
      </c>
      <c r="G13" t="str">
        <f>"01/"&amp;VLOOKUP(LEFT($A13,3),Summary!$J$3:$K$14,2,FALSE)&amp;"/"&amp;RIGHT($A13,4)</f>
        <v>01/02/2028</v>
      </c>
      <c r="H13" s="5">
        <f t="shared" si="0"/>
        <v>46784</v>
      </c>
    </row>
    <row r="14" spans="1:12" x14ac:dyDescent="0.25">
      <c r="A14" t="s">
        <v>168</v>
      </c>
      <c r="B14">
        <v>9824.4952174357295</v>
      </c>
      <c r="C14">
        <v>9824.4952174357295</v>
      </c>
      <c r="G14" t="str">
        <f>"01/"&amp;VLOOKUP(LEFT($A14,3),Summary!$J$3:$K$14,2,FALSE)&amp;"/"&amp;RIGHT($A14,4)</f>
        <v>01/10/2031</v>
      </c>
      <c r="H14" s="5">
        <f t="shared" si="0"/>
        <v>48122</v>
      </c>
    </row>
    <row r="15" spans="1:12" x14ac:dyDescent="0.25">
      <c r="A15" t="s">
        <v>109</v>
      </c>
      <c r="B15">
        <v>4312.0489011600002</v>
      </c>
      <c r="C15">
        <v>4312.0489011600002</v>
      </c>
      <c r="G15" t="str">
        <f>"01/"&amp;VLOOKUP(LEFT($A15,3),Summary!$J$3:$K$14,2,FALSE)&amp;"/"&amp;RIGHT($A15,4)</f>
        <v>01/05/2037</v>
      </c>
      <c r="H15" s="5">
        <f t="shared" si="0"/>
        <v>50161</v>
      </c>
    </row>
    <row r="16" spans="1:12" x14ac:dyDescent="0.25">
      <c r="A16" t="s">
        <v>88</v>
      </c>
      <c r="B16">
        <v>58.222552139999998</v>
      </c>
      <c r="C16">
        <v>58.222552139999998</v>
      </c>
      <c r="G16" t="str">
        <f>"01/"&amp;VLOOKUP(LEFT($A16,3),Summary!$J$3:$K$14,2,FALSE)&amp;"/"&amp;RIGHT($A16,4)</f>
        <v>01/04/2040</v>
      </c>
      <c r="H16" s="5">
        <f t="shared" si="0"/>
        <v>51227</v>
      </c>
    </row>
    <row r="17" spans="1:8" x14ac:dyDescent="0.25">
      <c r="A17" t="s">
        <v>28</v>
      </c>
      <c r="B17">
        <v>39297.980869742903</v>
      </c>
      <c r="C17">
        <v>39297.980869742903</v>
      </c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1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1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1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1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1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1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1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1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1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1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1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1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1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1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1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73076.060015207506</v>
      </c>
      <c r="C2">
        <v>73076.060015207506</v>
      </c>
    </row>
    <row r="3" spans="1:12" x14ac:dyDescent="0.25">
      <c r="A3" t="s">
        <v>290</v>
      </c>
      <c r="B3">
        <v>2259.4189527593198</v>
      </c>
      <c r="C3">
        <v>2259.4189527593198</v>
      </c>
      <c r="G3" t="str">
        <f>"01/"&amp;VLOOKUP(LEFT($A3,3),Summary!$J$3:$K$14,2,FALSE)&amp;"/"&amp;RIGHT($A3,4)</f>
        <v>01/10/2020</v>
      </c>
      <c r="H3" s="5">
        <f>VALUE(G3)</f>
        <v>44105</v>
      </c>
      <c r="K3" s="4"/>
    </row>
    <row r="4" spans="1:12" x14ac:dyDescent="0.25">
      <c r="A4" t="s">
        <v>289</v>
      </c>
      <c r="B4">
        <v>1870</v>
      </c>
      <c r="C4">
        <v>1870</v>
      </c>
      <c r="G4" t="str">
        <f>"01/"&amp;VLOOKUP(LEFT($A4,3),Summary!$J$3:$K$14,2,FALSE)&amp;"/"&amp;RIGHT($A4,4)</f>
        <v>01/11/2020</v>
      </c>
      <c r="H4" s="5">
        <f t="shared" ref="H4:H67" si="0">VALUE(G4)</f>
        <v>44136</v>
      </c>
      <c r="I4" s="6"/>
      <c r="J4" s="3"/>
    </row>
    <row r="5" spans="1:12" x14ac:dyDescent="0.25">
      <c r="A5" t="s">
        <v>277</v>
      </c>
      <c r="B5">
        <v>1934.30739394852</v>
      </c>
      <c r="C5">
        <v>1934.30739394852</v>
      </c>
      <c r="G5" t="str">
        <f>"01/"&amp;VLOOKUP(LEFT($A5,3),Summary!$J$3:$K$14,2,FALSE)&amp;"/"&amp;RIGHT($A5,4)</f>
        <v>01/12/2021</v>
      </c>
      <c r="H5" s="5">
        <f t="shared" si="0"/>
        <v>44531</v>
      </c>
    </row>
    <row r="6" spans="1:12" x14ac:dyDescent="0.25">
      <c r="A6" t="s">
        <v>273</v>
      </c>
      <c r="B6">
        <v>5400</v>
      </c>
      <c r="C6">
        <v>5400</v>
      </c>
      <c r="G6" t="str">
        <f>"01/"&amp;VLOOKUP(LEFT($A6,3),Summary!$J$3:$K$14,2,FALSE)&amp;"/"&amp;RIGHT($A6,4)</f>
        <v>01/05/2022</v>
      </c>
      <c r="H6" s="5">
        <f t="shared" si="0"/>
        <v>44682</v>
      </c>
    </row>
    <row r="7" spans="1:12" x14ac:dyDescent="0.25">
      <c r="A7" t="s">
        <v>268</v>
      </c>
      <c r="B7">
        <v>4835.7684848713097</v>
      </c>
      <c r="C7">
        <v>4835.7684848713097</v>
      </c>
      <c r="G7" t="str">
        <f>"01/"&amp;VLOOKUP(LEFT($A7,3),Summary!$J$3:$K$14,2,FALSE)&amp;"/"&amp;RIGHT($A7,4)</f>
        <v>01/10/2022</v>
      </c>
      <c r="H7" s="5">
        <f t="shared" si="0"/>
        <v>44835</v>
      </c>
    </row>
    <row r="8" spans="1:12" x14ac:dyDescent="0.25">
      <c r="A8" t="s">
        <v>267</v>
      </c>
      <c r="B8">
        <v>2663.2856999999999</v>
      </c>
      <c r="C8">
        <v>2663.2856999999999</v>
      </c>
      <c r="G8" t="str">
        <f>"01/"&amp;VLOOKUP(LEFT($A8,3),Summary!$J$3:$K$14,2,FALSE)&amp;"/"&amp;RIGHT($A8,4)</f>
        <v>01/11/2022</v>
      </c>
      <c r="H8" s="5">
        <f t="shared" si="0"/>
        <v>44866</v>
      </c>
    </row>
    <row r="9" spans="1:12" x14ac:dyDescent="0.25">
      <c r="A9" t="s">
        <v>255</v>
      </c>
      <c r="B9">
        <v>3094.8918303176401</v>
      </c>
      <c r="C9">
        <v>3094.8918303176401</v>
      </c>
      <c r="G9" t="str">
        <f>"01/"&amp;VLOOKUP(LEFT($A9,3),Summary!$J$3:$K$14,2,FALSE)&amp;"/"&amp;RIGHT($A9,4)</f>
        <v>01/12/2023</v>
      </c>
      <c r="H9" s="5">
        <f t="shared" si="0"/>
        <v>45261</v>
      </c>
    </row>
    <row r="10" spans="1:12" x14ac:dyDescent="0.25">
      <c r="A10" t="s">
        <v>251</v>
      </c>
      <c r="B10">
        <v>1500</v>
      </c>
      <c r="C10">
        <v>1500</v>
      </c>
      <c r="G10" t="str">
        <f>"01/"&amp;VLOOKUP(LEFT($A10,3),Summary!$J$3:$K$14,2,FALSE)&amp;"/"&amp;RIGHT($A10,4)</f>
        <v>01/05/2024</v>
      </c>
      <c r="H10" s="5">
        <f t="shared" si="0"/>
        <v>45413</v>
      </c>
    </row>
    <row r="11" spans="1:12" x14ac:dyDescent="0.25">
      <c r="A11" t="s">
        <v>242</v>
      </c>
      <c r="B11">
        <v>1000</v>
      </c>
      <c r="C11">
        <v>1000</v>
      </c>
      <c r="G11" t="str">
        <f>"01/"&amp;VLOOKUP(LEFT($A11,3),Summary!$J$3:$K$14,2,FALSE)&amp;"/"&amp;RIGHT($A11,4)</f>
        <v>01/02/2025</v>
      </c>
      <c r="H11" s="5">
        <f t="shared" si="0"/>
        <v>45689</v>
      </c>
    </row>
    <row r="12" spans="1:12" x14ac:dyDescent="0.25">
      <c r="A12" t="s">
        <v>223</v>
      </c>
      <c r="B12">
        <v>365.21850000000001</v>
      </c>
      <c r="C12">
        <v>365.21850000000001</v>
      </c>
      <c r="G12" t="str">
        <f>"01/"&amp;VLOOKUP(LEFT($A12,3),Summary!$J$3:$K$14,2,FALSE)&amp;"/"&amp;RIGHT($A12,4)</f>
        <v>01/10/2026</v>
      </c>
      <c r="H12" s="5">
        <f t="shared" si="0"/>
        <v>46296</v>
      </c>
    </row>
    <row r="13" spans="1:12" x14ac:dyDescent="0.25">
      <c r="A13" t="s">
        <v>369</v>
      </c>
      <c r="B13">
        <v>494.54360000000003</v>
      </c>
      <c r="C13">
        <v>494.54360000000003</v>
      </c>
      <c r="G13" t="str">
        <f>"01/"&amp;VLOOKUP(LEFT($A13,3),Summary!$J$3:$K$14,2,FALSE)&amp;"/"&amp;RIGHT($A13,4)</f>
        <v>01/02/2028</v>
      </c>
      <c r="H13" s="5">
        <f t="shared" si="0"/>
        <v>46784</v>
      </c>
    </row>
    <row r="14" spans="1:12" x14ac:dyDescent="0.25">
      <c r="A14" t="s">
        <v>168</v>
      </c>
      <c r="B14">
        <v>5539.6998738491102</v>
      </c>
      <c r="C14">
        <v>5539.6998738491102</v>
      </c>
      <c r="G14" t="str">
        <f>"01/"&amp;VLOOKUP(LEFT($A14,3),Summary!$J$3:$K$14,2,FALSE)&amp;"/"&amp;RIGHT($A14,4)</f>
        <v>01/10/2031</v>
      </c>
      <c r="H14" s="5">
        <f t="shared" si="0"/>
        <v>48122</v>
      </c>
    </row>
    <row r="15" spans="1:12" x14ac:dyDescent="0.25">
      <c r="A15" t="s">
        <v>109</v>
      </c>
      <c r="B15">
        <v>4403.7205813330002</v>
      </c>
      <c r="C15">
        <v>4403.7205813330002</v>
      </c>
      <c r="G15" t="str">
        <f>"01/"&amp;VLOOKUP(LEFT($A15,3),Summary!$J$3:$K$14,2,FALSE)&amp;"/"&amp;RIGHT($A15,4)</f>
        <v>01/05/2037</v>
      </c>
      <c r="H15" s="5">
        <f t="shared" si="0"/>
        <v>50161</v>
      </c>
    </row>
    <row r="16" spans="1:12" x14ac:dyDescent="0.25">
      <c r="A16" t="s">
        <v>88</v>
      </c>
      <c r="B16">
        <v>58.222552139999998</v>
      </c>
      <c r="C16">
        <v>58.222552139999998</v>
      </c>
      <c r="G16" t="str">
        <f>"01/"&amp;VLOOKUP(LEFT($A16,3),Summary!$J$3:$K$14,2,FALSE)&amp;"/"&amp;RIGHT($A16,4)</f>
        <v>01/04/2040</v>
      </c>
      <c r="H16" s="5">
        <f t="shared" si="0"/>
        <v>51227</v>
      </c>
    </row>
    <row r="17" spans="1:8" x14ac:dyDescent="0.25">
      <c r="A17" t="s">
        <v>28</v>
      </c>
      <c r="B17">
        <v>37656.982545988598</v>
      </c>
      <c r="C17">
        <v>37656.982545988598</v>
      </c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1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1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1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1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1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1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1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1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1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1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1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1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1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1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1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43921</v>
      </c>
      <c r="J1" s="5"/>
      <c r="K1" s="5"/>
      <c r="L1" s="5"/>
    </row>
    <row r="2" spans="1:12" x14ac:dyDescent="0.25">
      <c r="A2" t="s">
        <v>1</v>
      </c>
      <c r="B2">
        <v>93824.2116265816</v>
      </c>
      <c r="C2">
        <v>93824.2116265816</v>
      </c>
    </row>
    <row r="3" spans="1:12" x14ac:dyDescent="0.25">
      <c r="A3" t="s">
        <v>290</v>
      </c>
      <c r="B3">
        <v>2905.71675557353</v>
      </c>
      <c r="C3">
        <v>2905.71675557353</v>
      </c>
      <c r="G3" t="str">
        <f>"01/"&amp;VLOOKUP(LEFT($A3,3),Summary!$J$3:$K$14,2,FALSE)&amp;"/"&amp;RIGHT($A3,4)</f>
        <v>01/10/2020</v>
      </c>
      <c r="H3" s="5">
        <f>VALUE(G3)</f>
        <v>44105</v>
      </c>
      <c r="K3" s="4"/>
    </row>
    <row r="4" spans="1:12" x14ac:dyDescent="0.25">
      <c r="A4" t="s">
        <v>289</v>
      </c>
      <c r="B4">
        <v>1870</v>
      </c>
      <c r="C4">
        <v>1870</v>
      </c>
      <c r="G4" t="str">
        <f>"01/"&amp;VLOOKUP(LEFT($A4,3),Summary!$J$3:$K$14,2,FALSE)&amp;"/"&amp;RIGHT($A4,4)</f>
        <v>01/11/2020</v>
      </c>
      <c r="H4" s="5">
        <f t="shared" ref="H4:H67" si="0">VALUE(G4)</f>
        <v>44136</v>
      </c>
      <c r="I4" s="6"/>
      <c r="J4" s="3"/>
    </row>
    <row r="5" spans="1:12" x14ac:dyDescent="0.25">
      <c r="A5" t="s">
        <v>277</v>
      </c>
      <c r="B5">
        <v>2522.0652866126402</v>
      </c>
      <c r="C5">
        <v>2522.0652866126402</v>
      </c>
      <c r="G5" t="str">
        <f>"01/"&amp;VLOOKUP(LEFT($A5,3),Summary!$J$3:$K$14,2,FALSE)&amp;"/"&amp;RIGHT($A5,4)</f>
        <v>01/12/2021</v>
      </c>
      <c r="H5" s="5">
        <f t="shared" si="0"/>
        <v>44531</v>
      </c>
    </row>
    <row r="6" spans="1:12" x14ac:dyDescent="0.25">
      <c r="A6" t="s">
        <v>273</v>
      </c>
      <c r="B6">
        <v>5400</v>
      </c>
      <c r="C6">
        <v>5400</v>
      </c>
      <c r="G6" t="str">
        <f>"01/"&amp;VLOOKUP(LEFT($A6,3),Summary!$J$3:$K$14,2,FALSE)&amp;"/"&amp;RIGHT($A6,4)</f>
        <v>01/05/2022</v>
      </c>
      <c r="H6" s="5">
        <f t="shared" si="0"/>
        <v>44682</v>
      </c>
    </row>
    <row r="7" spans="1:12" x14ac:dyDescent="0.25">
      <c r="A7" t="s">
        <v>268</v>
      </c>
      <c r="B7">
        <v>6305.1632165315896</v>
      </c>
      <c r="C7">
        <v>6305.1632165315896</v>
      </c>
      <c r="G7" t="str">
        <f>"01/"&amp;VLOOKUP(LEFT($A7,3),Summary!$J$3:$K$14,2,FALSE)&amp;"/"&amp;RIGHT($A7,4)</f>
        <v>01/10/2022</v>
      </c>
      <c r="H7" s="5">
        <f t="shared" si="0"/>
        <v>44835</v>
      </c>
    </row>
    <row r="8" spans="1:12" x14ac:dyDescent="0.25">
      <c r="A8" t="s">
        <v>267</v>
      </c>
      <c r="B8">
        <v>2663.2856999999999</v>
      </c>
      <c r="C8">
        <v>2663.2856999999999</v>
      </c>
      <c r="G8" t="str">
        <f>"01/"&amp;VLOOKUP(LEFT($A8,3),Summary!$J$3:$K$14,2,FALSE)&amp;"/"&amp;RIGHT($A8,4)</f>
        <v>01/11/2022</v>
      </c>
      <c r="H8" s="5">
        <f t="shared" si="0"/>
        <v>44866</v>
      </c>
    </row>
    <row r="9" spans="1:12" x14ac:dyDescent="0.25">
      <c r="A9" t="s">
        <v>255</v>
      </c>
      <c r="B9">
        <v>4035.3044585802199</v>
      </c>
      <c r="C9">
        <v>4035.3044585802199</v>
      </c>
      <c r="G9" t="str">
        <f>"01/"&amp;VLOOKUP(LEFT($A9,3),Summary!$J$3:$K$14,2,FALSE)&amp;"/"&amp;RIGHT($A9,4)</f>
        <v>01/12/2023</v>
      </c>
      <c r="H9" s="5">
        <f t="shared" si="0"/>
        <v>45261</v>
      </c>
    </row>
    <row r="10" spans="1:12" x14ac:dyDescent="0.25">
      <c r="A10" t="s">
        <v>251</v>
      </c>
      <c r="B10">
        <v>1500</v>
      </c>
      <c r="C10">
        <v>1500</v>
      </c>
      <c r="G10" t="str">
        <f>"01/"&amp;VLOOKUP(LEFT($A10,3),Summary!$J$3:$K$14,2,FALSE)&amp;"/"&amp;RIGHT($A10,4)</f>
        <v>01/05/2024</v>
      </c>
      <c r="H10" s="5">
        <f t="shared" si="0"/>
        <v>45413</v>
      </c>
    </row>
    <row r="11" spans="1:12" x14ac:dyDescent="0.25">
      <c r="A11" t="s">
        <v>244</v>
      </c>
      <c r="B11">
        <v>5674.6468948784304</v>
      </c>
      <c r="C11">
        <v>5674.6468948784304</v>
      </c>
      <c r="G11" t="str">
        <f>"01/"&amp;VLOOKUP(LEFT($A11,3),Summary!$J$3:$K$14,2,FALSE)&amp;"/"&amp;RIGHT($A11,4)</f>
        <v>01/12/2024</v>
      </c>
      <c r="H11" s="5">
        <f t="shared" si="0"/>
        <v>45627</v>
      </c>
    </row>
    <row r="12" spans="1:12" x14ac:dyDescent="0.25">
      <c r="A12" t="s">
        <v>223</v>
      </c>
      <c r="B12">
        <v>365.21850000000001</v>
      </c>
      <c r="C12">
        <v>365.21850000000001</v>
      </c>
      <c r="G12" t="str">
        <f>"01/"&amp;VLOOKUP(LEFT($A12,3),Summary!$J$3:$K$14,2,FALSE)&amp;"/"&amp;RIGHT($A12,4)</f>
        <v>01/10/2026</v>
      </c>
      <c r="H12" s="5">
        <f t="shared" si="0"/>
        <v>46296</v>
      </c>
    </row>
    <row r="13" spans="1:12" x14ac:dyDescent="0.25">
      <c r="A13" t="s">
        <v>369</v>
      </c>
      <c r="B13">
        <v>494.54360000000003</v>
      </c>
      <c r="C13">
        <v>494.54360000000003</v>
      </c>
      <c r="G13" t="str">
        <f>"01/"&amp;VLOOKUP(LEFT($A13,3),Summary!$J$3:$K$14,2,FALSE)&amp;"/"&amp;RIGHT($A13,4)</f>
        <v>01/02/2028</v>
      </c>
      <c r="H13" s="5">
        <f t="shared" si="0"/>
        <v>46784</v>
      </c>
    </row>
    <row r="14" spans="1:12" x14ac:dyDescent="0.25">
      <c r="A14" t="s">
        <v>168</v>
      </c>
      <c r="B14">
        <v>7124.3089842340696</v>
      </c>
      <c r="C14">
        <v>7124.3089842340696</v>
      </c>
      <c r="G14" t="str">
        <f>"01/"&amp;VLOOKUP(LEFT($A14,3),Summary!$J$3:$K$14,2,FALSE)&amp;"/"&amp;RIGHT($A14,4)</f>
        <v>01/10/2031</v>
      </c>
      <c r="H14" s="5">
        <f t="shared" si="0"/>
        <v>48122</v>
      </c>
    </row>
    <row r="15" spans="1:12" x14ac:dyDescent="0.25">
      <c r="A15" t="s">
        <v>109</v>
      </c>
      <c r="B15">
        <v>4477.1230851390001</v>
      </c>
      <c r="C15">
        <v>4477.1230851390001</v>
      </c>
      <c r="G15" t="str">
        <f>"01/"&amp;VLOOKUP(LEFT($A15,3),Summary!$J$3:$K$14,2,FALSE)&amp;"/"&amp;RIGHT($A15,4)</f>
        <v>01/05/2037</v>
      </c>
      <c r="H15" s="5">
        <f t="shared" si="0"/>
        <v>50161</v>
      </c>
    </row>
    <row r="16" spans="1:12" x14ac:dyDescent="0.25">
      <c r="A16" t="s">
        <v>88</v>
      </c>
      <c r="B16">
        <v>58.222552139999998</v>
      </c>
      <c r="C16">
        <v>58.222552139999998</v>
      </c>
      <c r="G16" t="str">
        <f>"01/"&amp;VLOOKUP(LEFT($A16,3),Summary!$J$3:$K$14,2,FALSE)&amp;"/"&amp;RIGHT($A16,4)</f>
        <v>01/04/2040</v>
      </c>
      <c r="H16" s="5">
        <f t="shared" si="0"/>
        <v>51227</v>
      </c>
    </row>
    <row r="17" spans="1:8" x14ac:dyDescent="0.25">
      <c r="A17" t="s">
        <v>28</v>
      </c>
      <c r="B17">
        <v>48428.612592892103</v>
      </c>
      <c r="C17">
        <v>48428.612592892103</v>
      </c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1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1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1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1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1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1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1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1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1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1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1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1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1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1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1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046BE-FE53-4B7D-A0BC-014CCF5C5F63}">
  <dimension ref="A1:L392"/>
  <sheetViews>
    <sheetView workbookViewId="0">
      <selection activeCell="A3" sqref="A3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116712.60572137</v>
      </c>
      <c r="C2">
        <v>79232.300964019698</v>
      </c>
      <c r="D2">
        <v>37480.304757349899</v>
      </c>
    </row>
    <row r="3" spans="1:12" x14ac:dyDescent="0.25">
      <c r="A3" t="s">
        <v>24</v>
      </c>
      <c r="B3">
        <v>588.583945161408</v>
      </c>
      <c r="C3">
        <v>0</v>
      </c>
      <c r="D3">
        <v>588.583945161408</v>
      </c>
      <c r="G3" t="str">
        <f>"01/"&amp;VLOOKUP(LEFT($A3,3),Summary!$J$3:$K$14,2,FALSE)&amp;"/"&amp;RIGHT($A3,4)</f>
        <v>01/10/2019</v>
      </c>
      <c r="H3" s="5">
        <f>VALUE(G3)</f>
        <v>43739</v>
      </c>
      <c r="K3" s="4"/>
    </row>
    <row r="4" spans="1:12" x14ac:dyDescent="0.25">
      <c r="A4" t="s">
        <v>301</v>
      </c>
      <c r="B4">
        <v>155.70871290700001</v>
      </c>
      <c r="C4">
        <v>0</v>
      </c>
      <c r="D4">
        <v>155.70871290700001</v>
      </c>
      <c r="G4" t="str">
        <f>"01/"&amp;VLOOKUP(LEFT($A4,3),Summary!$J$3:$K$14,2,FALSE)&amp;"/"&amp;RIGHT($A4,4)</f>
        <v>01/11/2019</v>
      </c>
      <c r="H4" s="5">
        <f t="shared" ref="H4:H67" si="0">VALUE(G4)</f>
        <v>43770</v>
      </c>
      <c r="I4" s="6"/>
      <c r="J4" s="3"/>
    </row>
    <row r="5" spans="1:12" x14ac:dyDescent="0.25">
      <c r="A5" t="s">
        <v>300</v>
      </c>
      <c r="B5">
        <v>132.68598985592399</v>
      </c>
      <c r="C5">
        <v>0</v>
      </c>
      <c r="D5">
        <v>132.68598985592399</v>
      </c>
      <c r="G5" t="str">
        <f>"01/"&amp;VLOOKUP(LEFT($A5,3),Summary!$J$3:$K$14,2,FALSE)&amp;"/"&amp;RIGHT($A5,4)</f>
        <v>01/12/2019</v>
      </c>
      <c r="H5" s="5">
        <f t="shared" si="0"/>
        <v>43800</v>
      </c>
    </row>
    <row r="6" spans="1:12" x14ac:dyDescent="0.25">
      <c r="A6" t="s">
        <v>299</v>
      </c>
      <c r="B6">
        <v>110.83034191500001</v>
      </c>
      <c r="C6">
        <v>0</v>
      </c>
      <c r="D6">
        <v>110.83034191500001</v>
      </c>
      <c r="G6" t="str">
        <f>"01/"&amp;VLOOKUP(LEFT($A6,3),Summary!$J$3:$K$14,2,FALSE)&amp;"/"&amp;RIGHT($A6,4)</f>
        <v>01/01/2020</v>
      </c>
      <c r="H6" s="5">
        <f t="shared" si="0"/>
        <v>43831</v>
      </c>
    </row>
    <row r="7" spans="1:12" x14ac:dyDescent="0.25">
      <c r="A7" t="s">
        <v>298</v>
      </c>
      <c r="B7">
        <v>126.164408483</v>
      </c>
      <c r="C7">
        <v>0</v>
      </c>
      <c r="D7">
        <v>126.164408483</v>
      </c>
      <c r="G7" t="str">
        <f>"01/"&amp;VLOOKUP(LEFT($A7,3),Summary!$J$3:$K$14,2,FALSE)&amp;"/"&amp;RIGHT($A7,4)</f>
        <v>01/02/2020</v>
      </c>
      <c r="H7" s="5">
        <f t="shared" si="0"/>
        <v>43862</v>
      </c>
    </row>
    <row r="8" spans="1:12" x14ac:dyDescent="0.25">
      <c r="A8" t="s">
        <v>297</v>
      </c>
      <c r="B8">
        <v>109.844304255</v>
      </c>
      <c r="C8">
        <v>0</v>
      </c>
      <c r="D8">
        <v>109.844304255</v>
      </c>
      <c r="G8" t="str">
        <f>"01/"&amp;VLOOKUP(LEFT($A8,3),Summary!$J$3:$K$14,2,FALSE)&amp;"/"&amp;RIGHT($A8,4)</f>
        <v>01/03/2020</v>
      </c>
      <c r="H8" s="5">
        <f t="shared" si="0"/>
        <v>43891</v>
      </c>
    </row>
    <row r="9" spans="1:12" x14ac:dyDescent="0.25">
      <c r="A9" t="s">
        <v>296</v>
      </c>
      <c r="B9">
        <v>510.52695928081403</v>
      </c>
      <c r="C9">
        <v>0</v>
      </c>
      <c r="D9">
        <v>510.52695928081403</v>
      </c>
      <c r="G9" t="str">
        <f>"01/"&amp;VLOOKUP(LEFT($A9,3),Summary!$J$3:$K$14,2,FALSE)&amp;"/"&amp;RIGHT($A9,4)</f>
        <v>01/04/2020</v>
      </c>
      <c r="H9" s="5">
        <f t="shared" si="0"/>
        <v>43922</v>
      </c>
    </row>
    <row r="10" spans="1:12" x14ac:dyDescent="0.25">
      <c r="A10" t="s">
        <v>295</v>
      </c>
      <c r="B10">
        <v>110.83034191500001</v>
      </c>
      <c r="C10">
        <v>0</v>
      </c>
      <c r="D10">
        <v>110.83034191500001</v>
      </c>
      <c r="G10" t="str">
        <f>"01/"&amp;VLOOKUP(LEFT($A10,3),Summary!$J$3:$K$14,2,FALSE)&amp;"/"&amp;RIGHT($A10,4)</f>
        <v>01/05/2020</v>
      </c>
      <c r="H10" s="5">
        <f t="shared" si="0"/>
        <v>43952</v>
      </c>
    </row>
    <row r="11" spans="1:12" x14ac:dyDescent="0.25">
      <c r="A11" t="s">
        <v>294</v>
      </c>
      <c r="B11">
        <v>111.816379574</v>
      </c>
      <c r="C11">
        <v>0</v>
      </c>
      <c r="D11">
        <v>111.816379574</v>
      </c>
      <c r="G11" t="str">
        <f>"01/"&amp;VLOOKUP(LEFT($A11,3),Summary!$J$3:$K$14,2,FALSE)&amp;"/"&amp;RIGHT($A11,4)</f>
        <v>01/06/2020</v>
      </c>
      <c r="H11" s="5">
        <f t="shared" si="0"/>
        <v>43983</v>
      </c>
    </row>
    <row r="12" spans="1:12" x14ac:dyDescent="0.25">
      <c r="A12" t="s">
        <v>293</v>
      </c>
      <c r="B12">
        <v>110.83034191500001</v>
      </c>
      <c r="C12">
        <v>0</v>
      </c>
      <c r="D12">
        <v>110.83034191500001</v>
      </c>
      <c r="G12" t="str">
        <f>"01/"&amp;VLOOKUP(LEFT($A12,3),Summary!$J$3:$K$14,2,FALSE)&amp;"/"&amp;RIGHT($A12,4)</f>
        <v>01/07/2020</v>
      </c>
      <c r="H12" s="5">
        <f t="shared" si="0"/>
        <v>44013</v>
      </c>
    </row>
    <row r="13" spans="1:12" x14ac:dyDescent="0.25">
      <c r="A13" t="s">
        <v>292</v>
      </c>
      <c r="B13">
        <v>126.164408483</v>
      </c>
      <c r="C13">
        <v>0</v>
      </c>
      <c r="D13">
        <v>126.164408483</v>
      </c>
      <c r="G13" t="str">
        <f>"01/"&amp;VLOOKUP(LEFT($A13,3),Summary!$J$3:$K$14,2,FALSE)&amp;"/"&amp;RIGHT($A13,4)</f>
        <v>01/08/2020</v>
      </c>
      <c r="H13" s="5">
        <f t="shared" si="0"/>
        <v>44044</v>
      </c>
    </row>
    <row r="14" spans="1:12" x14ac:dyDescent="0.25">
      <c r="A14" t="s">
        <v>291</v>
      </c>
      <c r="B14">
        <v>109.844304255</v>
      </c>
      <c r="C14">
        <v>0</v>
      </c>
      <c r="D14">
        <v>109.844304255</v>
      </c>
      <c r="G14" t="str">
        <f>"01/"&amp;VLOOKUP(LEFT($A14,3),Summary!$J$3:$K$14,2,FALSE)&amp;"/"&amp;RIGHT($A14,4)</f>
        <v>01/09/2020</v>
      </c>
      <c r="H14" s="5">
        <f t="shared" si="0"/>
        <v>44075</v>
      </c>
    </row>
    <row r="15" spans="1:12" x14ac:dyDescent="0.25">
      <c r="A15" t="s">
        <v>290</v>
      </c>
      <c r="B15">
        <v>3027.2948430975798</v>
      </c>
      <c r="C15">
        <v>2357.87885218457</v>
      </c>
      <c r="D15">
        <v>669.41599091300304</v>
      </c>
      <c r="G15" t="str">
        <f>"01/"&amp;VLOOKUP(LEFT($A15,3),Summary!$J$3:$K$14,2,FALSE)&amp;"/"&amp;RIGHT($A15,4)</f>
        <v>01/10/2020</v>
      </c>
      <c r="H15" s="5">
        <f t="shared" si="0"/>
        <v>44105</v>
      </c>
    </row>
    <row r="16" spans="1:12" x14ac:dyDescent="0.25">
      <c r="A16" t="s">
        <v>289</v>
      </c>
      <c r="B16">
        <v>1983.7884548930001</v>
      </c>
      <c r="C16">
        <v>1870</v>
      </c>
      <c r="D16">
        <v>113.78845489299999</v>
      </c>
      <c r="G16" t="str">
        <f>"01/"&amp;VLOOKUP(LEFT($A16,3),Summary!$J$3:$K$14,2,FALSE)&amp;"/"&amp;RIGHT($A16,4)</f>
        <v>01/11/2020</v>
      </c>
      <c r="H16" s="5">
        <f t="shared" si="0"/>
        <v>44136</v>
      </c>
    </row>
    <row r="17" spans="1:8" x14ac:dyDescent="0.25">
      <c r="A17" t="s">
        <v>288</v>
      </c>
      <c r="B17">
        <v>133.08444672688901</v>
      </c>
      <c r="C17">
        <v>0</v>
      </c>
      <c r="D17">
        <v>133.08444672688901</v>
      </c>
      <c r="G17" t="str">
        <f>"01/"&amp;VLOOKUP(LEFT($A17,3),Summary!$J$3:$K$14,2,FALSE)&amp;"/"&amp;RIGHT($A17,4)</f>
        <v>01/12/2020</v>
      </c>
      <c r="H17" s="5">
        <f t="shared" si="0"/>
        <v>44166</v>
      </c>
    </row>
    <row r="18" spans="1:8" x14ac:dyDescent="0.25">
      <c r="A18" t="s">
        <v>287</v>
      </c>
      <c r="B18">
        <v>95.085374017999996</v>
      </c>
      <c r="C18">
        <v>0</v>
      </c>
      <c r="D18">
        <v>95.085374017999996</v>
      </c>
      <c r="G18" t="str">
        <f>"01/"&amp;VLOOKUP(LEFT($A18,3),Summary!$J$3:$K$14,2,FALSE)&amp;"/"&amp;RIGHT($A18,4)</f>
        <v>01/01/2021</v>
      </c>
      <c r="H18" s="5">
        <f t="shared" si="0"/>
        <v>44197</v>
      </c>
    </row>
    <row r="19" spans="1:8" x14ac:dyDescent="0.25">
      <c r="A19" t="s">
        <v>318</v>
      </c>
      <c r="B19">
        <v>112.164077608</v>
      </c>
      <c r="C19">
        <v>0</v>
      </c>
      <c r="D19">
        <v>112.164077608</v>
      </c>
      <c r="G19" t="str">
        <f>"01/"&amp;VLOOKUP(LEFT($A19,3),Summary!$J$3:$K$14,2,FALSE)&amp;"/"&amp;RIGHT($A19,4)</f>
        <v>01/02/2021</v>
      </c>
      <c r="H19" s="5">
        <f t="shared" si="0"/>
        <v>44228</v>
      </c>
    </row>
    <row r="20" spans="1:8" x14ac:dyDescent="0.25">
      <c r="A20" t="s">
        <v>286</v>
      </c>
      <c r="B20">
        <v>97.816048699000007</v>
      </c>
      <c r="C20">
        <v>0</v>
      </c>
      <c r="D20">
        <v>97.816048699000007</v>
      </c>
      <c r="G20" t="str">
        <f>"01/"&amp;VLOOKUP(LEFT($A20,3),Summary!$J$3:$K$14,2,FALSE)&amp;"/"&amp;RIGHT($A20,4)</f>
        <v>01/03/2021</v>
      </c>
      <c r="H20" s="5">
        <f t="shared" si="0"/>
        <v>44256</v>
      </c>
    </row>
    <row r="21" spans="1:8" x14ac:dyDescent="0.25">
      <c r="A21" t="s">
        <v>285</v>
      </c>
      <c r="B21">
        <v>390.43284447127701</v>
      </c>
      <c r="C21">
        <v>0</v>
      </c>
      <c r="D21">
        <v>390.43284447127701</v>
      </c>
      <c r="G21" t="str">
        <f>"01/"&amp;VLOOKUP(LEFT($A21,3),Summary!$J$3:$K$14,2,FALSE)&amp;"/"&amp;RIGHT($A21,4)</f>
        <v>01/04/2021</v>
      </c>
      <c r="H21" s="5">
        <f t="shared" si="0"/>
        <v>44287</v>
      </c>
    </row>
    <row r="22" spans="1:8" x14ac:dyDescent="0.25">
      <c r="A22" t="s">
        <v>284</v>
      </c>
      <c r="B22">
        <v>100.774161678</v>
      </c>
      <c r="C22">
        <v>0</v>
      </c>
      <c r="D22">
        <v>100.774161678</v>
      </c>
      <c r="G22" t="str">
        <f>"01/"&amp;VLOOKUP(LEFT($A22,3),Summary!$J$3:$K$14,2,FALSE)&amp;"/"&amp;RIGHT($A22,4)</f>
        <v>01/05/2021</v>
      </c>
      <c r="H22" s="5">
        <f t="shared" si="0"/>
        <v>44317</v>
      </c>
    </row>
    <row r="23" spans="1:8" x14ac:dyDescent="0.25">
      <c r="A23" t="s">
        <v>283</v>
      </c>
      <c r="B23">
        <v>97.816048699000007</v>
      </c>
      <c r="C23">
        <v>0</v>
      </c>
      <c r="D23">
        <v>97.816048699000007</v>
      </c>
      <c r="G23" t="str">
        <f>"01/"&amp;VLOOKUP(LEFT($A23,3),Summary!$J$3:$K$14,2,FALSE)&amp;"/"&amp;RIGHT($A23,4)</f>
        <v>01/06/2021</v>
      </c>
      <c r="H23" s="5">
        <f t="shared" si="0"/>
        <v>44348</v>
      </c>
    </row>
    <row r="24" spans="1:8" x14ac:dyDescent="0.25">
      <c r="A24" t="s">
        <v>282</v>
      </c>
      <c r="B24">
        <v>98.802086359</v>
      </c>
      <c r="C24">
        <v>0</v>
      </c>
      <c r="D24">
        <v>98.802086359</v>
      </c>
      <c r="G24" t="str">
        <f>"01/"&amp;VLOOKUP(LEFT($A24,3),Summary!$J$3:$K$14,2,FALSE)&amp;"/"&amp;RIGHT($A24,4)</f>
        <v>01/07/2021</v>
      </c>
      <c r="H24" s="5">
        <f t="shared" si="0"/>
        <v>44378</v>
      </c>
    </row>
    <row r="25" spans="1:8" x14ac:dyDescent="0.25">
      <c r="A25" t="s">
        <v>281</v>
      </c>
      <c r="B25">
        <v>113.15011526799999</v>
      </c>
      <c r="C25">
        <v>0</v>
      </c>
      <c r="D25">
        <v>113.15011526799999</v>
      </c>
      <c r="G25" t="str">
        <f>"01/"&amp;VLOOKUP(LEFT($A25,3),Summary!$J$3:$K$14,2,FALSE)&amp;"/"&amp;RIGHT($A25,4)</f>
        <v>01/08/2021</v>
      </c>
      <c r="H25" s="5">
        <f t="shared" si="0"/>
        <v>44409</v>
      </c>
    </row>
    <row r="26" spans="1:8" x14ac:dyDescent="0.25">
      <c r="A26" t="s">
        <v>280</v>
      </c>
      <c r="B26">
        <v>124.13070960100001</v>
      </c>
      <c r="C26">
        <v>0</v>
      </c>
      <c r="D26">
        <v>124.13070960100001</v>
      </c>
      <c r="G26" t="str">
        <f>"01/"&amp;VLOOKUP(LEFT($A26,3),Summary!$J$3:$K$14,2,FALSE)&amp;"/"&amp;RIGHT($A26,4)</f>
        <v>01/09/2021</v>
      </c>
      <c r="H26" s="5">
        <f t="shared" si="0"/>
        <v>44440</v>
      </c>
    </row>
    <row r="27" spans="1:8" x14ac:dyDescent="0.25">
      <c r="A27" t="s">
        <v>279</v>
      </c>
      <c r="B27">
        <v>510.97895964546598</v>
      </c>
      <c r="C27">
        <v>0</v>
      </c>
      <c r="D27">
        <v>510.97895964546598</v>
      </c>
      <c r="G27" t="str">
        <f>"01/"&amp;VLOOKUP(LEFT($A27,3),Summary!$J$3:$K$14,2,FALSE)&amp;"/"&amp;RIGHT($A27,4)</f>
        <v>01/10/2021</v>
      </c>
      <c r="H27" s="5">
        <f t="shared" si="0"/>
        <v>44470</v>
      </c>
    </row>
    <row r="28" spans="1:8" x14ac:dyDescent="0.25">
      <c r="A28" t="s">
        <v>278</v>
      </c>
      <c r="B28">
        <v>100.774161678</v>
      </c>
      <c r="C28">
        <v>0</v>
      </c>
      <c r="D28">
        <v>100.774161678</v>
      </c>
      <c r="G28" t="str">
        <f>"01/"&amp;VLOOKUP(LEFT($A28,3),Summary!$J$3:$K$14,2,FALSE)&amp;"/"&amp;RIGHT($A28,4)</f>
        <v>01/11/2021</v>
      </c>
      <c r="H28" s="5">
        <f t="shared" si="0"/>
        <v>44501</v>
      </c>
    </row>
    <row r="29" spans="1:8" x14ac:dyDescent="0.25">
      <c r="A29" t="s">
        <v>277</v>
      </c>
      <c r="B29">
        <v>2107.5298464165699</v>
      </c>
      <c r="C29">
        <v>1978.16211203068</v>
      </c>
      <c r="D29">
        <v>129.36773438588901</v>
      </c>
      <c r="G29" t="str">
        <f>"01/"&amp;VLOOKUP(LEFT($A29,3),Summary!$J$3:$K$14,2,FALSE)&amp;"/"&amp;RIGHT($A29,4)</f>
        <v>01/12/2021</v>
      </c>
      <c r="H29" s="5">
        <f t="shared" si="0"/>
        <v>44531</v>
      </c>
    </row>
    <row r="30" spans="1:8" x14ac:dyDescent="0.25">
      <c r="A30" t="s">
        <v>276</v>
      </c>
      <c r="B30">
        <v>101.760199337</v>
      </c>
      <c r="C30">
        <v>0</v>
      </c>
      <c r="D30">
        <v>101.760199337</v>
      </c>
      <c r="G30" t="str">
        <f>"01/"&amp;VLOOKUP(LEFT($A30,3),Summary!$J$3:$K$14,2,FALSE)&amp;"/"&amp;RIGHT($A30,4)</f>
        <v>01/01/2022</v>
      </c>
      <c r="H30" s="5">
        <f t="shared" si="0"/>
        <v>44562</v>
      </c>
    </row>
    <row r="31" spans="1:8" x14ac:dyDescent="0.25">
      <c r="A31" t="s">
        <v>317</v>
      </c>
      <c r="B31">
        <v>110.192002289</v>
      </c>
      <c r="C31">
        <v>0</v>
      </c>
      <c r="D31">
        <v>110.192002289</v>
      </c>
      <c r="G31" t="str">
        <f>"01/"&amp;VLOOKUP(LEFT($A31,3),Summary!$J$3:$K$14,2,FALSE)&amp;"/"&amp;RIGHT($A31,4)</f>
        <v>01/02/2022</v>
      </c>
      <c r="H31" s="5">
        <f t="shared" si="0"/>
        <v>44593</v>
      </c>
    </row>
    <row r="32" spans="1:8" x14ac:dyDescent="0.25">
      <c r="A32" t="s">
        <v>275</v>
      </c>
      <c r="B32">
        <v>96.830011040000002</v>
      </c>
      <c r="C32">
        <v>0</v>
      </c>
      <c r="D32">
        <v>96.830011040000002</v>
      </c>
      <c r="G32" t="str">
        <f>"01/"&amp;VLOOKUP(LEFT($A32,3),Summary!$J$3:$K$14,2,FALSE)&amp;"/"&amp;RIGHT($A32,4)</f>
        <v>01/03/2022</v>
      </c>
      <c r="H32" s="5">
        <f t="shared" si="0"/>
        <v>44621</v>
      </c>
    </row>
    <row r="33" spans="1:8" x14ac:dyDescent="0.25">
      <c r="A33" t="s">
        <v>274</v>
      </c>
      <c r="B33">
        <v>401.52700874627698</v>
      </c>
      <c r="C33">
        <v>0</v>
      </c>
      <c r="D33">
        <v>401.52700874627698</v>
      </c>
      <c r="G33" t="str">
        <f>"01/"&amp;VLOOKUP(LEFT($A33,3),Summary!$J$3:$K$14,2,FALSE)&amp;"/"&amp;RIGHT($A33,4)</f>
        <v>01/04/2022</v>
      </c>
      <c r="H33" s="5">
        <f t="shared" si="0"/>
        <v>44652</v>
      </c>
    </row>
    <row r="34" spans="1:8" x14ac:dyDescent="0.25">
      <c r="A34" t="s">
        <v>273</v>
      </c>
      <c r="B34">
        <v>5489.6799974019996</v>
      </c>
      <c r="C34">
        <v>5400</v>
      </c>
      <c r="D34">
        <v>89.679997401999998</v>
      </c>
      <c r="G34" t="str">
        <f>"01/"&amp;VLOOKUP(LEFT($A34,3),Summary!$J$3:$K$14,2,FALSE)&amp;"/"&amp;RIGHT($A34,4)</f>
        <v>01/05/2022</v>
      </c>
      <c r="H34" s="5">
        <f t="shared" si="0"/>
        <v>44682</v>
      </c>
    </row>
    <row r="35" spans="1:8" x14ac:dyDescent="0.25">
      <c r="A35" t="s">
        <v>272</v>
      </c>
      <c r="B35">
        <v>64.488086358999993</v>
      </c>
      <c r="C35">
        <v>0</v>
      </c>
      <c r="D35">
        <v>64.488086358999993</v>
      </c>
      <c r="G35" t="str">
        <f>"01/"&amp;VLOOKUP(LEFT($A35,3),Summary!$J$3:$K$14,2,FALSE)&amp;"/"&amp;RIGHT($A35,4)</f>
        <v>01/06/2022</v>
      </c>
      <c r="H35" s="5">
        <f t="shared" si="0"/>
        <v>44713</v>
      </c>
    </row>
    <row r="36" spans="1:8" x14ac:dyDescent="0.25">
      <c r="A36" t="s">
        <v>271</v>
      </c>
      <c r="B36">
        <v>64.488086358999993</v>
      </c>
      <c r="C36">
        <v>0</v>
      </c>
      <c r="D36">
        <v>64.488086358999993</v>
      </c>
      <c r="G36" t="str">
        <f>"01/"&amp;VLOOKUP(LEFT($A36,3),Summary!$J$3:$K$14,2,FALSE)&amp;"/"&amp;RIGHT($A36,4)</f>
        <v>01/07/2022</v>
      </c>
      <c r="H36" s="5">
        <f t="shared" si="0"/>
        <v>44743</v>
      </c>
    </row>
    <row r="37" spans="1:8" x14ac:dyDescent="0.25">
      <c r="A37" t="s">
        <v>270</v>
      </c>
      <c r="B37">
        <v>77.850077608000007</v>
      </c>
      <c r="C37">
        <v>0</v>
      </c>
      <c r="D37">
        <v>77.850077608000007</v>
      </c>
      <c r="G37" t="str">
        <f>"01/"&amp;VLOOKUP(LEFT($A37,3),Summary!$J$3:$K$14,2,FALSE)&amp;"/"&amp;RIGHT($A37,4)</f>
        <v>01/08/2022</v>
      </c>
      <c r="H37" s="5">
        <f t="shared" si="0"/>
        <v>44774</v>
      </c>
    </row>
    <row r="38" spans="1:8" x14ac:dyDescent="0.25">
      <c r="A38" t="s">
        <v>269</v>
      </c>
      <c r="B38">
        <v>100.38108059299999</v>
      </c>
      <c r="C38">
        <v>0</v>
      </c>
      <c r="D38">
        <v>100.38108059299999</v>
      </c>
      <c r="G38" t="str">
        <f>"01/"&amp;VLOOKUP(LEFT($A38,3),Summary!$J$3:$K$14,2,FALSE)&amp;"/"&amp;RIGHT($A38,4)</f>
        <v>01/09/2022</v>
      </c>
      <c r="H38" s="5">
        <f t="shared" si="0"/>
        <v>44805</v>
      </c>
    </row>
    <row r="39" spans="1:8" x14ac:dyDescent="0.25">
      <c r="A39" t="s">
        <v>268</v>
      </c>
      <c r="B39">
        <v>5380.1499817081703</v>
      </c>
      <c r="C39">
        <v>4945.4052800767104</v>
      </c>
      <c r="D39">
        <v>434.744701631466</v>
      </c>
      <c r="G39" t="str">
        <f>"01/"&amp;VLOOKUP(LEFT($A39,3),Summary!$J$3:$K$14,2,FALSE)&amp;"/"&amp;RIGHT($A39,4)</f>
        <v>01/10/2022</v>
      </c>
      <c r="H39" s="5">
        <f t="shared" si="0"/>
        <v>44835</v>
      </c>
    </row>
    <row r="40" spans="1:8" x14ac:dyDescent="0.25">
      <c r="A40" t="s">
        <v>267</v>
      </c>
      <c r="B40">
        <v>2726.7877486990001</v>
      </c>
      <c r="C40">
        <v>2663.2856999999999</v>
      </c>
      <c r="D40">
        <v>63.502048698999999</v>
      </c>
      <c r="G40" t="str">
        <f>"01/"&amp;VLOOKUP(LEFT($A40,3),Summary!$J$3:$K$14,2,FALSE)&amp;"/"&amp;RIGHT($A40,4)</f>
        <v>01/11/2022</v>
      </c>
      <c r="H40" s="5">
        <f t="shared" si="0"/>
        <v>44866</v>
      </c>
    </row>
    <row r="41" spans="1:8" x14ac:dyDescent="0.25">
      <c r="A41" t="s">
        <v>266</v>
      </c>
      <c r="B41">
        <v>61.600008101620901</v>
      </c>
      <c r="C41">
        <v>0</v>
      </c>
      <c r="D41">
        <v>61.600008101620901</v>
      </c>
      <c r="G41" t="str">
        <f>"01/"&amp;VLOOKUP(LEFT($A41,3),Summary!$J$3:$K$14,2,FALSE)&amp;"/"&amp;RIGHT($A41,4)</f>
        <v>01/12/2022</v>
      </c>
      <c r="H41" s="5">
        <f t="shared" si="0"/>
        <v>44896</v>
      </c>
    </row>
    <row r="42" spans="1:8" x14ac:dyDescent="0.25">
      <c r="A42" t="s">
        <v>265</v>
      </c>
      <c r="B42">
        <v>49.329316214000002</v>
      </c>
      <c r="C42">
        <v>0</v>
      </c>
      <c r="D42">
        <v>49.329316214000002</v>
      </c>
      <c r="G42" t="str">
        <f>"01/"&amp;VLOOKUP(LEFT($A42,3),Summary!$J$3:$K$14,2,FALSE)&amp;"/"&amp;RIGHT($A42,4)</f>
        <v>01/01/2023</v>
      </c>
      <c r="H42" s="5">
        <f t="shared" si="0"/>
        <v>44927</v>
      </c>
    </row>
    <row r="43" spans="1:8" x14ac:dyDescent="0.25">
      <c r="A43" t="s">
        <v>340</v>
      </c>
      <c r="B43">
        <v>59.733194484999999</v>
      </c>
      <c r="C43">
        <v>0</v>
      </c>
      <c r="D43">
        <v>59.733194484999999</v>
      </c>
      <c r="G43" t="str">
        <f>"01/"&amp;VLOOKUP(LEFT($A43,3),Summary!$J$3:$K$14,2,FALSE)&amp;"/"&amp;RIGHT($A43,4)</f>
        <v>01/02/2023</v>
      </c>
      <c r="H43" s="5">
        <f t="shared" si="0"/>
        <v>44958</v>
      </c>
    </row>
    <row r="44" spans="1:8" x14ac:dyDescent="0.25">
      <c r="A44" t="s">
        <v>264</v>
      </c>
      <c r="B44">
        <v>45.385165575999999</v>
      </c>
      <c r="C44">
        <v>0</v>
      </c>
      <c r="D44">
        <v>45.385165575999999</v>
      </c>
      <c r="G44" t="str">
        <f>"01/"&amp;VLOOKUP(LEFT($A44,3),Summary!$J$3:$K$14,2,FALSE)&amp;"/"&amp;RIGHT($A44,4)</f>
        <v>01/03/2023</v>
      </c>
      <c r="H44" s="5">
        <f t="shared" si="0"/>
        <v>44986</v>
      </c>
    </row>
    <row r="45" spans="1:8" x14ac:dyDescent="0.25">
      <c r="A45" t="s">
        <v>263</v>
      </c>
      <c r="B45">
        <v>341.94611198527701</v>
      </c>
      <c r="C45">
        <v>0</v>
      </c>
      <c r="D45">
        <v>341.94611198527701</v>
      </c>
      <c r="G45" t="str">
        <f>"01/"&amp;VLOOKUP(LEFT($A45,3),Summary!$J$3:$K$14,2,FALSE)&amp;"/"&amp;RIGHT($A45,4)</f>
        <v>01/04/2023</v>
      </c>
      <c r="H45" s="5">
        <f t="shared" si="0"/>
        <v>45017</v>
      </c>
    </row>
    <row r="46" spans="1:8" x14ac:dyDescent="0.25">
      <c r="A46" t="s">
        <v>262</v>
      </c>
      <c r="B46">
        <v>45.385165575999999</v>
      </c>
      <c r="C46">
        <v>0</v>
      </c>
      <c r="D46">
        <v>45.385165575999999</v>
      </c>
      <c r="G46" t="str">
        <f>"01/"&amp;VLOOKUP(LEFT($A46,3),Summary!$J$3:$K$14,2,FALSE)&amp;"/"&amp;RIGHT($A46,4)</f>
        <v>01/05/2023</v>
      </c>
      <c r="H46" s="5">
        <f t="shared" si="0"/>
        <v>45047</v>
      </c>
    </row>
    <row r="47" spans="1:8" x14ac:dyDescent="0.25">
      <c r="A47" t="s">
        <v>261</v>
      </c>
      <c r="B47">
        <v>48.343278554000001</v>
      </c>
      <c r="C47">
        <v>0</v>
      </c>
      <c r="D47">
        <v>48.343278554000001</v>
      </c>
      <c r="G47" t="str">
        <f>"01/"&amp;VLOOKUP(LEFT($A47,3),Summary!$J$3:$K$14,2,FALSE)&amp;"/"&amp;RIGHT($A47,4)</f>
        <v>01/06/2023</v>
      </c>
      <c r="H47" s="5">
        <f t="shared" si="0"/>
        <v>45078</v>
      </c>
    </row>
    <row r="48" spans="1:8" x14ac:dyDescent="0.25">
      <c r="A48" t="s">
        <v>260</v>
      </c>
      <c r="B48">
        <v>49.329316214000002</v>
      </c>
      <c r="C48">
        <v>0</v>
      </c>
      <c r="D48">
        <v>49.329316214000002</v>
      </c>
      <c r="G48" t="str">
        <f>"01/"&amp;VLOOKUP(LEFT($A48,3),Summary!$J$3:$K$14,2,FALSE)&amp;"/"&amp;RIGHT($A48,4)</f>
        <v>01/07/2023</v>
      </c>
      <c r="H48" s="5">
        <f t="shared" si="0"/>
        <v>45108</v>
      </c>
    </row>
    <row r="49" spans="1:8" x14ac:dyDescent="0.25">
      <c r="A49" t="s">
        <v>259</v>
      </c>
      <c r="B49">
        <v>66.944934602999993</v>
      </c>
      <c r="C49">
        <v>0</v>
      </c>
      <c r="D49">
        <v>66.944934602999993</v>
      </c>
      <c r="G49" t="str">
        <f>"01/"&amp;VLOOKUP(LEFT($A49,3),Summary!$J$3:$K$14,2,FALSE)&amp;"/"&amp;RIGHT($A49,4)</f>
        <v>01/08/2023</v>
      </c>
      <c r="H49" s="5">
        <f t="shared" si="0"/>
        <v>45139</v>
      </c>
    </row>
    <row r="50" spans="1:8" x14ac:dyDescent="0.25">
      <c r="A50" t="s">
        <v>258</v>
      </c>
      <c r="B50">
        <v>57.921611886999997</v>
      </c>
      <c r="C50">
        <v>0</v>
      </c>
      <c r="D50">
        <v>57.921611886999997</v>
      </c>
      <c r="G50" t="str">
        <f>"01/"&amp;VLOOKUP(LEFT($A50,3),Summary!$J$3:$K$14,2,FALSE)&amp;"/"&amp;RIGHT($A50,4)</f>
        <v>01/09/2023</v>
      </c>
      <c r="H50" s="5">
        <f t="shared" si="0"/>
        <v>45170</v>
      </c>
    </row>
    <row r="51" spans="1:8" x14ac:dyDescent="0.25">
      <c r="A51" t="s">
        <v>257</v>
      </c>
      <c r="B51">
        <v>339.97403666627702</v>
      </c>
      <c r="C51">
        <v>0</v>
      </c>
      <c r="D51">
        <v>339.97403666627702</v>
      </c>
      <c r="G51" t="str">
        <f>"01/"&amp;VLOOKUP(LEFT($A51,3),Summary!$J$3:$K$14,2,FALSE)&amp;"/"&amp;RIGHT($A51,4)</f>
        <v>01/10/2023</v>
      </c>
      <c r="H51" s="5">
        <f t="shared" si="0"/>
        <v>45200</v>
      </c>
    </row>
    <row r="52" spans="1:8" x14ac:dyDescent="0.25">
      <c r="A52" t="s">
        <v>256</v>
      </c>
      <c r="B52">
        <v>47.357240894999997</v>
      </c>
      <c r="C52">
        <v>0</v>
      </c>
      <c r="D52">
        <v>47.357240894999997</v>
      </c>
      <c r="G52" t="str">
        <f>"01/"&amp;VLOOKUP(LEFT($A52,3),Summary!$J$3:$K$14,2,FALSE)&amp;"/"&amp;RIGHT($A52,4)</f>
        <v>01/11/2023</v>
      </c>
      <c r="H52" s="5">
        <f t="shared" si="0"/>
        <v>45231</v>
      </c>
    </row>
    <row r="53" spans="1:8" x14ac:dyDescent="0.25">
      <c r="A53" t="s">
        <v>255</v>
      </c>
      <c r="B53">
        <v>3226.6593873507099</v>
      </c>
      <c r="C53">
        <v>3165.0593792490899</v>
      </c>
      <c r="D53">
        <v>61.600008101620901</v>
      </c>
      <c r="G53" t="str">
        <f>"01/"&amp;VLOOKUP(LEFT($A53,3),Summary!$J$3:$K$14,2,FALSE)&amp;"/"&amp;RIGHT($A53,4)</f>
        <v>01/12/2023</v>
      </c>
      <c r="H53" s="5">
        <f t="shared" si="0"/>
        <v>45261</v>
      </c>
    </row>
    <row r="54" spans="1:8" x14ac:dyDescent="0.25">
      <c r="A54" t="s">
        <v>254</v>
      </c>
      <c r="B54">
        <v>48.343278554000001</v>
      </c>
      <c r="C54">
        <v>0</v>
      </c>
      <c r="D54">
        <v>48.343278554000001</v>
      </c>
      <c r="G54" t="str">
        <f>"01/"&amp;VLOOKUP(LEFT($A54,3),Summary!$J$3:$K$14,2,FALSE)&amp;"/"&amp;RIGHT($A54,4)</f>
        <v>01/01/2024</v>
      </c>
      <c r="H54" s="5">
        <f t="shared" si="0"/>
        <v>45292</v>
      </c>
    </row>
    <row r="55" spans="1:8" x14ac:dyDescent="0.25">
      <c r="A55" t="s">
        <v>339</v>
      </c>
      <c r="B55">
        <v>60.719232144000003</v>
      </c>
      <c r="C55">
        <v>0</v>
      </c>
      <c r="D55">
        <v>60.719232144000003</v>
      </c>
      <c r="G55" t="str">
        <f>"01/"&amp;VLOOKUP(LEFT($A55,3),Summary!$J$3:$K$14,2,FALSE)&amp;"/"&amp;RIGHT($A55,4)</f>
        <v>01/02/2024</v>
      </c>
      <c r="H55" s="5">
        <f t="shared" si="0"/>
        <v>45323</v>
      </c>
    </row>
    <row r="56" spans="1:8" x14ac:dyDescent="0.25">
      <c r="A56" t="s">
        <v>253</v>
      </c>
      <c r="B56">
        <v>46.371203235000003</v>
      </c>
      <c r="C56">
        <v>0</v>
      </c>
      <c r="D56">
        <v>46.371203235000003</v>
      </c>
      <c r="G56" t="str">
        <f>"01/"&amp;VLOOKUP(LEFT($A56,3),Summary!$J$3:$K$14,2,FALSE)&amp;"/"&amp;RIGHT($A56,4)</f>
        <v>01/03/2024</v>
      </c>
      <c r="H56" s="5">
        <f t="shared" si="0"/>
        <v>45352</v>
      </c>
    </row>
    <row r="57" spans="1:8" x14ac:dyDescent="0.25">
      <c r="A57" t="s">
        <v>252</v>
      </c>
      <c r="B57">
        <v>339.97403666627702</v>
      </c>
      <c r="C57">
        <v>0</v>
      </c>
      <c r="D57">
        <v>339.97403666627702</v>
      </c>
      <c r="G57" t="str">
        <f>"01/"&amp;VLOOKUP(LEFT($A57,3),Summary!$J$3:$K$14,2,FALSE)&amp;"/"&amp;RIGHT($A57,4)</f>
        <v>01/04/2024</v>
      </c>
      <c r="H57" s="5">
        <f t="shared" si="0"/>
        <v>45383</v>
      </c>
    </row>
    <row r="58" spans="1:8" x14ac:dyDescent="0.25">
      <c r="A58" t="s">
        <v>251</v>
      </c>
      <c r="B58">
        <v>1547.3572408949999</v>
      </c>
      <c r="C58">
        <v>1500</v>
      </c>
      <c r="D58">
        <v>47.357240894999997</v>
      </c>
      <c r="G58" t="str">
        <f>"01/"&amp;VLOOKUP(LEFT($A58,3),Summary!$J$3:$K$14,2,FALSE)&amp;"/"&amp;RIGHT($A58,4)</f>
        <v>01/05/2024</v>
      </c>
      <c r="H58" s="5">
        <f t="shared" si="0"/>
        <v>45413</v>
      </c>
    </row>
    <row r="59" spans="1:8" x14ac:dyDescent="0.25">
      <c r="A59" t="s">
        <v>250</v>
      </c>
      <c r="B59">
        <v>40.737020540000003</v>
      </c>
      <c r="C59">
        <v>0</v>
      </c>
      <c r="D59">
        <v>40.737020540000003</v>
      </c>
      <c r="G59" t="str">
        <f>"01/"&amp;VLOOKUP(LEFT($A59,3),Summary!$J$3:$K$14,2,FALSE)&amp;"/"&amp;RIGHT($A59,4)</f>
        <v>01/06/2024</v>
      </c>
      <c r="H59" s="5">
        <f t="shared" si="0"/>
        <v>45444</v>
      </c>
    </row>
    <row r="60" spans="1:8" x14ac:dyDescent="0.25">
      <c r="A60" t="s">
        <v>249</v>
      </c>
      <c r="B60">
        <v>35.806832243000002</v>
      </c>
      <c r="C60">
        <v>0</v>
      </c>
      <c r="D60">
        <v>35.806832243000002</v>
      </c>
      <c r="G60" t="str">
        <f>"01/"&amp;VLOOKUP(LEFT($A60,3),Summary!$J$3:$K$14,2,FALSE)&amp;"/"&amp;RIGHT($A60,4)</f>
        <v>01/07/2024</v>
      </c>
      <c r="H60" s="5">
        <f t="shared" si="0"/>
        <v>45474</v>
      </c>
    </row>
    <row r="61" spans="1:8" x14ac:dyDescent="0.25">
      <c r="A61" t="s">
        <v>248</v>
      </c>
      <c r="B61">
        <v>59.338676589000002</v>
      </c>
      <c r="C61">
        <v>0</v>
      </c>
      <c r="D61">
        <v>59.338676589000002</v>
      </c>
      <c r="G61" t="str">
        <f>"01/"&amp;VLOOKUP(LEFT($A61,3),Summary!$J$3:$K$14,2,FALSE)&amp;"/"&amp;RIGHT($A61,4)</f>
        <v>01/08/2024</v>
      </c>
      <c r="H61" s="5">
        <f t="shared" si="0"/>
        <v>45505</v>
      </c>
    </row>
    <row r="62" spans="1:8" x14ac:dyDescent="0.25">
      <c r="A62" t="s">
        <v>247</v>
      </c>
      <c r="B62">
        <v>40.737020540000003</v>
      </c>
      <c r="C62">
        <v>0</v>
      </c>
      <c r="D62">
        <v>40.737020540000003</v>
      </c>
      <c r="G62" t="str">
        <f>"01/"&amp;VLOOKUP(LEFT($A62,3),Summary!$J$3:$K$14,2,FALSE)&amp;"/"&amp;RIGHT($A62,4)</f>
        <v>01/09/2024</v>
      </c>
      <c r="H62" s="5">
        <f t="shared" si="0"/>
        <v>45536</v>
      </c>
    </row>
    <row r="63" spans="1:8" x14ac:dyDescent="0.25">
      <c r="A63" t="s">
        <v>246</v>
      </c>
      <c r="B63">
        <v>327.437590355277</v>
      </c>
      <c r="C63">
        <v>0</v>
      </c>
      <c r="D63">
        <v>327.437590355277</v>
      </c>
      <c r="G63" t="str">
        <f>"01/"&amp;VLOOKUP(LEFT($A63,3),Summary!$J$3:$K$14,2,FALSE)&amp;"/"&amp;RIGHT($A63,4)</f>
        <v>01/10/2024</v>
      </c>
      <c r="H63" s="5">
        <f t="shared" si="0"/>
        <v>45566</v>
      </c>
    </row>
    <row r="64" spans="1:8" x14ac:dyDescent="0.25">
      <c r="A64" t="s">
        <v>245</v>
      </c>
      <c r="B64">
        <v>38.764945220999998</v>
      </c>
      <c r="C64">
        <v>0</v>
      </c>
      <c r="D64">
        <v>38.764945220999998</v>
      </c>
      <c r="G64" t="str">
        <f>"01/"&amp;VLOOKUP(LEFT($A64,3),Summary!$J$3:$K$14,2,FALSE)&amp;"/"&amp;RIGHT($A64,4)</f>
        <v>01/11/2024</v>
      </c>
      <c r="H64" s="5">
        <f t="shared" si="0"/>
        <v>45597</v>
      </c>
    </row>
    <row r="65" spans="1:8" x14ac:dyDescent="0.25">
      <c r="A65" t="s">
        <v>244</v>
      </c>
      <c r="B65">
        <v>38.764945220999998</v>
      </c>
      <c r="C65">
        <v>0</v>
      </c>
      <c r="D65">
        <v>38.764945220999998</v>
      </c>
      <c r="G65" t="str">
        <f>"01/"&amp;VLOOKUP(LEFT($A65,3),Summary!$J$3:$K$14,2,FALSE)&amp;"/"&amp;RIGHT($A65,4)</f>
        <v>01/12/2024</v>
      </c>
      <c r="H65" s="5">
        <f t="shared" si="0"/>
        <v>45627</v>
      </c>
    </row>
    <row r="66" spans="1:8" x14ac:dyDescent="0.25">
      <c r="A66" t="s">
        <v>243</v>
      </c>
      <c r="B66">
        <v>37.778907562000001</v>
      </c>
      <c r="C66">
        <v>0</v>
      </c>
      <c r="D66">
        <v>37.778907562000001</v>
      </c>
      <c r="G66" t="str">
        <f>"01/"&amp;VLOOKUP(LEFT($A66,3),Summary!$J$3:$K$14,2,FALSE)&amp;"/"&amp;RIGHT($A66,4)</f>
        <v>01/01/2025</v>
      </c>
      <c r="H66" s="5">
        <f t="shared" si="0"/>
        <v>45658</v>
      </c>
    </row>
    <row r="67" spans="1:8" x14ac:dyDescent="0.25">
      <c r="A67" t="s">
        <v>242</v>
      </c>
      <c r="B67">
        <v>1053.1129741300001</v>
      </c>
      <c r="C67">
        <v>1000</v>
      </c>
      <c r="D67">
        <v>53.112974129999998</v>
      </c>
      <c r="G67" t="str">
        <f>"01/"&amp;VLOOKUP(LEFT($A67,3),Summary!$J$3:$K$14,2,FALSE)&amp;"/"&amp;RIGHT($A67,4)</f>
        <v>01/02/2025</v>
      </c>
      <c r="H67" s="5">
        <f t="shared" si="0"/>
        <v>45689</v>
      </c>
    </row>
    <row r="68" spans="1:8" x14ac:dyDescent="0.25">
      <c r="A68" t="s">
        <v>241</v>
      </c>
      <c r="B68">
        <v>28.595092124000001</v>
      </c>
      <c r="C68">
        <v>0</v>
      </c>
      <c r="D68">
        <v>28.595092124000001</v>
      </c>
      <c r="G68" t="str">
        <f>"01/"&amp;VLOOKUP(LEFT($A68,3),Summary!$J$3:$K$14,2,FALSE)&amp;"/"&amp;RIGHT($A68,4)</f>
        <v>01/03/2025</v>
      </c>
      <c r="H68" s="5">
        <f t="shared" ref="H68:H131" si="1">VALUE(G68)</f>
        <v>45717</v>
      </c>
    </row>
    <row r="69" spans="1:8" x14ac:dyDescent="0.25">
      <c r="A69" t="s">
        <v>240</v>
      </c>
      <c r="B69">
        <v>319.23981257727701</v>
      </c>
      <c r="C69">
        <v>0</v>
      </c>
      <c r="D69">
        <v>319.23981257727701</v>
      </c>
      <c r="G69" t="str">
        <f>"01/"&amp;VLOOKUP(LEFT($A69,3),Summary!$J$3:$K$14,2,FALSE)&amp;"/"&amp;RIGHT($A69,4)</f>
        <v>01/04/2025</v>
      </c>
      <c r="H69" s="5">
        <f t="shared" si="1"/>
        <v>45748</v>
      </c>
    </row>
    <row r="70" spans="1:8" x14ac:dyDescent="0.25">
      <c r="A70" t="s">
        <v>239</v>
      </c>
      <c r="B70">
        <v>29.581129784000002</v>
      </c>
      <c r="C70">
        <v>0</v>
      </c>
      <c r="D70">
        <v>29.581129784000002</v>
      </c>
      <c r="G70" t="str">
        <f>"01/"&amp;VLOOKUP(LEFT($A70,3),Summary!$J$3:$K$14,2,FALSE)&amp;"/"&amp;RIGHT($A70,4)</f>
        <v>01/05/2025</v>
      </c>
      <c r="H70" s="5">
        <f t="shared" si="1"/>
        <v>45778</v>
      </c>
    </row>
    <row r="71" spans="1:8" x14ac:dyDescent="0.25">
      <c r="A71" t="s">
        <v>238</v>
      </c>
      <c r="B71">
        <v>31.553205103</v>
      </c>
      <c r="C71">
        <v>0</v>
      </c>
      <c r="D71">
        <v>31.553205103</v>
      </c>
      <c r="G71" t="str">
        <f>"01/"&amp;VLOOKUP(LEFT($A71,3),Summary!$J$3:$K$14,2,FALSE)&amp;"/"&amp;RIGHT($A71,4)</f>
        <v>01/06/2025</v>
      </c>
      <c r="H71" s="5">
        <f t="shared" si="1"/>
        <v>45809</v>
      </c>
    </row>
    <row r="72" spans="1:8" x14ac:dyDescent="0.25">
      <c r="A72" t="s">
        <v>237</v>
      </c>
      <c r="B72">
        <v>28.595092124000001</v>
      </c>
      <c r="C72">
        <v>0</v>
      </c>
      <c r="D72">
        <v>28.595092124000001</v>
      </c>
      <c r="G72" t="str">
        <f>"01/"&amp;VLOOKUP(LEFT($A72,3),Summary!$J$3:$K$14,2,FALSE)&amp;"/"&amp;RIGHT($A72,4)</f>
        <v>01/07/2025</v>
      </c>
      <c r="H72" s="5">
        <f t="shared" si="1"/>
        <v>45839</v>
      </c>
    </row>
    <row r="73" spans="1:8" x14ac:dyDescent="0.25">
      <c r="A73" t="s">
        <v>236</v>
      </c>
      <c r="B73">
        <v>42.943121032999997</v>
      </c>
      <c r="C73">
        <v>0</v>
      </c>
      <c r="D73">
        <v>42.943121032999997</v>
      </c>
      <c r="G73" t="str">
        <f>"01/"&amp;VLOOKUP(LEFT($A73,3),Summary!$J$3:$K$14,2,FALSE)&amp;"/"&amp;RIGHT($A73,4)</f>
        <v>01/08/2025</v>
      </c>
      <c r="H73" s="5">
        <f t="shared" si="1"/>
        <v>45870</v>
      </c>
    </row>
    <row r="74" spans="1:8" x14ac:dyDescent="0.25">
      <c r="A74" t="s">
        <v>235</v>
      </c>
      <c r="B74">
        <v>30.567167442999999</v>
      </c>
      <c r="C74">
        <v>0</v>
      </c>
      <c r="D74">
        <v>30.567167442999999</v>
      </c>
      <c r="G74" t="str">
        <f>"01/"&amp;VLOOKUP(LEFT($A74,3),Summary!$J$3:$K$14,2,FALSE)&amp;"/"&amp;RIGHT($A74,4)</f>
        <v>01/09/2025</v>
      </c>
      <c r="H74" s="5">
        <f t="shared" si="1"/>
        <v>45901</v>
      </c>
    </row>
    <row r="75" spans="1:8" x14ac:dyDescent="0.25">
      <c r="A75" t="s">
        <v>234</v>
      </c>
      <c r="B75">
        <v>321.21188789627701</v>
      </c>
      <c r="C75">
        <v>0</v>
      </c>
      <c r="D75">
        <v>321.21188789627701</v>
      </c>
      <c r="G75" t="str">
        <f>"01/"&amp;VLOOKUP(LEFT($A75,3),Summary!$J$3:$K$14,2,FALSE)&amp;"/"&amp;RIGHT($A75,4)</f>
        <v>01/10/2025</v>
      </c>
      <c r="H75" s="5">
        <f t="shared" si="1"/>
        <v>45931</v>
      </c>
    </row>
    <row r="76" spans="1:8" x14ac:dyDescent="0.25">
      <c r="A76" t="s">
        <v>233</v>
      </c>
      <c r="B76">
        <v>33.525280422000002</v>
      </c>
      <c r="C76">
        <v>0</v>
      </c>
      <c r="D76">
        <v>33.525280422000002</v>
      </c>
      <c r="G76" t="str">
        <f>"01/"&amp;VLOOKUP(LEFT($A76,3),Summary!$J$3:$K$14,2,FALSE)&amp;"/"&amp;RIGHT($A76,4)</f>
        <v>01/11/2025</v>
      </c>
      <c r="H76" s="5">
        <f t="shared" si="1"/>
        <v>45962</v>
      </c>
    </row>
    <row r="77" spans="1:8" x14ac:dyDescent="0.25">
      <c r="A77" t="s">
        <v>232</v>
      </c>
      <c r="B77">
        <v>26.623016804999999</v>
      </c>
      <c r="C77">
        <v>0</v>
      </c>
      <c r="D77">
        <v>26.623016804999999</v>
      </c>
      <c r="G77" t="str">
        <f>"01/"&amp;VLOOKUP(LEFT($A77,3),Summary!$J$3:$K$14,2,FALSE)&amp;"/"&amp;RIGHT($A77,4)</f>
        <v>01/12/2025</v>
      </c>
      <c r="H77" s="5">
        <f t="shared" si="1"/>
        <v>45992</v>
      </c>
    </row>
    <row r="78" spans="1:8" x14ac:dyDescent="0.25">
      <c r="A78" t="s">
        <v>231</v>
      </c>
      <c r="B78">
        <v>30.567167442999999</v>
      </c>
      <c r="C78">
        <v>0</v>
      </c>
      <c r="D78">
        <v>30.567167442999999</v>
      </c>
      <c r="G78" t="str">
        <f>"01/"&amp;VLOOKUP(LEFT($A78,3),Summary!$J$3:$K$14,2,FALSE)&amp;"/"&amp;RIGHT($A78,4)</f>
        <v>01/01/2026</v>
      </c>
      <c r="H78" s="5">
        <f t="shared" si="1"/>
        <v>46023</v>
      </c>
    </row>
    <row r="79" spans="1:8" x14ac:dyDescent="0.25">
      <c r="A79" t="s">
        <v>387</v>
      </c>
      <c r="B79">
        <v>43.929158692999998</v>
      </c>
      <c r="C79">
        <v>0</v>
      </c>
      <c r="D79">
        <v>43.929158692999998</v>
      </c>
      <c r="G79" t="str">
        <f>"01/"&amp;VLOOKUP(LEFT($A79,3),Summary!$J$3:$K$14,2,FALSE)&amp;"/"&amp;RIGHT($A79,4)</f>
        <v>01/02/2026</v>
      </c>
      <c r="H79" s="5">
        <f t="shared" si="1"/>
        <v>46054</v>
      </c>
    </row>
    <row r="80" spans="1:8" x14ac:dyDescent="0.25">
      <c r="A80" t="s">
        <v>230</v>
      </c>
      <c r="B80">
        <v>28.595092124000001</v>
      </c>
      <c r="C80">
        <v>0</v>
      </c>
      <c r="D80">
        <v>28.595092124000001</v>
      </c>
      <c r="G80" t="str">
        <f>"01/"&amp;VLOOKUP(LEFT($A80,3),Summary!$J$3:$K$14,2,FALSE)&amp;"/"&amp;RIGHT($A80,4)</f>
        <v>01/03/2026</v>
      </c>
      <c r="H80" s="5">
        <f t="shared" si="1"/>
        <v>46082</v>
      </c>
    </row>
    <row r="81" spans="1:8" x14ac:dyDescent="0.25">
      <c r="A81" t="s">
        <v>229</v>
      </c>
      <c r="B81">
        <v>320.22585023627698</v>
      </c>
      <c r="C81">
        <v>0</v>
      </c>
      <c r="D81">
        <v>320.22585023627698</v>
      </c>
      <c r="G81" t="str">
        <f>"01/"&amp;VLOOKUP(LEFT($A81,3),Summary!$J$3:$K$14,2,FALSE)&amp;"/"&amp;RIGHT($A81,4)</f>
        <v>01/04/2026</v>
      </c>
      <c r="H81" s="5">
        <f t="shared" si="1"/>
        <v>46113</v>
      </c>
    </row>
    <row r="82" spans="1:8" x14ac:dyDescent="0.25">
      <c r="A82" t="s">
        <v>228</v>
      </c>
      <c r="B82">
        <v>29.581129784000002</v>
      </c>
      <c r="C82">
        <v>0</v>
      </c>
      <c r="D82">
        <v>29.581129784000002</v>
      </c>
      <c r="G82" t="str">
        <f>"01/"&amp;VLOOKUP(LEFT($A82,3),Summary!$J$3:$K$14,2,FALSE)&amp;"/"&amp;RIGHT($A82,4)</f>
        <v>01/05/2026</v>
      </c>
      <c r="H82" s="5">
        <f t="shared" si="1"/>
        <v>46143</v>
      </c>
    </row>
    <row r="83" spans="1:8" x14ac:dyDescent="0.25">
      <c r="A83" t="s">
        <v>227</v>
      </c>
      <c r="B83">
        <v>30.567167442999999</v>
      </c>
      <c r="C83">
        <v>0</v>
      </c>
      <c r="D83">
        <v>30.567167442999999</v>
      </c>
      <c r="G83" t="str">
        <f>"01/"&amp;VLOOKUP(LEFT($A83,3),Summary!$J$3:$K$14,2,FALSE)&amp;"/"&amp;RIGHT($A83,4)</f>
        <v>01/06/2026</v>
      </c>
      <c r="H83" s="5">
        <f t="shared" si="1"/>
        <v>46174</v>
      </c>
    </row>
    <row r="84" spans="1:8" x14ac:dyDescent="0.25">
      <c r="A84" t="s">
        <v>226</v>
      </c>
      <c r="B84">
        <v>29.581129784000002</v>
      </c>
      <c r="C84">
        <v>0</v>
      </c>
      <c r="D84">
        <v>29.581129784000002</v>
      </c>
      <c r="G84" t="str">
        <f>"01/"&amp;VLOOKUP(LEFT($A84,3),Summary!$J$3:$K$14,2,FALSE)&amp;"/"&amp;RIGHT($A84,4)</f>
        <v>01/07/2026</v>
      </c>
      <c r="H84" s="5">
        <f t="shared" si="1"/>
        <v>46204</v>
      </c>
    </row>
    <row r="85" spans="1:8" x14ac:dyDescent="0.25">
      <c r="A85" t="s">
        <v>225</v>
      </c>
      <c r="B85">
        <v>44.915196352000002</v>
      </c>
      <c r="C85">
        <v>0</v>
      </c>
      <c r="D85">
        <v>44.915196352000002</v>
      </c>
      <c r="G85" t="str">
        <f>"01/"&amp;VLOOKUP(LEFT($A85,3),Summary!$J$3:$K$14,2,FALSE)&amp;"/"&amp;RIGHT($A85,4)</f>
        <v>01/08/2026</v>
      </c>
      <c r="H85" s="5">
        <f t="shared" si="1"/>
        <v>46235</v>
      </c>
    </row>
    <row r="86" spans="1:8" x14ac:dyDescent="0.25">
      <c r="A86" t="s">
        <v>224</v>
      </c>
      <c r="B86">
        <v>28.595092124000001</v>
      </c>
      <c r="C86">
        <v>0</v>
      </c>
      <c r="D86">
        <v>28.595092124000001</v>
      </c>
      <c r="G86" t="str">
        <f>"01/"&amp;VLOOKUP(LEFT($A86,3),Summary!$J$3:$K$14,2,FALSE)&amp;"/"&amp;RIGHT($A86,4)</f>
        <v>01/09/2026</v>
      </c>
      <c r="H86" s="5">
        <f t="shared" si="1"/>
        <v>46266</v>
      </c>
    </row>
    <row r="87" spans="1:8" x14ac:dyDescent="0.25">
      <c r="A87" t="s">
        <v>223</v>
      </c>
      <c r="B87">
        <v>686.43038789627701</v>
      </c>
      <c r="C87">
        <v>365.21850000000001</v>
      </c>
      <c r="D87">
        <v>321.21188789627701</v>
      </c>
      <c r="G87" t="str">
        <f>"01/"&amp;VLOOKUP(LEFT($A87,3),Summary!$J$3:$K$14,2,FALSE)&amp;"/"&amp;RIGHT($A87,4)</f>
        <v>01/10/2026</v>
      </c>
      <c r="H87" s="5">
        <f t="shared" si="1"/>
        <v>46296</v>
      </c>
    </row>
    <row r="88" spans="1:8" x14ac:dyDescent="0.25">
      <c r="A88" t="s">
        <v>222</v>
      </c>
      <c r="B88">
        <v>32.539242762000001</v>
      </c>
      <c r="C88">
        <v>0</v>
      </c>
      <c r="D88">
        <v>32.539242762000001</v>
      </c>
      <c r="G88" t="str">
        <f>"01/"&amp;VLOOKUP(LEFT($A88,3),Summary!$J$3:$K$14,2,FALSE)&amp;"/"&amp;RIGHT($A88,4)</f>
        <v>01/11/2026</v>
      </c>
      <c r="H88" s="5">
        <f t="shared" si="1"/>
        <v>46327</v>
      </c>
    </row>
    <row r="89" spans="1:8" x14ac:dyDescent="0.25">
      <c r="A89" t="s">
        <v>221</v>
      </c>
      <c r="B89">
        <v>27.609054465</v>
      </c>
      <c r="C89">
        <v>0</v>
      </c>
      <c r="D89">
        <v>27.609054465</v>
      </c>
      <c r="G89" t="str">
        <f>"01/"&amp;VLOOKUP(LEFT($A89,3),Summary!$J$3:$K$14,2,FALSE)&amp;"/"&amp;RIGHT($A89,4)</f>
        <v>01/12/2026</v>
      </c>
      <c r="H89" s="5">
        <f t="shared" si="1"/>
        <v>46357</v>
      </c>
    </row>
    <row r="90" spans="1:8" x14ac:dyDescent="0.25">
      <c r="A90" t="s">
        <v>220</v>
      </c>
      <c r="B90">
        <v>30.567167442999999</v>
      </c>
      <c r="C90">
        <v>0</v>
      </c>
      <c r="D90">
        <v>30.567167442999999</v>
      </c>
      <c r="G90" t="str">
        <f>"01/"&amp;VLOOKUP(LEFT($A90,3),Summary!$J$3:$K$14,2,FALSE)&amp;"/"&amp;RIGHT($A90,4)</f>
        <v>01/01/2027</v>
      </c>
      <c r="H90" s="5">
        <f t="shared" si="1"/>
        <v>46388</v>
      </c>
    </row>
    <row r="91" spans="1:8" x14ac:dyDescent="0.25">
      <c r="A91" t="s">
        <v>386</v>
      </c>
      <c r="B91">
        <v>42.943121032999997</v>
      </c>
      <c r="C91">
        <v>0</v>
      </c>
      <c r="D91">
        <v>42.943121032999997</v>
      </c>
      <c r="G91" t="str">
        <f>"01/"&amp;VLOOKUP(LEFT($A91,3),Summary!$J$3:$K$14,2,FALSE)&amp;"/"&amp;RIGHT($A91,4)</f>
        <v>01/02/2027</v>
      </c>
      <c r="H91" s="5">
        <f t="shared" si="1"/>
        <v>46419</v>
      </c>
    </row>
    <row r="92" spans="1:8" x14ac:dyDescent="0.25">
      <c r="A92" t="s">
        <v>219</v>
      </c>
      <c r="B92">
        <v>29.554261776000001</v>
      </c>
      <c r="C92">
        <v>0</v>
      </c>
      <c r="D92">
        <v>29.554261776000001</v>
      </c>
      <c r="G92" t="str">
        <f>"01/"&amp;VLOOKUP(LEFT($A92,3),Summary!$J$3:$K$14,2,FALSE)&amp;"/"&amp;RIGHT($A92,4)</f>
        <v>01/03/2027</v>
      </c>
      <c r="H92" s="5">
        <f t="shared" si="1"/>
        <v>46447</v>
      </c>
    </row>
    <row r="93" spans="1:8" x14ac:dyDescent="0.25">
      <c r="A93" t="s">
        <v>218</v>
      </c>
      <c r="B93">
        <v>323.70067398768202</v>
      </c>
      <c r="C93">
        <v>0</v>
      </c>
      <c r="D93">
        <v>323.70067398768202</v>
      </c>
      <c r="G93" t="str">
        <f>"01/"&amp;VLOOKUP(LEFT($A93,3),Summary!$J$3:$K$14,2,FALSE)&amp;"/"&amp;RIGHT($A93,4)</f>
        <v>01/04/2027</v>
      </c>
      <c r="H93" s="5">
        <f t="shared" si="1"/>
        <v>46478</v>
      </c>
    </row>
    <row r="94" spans="1:8" x14ac:dyDescent="0.25">
      <c r="A94" t="s">
        <v>217</v>
      </c>
      <c r="B94">
        <v>31.553205103</v>
      </c>
      <c r="C94">
        <v>0</v>
      </c>
      <c r="D94">
        <v>31.553205103</v>
      </c>
      <c r="G94" t="str">
        <f>"01/"&amp;VLOOKUP(LEFT($A94,3),Summary!$J$3:$K$14,2,FALSE)&amp;"/"&amp;RIGHT($A94,4)</f>
        <v>01/05/2027</v>
      </c>
      <c r="H94" s="5">
        <f t="shared" si="1"/>
        <v>46508</v>
      </c>
    </row>
    <row r="95" spans="1:8" x14ac:dyDescent="0.25">
      <c r="A95" t="s">
        <v>216</v>
      </c>
      <c r="B95">
        <v>28.595092124000001</v>
      </c>
      <c r="C95">
        <v>0</v>
      </c>
      <c r="D95">
        <v>28.595092124000001</v>
      </c>
      <c r="G95" t="str">
        <f>"01/"&amp;VLOOKUP(LEFT($A95,3),Summary!$J$3:$K$14,2,FALSE)&amp;"/"&amp;RIGHT($A95,4)</f>
        <v>01/06/2027</v>
      </c>
      <c r="H95" s="5">
        <f t="shared" si="1"/>
        <v>46539</v>
      </c>
    </row>
    <row r="96" spans="1:8" x14ac:dyDescent="0.25">
      <c r="A96" t="s">
        <v>215</v>
      </c>
      <c r="B96">
        <v>29.581129784000002</v>
      </c>
      <c r="C96">
        <v>0</v>
      </c>
      <c r="D96">
        <v>29.581129784000002</v>
      </c>
      <c r="G96" t="str">
        <f>"01/"&amp;VLOOKUP(LEFT($A96,3),Summary!$J$3:$K$14,2,FALSE)&amp;"/"&amp;RIGHT($A96,4)</f>
        <v>01/07/2027</v>
      </c>
      <c r="H96" s="5">
        <f t="shared" si="1"/>
        <v>46569</v>
      </c>
    </row>
    <row r="97" spans="1:8" x14ac:dyDescent="0.25">
      <c r="A97" t="s">
        <v>214</v>
      </c>
      <c r="B97">
        <v>43.929158692999998</v>
      </c>
      <c r="C97">
        <v>0</v>
      </c>
      <c r="D97">
        <v>43.929158692999998</v>
      </c>
      <c r="G97" t="str">
        <f>"01/"&amp;VLOOKUP(LEFT($A97,3),Summary!$J$3:$K$14,2,FALSE)&amp;"/"&amp;RIGHT($A97,4)</f>
        <v>01/08/2027</v>
      </c>
      <c r="H97" s="5">
        <f t="shared" si="1"/>
        <v>46600</v>
      </c>
    </row>
    <row r="98" spans="1:8" x14ac:dyDescent="0.25">
      <c r="A98" t="s">
        <v>213</v>
      </c>
      <c r="B98">
        <v>29.581129784000002</v>
      </c>
      <c r="C98">
        <v>0</v>
      </c>
      <c r="D98">
        <v>29.581129784000002</v>
      </c>
      <c r="G98" t="str">
        <f>"01/"&amp;VLOOKUP(LEFT($A98,3),Summary!$J$3:$K$14,2,FALSE)&amp;"/"&amp;RIGHT($A98,4)</f>
        <v>01/09/2027</v>
      </c>
      <c r="H98" s="5">
        <f t="shared" si="1"/>
        <v>46631</v>
      </c>
    </row>
    <row r="99" spans="1:8" x14ac:dyDescent="0.25">
      <c r="A99" t="s">
        <v>212</v>
      </c>
      <c r="B99">
        <v>324.65984363968198</v>
      </c>
      <c r="C99">
        <v>0</v>
      </c>
      <c r="D99">
        <v>324.65984363968198</v>
      </c>
      <c r="G99" t="str">
        <f>"01/"&amp;VLOOKUP(LEFT($A99,3),Summary!$J$3:$K$14,2,FALSE)&amp;"/"&amp;RIGHT($A99,4)</f>
        <v>01/10/2027</v>
      </c>
      <c r="H99" s="5">
        <f t="shared" si="1"/>
        <v>46661</v>
      </c>
    </row>
    <row r="100" spans="1:8" x14ac:dyDescent="0.25">
      <c r="A100" t="s">
        <v>211</v>
      </c>
      <c r="B100">
        <v>31.553205103</v>
      </c>
      <c r="C100">
        <v>0</v>
      </c>
      <c r="D100">
        <v>31.553205103</v>
      </c>
      <c r="G100" t="str">
        <f>"01/"&amp;VLOOKUP(LEFT($A100,3),Summary!$J$3:$K$14,2,FALSE)&amp;"/"&amp;RIGHT($A100,4)</f>
        <v>01/11/2027</v>
      </c>
      <c r="H100" s="5">
        <f t="shared" si="1"/>
        <v>46692</v>
      </c>
    </row>
    <row r="101" spans="1:8" x14ac:dyDescent="0.25">
      <c r="A101" t="s">
        <v>210</v>
      </c>
      <c r="B101">
        <v>28.595092124000001</v>
      </c>
      <c r="C101">
        <v>0</v>
      </c>
      <c r="D101">
        <v>28.595092124000001</v>
      </c>
      <c r="G101" t="str">
        <f>"01/"&amp;VLOOKUP(LEFT($A101,3),Summary!$J$3:$K$14,2,FALSE)&amp;"/"&amp;RIGHT($A101,4)</f>
        <v>01/12/2027</v>
      </c>
      <c r="H101" s="5">
        <f t="shared" si="1"/>
        <v>46722</v>
      </c>
    </row>
    <row r="102" spans="1:8" x14ac:dyDescent="0.25">
      <c r="A102" t="s">
        <v>209</v>
      </c>
      <c r="B102">
        <v>32.539242762000001</v>
      </c>
      <c r="C102">
        <v>0</v>
      </c>
      <c r="D102">
        <v>32.539242762000001</v>
      </c>
      <c r="G102" t="str">
        <f>"01/"&amp;VLOOKUP(LEFT($A102,3),Summary!$J$3:$K$14,2,FALSE)&amp;"/"&amp;RIGHT($A102,4)</f>
        <v>01/01/2028</v>
      </c>
      <c r="H102" s="5">
        <f t="shared" si="1"/>
        <v>46753</v>
      </c>
    </row>
    <row r="103" spans="1:8" x14ac:dyDescent="0.25">
      <c r="A103" t="s">
        <v>369</v>
      </c>
      <c r="B103">
        <v>535.51464571400004</v>
      </c>
      <c r="C103">
        <v>494.54360000000003</v>
      </c>
      <c r="D103">
        <v>40.971045713999999</v>
      </c>
      <c r="G103" t="str">
        <f>"01/"&amp;VLOOKUP(LEFT($A103,3),Summary!$J$3:$K$14,2,FALSE)&amp;"/"&amp;RIGHT($A103,4)</f>
        <v>01/02/2028</v>
      </c>
      <c r="H103" s="5">
        <f t="shared" si="1"/>
        <v>46784</v>
      </c>
    </row>
    <row r="104" spans="1:8" x14ac:dyDescent="0.25">
      <c r="A104" t="s">
        <v>208</v>
      </c>
      <c r="B104">
        <v>28.595092124000001</v>
      </c>
      <c r="C104">
        <v>0</v>
      </c>
      <c r="D104">
        <v>28.595092124000001</v>
      </c>
      <c r="G104" t="str">
        <f>"01/"&amp;VLOOKUP(LEFT($A104,3),Summary!$J$3:$K$14,2,FALSE)&amp;"/"&amp;RIGHT($A104,4)</f>
        <v>01/03/2028</v>
      </c>
      <c r="H104" s="5">
        <f t="shared" si="1"/>
        <v>46813</v>
      </c>
    </row>
    <row r="105" spans="1:8" x14ac:dyDescent="0.25">
      <c r="A105" t="s">
        <v>207</v>
      </c>
      <c r="B105">
        <v>327.61795661768201</v>
      </c>
      <c r="C105">
        <v>0</v>
      </c>
      <c r="D105">
        <v>327.61795661768201</v>
      </c>
      <c r="G105" t="str">
        <f>"01/"&amp;VLOOKUP(LEFT($A105,3),Summary!$J$3:$K$14,2,FALSE)&amp;"/"&amp;RIGHT($A105,4)</f>
        <v>01/04/2028</v>
      </c>
      <c r="H105" s="5">
        <f t="shared" si="1"/>
        <v>46844</v>
      </c>
    </row>
    <row r="106" spans="1:8" x14ac:dyDescent="0.25">
      <c r="A106" t="s">
        <v>206</v>
      </c>
      <c r="B106">
        <v>27.609054465</v>
      </c>
      <c r="C106">
        <v>0</v>
      </c>
      <c r="D106">
        <v>27.609054465</v>
      </c>
      <c r="G106" t="str">
        <f>"01/"&amp;VLOOKUP(LEFT($A106,3),Summary!$J$3:$K$14,2,FALSE)&amp;"/"&amp;RIGHT($A106,4)</f>
        <v>01/05/2028</v>
      </c>
      <c r="H106" s="5">
        <f t="shared" si="1"/>
        <v>46874</v>
      </c>
    </row>
    <row r="107" spans="1:8" x14ac:dyDescent="0.25">
      <c r="A107" t="s">
        <v>205</v>
      </c>
      <c r="B107">
        <v>30.567167442999999</v>
      </c>
      <c r="C107">
        <v>0</v>
      </c>
      <c r="D107">
        <v>30.567167442999999</v>
      </c>
      <c r="G107" t="str">
        <f>"01/"&amp;VLOOKUP(LEFT($A107,3),Summary!$J$3:$K$14,2,FALSE)&amp;"/"&amp;RIGHT($A107,4)</f>
        <v>01/06/2028</v>
      </c>
      <c r="H107" s="5">
        <f t="shared" si="1"/>
        <v>46905</v>
      </c>
    </row>
    <row r="108" spans="1:8" x14ac:dyDescent="0.25">
      <c r="A108" t="s">
        <v>204</v>
      </c>
      <c r="B108">
        <v>31.553205103</v>
      </c>
      <c r="C108">
        <v>0</v>
      </c>
      <c r="D108">
        <v>31.553205103</v>
      </c>
      <c r="G108" t="str">
        <f>"01/"&amp;VLOOKUP(LEFT($A108,3),Summary!$J$3:$K$14,2,FALSE)&amp;"/"&amp;RIGHT($A108,4)</f>
        <v>01/07/2028</v>
      </c>
      <c r="H108" s="5">
        <f t="shared" si="1"/>
        <v>46935</v>
      </c>
    </row>
    <row r="109" spans="1:8" x14ac:dyDescent="0.25">
      <c r="A109" t="s">
        <v>203</v>
      </c>
      <c r="B109">
        <v>28.595092124000001</v>
      </c>
      <c r="C109">
        <v>0</v>
      </c>
      <c r="D109">
        <v>28.595092124000001</v>
      </c>
      <c r="G109" t="str">
        <f>"01/"&amp;VLOOKUP(LEFT($A109,3),Summary!$J$3:$K$14,2,FALSE)&amp;"/"&amp;RIGHT($A109,4)</f>
        <v>01/08/2028</v>
      </c>
      <c r="H109" s="5">
        <f t="shared" si="1"/>
        <v>46966</v>
      </c>
    </row>
    <row r="110" spans="1:8" x14ac:dyDescent="0.25">
      <c r="A110" t="s">
        <v>202</v>
      </c>
      <c r="B110">
        <v>30.567167442999999</v>
      </c>
      <c r="C110">
        <v>0</v>
      </c>
      <c r="D110">
        <v>30.567167442999999</v>
      </c>
      <c r="G110" t="str">
        <f>"01/"&amp;VLOOKUP(LEFT($A110,3),Summary!$J$3:$K$14,2,FALSE)&amp;"/"&amp;RIGHT($A110,4)</f>
        <v>01/09/2028</v>
      </c>
      <c r="H110" s="5">
        <f t="shared" si="1"/>
        <v>46997</v>
      </c>
    </row>
    <row r="111" spans="1:8" x14ac:dyDescent="0.25">
      <c r="A111" t="s">
        <v>201</v>
      </c>
      <c r="B111">
        <v>326.63191895868198</v>
      </c>
      <c r="C111">
        <v>0</v>
      </c>
      <c r="D111">
        <v>326.63191895868198</v>
      </c>
      <c r="G111" t="str">
        <f>"01/"&amp;VLOOKUP(LEFT($A111,3),Summary!$J$3:$K$14,2,FALSE)&amp;"/"&amp;RIGHT($A111,4)</f>
        <v>01/10/2028</v>
      </c>
      <c r="H111" s="5">
        <f t="shared" si="1"/>
        <v>47027</v>
      </c>
    </row>
    <row r="112" spans="1:8" x14ac:dyDescent="0.25">
      <c r="A112" t="s">
        <v>200</v>
      </c>
      <c r="B112">
        <v>28.595092124000001</v>
      </c>
      <c r="C112">
        <v>0</v>
      </c>
      <c r="D112">
        <v>28.595092124000001</v>
      </c>
      <c r="G112" t="str">
        <f>"01/"&amp;VLOOKUP(LEFT($A112,3),Summary!$J$3:$K$14,2,FALSE)&amp;"/"&amp;RIGHT($A112,4)</f>
        <v>01/11/2028</v>
      </c>
      <c r="H112" s="5">
        <f t="shared" si="1"/>
        <v>47058</v>
      </c>
    </row>
    <row r="113" spans="1:8" x14ac:dyDescent="0.25">
      <c r="A113" t="s">
        <v>199</v>
      </c>
      <c r="B113">
        <v>29.581129784000002</v>
      </c>
      <c r="C113">
        <v>0</v>
      </c>
      <c r="D113">
        <v>29.581129784000002</v>
      </c>
      <c r="G113" t="str">
        <f>"01/"&amp;VLOOKUP(LEFT($A113,3),Summary!$J$3:$K$14,2,FALSE)&amp;"/"&amp;RIGHT($A113,4)</f>
        <v>01/12/2028</v>
      </c>
      <c r="H113" s="5">
        <f t="shared" si="1"/>
        <v>47088</v>
      </c>
    </row>
    <row r="114" spans="1:8" x14ac:dyDescent="0.25">
      <c r="A114" t="s">
        <v>198</v>
      </c>
      <c r="B114">
        <v>30.567167442999999</v>
      </c>
      <c r="C114">
        <v>0</v>
      </c>
      <c r="D114">
        <v>30.567167442999999</v>
      </c>
      <c r="G114" t="str">
        <f>"01/"&amp;VLOOKUP(LEFT($A114,3),Summary!$J$3:$K$14,2,FALSE)&amp;"/"&amp;RIGHT($A114,4)</f>
        <v>01/01/2029</v>
      </c>
      <c r="H114" s="5">
        <f t="shared" si="1"/>
        <v>47119</v>
      </c>
    </row>
    <row r="115" spans="1:8" x14ac:dyDescent="0.25">
      <c r="A115" t="s">
        <v>385</v>
      </c>
      <c r="B115">
        <v>30.567167442999999</v>
      </c>
      <c r="C115">
        <v>0</v>
      </c>
      <c r="D115">
        <v>30.567167442999999</v>
      </c>
      <c r="G115" t="str">
        <f>"01/"&amp;VLOOKUP(LEFT($A115,3),Summary!$J$3:$K$14,2,FALSE)&amp;"/"&amp;RIGHT($A115,4)</f>
        <v>01/02/2029</v>
      </c>
      <c r="H115" s="5">
        <f t="shared" si="1"/>
        <v>47150</v>
      </c>
    </row>
    <row r="116" spans="1:8" x14ac:dyDescent="0.25">
      <c r="A116" t="s">
        <v>197</v>
      </c>
      <c r="B116">
        <v>27.609054465</v>
      </c>
      <c r="C116">
        <v>0</v>
      </c>
      <c r="D116">
        <v>27.609054465</v>
      </c>
      <c r="G116" t="str">
        <f>"01/"&amp;VLOOKUP(LEFT($A116,3),Summary!$J$3:$K$14,2,FALSE)&amp;"/"&amp;RIGHT($A116,4)</f>
        <v>01/03/2029</v>
      </c>
      <c r="H116" s="5">
        <f t="shared" si="1"/>
        <v>47178</v>
      </c>
    </row>
    <row r="117" spans="1:8" x14ac:dyDescent="0.25">
      <c r="A117" t="s">
        <v>196</v>
      </c>
      <c r="B117">
        <v>326.63191895868198</v>
      </c>
      <c r="C117">
        <v>0</v>
      </c>
      <c r="D117">
        <v>326.63191895868198</v>
      </c>
      <c r="G117" t="str">
        <f>"01/"&amp;VLOOKUP(LEFT($A117,3),Summary!$J$3:$K$14,2,FALSE)&amp;"/"&amp;RIGHT($A117,4)</f>
        <v>01/04/2029</v>
      </c>
      <c r="H117" s="5">
        <f t="shared" si="1"/>
        <v>47209</v>
      </c>
    </row>
    <row r="118" spans="1:8" x14ac:dyDescent="0.25">
      <c r="A118" t="s">
        <v>195</v>
      </c>
      <c r="B118">
        <v>28.595092124000001</v>
      </c>
      <c r="C118">
        <v>0</v>
      </c>
      <c r="D118">
        <v>28.595092124000001</v>
      </c>
      <c r="G118" t="str">
        <f>"01/"&amp;VLOOKUP(LEFT($A118,3),Summary!$J$3:$K$14,2,FALSE)&amp;"/"&amp;RIGHT($A118,4)</f>
        <v>01/05/2029</v>
      </c>
      <c r="H118" s="5">
        <f t="shared" si="1"/>
        <v>47239</v>
      </c>
    </row>
    <row r="119" spans="1:8" x14ac:dyDescent="0.25">
      <c r="A119" t="s">
        <v>194</v>
      </c>
      <c r="B119">
        <v>30.567167442999999</v>
      </c>
      <c r="C119">
        <v>0</v>
      </c>
      <c r="D119">
        <v>30.567167442999999</v>
      </c>
      <c r="G119" t="str">
        <f>"01/"&amp;VLOOKUP(LEFT($A119,3),Summary!$J$3:$K$14,2,FALSE)&amp;"/"&amp;RIGHT($A119,4)</f>
        <v>01/06/2029</v>
      </c>
      <c r="H119" s="5">
        <f t="shared" si="1"/>
        <v>47270</v>
      </c>
    </row>
    <row r="120" spans="1:8" x14ac:dyDescent="0.25">
      <c r="A120" t="s">
        <v>193</v>
      </c>
      <c r="B120">
        <v>30.567167442999999</v>
      </c>
      <c r="C120">
        <v>0</v>
      </c>
      <c r="D120">
        <v>30.567167442999999</v>
      </c>
      <c r="G120" t="str">
        <f>"01/"&amp;VLOOKUP(LEFT($A120,3),Summary!$J$3:$K$14,2,FALSE)&amp;"/"&amp;RIGHT($A120,4)</f>
        <v>01/07/2029</v>
      </c>
      <c r="H120" s="5">
        <f t="shared" si="1"/>
        <v>47300</v>
      </c>
    </row>
    <row r="121" spans="1:8" x14ac:dyDescent="0.25">
      <c r="A121" t="s">
        <v>192</v>
      </c>
      <c r="B121">
        <v>29.581129784000002</v>
      </c>
      <c r="C121">
        <v>0</v>
      </c>
      <c r="D121">
        <v>29.581129784000002</v>
      </c>
      <c r="G121" t="str">
        <f>"01/"&amp;VLOOKUP(LEFT($A121,3),Summary!$J$3:$K$14,2,FALSE)&amp;"/"&amp;RIGHT($A121,4)</f>
        <v>01/08/2029</v>
      </c>
      <c r="H121" s="5">
        <f t="shared" si="1"/>
        <v>47331</v>
      </c>
    </row>
    <row r="122" spans="1:8" x14ac:dyDescent="0.25">
      <c r="A122" t="s">
        <v>191</v>
      </c>
      <c r="B122">
        <v>32.539242762000001</v>
      </c>
      <c r="C122">
        <v>0</v>
      </c>
      <c r="D122">
        <v>32.539242762000001</v>
      </c>
      <c r="G122" t="str">
        <f>"01/"&amp;VLOOKUP(LEFT($A122,3),Summary!$J$3:$K$14,2,FALSE)&amp;"/"&amp;RIGHT($A122,4)</f>
        <v>01/09/2029</v>
      </c>
      <c r="H122" s="5">
        <f t="shared" si="1"/>
        <v>47362</v>
      </c>
    </row>
    <row r="123" spans="1:8" x14ac:dyDescent="0.25">
      <c r="A123" t="s">
        <v>190</v>
      </c>
      <c r="B123">
        <v>322.68776832068198</v>
      </c>
      <c r="C123">
        <v>0</v>
      </c>
      <c r="D123">
        <v>322.68776832068198</v>
      </c>
      <c r="G123" t="str">
        <f>"01/"&amp;VLOOKUP(LEFT($A123,3),Summary!$J$3:$K$14,2,FALSE)&amp;"/"&amp;RIGHT($A123,4)</f>
        <v>01/10/2029</v>
      </c>
      <c r="H123" s="5">
        <f t="shared" si="1"/>
        <v>47392</v>
      </c>
    </row>
    <row r="124" spans="1:8" x14ac:dyDescent="0.25">
      <c r="A124" t="s">
        <v>189</v>
      </c>
      <c r="B124">
        <v>30.567167442999999</v>
      </c>
      <c r="C124">
        <v>0</v>
      </c>
      <c r="D124">
        <v>30.567167442999999</v>
      </c>
      <c r="G124" t="str">
        <f>"01/"&amp;VLOOKUP(LEFT($A124,3),Summary!$J$3:$K$14,2,FALSE)&amp;"/"&amp;RIGHT($A124,4)</f>
        <v>01/11/2029</v>
      </c>
      <c r="H124" s="5">
        <f t="shared" si="1"/>
        <v>47423</v>
      </c>
    </row>
    <row r="125" spans="1:8" x14ac:dyDescent="0.25">
      <c r="A125" t="s">
        <v>188</v>
      </c>
      <c r="B125">
        <v>31.553205103</v>
      </c>
      <c r="C125">
        <v>0</v>
      </c>
      <c r="D125">
        <v>31.553205103</v>
      </c>
      <c r="G125" t="str">
        <f>"01/"&amp;VLOOKUP(LEFT($A125,3),Summary!$J$3:$K$14,2,FALSE)&amp;"/"&amp;RIGHT($A125,4)</f>
        <v>01/12/2029</v>
      </c>
      <c r="H125" s="5">
        <f t="shared" si="1"/>
        <v>47453</v>
      </c>
    </row>
    <row r="126" spans="1:8" x14ac:dyDescent="0.25">
      <c r="A126" t="s">
        <v>187</v>
      </c>
      <c r="B126">
        <v>28.595092124000001</v>
      </c>
      <c r="C126">
        <v>0</v>
      </c>
      <c r="D126">
        <v>28.595092124000001</v>
      </c>
      <c r="G126" t="str">
        <f>"01/"&amp;VLOOKUP(LEFT($A126,3),Summary!$J$3:$K$14,2,FALSE)&amp;"/"&amp;RIGHT($A126,4)</f>
        <v>01/01/2030</v>
      </c>
      <c r="H126" s="5">
        <f t="shared" si="1"/>
        <v>47484</v>
      </c>
    </row>
    <row r="127" spans="1:8" x14ac:dyDescent="0.25">
      <c r="A127" t="s">
        <v>384</v>
      </c>
      <c r="B127">
        <v>30.567167442999999</v>
      </c>
      <c r="C127">
        <v>0</v>
      </c>
      <c r="D127">
        <v>30.567167442999999</v>
      </c>
      <c r="G127" t="str">
        <f>"01/"&amp;VLOOKUP(LEFT($A127,3),Summary!$J$3:$K$14,2,FALSE)&amp;"/"&amp;RIGHT($A127,4)</f>
        <v>01/02/2030</v>
      </c>
      <c r="H127" s="5">
        <f t="shared" si="1"/>
        <v>47515</v>
      </c>
    </row>
    <row r="128" spans="1:8" x14ac:dyDescent="0.25">
      <c r="A128" t="s">
        <v>186</v>
      </c>
      <c r="B128">
        <v>27.609054465</v>
      </c>
      <c r="C128">
        <v>0</v>
      </c>
      <c r="D128">
        <v>27.609054465</v>
      </c>
      <c r="G128" t="str">
        <f>"01/"&amp;VLOOKUP(LEFT($A128,3),Summary!$J$3:$K$14,2,FALSE)&amp;"/"&amp;RIGHT($A128,4)</f>
        <v>01/03/2030</v>
      </c>
      <c r="H128" s="5">
        <f t="shared" si="1"/>
        <v>47543</v>
      </c>
    </row>
    <row r="129" spans="1:8" x14ac:dyDescent="0.25">
      <c r="A129" t="s">
        <v>185</v>
      </c>
      <c r="B129">
        <v>325.64588129868201</v>
      </c>
      <c r="C129">
        <v>0</v>
      </c>
      <c r="D129">
        <v>325.64588129868201</v>
      </c>
      <c r="G129" t="str">
        <f>"01/"&amp;VLOOKUP(LEFT($A129,3),Summary!$J$3:$K$14,2,FALSE)&amp;"/"&amp;RIGHT($A129,4)</f>
        <v>01/04/2030</v>
      </c>
      <c r="H129" s="5">
        <f t="shared" si="1"/>
        <v>47574</v>
      </c>
    </row>
    <row r="130" spans="1:8" x14ac:dyDescent="0.25">
      <c r="A130" t="s">
        <v>184</v>
      </c>
      <c r="B130">
        <v>29.581129784000002</v>
      </c>
      <c r="C130">
        <v>0</v>
      </c>
      <c r="D130">
        <v>29.581129784000002</v>
      </c>
      <c r="G130" t="str">
        <f>"01/"&amp;VLOOKUP(LEFT($A130,3),Summary!$J$3:$K$14,2,FALSE)&amp;"/"&amp;RIGHT($A130,4)</f>
        <v>01/05/2030</v>
      </c>
      <c r="H130" s="5">
        <f t="shared" si="1"/>
        <v>47604</v>
      </c>
    </row>
    <row r="131" spans="1:8" x14ac:dyDescent="0.25">
      <c r="A131" t="s">
        <v>183</v>
      </c>
      <c r="B131">
        <v>32.539242762000001</v>
      </c>
      <c r="C131">
        <v>0</v>
      </c>
      <c r="D131">
        <v>32.539242762000001</v>
      </c>
      <c r="G131" t="str">
        <f>"01/"&amp;VLOOKUP(LEFT($A131,3),Summary!$J$3:$K$14,2,FALSE)&amp;"/"&amp;RIGHT($A131,4)</f>
        <v>01/06/2030</v>
      </c>
      <c r="H131" s="5">
        <f t="shared" si="1"/>
        <v>47635</v>
      </c>
    </row>
    <row r="132" spans="1:8" x14ac:dyDescent="0.25">
      <c r="A132" t="s">
        <v>182</v>
      </c>
      <c r="B132">
        <v>27.609054465</v>
      </c>
      <c r="C132">
        <v>0</v>
      </c>
      <c r="D132">
        <v>27.609054465</v>
      </c>
      <c r="G132" t="str">
        <f>"01/"&amp;VLOOKUP(LEFT($A132,3),Summary!$J$3:$K$14,2,FALSE)&amp;"/"&amp;RIGHT($A132,4)</f>
        <v>01/07/2030</v>
      </c>
      <c r="H132" s="5">
        <f t="shared" ref="H132:H195" si="2">VALUE(G132)</f>
        <v>47665</v>
      </c>
    </row>
    <row r="133" spans="1:8" x14ac:dyDescent="0.25">
      <c r="A133" t="s">
        <v>181</v>
      </c>
      <c r="B133">
        <v>30.567167442999999</v>
      </c>
      <c r="C133">
        <v>0</v>
      </c>
      <c r="D133">
        <v>30.567167442999999</v>
      </c>
      <c r="G133" t="str">
        <f>"01/"&amp;VLOOKUP(LEFT($A133,3),Summary!$J$3:$K$14,2,FALSE)&amp;"/"&amp;RIGHT($A133,4)</f>
        <v>01/08/2030</v>
      </c>
      <c r="H133" s="5">
        <f t="shared" si="2"/>
        <v>47696</v>
      </c>
    </row>
    <row r="134" spans="1:8" x14ac:dyDescent="0.25">
      <c r="A134" t="s">
        <v>180</v>
      </c>
      <c r="B134">
        <v>32.539242762000001</v>
      </c>
      <c r="C134">
        <v>0</v>
      </c>
      <c r="D134">
        <v>32.539242762000001</v>
      </c>
      <c r="G134" t="str">
        <f>"01/"&amp;VLOOKUP(LEFT($A134,3),Summary!$J$3:$K$14,2,FALSE)&amp;"/"&amp;RIGHT($A134,4)</f>
        <v>01/09/2030</v>
      </c>
      <c r="H134" s="5">
        <f t="shared" si="2"/>
        <v>47727</v>
      </c>
    </row>
    <row r="135" spans="1:8" x14ac:dyDescent="0.25">
      <c r="A135" t="s">
        <v>179</v>
      </c>
      <c r="B135">
        <v>322.68776832068198</v>
      </c>
      <c r="C135">
        <v>0</v>
      </c>
      <c r="D135">
        <v>322.68776832068198</v>
      </c>
      <c r="G135" t="str">
        <f>"01/"&amp;VLOOKUP(LEFT($A135,3),Summary!$J$3:$K$14,2,FALSE)&amp;"/"&amp;RIGHT($A135,4)</f>
        <v>01/10/2030</v>
      </c>
      <c r="H135" s="5">
        <f t="shared" si="2"/>
        <v>47757</v>
      </c>
    </row>
    <row r="136" spans="1:8" x14ac:dyDescent="0.25">
      <c r="A136" t="s">
        <v>178</v>
      </c>
      <c r="B136">
        <v>30.567167442999999</v>
      </c>
      <c r="C136">
        <v>0</v>
      </c>
      <c r="D136">
        <v>30.567167442999999</v>
      </c>
      <c r="G136" t="str">
        <f>"01/"&amp;VLOOKUP(LEFT($A136,3),Summary!$J$3:$K$14,2,FALSE)&amp;"/"&amp;RIGHT($A136,4)</f>
        <v>01/11/2030</v>
      </c>
      <c r="H136" s="5">
        <f t="shared" si="2"/>
        <v>47788</v>
      </c>
    </row>
    <row r="137" spans="1:8" x14ac:dyDescent="0.25">
      <c r="A137" t="s">
        <v>177</v>
      </c>
      <c r="B137">
        <v>30.567167442999999</v>
      </c>
      <c r="C137">
        <v>0</v>
      </c>
      <c r="D137">
        <v>30.567167442999999</v>
      </c>
      <c r="G137" t="str">
        <f>"01/"&amp;VLOOKUP(LEFT($A137,3),Summary!$J$3:$K$14,2,FALSE)&amp;"/"&amp;RIGHT($A137,4)</f>
        <v>01/12/2030</v>
      </c>
      <c r="H137" s="5">
        <f t="shared" si="2"/>
        <v>47818</v>
      </c>
    </row>
    <row r="138" spans="1:8" x14ac:dyDescent="0.25">
      <c r="A138" t="s">
        <v>176</v>
      </c>
      <c r="B138">
        <v>29.581129784000002</v>
      </c>
      <c r="C138">
        <v>0</v>
      </c>
      <c r="D138">
        <v>29.581129784000002</v>
      </c>
      <c r="G138" t="str">
        <f>"01/"&amp;VLOOKUP(LEFT($A138,3),Summary!$J$3:$K$14,2,FALSE)&amp;"/"&amp;RIGHT($A138,4)</f>
        <v>01/01/2031</v>
      </c>
      <c r="H138" s="5">
        <f t="shared" si="2"/>
        <v>47849</v>
      </c>
    </row>
    <row r="139" spans="1:8" x14ac:dyDescent="0.25">
      <c r="A139" t="s">
        <v>383</v>
      </c>
      <c r="B139">
        <v>32.539242762000001</v>
      </c>
      <c r="C139">
        <v>0</v>
      </c>
      <c r="D139">
        <v>32.539242762000001</v>
      </c>
      <c r="G139" t="str">
        <f>"01/"&amp;VLOOKUP(LEFT($A139,3),Summary!$J$3:$K$14,2,FALSE)&amp;"/"&amp;RIGHT($A139,4)</f>
        <v>01/02/2031</v>
      </c>
      <c r="H139" s="5">
        <f t="shared" si="2"/>
        <v>47880</v>
      </c>
    </row>
    <row r="140" spans="1:8" x14ac:dyDescent="0.25">
      <c r="A140" t="s">
        <v>175</v>
      </c>
      <c r="B140">
        <v>28.595092124000001</v>
      </c>
      <c r="C140">
        <v>0</v>
      </c>
      <c r="D140">
        <v>28.595092124000001</v>
      </c>
      <c r="G140" t="str">
        <f>"01/"&amp;VLOOKUP(LEFT($A140,3),Summary!$J$3:$K$14,2,FALSE)&amp;"/"&amp;RIGHT($A140,4)</f>
        <v>01/03/2031</v>
      </c>
      <c r="H140" s="5">
        <f t="shared" si="2"/>
        <v>47908</v>
      </c>
    </row>
    <row r="141" spans="1:8" x14ac:dyDescent="0.25">
      <c r="A141" t="s">
        <v>174</v>
      </c>
      <c r="B141">
        <v>322.68776832068198</v>
      </c>
      <c r="C141">
        <v>0</v>
      </c>
      <c r="D141">
        <v>322.68776832068198</v>
      </c>
      <c r="G141" t="str">
        <f>"01/"&amp;VLOOKUP(LEFT($A141,3),Summary!$J$3:$K$14,2,FALSE)&amp;"/"&amp;RIGHT($A141,4)</f>
        <v>01/04/2031</v>
      </c>
      <c r="H141" s="5">
        <f t="shared" si="2"/>
        <v>47939</v>
      </c>
    </row>
    <row r="142" spans="1:8" x14ac:dyDescent="0.25">
      <c r="A142" t="s">
        <v>173</v>
      </c>
      <c r="B142">
        <v>29.581129784000002</v>
      </c>
      <c r="C142">
        <v>0</v>
      </c>
      <c r="D142">
        <v>29.581129784000002</v>
      </c>
      <c r="G142" t="str">
        <f>"01/"&amp;VLOOKUP(LEFT($A142,3),Summary!$J$3:$K$14,2,FALSE)&amp;"/"&amp;RIGHT($A142,4)</f>
        <v>01/05/2031</v>
      </c>
      <c r="H142" s="5">
        <f t="shared" si="2"/>
        <v>47969</v>
      </c>
    </row>
    <row r="143" spans="1:8" x14ac:dyDescent="0.25">
      <c r="A143" t="s">
        <v>172</v>
      </c>
      <c r="B143">
        <v>31.553205103</v>
      </c>
      <c r="C143">
        <v>0</v>
      </c>
      <c r="D143">
        <v>31.553205103</v>
      </c>
      <c r="G143" t="str">
        <f>"01/"&amp;VLOOKUP(LEFT($A143,3),Summary!$J$3:$K$14,2,FALSE)&amp;"/"&amp;RIGHT($A143,4)</f>
        <v>01/06/2031</v>
      </c>
      <c r="H143" s="5">
        <f t="shared" si="2"/>
        <v>48000</v>
      </c>
    </row>
    <row r="144" spans="1:8" x14ac:dyDescent="0.25">
      <c r="A144" t="s">
        <v>171</v>
      </c>
      <c r="B144">
        <v>28.595092124000001</v>
      </c>
      <c r="C144">
        <v>0</v>
      </c>
      <c r="D144">
        <v>28.595092124000001</v>
      </c>
      <c r="G144" t="str">
        <f>"01/"&amp;VLOOKUP(LEFT($A144,3),Summary!$J$3:$K$14,2,FALSE)&amp;"/"&amp;RIGHT($A144,4)</f>
        <v>01/07/2031</v>
      </c>
      <c r="H144" s="5">
        <f t="shared" si="2"/>
        <v>48030</v>
      </c>
    </row>
    <row r="145" spans="1:8" x14ac:dyDescent="0.25">
      <c r="A145" t="s">
        <v>170</v>
      </c>
      <c r="B145">
        <v>30.567167442999999</v>
      </c>
      <c r="C145">
        <v>0</v>
      </c>
      <c r="D145">
        <v>30.567167442999999</v>
      </c>
      <c r="G145" t="str">
        <f>"01/"&amp;VLOOKUP(LEFT($A145,3),Summary!$J$3:$K$14,2,FALSE)&amp;"/"&amp;RIGHT($A145,4)</f>
        <v>01/08/2031</v>
      </c>
      <c r="H145" s="5">
        <f t="shared" si="2"/>
        <v>48061</v>
      </c>
    </row>
    <row r="146" spans="1:8" x14ac:dyDescent="0.25">
      <c r="A146" t="s">
        <v>169</v>
      </c>
      <c r="B146">
        <v>30.567167442999999</v>
      </c>
      <c r="C146">
        <v>0</v>
      </c>
      <c r="D146">
        <v>30.567167442999999</v>
      </c>
      <c r="G146" t="str">
        <f>"01/"&amp;VLOOKUP(LEFT($A146,3),Summary!$J$3:$K$14,2,FALSE)&amp;"/"&amp;RIGHT($A146,4)</f>
        <v>01/09/2031</v>
      </c>
      <c r="H146" s="5">
        <f t="shared" si="2"/>
        <v>48092</v>
      </c>
    </row>
    <row r="147" spans="1:8" x14ac:dyDescent="0.25">
      <c r="A147" t="s">
        <v>168</v>
      </c>
      <c r="B147">
        <v>10149.1550610754</v>
      </c>
      <c r="C147">
        <v>9824.4952174357295</v>
      </c>
      <c r="D147">
        <v>324.65984363968198</v>
      </c>
      <c r="G147" t="str">
        <f>"01/"&amp;VLOOKUP(LEFT($A147,3),Summary!$J$3:$K$14,2,FALSE)&amp;"/"&amp;RIGHT($A147,4)</f>
        <v>01/10/2031</v>
      </c>
      <c r="H147" s="5">
        <f t="shared" si="2"/>
        <v>48122</v>
      </c>
    </row>
    <row r="148" spans="1:8" x14ac:dyDescent="0.25">
      <c r="A148" t="s">
        <v>167</v>
      </c>
      <c r="B148">
        <v>33.525280422000002</v>
      </c>
      <c r="C148">
        <v>0</v>
      </c>
      <c r="D148">
        <v>33.525280422000002</v>
      </c>
      <c r="G148" t="str">
        <f>"01/"&amp;VLOOKUP(LEFT($A148,3),Summary!$J$3:$K$14,2,FALSE)&amp;"/"&amp;RIGHT($A148,4)</f>
        <v>01/11/2031</v>
      </c>
      <c r="H148" s="5">
        <f t="shared" si="2"/>
        <v>48153</v>
      </c>
    </row>
    <row r="149" spans="1:8" x14ac:dyDescent="0.25">
      <c r="A149" t="s">
        <v>166</v>
      </c>
      <c r="B149">
        <v>26.623016804999999</v>
      </c>
      <c r="C149">
        <v>0</v>
      </c>
      <c r="D149">
        <v>26.623016804999999</v>
      </c>
      <c r="G149" t="str">
        <f>"01/"&amp;VLOOKUP(LEFT($A149,3),Summary!$J$3:$K$14,2,FALSE)&amp;"/"&amp;RIGHT($A149,4)</f>
        <v>01/12/2031</v>
      </c>
      <c r="H149" s="5">
        <f t="shared" si="2"/>
        <v>48183</v>
      </c>
    </row>
    <row r="150" spans="1:8" x14ac:dyDescent="0.25">
      <c r="A150" t="s">
        <v>165</v>
      </c>
      <c r="B150">
        <v>30.567167442999999</v>
      </c>
      <c r="C150">
        <v>0</v>
      </c>
      <c r="D150">
        <v>30.567167442999999</v>
      </c>
      <c r="G150" t="str">
        <f>"01/"&amp;VLOOKUP(LEFT($A150,3),Summary!$J$3:$K$14,2,FALSE)&amp;"/"&amp;RIGHT($A150,4)</f>
        <v>01/01/2032</v>
      </c>
      <c r="H150" s="5">
        <f t="shared" si="2"/>
        <v>48214</v>
      </c>
    </row>
    <row r="151" spans="1:8" x14ac:dyDescent="0.25">
      <c r="A151" t="s">
        <v>382</v>
      </c>
      <c r="B151">
        <v>31.553205103</v>
      </c>
      <c r="C151">
        <v>0</v>
      </c>
      <c r="D151">
        <v>31.553205103</v>
      </c>
      <c r="G151" t="str">
        <f>"01/"&amp;VLOOKUP(LEFT($A151,3),Summary!$J$3:$K$14,2,FALSE)&amp;"/"&amp;RIGHT($A151,4)</f>
        <v>01/02/2032</v>
      </c>
      <c r="H151" s="5">
        <f t="shared" si="2"/>
        <v>48245</v>
      </c>
    </row>
    <row r="152" spans="1:8" x14ac:dyDescent="0.25">
      <c r="A152" t="s">
        <v>164</v>
      </c>
      <c r="B152">
        <v>28.595092124000001</v>
      </c>
      <c r="C152">
        <v>0</v>
      </c>
      <c r="D152">
        <v>28.595092124000001</v>
      </c>
      <c r="G152" t="str">
        <f>"01/"&amp;VLOOKUP(LEFT($A152,3),Summary!$J$3:$K$14,2,FALSE)&amp;"/"&amp;RIGHT($A152,4)</f>
        <v>01/03/2032</v>
      </c>
      <c r="H152" s="5">
        <f t="shared" si="2"/>
        <v>48274</v>
      </c>
    </row>
    <row r="153" spans="1:8" x14ac:dyDescent="0.25">
      <c r="A153" t="s">
        <v>163</v>
      </c>
      <c r="B153">
        <v>29.581129784000002</v>
      </c>
      <c r="C153">
        <v>0</v>
      </c>
      <c r="D153">
        <v>29.581129784000002</v>
      </c>
      <c r="G153" t="str">
        <f>"01/"&amp;VLOOKUP(LEFT($A153,3),Summary!$J$3:$K$14,2,FALSE)&amp;"/"&amp;RIGHT($A153,4)</f>
        <v>01/04/2032</v>
      </c>
      <c r="H153" s="5">
        <f t="shared" si="2"/>
        <v>48305</v>
      </c>
    </row>
    <row r="154" spans="1:8" x14ac:dyDescent="0.25">
      <c r="A154" t="s">
        <v>162</v>
      </c>
      <c r="B154">
        <v>31.553205103</v>
      </c>
      <c r="C154">
        <v>0</v>
      </c>
      <c r="D154">
        <v>31.553205103</v>
      </c>
      <c r="G154" t="str">
        <f>"01/"&amp;VLOOKUP(LEFT($A154,3),Summary!$J$3:$K$14,2,FALSE)&amp;"/"&amp;RIGHT($A154,4)</f>
        <v>01/05/2032</v>
      </c>
      <c r="H154" s="5">
        <f t="shared" si="2"/>
        <v>48335</v>
      </c>
    </row>
    <row r="155" spans="1:8" x14ac:dyDescent="0.25">
      <c r="A155" t="s">
        <v>161</v>
      </c>
      <c r="B155">
        <v>28.595092124000001</v>
      </c>
      <c r="C155">
        <v>0</v>
      </c>
      <c r="D155">
        <v>28.595092124000001</v>
      </c>
      <c r="G155" t="str">
        <f>"01/"&amp;VLOOKUP(LEFT($A155,3),Summary!$J$3:$K$14,2,FALSE)&amp;"/"&amp;RIGHT($A155,4)</f>
        <v>01/06/2032</v>
      </c>
      <c r="H155" s="5">
        <f t="shared" si="2"/>
        <v>48366</v>
      </c>
    </row>
    <row r="156" spans="1:8" x14ac:dyDescent="0.25">
      <c r="A156" t="s">
        <v>160</v>
      </c>
      <c r="B156">
        <v>29.581129784000002</v>
      </c>
      <c r="C156">
        <v>0</v>
      </c>
      <c r="D156">
        <v>29.581129784000002</v>
      </c>
      <c r="G156" t="str">
        <f>"01/"&amp;VLOOKUP(LEFT($A156,3),Summary!$J$3:$K$14,2,FALSE)&amp;"/"&amp;RIGHT($A156,4)</f>
        <v>01/07/2032</v>
      </c>
      <c r="H156" s="5">
        <f t="shared" si="2"/>
        <v>48396</v>
      </c>
    </row>
    <row r="157" spans="1:8" x14ac:dyDescent="0.25">
      <c r="A157" t="s">
        <v>159</v>
      </c>
      <c r="B157">
        <v>31.553205103</v>
      </c>
      <c r="C157">
        <v>0</v>
      </c>
      <c r="D157">
        <v>31.553205103</v>
      </c>
      <c r="G157" t="str">
        <f>"01/"&amp;VLOOKUP(LEFT($A157,3),Summary!$J$3:$K$14,2,FALSE)&amp;"/"&amp;RIGHT($A157,4)</f>
        <v>01/08/2032</v>
      </c>
      <c r="H157" s="5">
        <f t="shared" si="2"/>
        <v>48427</v>
      </c>
    </row>
    <row r="158" spans="1:8" x14ac:dyDescent="0.25">
      <c r="A158" t="s">
        <v>158</v>
      </c>
      <c r="B158">
        <v>29.581129784000002</v>
      </c>
      <c r="C158">
        <v>0</v>
      </c>
      <c r="D158">
        <v>29.581129784000002</v>
      </c>
      <c r="G158" t="str">
        <f>"01/"&amp;VLOOKUP(LEFT($A158,3),Summary!$J$3:$K$14,2,FALSE)&amp;"/"&amp;RIGHT($A158,4)</f>
        <v>01/09/2032</v>
      </c>
      <c r="H158" s="5">
        <f t="shared" si="2"/>
        <v>48458</v>
      </c>
    </row>
    <row r="159" spans="1:8" x14ac:dyDescent="0.25">
      <c r="A159" t="s">
        <v>157</v>
      </c>
      <c r="B159">
        <v>29.581129784000002</v>
      </c>
      <c r="C159">
        <v>0</v>
      </c>
      <c r="D159">
        <v>29.581129784000002</v>
      </c>
      <c r="G159" t="str">
        <f>"01/"&amp;VLOOKUP(LEFT($A159,3),Summary!$J$3:$K$14,2,FALSE)&amp;"/"&amp;RIGHT($A159,4)</f>
        <v>01/10/2032</v>
      </c>
      <c r="H159" s="5">
        <f t="shared" si="2"/>
        <v>48488</v>
      </c>
    </row>
    <row r="160" spans="1:8" x14ac:dyDescent="0.25">
      <c r="A160" t="s">
        <v>156</v>
      </c>
      <c r="B160">
        <v>31.553205103</v>
      </c>
      <c r="C160">
        <v>0</v>
      </c>
      <c r="D160">
        <v>31.553205103</v>
      </c>
      <c r="G160" t="str">
        <f>"01/"&amp;VLOOKUP(LEFT($A160,3),Summary!$J$3:$K$14,2,FALSE)&amp;"/"&amp;RIGHT($A160,4)</f>
        <v>01/11/2032</v>
      </c>
      <c r="H160" s="5">
        <f t="shared" si="2"/>
        <v>48519</v>
      </c>
    </row>
    <row r="161" spans="1:8" x14ac:dyDescent="0.25">
      <c r="A161" t="s">
        <v>155</v>
      </c>
      <c r="B161">
        <v>28.595092124000001</v>
      </c>
      <c r="C161">
        <v>0</v>
      </c>
      <c r="D161">
        <v>28.595092124000001</v>
      </c>
      <c r="G161" t="str">
        <f>"01/"&amp;VLOOKUP(LEFT($A161,3),Summary!$J$3:$K$14,2,FALSE)&amp;"/"&amp;RIGHT($A161,4)</f>
        <v>01/12/2032</v>
      </c>
      <c r="H161" s="5">
        <f t="shared" si="2"/>
        <v>48549</v>
      </c>
    </row>
    <row r="162" spans="1:8" x14ac:dyDescent="0.25">
      <c r="A162" t="s">
        <v>154</v>
      </c>
      <c r="B162">
        <v>32.539242762000001</v>
      </c>
      <c r="C162">
        <v>0</v>
      </c>
      <c r="D162">
        <v>32.539242762000001</v>
      </c>
      <c r="G162" t="str">
        <f>"01/"&amp;VLOOKUP(LEFT($A162,3),Summary!$J$3:$K$14,2,FALSE)&amp;"/"&amp;RIGHT($A162,4)</f>
        <v>01/01/2033</v>
      </c>
      <c r="H162" s="5">
        <f t="shared" si="2"/>
        <v>48580</v>
      </c>
    </row>
    <row r="163" spans="1:8" x14ac:dyDescent="0.25">
      <c r="A163" t="s">
        <v>381</v>
      </c>
      <c r="B163">
        <v>28.595092124000001</v>
      </c>
      <c r="C163">
        <v>0</v>
      </c>
      <c r="D163">
        <v>28.595092124000001</v>
      </c>
      <c r="G163" t="str">
        <f>"01/"&amp;VLOOKUP(LEFT($A163,3),Summary!$J$3:$K$14,2,FALSE)&amp;"/"&amp;RIGHT($A163,4)</f>
        <v>01/02/2033</v>
      </c>
      <c r="H163" s="5">
        <f t="shared" si="2"/>
        <v>48611</v>
      </c>
    </row>
    <row r="164" spans="1:8" x14ac:dyDescent="0.25">
      <c r="A164" t="s">
        <v>153</v>
      </c>
      <c r="B164">
        <v>27.609054465</v>
      </c>
      <c r="C164">
        <v>0</v>
      </c>
      <c r="D164">
        <v>27.609054465</v>
      </c>
      <c r="G164" t="str">
        <f>"01/"&amp;VLOOKUP(LEFT($A164,3),Summary!$J$3:$K$14,2,FALSE)&amp;"/"&amp;RIGHT($A164,4)</f>
        <v>01/03/2033</v>
      </c>
      <c r="H164" s="5">
        <f t="shared" si="2"/>
        <v>48639</v>
      </c>
    </row>
    <row r="165" spans="1:8" x14ac:dyDescent="0.25">
      <c r="A165" t="s">
        <v>152</v>
      </c>
      <c r="B165">
        <v>33.525280422000002</v>
      </c>
      <c r="C165">
        <v>0</v>
      </c>
      <c r="D165">
        <v>33.525280422000002</v>
      </c>
      <c r="G165" t="str">
        <f>"01/"&amp;VLOOKUP(LEFT($A165,3),Summary!$J$3:$K$14,2,FALSE)&amp;"/"&amp;RIGHT($A165,4)</f>
        <v>01/04/2033</v>
      </c>
      <c r="H165" s="5">
        <f t="shared" si="2"/>
        <v>48670</v>
      </c>
    </row>
    <row r="166" spans="1:8" x14ac:dyDescent="0.25">
      <c r="A166" t="s">
        <v>151</v>
      </c>
      <c r="B166">
        <v>27.609054465</v>
      </c>
      <c r="C166">
        <v>0</v>
      </c>
      <c r="D166">
        <v>27.609054465</v>
      </c>
      <c r="G166" t="str">
        <f>"01/"&amp;VLOOKUP(LEFT($A166,3),Summary!$J$3:$K$14,2,FALSE)&amp;"/"&amp;RIGHT($A166,4)</f>
        <v>01/05/2033</v>
      </c>
      <c r="H166" s="5">
        <f t="shared" si="2"/>
        <v>48700</v>
      </c>
    </row>
    <row r="167" spans="1:8" x14ac:dyDescent="0.25">
      <c r="A167" t="s">
        <v>150</v>
      </c>
      <c r="B167">
        <v>29.581129784000002</v>
      </c>
      <c r="C167">
        <v>0</v>
      </c>
      <c r="D167">
        <v>29.581129784000002</v>
      </c>
      <c r="G167" t="str">
        <f>"01/"&amp;VLOOKUP(LEFT($A167,3),Summary!$J$3:$K$14,2,FALSE)&amp;"/"&amp;RIGHT($A167,4)</f>
        <v>01/06/2033</v>
      </c>
      <c r="H167" s="5">
        <f t="shared" si="2"/>
        <v>48731</v>
      </c>
    </row>
    <row r="168" spans="1:8" x14ac:dyDescent="0.25">
      <c r="A168" t="s">
        <v>149</v>
      </c>
      <c r="B168">
        <v>29.581129784000002</v>
      </c>
      <c r="C168">
        <v>0</v>
      </c>
      <c r="D168">
        <v>29.581129784000002</v>
      </c>
      <c r="G168" t="str">
        <f>"01/"&amp;VLOOKUP(LEFT($A168,3),Summary!$J$3:$K$14,2,FALSE)&amp;"/"&amp;RIGHT($A168,4)</f>
        <v>01/07/2033</v>
      </c>
      <c r="H168" s="5">
        <f t="shared" si="2"/>
        <v>48761</v>
      </c>
    </row>
    <row r="169" spans="1:8" x14ac:dyDescent="0.25">
      <c r="A169" t="s">
        <v>148</v>
      </c>
      <c r="B169">
        <v>30.567167442999999</v>
      </c>
      <c r="C169">
        <v>0</v>
      </c>
      <c r="D169">
        <v>30.567167442999999</v>
      </c>
      <c r="G169" t="str">
        <f>"01/"&amp;VLOOKUP(LEFT($A169,3),Summary!$J$3:$K$14,2,FALSE)&amp;"/"&amp;RIGHT($A169,4)</f>
        <v>01/08/2033</v>
      </c>
      <c r="H169" s="5">
        <f t="shared" si="2"/>
        <v>48792</v>
      </c>
    </row>
    <row r="170" spans="1:8" x14ac:dyDescent="0.25">
      <c r="A170" t="s">
        <v>147</v>
      </c>
      <c r="B170">
        <v>30.567167442999999</v>
      </c>
      <c r="C170">
        <v>0</v>
      </c>
      <c r="D170">
        <v>30.567167442999999</v>
      </c>
      <c r="G170" t="str">
        <f>"01/"&amp;VLOOKUP(LEFT($A170,3),Summary!$J$3:$K$14,2,FALSE)&amp;"/"&amp;RIGHT($A170,4)</f>
        <v>01/09/2033</v>
      </c>
      <c r="H170" s="5">
        <f t="shared" si="2"/>
        <v>48823</v>
      </c>
    </row>
    <row r="171" spans="1:8" x14ac:dyDescent="0.25">
      <c r="A171" t="s">
        <v>146</v>
      </c>
      <c r="B171">
        <v>31.553205103</v>
      </c>
      <c r="C171">
        <v>0</v>
      </c>
      <c r="D171">
        <v>31.553205103</v>
      </c>
      <c r="G171" t="str">
        <f>"01/"&amp;VLOOKUP(LEFT($A171,3),Summary!$J$3:$K$14,2,FALSE)&amp;"/"&amp;RIGHT($A171,4)</f>
        <v>01/10/2033</v>
      </c>
      <c r="H171" s="5">
        <f t="shared" si="2"/>
        <v>48853</v>
      </c>
    </row>
    <row r="172" spans="1:8" x14ac:dyDescent="0.25">
      <c r="A172" t="s">
        <v>145</v>
      </c>
      <c r="B172">
        <v>28.595092124000001</v>
      </c>
      <c r="C172">
        <v>0</v>
      </c>
      <c r="D172">
        <v>28.595092124000001</v>
      </c>
      <c r="G172" t="str">
        <f>"01/"&amp;VLOOKUP(LEFT($A172,3),Summary!$J$3:$K$14,2,FALSE)&amp;"/"&amp;RIGHT($A172,4)</f>
        <v>01/11/2033</v>
      </c>
      <c r="H172" s="5">
        <f t="shared" si="2"/>
        <v>48884</v>
      </c>
    </row>
    <row r="173" spans="1:8" x14ac:dyDescent="0.25">
      <c r="A173" t="s">
        <v>144</v>
      </c>
      <c r="B173">
        <v>29.581129784000002</v>
      </c>
      <c r="C173">
        <v>0</v>
      </c>
      <c r="D173">
        <v>29.581129784000002</v>
      </c>
      <c r="G173" t="str">
        <f>"01/"&amp;VLOOKUP(LEFT($A173,3),Summary!$J$3:$K$14,2,FALSE)&amp;"/"&amp;RIGHT($A173,4)</f>
        <v>01/12/2033</v>
      </c>
      <c r="H173" s="5">
        <f t="shared" si="2"/>
        <v>48914</v>
      </c>
    </row>
    <row r="174" spans="1:8" x14ac:dyDescent="0.25">
      <c r="A174" t="s">
        <v>143</v>
      </c>
      <c r="B174">
        <v>31.553205103</v>
      </c>
      <c r="C174">
        <v>0</v>
      </c>
      <c r="D174">
        <v>31.553205103</v>
      </c>
      <c r="G174" t="str">
        <f>"01/"&amp;VLOOKUP(LEFT($A174,3),Summary!$J$3:$K$14,2,FALSE)&amp;"/"&amp;RIGHT($A174,4)</f>
        <v>01/01/2034</v>
      </c>
      <c r="H174" s="5">
        <f t="shared" si="2"/>
        <v>48945</v>
      </c>
    </row>
    <row r="175" spans="1:8" x14ac:dyDescent="0.25">
      <c r="A175" t="s">
        <v>380</v>
      </c>
      <c r="B175">
        <v>29.581129784000002</v>
      </c>
      <c r="C175">
        <v>0</v>
      </c>
      <c r="D175">
        <v>29.581129784000002</v>
      </c>
      <c r="G175" t="str">
        <f>"01/"&amp;VLOOKUP(LEFT($A175,3),Summary!$J$3:$K$14,2,FALSE)&amp;"/"&amp;RIGHT($A175,4)</f>
        <v>01/02/2034</v>
      </c>
      <c r="H175" s="5">
        <f t="shared" si="2"/>
        <v>48976</v>
      </c>
    </row>
    <row r="176" spans="1:8" x14ac:dyDescent="0.25">
      <c r="A176" t="s">
        <v>142</v>
      </c>
      <c r="B176">
        <v>27.609054465</v>
      </c>
      <c r="C176">
        <v>0</v>
      </c>
      <c r="D176">
        <v>27.609054465</v>
      </c>
      <c r="G176" t="str">
        <f>"01/"&amp;VLOOKUP(LEFT($A176,3),Summary!$J$3:$K$14,2,FALSE)&amp;"/"&amp;RIGHT($A176,4)</f>
        <v>01/03/2034</v>
      </c>
      <c r="H176" s="5">
        <f t="shared" si="2"/>
        <v>49004</v>
      </c>
    </row>
    <row r="177" spans="1:8" x14ac:dyDescent="0.25">
      <c r="A177" t="s">
        <v>141</v>
      </c>
      <c r="B177">
        <v>32.539242762000001</v>
      </c>
      <c r="C177">
        <v>0</v>
      </c>
      <c r="D177">
        <v>32.539242762000001</v>
      </c>
      <c r="G177" t="str">
        <f>"01/"&amp;VLOOKUP(LEFT($A177,3),Summary!$J$3:$K$14,2,FALSE)&amp;"/"&amp;RIGHT($A177,4)</f>
        <v>01/04/2034</v>
      </c>
      <c r="H177" s="5">
        <f t="shared" si="2"/>
        <v>49035</v>
      </c>
    </row>
    <row r="178" spans="1:8" x14ac:dyDescent="0.25">
      <c r="A178" t="s">
        <v>140</v>
      </c>
      <c r="B178">
        <v>27.609054465</v>
      </c>
      <c r="C178">
        <v>0</v>
      </c>
      <c r="D178">
        <v>27.609054465</v>
      </c>
      <c r="G178" t="str">
        <f>"01/"&amp;VLOOKUP(LEFT($A178,3),Summary!$J$3:$K$14,2,FALSE)&amp;"/"&amp;RIGHT($A178,4)</f>
        <v>01/05/2034</v>
      </c>
      <c r="H178" s="5">
        <f t="shared" si="2"/>
        <v>49065</v>
      </c>
    </row>
    <row r="179" spans="1:8" x14ac:dyDescent="0.25">
      <c r="A179" t="s">
        <v>139</v>
      </c>
      <c r="B179">
        <v>30.567167442999999</v>
      </c>
      <c r="C179">
        <v>0</v>
      </c>
      <c r="D179">
        <v>30.567167442999999</v>
      </c>
      <c r="G179" t="str">
        <f>"01/"&amp;VLOOKUP(LEFT($A179,3),Summary!$J$3:$K$14,2,FALSE)&amp;"/"&amp;RIGHT($A179,4)</f>
        <v>01/06/2034</v>
      </c>
      <c r="H179" s="5">
        <f t="shared" si="2"/>
        <v>49096</v>
      </c>
    </row>
    <row r="180" spans="1:8" x14ac:dyDescent="0.25">
      <c r="A180" t="s">
        <v>138</v>
      </c>
      <c r="B180">
        <v>31.553205103</v>
      </c>
      <c r="C180">
        <v>0</v>
      </c>
      <c r="D180">
        <v>31.553205103</v>
      </c>
      <c r="G180" t="str">
        <f>"01/"&amp;VLOOKUP(LEFT($A180,3),Summary!$J$3:$K$14,2,FALSE)&amp;"/"&amp;RIGHT($A180,4)</f>
        <v>01/07/2034</v>
      </c>
      <c r="H180" s="5">
        <f t="shared" si="2"/>
        <v>49126</v>
      </c>
    </row>
    <row r="181" spans="1:8" x14ac:dyDescent="0.25">
      <c r="A181" t="s">
        <v>137</v>
      </c>
      <c r="B181">
        <v>28.595092124000001</v>
      </c>
      <c r="C181">
        <v>0</v>
      </c>
      <c r="D181">
        <v>28.595092124000001</v>
      </c>
      <c r="G181" t="str">
        <f>"01/"&amp;VLOOKUP(LEFT($A181,3),Summary!$J$3:$K$14,2,FALSE)&amp;"/"&amp;RIGHT($A181,4)</f>
        <v>01/08/2034</v>
      </c>
      <c r="H181" s="5">
        <f t="shared" si="2"/>
        <v>49157</v>
      </c>
    </row>
    <row r="182" spans="1:8" x14ac:dyDescent="0.25">
      <c r="A182" t="s">
        <v>136</v>
      </c>
      <c r="B182">
        <v>30.567167442999999</v>
      </c>
      <c r="C182">
        <v>0</v>
      </c>
      <c r="D182">
        <v>30.567167442999999</v>
      </c>
      <c r="G182" t="str">
        <f>"01/"&amp;VLOOKUP(LEFT($A182,3),Summary!$J$3:$K$14,2,FALSE)&amp;"/"&amp;RIGHT($A182,4)</f>
        <v>01/09/2034</v>
      </c>
      <c r="H182" s="5">
        <f t="shared" si="2"/>
        <v>49188</v>
      </c>
    </row>
    <row r="183" spans="1:8" x14ac:dyDescent="0.25">
      <c r="A183" t="s">
        <v>135</v>
      </c>
      <c r="B183">
        <v>30.567167442999999</v>
      </c>
      <c r="C183">
        <v>0</v>
      </c>
      <c r="D183">
        <v>30.567167442999999</v>
      </c>
      <c r="G183" t="str">
        <f>"01/"&amp;VLOOKUP(LEFT($A183,3),Summary!$J$3:$K$14,2,FALSE)&amp;"/"&amp;RIGHT($A183,4)</f>
        <v>01/10/2034</v>
      </c>
      <c r="H183" s="5">
        <f t="shared" si="2"/>
        <v>49218</v>
      </c>
    </row>
    <row r="184" spans="1:8" x14ac:dyDescent="0.25">
      <c r="A184" t="s">
        <v>134</v>
      </c>
      <c r="B184">
        <v>29.581129784000002</v>
      </c>
      <c r="C184">
        <v>0</v>
      </c>
      <c r="D184">
        <v>29.581129784000002</v>
      </c>
      <c r="G184" t="str">
        <f>"01/"&amp;VLOOKUP(LEFT($A184,3),Summary!$J$3:$K$14,2,FALSE)&amp;"/"&amp;RIGHT($A184,4)</f>
        <v>01/11/2034</v>
      </c>
      <c r="H184" s="5">
        <f t="shared" si="2"/>
        <v>49249</v>
      </c>
    </row>
    <row r="185" spans="1:8" x14ac:dyDescent="0.25">
      <c r="A185" t="s">
        <v>133</v>
      </c>
      <c r="B185">
        <v>29.581129784000002</v>
      </c>
      <c r="C185">
        <v>0</v>
      </c>
      <c r="D185">
        <v>29.581129784000002</v>
      </c>
      <c r="G185" t="str">
        <f>"01/"&amp;VLOOKUP(LEFT($A185,3),Summary!$J$3:$K$14,2,FALSE)&amp;"/"&amp;RIGHT($A185,4)</f>
        <v>01/12/2034</v>
      </c>
      <c r="H185" s="5">
        <f t="shared" si="2"/>
        <v>49279</v>
      </c>
    </row>
    <row r="186" spans="1:8" x14ac:dyDescent="0.25">
      <c r="A186" t="s">
        <v>132</v>
      </c>
      <c r="B186">
        <v>30.567167442999999</v>
      </c>
      <c r="C186">
        <v>0</v>
      </c>
      <c r="D186">
        <v>30.567167442999999</v>
      </c>
      <c r="G186" t="str">
        <f>"01/"&amp;VLOOKUP(LEFT($A186,3),Summary!$J$3:$K$14,2,FALSE)&amp;"/"&amp;RIGHT($A186,4)</f>
        <v>01/01/2035</v>
      </c>
      <c r="H186" s="5">
        <f t="shared" si="2"/>
        <v>49310</v>
      </c>
    </row>
    <row r="187" spans="1:8" x14ac:dyDescent="0.25">
      <c r="A187" t="s">
        <v>379</v>
      </c>
      <c r="B187">
        <v>30.567167442999999</v>
      </c>
      <c r="C187">
        <v>0</v>
      </c>
      <c r="D187">
        <v>30.567167442999999</v>
      </c>
      <c r="G187" t="str">
        <f>"01/"&amp;VLOOKUP(LEFT($A187,3),Summary!$J$3:$K$14,2,FALSE)&amp;"/"&amp;RIGHT($A187,4)</f>
        <v>01/02/2035</v>
      </c>
      <c r="H187" s="5">
        <f t="shared" si="2"/>
        <v>49341</v>
      </c>
    </row>
    <row r="188" spans="1:8" x14ac:dyDescent="0.25">
      <c r="A188" t="s">
        <v>25</v>
      </c>
      <c r="B188">
        <v>27.609054465</v>
      </c>
      <c r="C188">
        <v>0</v>
      </c>
      <c r="D188">
        <v>27.609054465</v>
      </c>
      <c r="G188" t="str">
        <f>"01/"&amp;VLOOKUP(LEFT($A188,3),Summary!$J$3:$K$14,2,FALSE)&amp;"/"&amp;RIGHT($A188,4)</f>
        <v>01/03/2035</v>
      </c>
      <c r="H188" s="5">
        <f t="shared" si="2"/>
        <v>49369</v>
      </c>
    </row>
    <row r="189" spans="1:8" x14ac:dyDescent="0.25">
      <c r="A189" t="s">
        <v>131</v>
      </c>
      <c r="B189">
        <v>31.553205103</v>
      </c>
      <c r="C189">
        <v>0</v>
      </c>
      <c r="D189">
        <v>31.553205103</v>
      </c>
      <c r="G189" t="str">
        <f>"01/"&amp;VLOOKUP(LEFT($A189,3),Summary!$J$3:$K$14,2,FALSE)&amp;"/"&amp;RIGHT($A189,4)</f>
        <v>01/04/2035</v>
      </c>
      <c r="H189" s="5">
        <f t="shared" si="2"/>
        <v>49400</v>
      </c>
    </row>
    <row r="190" spans="1:8" x14ac:dyDescent="0.25">
      <c r="A190" t="s">
        <v>130</v>
      </c>
      <c r="B190">
        <v>28.595092124000001</v>
      </c>
      <c r="C190">
        <v>0</v>
      </c>
      <c r="D190">
        <v>28.595092124000001</v>
      </c>
      <c r="G190" t="str">
        <f>"01/"&amp;VLOOKUP(LEFT($A190,3),Summary!$J$3:$K$14,2,FALSE)&amp;"/"&amp;RIGHT($A190,4)</f>
        <v>01/05/2035</v>
      </c>
      <c r="H190" s="5">
        <f t="shared" si="2"/>
        <v>49430</v>
      </c>
    </row>
    <row r="191" spans="1:8" x14ac:dyDescent="0.25">
      <c r="A191" t="s">
        <v>129</v>
      </c>
      <c r="B191">
        <v>30.567167442999999</v>
      </c>
      <c r="C191">
        <v>0</v>
      </c>
      <c r="D191">
        <v>30.567167442999999</v>
      </c>
      <c r="G191" t="str">
        <f>"01/"&amp;VLOOKUP(LEFT($A191,3),Summary!$J$3:$K$14,2,FALSE)&amp;"/"&amp;RIGHT($A191,4)</f>
        <v>01/06/2035</v>
      </c>
      <c r="H191" s="5">
        <f t="shared" si="2"/>
        <v>49461</v>
      </c>
    </row>
    <row r="192" spans="1:8" x14ac:dyDescent="0.25">
      <c r="A192" t="s">
        <v>128</v>
      </c>
      <c r="B192">
        <v>30.567167442999999</v>
      </c>
      <c r="C192">
        <v>0</v>
      </c>
      <c r="D192">
        <v>30.567167442999999</v>
      </c>
      <c r="G192" t="str">
        <f>"01/"&amp;VLOOKUP(LEFT($A192,3),Summary!$J$3:$K$14,2,FALSE)&amp;"/"&amp;RIGHT($A192,4)</f>
        <v>01/07/2035</v>
      </c>
      <c r="H192" s="5">
        <f t="shared" si="2"/>
        <v>49491</v>
      </c>
    </row>
    <row r="193" spans="1:8" x14ac:dyDescent="0.25">
      <c r="A193" t="s">
        <v>127</v>
      </c>
      <c r="B193">
        <v>29.581129784000002</v>
      </c>
      <c r="C193">
        <v>0</v>
      </c>
      <c r="D193">
        <v>29.581129784000002</v>
      </c>
      <c r="G193" t="str">
        <f>"01/"&amp;VLOOKUP(LEFT($A193,3),Summary!$J$3:$K$14,2,FALSE)&amp;"/"&amp;RIGHT($A193,4)</f>
        <v>01/08/2035</v>
      </c>
      <c r="H193" s="5">
        <f t="shared" si="2"/>
        <v>49522</v>
      </c>
    </row>
    <row r="194" spans="1:8" x14ac:dyDescent="0.25">
      <c r="A194" t="s">
        <v>126</v>
      </c>
      <c r="B194">
        <v>32.539242762000001</v>
      </c>
      <c r="C194">
        <v>0</v>
      </c>
      <c r="D194">
        <v>32.539242762000001</v>
      </c>
      <c r="G194" t="str">
        <f>"01/"&amp;VLOOKUP(LEFT($A194,3),Summary!$J$3:$K$14,2,FALSE)&amp;"/"&amp;RIGHT($A194,4)</f>
        <v>01/09/2035</v>
      </c>
      <c r="H194" s="5">
        <f t="shared" si="2"/>
        <v>49553</v>
      </c>
    </row>
    <row r="195" spans="1:8" x14ac:dyDescent="0.25">
      <c r="A195" t="s">
        <v>125</v>
      </c>
      <c r="B195">
        <v>27.609054465</v>
      </c>
      <c r="C195">
        <v>0</v>
      </c>
      <c r="D195">
        <v>27.609054465</v>
      </c>
      <c r="G195" t="str">
        <f>"01/"&amp;VLOOKUP(LEFT($A195,3),Summary!$J$3:$K$14,2,FALSE)&amp;"/"&amp;RIGHT($A195,4)</f>
        <v>01/10/2035</v>
      </c>
      <c r="H195" s="5">
        <f t="shared" si="2"/>
        <v>49583</v>
      </c>
    </row>
    <row r="196" spans="1:8" x14ac:dyDescent="0.25">
      <c r="A196" t="s">
        <v>124</v>
      </c>
      <c r="B196">
        <v>30.567167442999999</v>
      </c>
      <c r="C196">
        <v>0</v>
      </c>
      <c r="D196">
        <v>30.567167442999999</v>
      </c>
      <c r="G196" t="str">
        <f>"01/"&amp;VLOOKUP(LEFT($A196,3),Summary!$J$3:$K$14,2,FALSE)&amp;"/"&amp;RIGHT($A196,4)</f>
        <v>01/11/2035</v>
      </c>
      <c r="H196" s="5">
        <f t="shared" ref="H196:H259" si="3">VALUE(G196)</f>
        <v>49614</v>
      </c>
    </row>
    <row r="197" spans="1:8" x14ac:dyDescent="0.25">
      <c r="A197" t="s">
        <v>123</v>
      </c>
      <c r="B197">
        <v>31.553205103</v>
      </c>
      <c r="C197">
        <v>0</v>
      </c>
      <c r="D197">
        <v>31.553205103</v>
      </c>
      <c r="G197" t="str">
        <f>"01/"&amp;VLOOKUP(LEFT($A197,3),Summary!$J$3:$K$14,2,FALSE)&amp;"/"&amp;RIGHT($A197,4)</f>
        <v>01/12/2035</v>
      </c>
      <c r="H197" s="5">
        <f t="shared" si="3"/>
        <v>49644</v>
      </c>
    </row>
    <row r="198" spans="1:8" x14ac:dyDescent="0.25">
      <c r="A198" t="s">
        <v>122</v>
      </c>
      <c r="B198">
        <v>28.595092124000001</v>
      </c>
      <c r="C198">
        <v>0</v>
      </c>
      <c r="D198">
        <v>28.595092124000001</v>
      </c>
      <c r="G198" t="str">
        <f>"01/"&amp;VLOOKUP(LEFT($A198,3),Summary!$J$3:$K$14,2,FALSE)&amp;"/"&amp;RIGHT($A198,4)</f>
        <v>01/01/2036</v>
      </c>
      <c r="H198" s="5">
        <f t="shared" si="3"/>
        <v>49675</v>
      </c>
    </row>
    <row r="199" spans="1:8" x14ac:dyDescent="0.25">
      <c r="A199" t="s">
        <v>378</v>
      </c>
      <c r="B199">
        <v>30.567167442999999</v>
      </c>
      <c r="C199">
        <v>0</v>
      </c>
      <c r="D199">
        <v>30.567167442999999</v>
      </c>
      <c r="G199" t="str">
        <f>"01/"&amp;VLOOKUP(LEFT($A199,3),Summary!$J$3:$K$14,2,FALSE)&amp;"/"&amp;RIGHT($A199,4)</f>
        <v>01/02/2036</v>
      </c>
      <c r="H199" s="5">
        <f t="shared" si="3"/>
        <v>49706</v>
      </c>
    </row>
    <row r="200" spans="1:8" x14ac:dyDescent="0.25">
      <c r="A200" t="s">
        <v>121</v>
      </c>
      <c r="B200">
        <v>31.553205103</v>
      </c>
      <c r="C200">
        <v>0</v>
      </c>
      <c r="D200">
        <v>31.553205103</v>
      </c>
      <c r="G200" t="str">
        <f>"01/"&amp;VLOOKUP(LEFT($A200,3),Summary!$J$3:$K$14,2,FALSE)&amp;"/"&amp;RIGHT($A200,4)</f>
        <v>01/03/2036</v>
      </c>
      <c r="H200" s="5">
        <f t="shared" si="3"/>
        <v>49735</v>
      </c>
    </row>
    <row r="201" spans="1:8" x14ac:dyDescent="0.25">
      <c r="A201" t="s">
        <v>120</v>
      </c>
      <c r="B201">
        <v>27.609054465</v>
      </c>
      <c r="C201">
        <v>0</v>
      </c>
      <c r="D201">
        <v>27.609054465</v>
      </c>
      <c r="G201" t="str">
        <f>"01/"&amp;VLOOKUP(LEFT($A201,3),Summary!$J$3:$K$14,2,FALSE)&amp;"/"&amp;RIGHT($A201,4)</f>
        <v>01/04/2036</v>
      </c>
      <c r="H201" s="5">
        <f t="shared" si="3"/>
        <v>49766</v>
      </c>
    </row>
    <row r="202" spans="1:8" x14ac:dyDescent="0.25">
      <c r="A202" t="s">
        <v>119</v>
      </c>
      <c r="B202">
        <v>29.581129784000002</v>
      </c>
      <c r="C202">
        <v>0</v>
      </c>
      <c r="D202">
        <v>29.581129784000002</v>
      </c>
      <c r="G202" t="str">
        <f>"01/"&amp;VLOOKUP(LEFT($A202,3),Summary!$J$3:$K$14,2,FALSE)&amp;"/"&amp;RIGHT($A202,4)</f>
        <v>01/05/2036</v>
      </c>
      <c r="H202" s="5">
        <f t="shared" si="3"/>
        <v>49796</v>
      </c>
    </row>
    <row r="203" spans="1:8" x14ac:dyDescent="0.25">
      <c r="A203" t="s">
        <v>118</v>
      </c>
      <c r="B203">
        <v>31.553205103</v>
      </c>
      <c r="C203">
        <v>0</v>
      </c>
      <c r="D203">
        <v>31.553205103</v>
      </c>
      <c r="G203" t="str">
        <f>"01/"&amp;VLOOKUP(LEFT($A203,3),Summary!$J$3:$K$14,2,FALSE)&amp;"/"&amp;RIGHT($A203,4)</f>
        <v>01/06/2036</v>
      </c>
      <c r="H203" s="5">
        <f t="shared" si="3"/>
        <v>49827</v>
      </c>
    </row>
    <row r="204" spans="1:8" x14ac:dyDescent="0.25">
      <c r="A204" t="s">
        <v>117</v>
      </c>
      <c r="B204">
        <v>28.595092124000001</v>
      </c>
      <c r="C204">
        <v>0</v>
      </c>
      <c r="D204">
        <v>28.595092124000001</v>
      </c>
      <c r="G204" t="str">
        <f>"01/"&amp;VLOOKUP(LEFT($A204,3),Summary!$J$3:$K$14,2,FALSE)&amp;"/"&amp;RIGHT($A204,4)</f>
        <v>01/07/2036</v>
      </c>
      <c r="H204" s="5">
        <f t="shared" si="3"/>
        <v>49857</v>
      </c>
    </row>
    <row r="205" spans="1:8" x14ac:dyDescent="0.25">
      <c r="A205" t="s">
        <v>116</v>
      </c>
      <c r="B205">
        <v>30.567167442999999</v>
      </c>
      <c r="C205">
        <v>0</v>
      </c>
      <c r="D205">
        <v>30.567167442999999</v>
      </c>
      <c r="G205" t="str">
        <f>"01/"&amp;VLOOKUP(LEFT($A205,3),Summary!$J$3:$K$14,2,FALSE)&amp;"/"&amp;RIGHT($A205,4)</f>
        <v>01/08/2036</v>
      </c>
      <c r="H205" s="5">
        <f t="shared" si="3"/>
        <v>49888</v>
      </c>
    </row>
    <row r="206" spans="1:8" x14ac:dyDescent="0.25">
      <c r="A206" t="s">
        <v>115</v>
      </c>
      <c r="B206">
        <v>30.567167442999999</v>
      </c>
      <c r="C206">
        <v>0</v>
      </c>
      <c r="D206">
        <v>30.567167442999999</v>
      </c>
      <c r="G206" t="str">
        <f>"01/"&amp;VLOOKUP(LEFT($A206,3),Summary!$J$3:$K$14,2,FALSE)&amp;"/"&amp;RIGHT($A206,4)</f>
        <v>01/09/2036</v>
      </c>
      <c r="H206" s="5">
        <f t="shared" si="3"/>
        <v>49919</v>
      </c>
    </row>
    <row r="207" spans="1:8" x14ac:dyDescent="0.25">
      <c r="A207" t="s">
        <v>114</v>
      </c>
      <c r="B207">
        <v>29.581129784000002</v>
      </c>
      <c r="C207">
        <v>0</v>
      </c>
      <c r="D207">
        <v>29.581129784000002</v>
      </c>
      <c r="G207" t="str">
        <f>"01/"&amp;VLOOKUP(LEFT($A207,3),Summary!$J$3:$K$14,2,FALSE)&amp;"/"&amp;RIGHT($A207,4)</f>
        <v>01/10/2036</v>
      </c>
      <c r="H207" s="5">
        <f t="shared" si="3"/>
        <v>49949</v>
      </c>
    </row>
    <row r="208" spans="1:8" x14ac:dyDescent="0.25">
      <c r="A208" t="s">
        <v>113</v>
      </c>
      <c r="B208">
        <v>33.525280422000002</v>
      </c>
      <c r="C208">
        <v>0</v>
      </c>
      <c r="D208">
        <v>33.525280422000002</v>
      </c>
      <c r="G208" t="str">
        <f>"01/"&amp;VLOOKUP(LEFT($A208,3),Summary!$J$3:$K$14,2,FALSE)&amp;"/"&amp;RIGHT($A208,4)</f>
        <v>01/11/2036</v>
      </c>
      <c r="H208" s="5">
        <f t="shared" si="3"/>
        <v>49980</v>
      </c>
    </row>
    <row r="209" spans="1:8" x14ac:dyDescent="0.25">
      <c r="A209" t="s">
        <v>26</v>
      </c>
      <c r="B209">
        <v>26.623016804999999</v>
      </c>
      <c r="C209">
        <v>0</v>
      </c>
      <c r="D209">
        <v>26.623016804999999</v>
      </c>
      <c r="G209" t="str">
        <f>"01/"&amp;VLOOKUP(LEFT($A209,3),Summary!$J$3:$K$14,2,FALSE)&amp;"/"&amp;RIGHT($A209,4)</f>
        <v>01/12/2036</v>
      </c>
      <c r="H209" s="5">
        <f t="shared" si="3"/>
        <v>50010</v>
      </c>
    </row>
    <row r="210" spans="1:8" x14ac:dyDescent="0.25">
      <c r="A210" t="s">
        <v>112</v>
      </c>
      <c r="B210">
        <v>30.567167442999999</v>
      </c>
      <c r="C210">
        <v>0</v>
      </c>
      <c r="D210">
        <v>30.567167442999999</v>
      </c>
      <c r="G210" t="str">
        <f>"01/"&amp;VLOOKUP(LEFT($A210,3),Summary!$J$3:$K$14,2,FALSE)&amp;"/"&amp;RIGHT($A210,4)</f>
        <v>01/01/2037</v>
      </c>
      <c r="H210" s="5">
        <f t="shared" si="3"/>
        <v>50041</v>
      </c>
    </row>
    <row r="211" spans="1:8" x14ac:dyDescent="0.25">
      <c r="A211" t="s">
        <v>377</v>
      </c>
      <c r="B211">
        <v>31.553205103</v>
      </c>
      <c r="C211">
        <v>0</v>
      </c>
      <c r="D211">
        <v>31.553205103</v>
      </c>
      <c r="G211" t="str">
        <f>"01/"&amp;VLOOKUP(LEFT($A211,3),Summary!$J$3:$K$14,2,FALSE)&amp;"/"&amp;RIGHT($A211,4)</f>
        <v>01/02/2037</v>
      </c>
      <c r="H211" s="5">
        <f t="shared" si="3"/>
        <v>50072</v>
      </c>
    </row>
    <row r="212" spans="1:8" x14ac:dyDescent="0.25">
      <c r="A212" t="s">
        <v>111</v>
      </c>
      <c r="B212">
        <v>28.595092124000001</v>
      </c>
      <c r="C212">
        <v>0</v>
      </c>
      <c r="D212">
        <v>28.595092124000001</v>
      </c>
      <c r="G212" t="str">
        <f>"01/"&amp;VLOOKUP(LEFT($A212,3),Summary!$J$3:$K$14,2,FALSE)&amp;"/"&amp;RIGHT($A212,4)</f>
        <v>01/03/2037</v>
      </c>
      <c r="H212" s="5">
        <f t="shared" si="3"/>
        <v>50100</v>
      </c>
    </row>
    <row r="213" spans="1:8" x14ac:dyDescent="0.25">
      <c r="A213" t="s">
        <v>110</v>
      </c>
      <c r="B213">
        <v>28.595092124000001</v>
      </c>
      <c r="C213">
        <v>0</v>
      </c>
      <c r="D213">
        <v>28.595092124000001</v>
      </c>
      <c r="G213" t="str">
        <f>"01/"&amp;VLOOKUP(LEFT($A213,3),Summary!$J$3:$K$14,2,FALSE)&amp;"/"&amp;RIGHT($A213,4)</f>
        <v>01/04/2037</v>
      </c>
      <c r="H213" s="5">
        <f t="shared" si="3"/>
        <v>50131</v>
      </c>
    </row>
    <row r="214" spans="1:8" x14ac:dyDescent="0.25">
      <c r="A214" t="s">
        <v>109</v>
      </c>
      <c r="B214">
        <v>4341.6300309440003</v>
      </c>
      <c r="C214">
        <v>4312.0489011600002</v>
      </c>
      <c r="D214">
        <v>29.581129784000002</v>
      </c>
      <c r="G214" t="str">
        <f>"01/"&amp;VLOOKUP(LEFT($A214,3),Summary!$J$3:$K$14,2,FALSE)&amp;"/"&amp;RIGHT($A214,4)</f>
        <v>01/05/2037</v>
      </c>
      <c r="H214" s="5">
        <f t="shared" si="3"/>
        <v>50161</v>
      </c>
    </row>
    <row r="215" spans="1:8" x14ac:dyDescent="0.25">
      <c r="A215" t="s">
        <v>88</v>
      </c>
      <c r="B215">
        <v>58.222552139999998</v>
      </c>
      <c r="C215">
        <v>58.222552139999998</v>
      </c>
      <c r="D215">
        <v>0</v>
      </c>
      <c r="G215" t="str">
        <f>"01/"&amp;VLOOKUP(LEFT($A215,3),Summary!$J$3:$K$14,2,FALSE)&amp;"/"&amp;RIGHT($A215,4)</f>
        <v>01/04/2040</v>
      </c>
      <c r="H215" s="5">
        <f t="shared" si="3"/>
        <v>51227</v>
      </c>
    </row>
    <row r="216" spans="1:8" x14ac:dyDescent="0.25">
      <c r="A216" t="s">
        <v>28</v>
      </c>
      <c r="B216">
        <v>58892.1831513051</v>
      </c>
      <c r="C216">
        <v>39297.980869742903</v>
      </c>
      <c r="D216">
        <v>19594.2022815622</v>
      </c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7DAF0-74F9-4F93-8DA3-E5DC6F9DC369}">
  <dimension ref="A1:L391"/>
  <sheetViews>
    <sheetView workbookViewId="0">
      <selection activeCell="A3" sqref="A3:XFD3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116712.60572137</v>
      </c>
      <c r="C2">
        <v>79232.300964019698</v>
      </c>
      <c r="D2">
        <v>37480.304757349899</v>
      </c>
    </row>
    <row r="3" spans="1:12" x14ac:dyDescent="0.25">
      <c r="A3" t="s">
        <v>301</v>
      </c>
      <c r="B3">
        <v>155.70871290700001</v>
      </c>
      <c r="C3">
        <v>0</v>
      </c>
      <c r="D3">
        <v>155.70871290700001</v>
      </c>
      <c r="G3" t="str">
        <f>"01/"&amp;VLOOKUP(LEFT($A3,3),Summary!$J$3:$K$14,2,FALSE)&amp;"/"&amp;RIGHT($A3,4)</f>
        <v>01/11/2019</v>
      </c>
      <c r="H3" s="5">
        <f t="shared" ref="H3:H66" si="0">VALUE(G3)</f>
        <v>43770</v>
      </c>
      <c r="I3" s="6"/>
      <c r="J3" s="3"/>
    </row>
    <row r="4" spans="1:12" x14ac:dyDescent="0.25">
      <c r="A4" t="s">
        <v>300</v>
      </c>
      <c r="B4">
        <v>132.68598985592399</v>
      </c>
      <c r="C4">
        <v>0</v>
      </c>
      <c r="D4">
        <v>132.68598985592399</v>
      </c>
      <c r="G4" t="str">
        <f>"01/"&amp;VLOOKUP(LEFT($A4,3),Summary!$J$3:$K$14,2,FALSE)&amp;"/"&amp;RIGHT($A4,4)</f>
        <v>01/12/2019</v>
      </c>
      <c r="H4" s="5">
        <f t="shared" si="0"/>
        <v>43800</v>
      </c>
    </row>
    <row r="5" spans="1:12" x14ac:dyDescent="0.25">
      <c r="A5" t="s">
        <v>299</v>
      </c>
      <c r="B5">
        <v>110.83034191500001</v>
      </c>
      <c r="C5">
        <v>0</v>
      </c>
      <c r="D5">
        <v>110.83034191500001</v>
      </c>
      <c r="G5" t="str">
        <f>"01/"&amp;VLOOKUP(LEFT($A5,3),Summary!$J$3:$K$14,2,FALSE)&amp;"/"&amp;RIGHT($A5,4)</f>
        <v>01/01/2020</v>
      </c>
      <c r="H5" s="5">
        <f t="shared" si="0"/>
        <v>43831</v>
      </c>
    </row>
    <row r="6" spans="1:12" x14ac:dyDescent="0.25">
      <c r="A6" t="s">
        <v>298</v>
      </c>
      <c r="B6">
        <v>126.164408483</v>
      </c>
      <c r="C6">
        <v>0</v>
      </c>
      <c r="D6">
        <v>126.164408483</v>
      </c>
      <c r="G6" t="str">
        <f>"01/"&amp;VLOOKUP(LEFT($A6,3),Summary!$J$3:$K$14,2,FALSE)&amp;"/"&amp;RIGHT($A6,4)</f>
        <v>01/02/2020</v>
      </c>
      <c r="H6" s="5">
        <f t="shared" si="0"/>
        <v>43862</v>
      </c>
    </row>
    <row r="7" spans="1:12" x14ac:dyDescent="0.25">
      <c r="A7" t="s">
        <v>297</v>
      </c>
      <c r="B7">
        <v>109.844304255</v>
      </c>
      <c r="C7">
        <v>0</v>
      </c>
      <c r="D7">
        <v>109.844304255</v>
      </c>
      <c r="G7" t="str">
        <f>"01/"&amp;VLOOKUP(LEFT($A7,3),Summary!$J$3:$K$14,2,FALSE)&amp;"/"&amp;RIGHT($A7,4)</f>
        <v>01/03/2020</v>
      </c>
      <c r="H7" s="5">
        <f t="shared" si="0"/>
        <v>43891</v>
      </c>
    </row>
    <row r="8" spans="1:12" x14ac:dyDescent="0.25">
      <c r="A8" t="s">
        <v>296</v>
      </c>
      <c r="B8">
        <v>510.52695928081403</v>
      </c>
      <c r="C8">
        <v>0</v>
      </c>
      <c r="D8">
        <v>510.52695928081403</v>
      </c>
      <c r="G8" t="str">
        <f>"01/"&amp;VLOOKUP(LEFT($A8,3),Summary!$J$3:$K$14,2,FALSE)&amp;"/"&amp;RIGHT($A8,4)</f>
        <v>01/04/2020</v>
      </c>
      <c r="H8" s="5">
        <f t="shared" si="0"/>
        <v>43922</v>
      </c>
    </row>
    <row r="9" spans="1:12" x14ac:dyDescent="0.25">
      <c r="A9" t="s">
        <v>295</v>
      </c>
      <c r="B9">
        <v>110.83034191500001</v>
      </c>
      <c r="C9">
        <v>0</v>
      </c>
      <c r="D9">
        <v>110.83034191500001</v>
      </c>
      <c r="G9" t="str">
        <f>"01/"&amp;VLOOKUP(LEFT($A9,3),Summary!$J$3:$K$14,2,FALSE)&amp;"/"&amp;RIGHT($A9,4)</f>
        <v>01/05/2020</v>
      </c>
      <c r="H9" s="5">
        <f t="shared" si="0"/>
        <v>43952</v>
      </c>
    </row>
    <row r="10" spans="1:12" x14ac:dyDescent="0.25">
      <c r="A10" t="s">
        <v>294</v>
      </c>
      <c r="B10">
        <v>111.816379574</v>
      </c>
      <c r="C10">
        <v>0</v>
      </c>
      <c r="D10">
        <v>111.816379574</v>
      </c>
      <c r="G10" t="str">
        <f>"01/"&amp;VLOOKUP(LEFT($A10,3),Summary!$J$3:$K$14,2,FALSE)&amp;"/"&amp;RIGHT($A10,4)</f>
        <v>01/06/2020</v>
      </c>
      <c r="H10" s="5">
        <f t="shared" si="0"/>
        <v>43983</v>
      </c>
    </row>
    <row r="11" spans="1:12" x14ac:dyDescent="0.25">
      <c r="A11" t="s">
        <v>293</v>
      </c>
      <c r="B11">
        <v>110.83034191500001</v>
      </c>
      <c r="C11">
        <v>0</v>
      </c>
      <c r="D11">
        <v>110.83034191500001</v>
      </c>
      <c r="G11" t="str">
        <f>"01/"&amp;VLOOKUP(LEFT($A11,3),Summary!$J$3:$K$14,2,FALSE)&amp;"/"&amp;RIGHT($A11,4)</f>
        <v>01/07/2020</v>
      </c>
      <c r="H11" s="5">
        <f t="shared" si="0"/>
        <v>44013</v>
      </c>
    </row>
    <row r="12" spans="1:12" x14ac:dyDescent="0.25">
      <c r="A12" t="s">
        <v>292</v>
      </c>
      <c r="B12">
        <v>126.164408483</v>
      </c>
      <c r="C12">
        <v>0</v>
      </c>
      <c r="D12">
        <v>126.164408483</v>
      </c>
      <c r="G12" t="str">
        <f>"01/"&amp;VLOOKUP(LEFT($A12,3),Summary!$J$3:$K$14,2,FALSE)&amp;"/"&amp;RIGHT($A12,4)</f>
        <v>01/08/2020</v>
      </c>
      <c r="H12" s="5">
        <f t="shared" si="0"/>
        <v>44044</v>
      </c>
    </row>
    <row r="13" spans="1:12" x14ac:dyDescent="0.25">
      <c r="A13" t="s">
        <v>291</v>
      </c>
      <c r="B13">
        <v>109.844304255</v>
      </c>
      <c r="C13">
        <v>0</v>
      </c>
      <c r="D13">
        <v>109.844304255</v>
      </c>
      <c r="G13" t="str">
        <f>"01/"&amp;VLOOKUP(LEFT($A13,3),Summary!$J$3:$K$14,2,FALSE)&amp;"/"&amp;RIGHT($A13,4)</f>
        <v>01/09/2020</v>
      </c>
      <c r="H13" s="5">
        <f t="shared" si="0"/>
        <v>44075</v>
      </c>
    </row>
    <row r="14" spans="1:12" x14ac:dyDescent="0.25">
      <c r="A14" t="s">
        <v>290</v>
      </c>
      <c r="B14">
        <v>3027.2948430975798</v>
      </c>
      <c r="C14">
        <v>2357.87885218457</v>
      </c>
      <c r="D14">
        <v>669.41599091300304</v>
      </c>
      <c r="G14" t="str">
        <f>"01/"&amp;VLOOKUP(LEFT($A14,3),Summary!$J$3:$K$14,2,FALSE)&amp;"/"&amp;RIGHT($A14,4)</f>
        <v>01/10/2020</v>
      </c>
      <c r="H14" s="5">
        <f t="shared" si="0"/>
        <v>44105</v>
      </c>
    </row>
    <row r="15" spans="1:12" x14ac:dyDescent="0.25">
      <c r="A15" t="s">
        <v>289</v>
      </c>
      <c r="B15">
        <v>1983.7884548930001</v>
      </c>
      <c r="C15">
        <v>1870</v>
      </c>
      <c r="D15">
        <v>113.78845489299999</v>
      </c>
      <c r="G15" t="str">
        <f>"01/"&amp;VLOOKUP(LEFT($A15,3),Summary!$J$3:$K$14,2,FALSE)&amp;"/"&amp;RIGHT($A15,4)</f>
        <v>01/11/2020</v>
      </c>
      <c r="H15" s="5">
        <f t="shared" si="0"/>
        <v>44136</v>
      </c>
    </row>
    <row r="16" spans="1:12" x14ac:dyDescent="0.25">
      <c r="A16" t="s">
        <v>288</v>
      </c>
      <c r="B16">
        <v>133.08444672688901</v>
      </c>
      <c r="C16">
        <v>0</v>
      </c>
      <c r="D16">
        <v>133.08444672688901</v>
      </c>
      <c r="G16" t="str">
        <f>"01/"&amp;VLOOKUP(LEFT($A16,3),Summary!$J$3:$K$14,2,FALSE)&amp;"/"&amp;RIGHT($A16,4)</f>
        <v>01/12/2020</v>
      </c>
      <c r="H16" s="5">
        <f t="shared" si="0"/>
        <v>44166</v>
      </c>
    </row>
    <row r="17" spans="1:8" x14ac:dyDescent="0.25">
      <c r="A17" t="s">
        <v>287</v>
      </c>
      <c r="B17">
        <v>95.085374017999996</v>
      </c>
      <c r="C17">
        <v>0</v>
      </c>
      <c r="D17">
        <v>95.085374017999996</v>
      </c>
      <c r="G17" t="str">
        <f>"01/"&amp;VLOOKUP(LEFT($A17,3),Summary!$J$3:$K$14,2,FALSE)&amp;"/"&amp;RIGHT($A17,4)</f>
        <v>01/01/2021</v>
      </c>
      <c r="H17" s="5">
        <f t="shared" si="0"/>
        <v>44197</v>
      </c>
    </row>
    <row r="18" spans="1:8" x14ac:dyDescent="0.25">
      <c r="A18" t="s">
        <v>318</v>
      </c>
      <c r="B18">
        <v>112.164077608</v>
      </c>
      <c r="C18">
        <v>0</v>
      </c>
      <c r="D18">
        <v>112.164077608</v>
      </c>
      <c r="G18" t="str">
        <f>"01/"&amp;VLOOKUP(LEFT($A18,3),Summary!$J$3:$K$14,2,FALSE)&amp;"/"&amp;RIGHT($A18,4)</f>
        <v>01/02/2021</v>
      </c>
      <c r="H18" s="5">
        <f t="shared" si="0"/>
        <v>44228</v>
      </c>
    </row>
    <row r="19" spans="1:8" x14ac:dyDescent="0.25">
      <c r="A19" t="s">
        <v>286</v>
      </c>
      <c r="B19">
        <v>97.816048699000007</v>
      </c>
      <c r="C19">
        <v>0</v>
      </c>
      <c r="D19">
        <v>97.816048699000007</v>
      </c>
      <c r="G19" t="str">
        <f>"01/"&amp;VLOOKUP(LEFT($A19,3),Summary!$J$3:$K$14,2,FALSE)&amp;"/"&amp;RIGHT($A19,4)</f>
        <v>01/03/2021</v>
      </c>
      <c r="H19" s="5">
        <f t="shared" si="0"/>
        <v>44256</v>
      </c>
    </row>
    <row r="20" spans="1:8" x14ac:dyDescent="0.25">
      <c r="A20" t="s">
        <v>285</v>
      </c>
      <c r="B20">
        <v>390.43284447127701</v>
      </c>
      <c r="C20">
        <v>0</v>
      </c>
      <c r="D20">
        <v>390.43284447127701</v>
      </c>
      <c r="G20" t="str">
        <f>"01/"&amp;VLOOKUP(LEFT($A20,3),Summary!$J$3:$K$14,2,FALSE)&amp;"/"&amp;RIGHT($A20,4)</f>
        <v>01/04/2021</v>
      </c>
      <c r="H20" s="5">
        <f t="shared" si="0"/>
        <v>44287</v>
      </c>
    </row>
    <row r="21" spans="1:8" x14ac:dyDescent="0.25">
      <c r="A21" t="s">
        <v>284</v>
      </c>
      <c r="B21">
        <v>100.774161678</v>
      </c>
      <c r="C21">
        <v>0</v>
      </c>
      <c r="D21">
        <v>100.774161678</v>
      </c>
      <c r="G21" t="str">
        <f>"01/"&amp;VLOOKUP(LEFT($A21,3),Summary!$J$3:$K$14,2,FALSE)&amp;"/"&amp;RIGHT($A21,4)</f>
        <v>01/05/2021</v>
      </c>
      <c r="H21" s="5">
        <f t="shared" si="0"/>
        <v>44317</v>
      </c>
    </row>
    <row r="22" spans="1:8" x14ac:dyDescent="0.25">
      <c r="A22" t="s">
        <v>283</v>
      </c>
      <c r="B22">
        <v>97.816048699000007</v>
      </c>
      <c r="C22">
        <v>0</v>
      </c>
      <c r="D22">
        <v>97.816048699000007</v>
      </c>
      <c r="G22" t="str">
        <f>"01/"&amp;VLOOKUP(LEFT($A22,3),Summary!$J$3:$K$14,2,FALSE)&amp;"/"&amp;RIGHT($A22,4)</f>
        <v>01/06/2021</v>
      </c>
      <c r="H22" s="5">
        <f t="shared" si="0"/>
        <v>44348</v>
      </c>
    </row>
    <row r="23" spans="1:8" x14ac:dyDescent="0.25">
      <c r="A23" t="s">
        <v>282</v>
      </c>
      <c r="B23">
        <v>98.802086359</v>
      </c>
      <c r="C23">
        <v>0</v>
      </c>
      <c r="D23">
        <v>98.802086359</v>
      </c>
      <c r="G23" t="str">
        <f>"01/"&amp;VLOOKUP(LEFT($A23,3),Summary!$J$3:$K$14,2,FALSE)&amp;"/"&amp;RIGHT($A23,4)</f>
        <v>01/07/2021</v>
      </c>
      <c r="H23" s="5">
        <f t="shared" si="0"/>
        <v>44378</v>
      </c>
    </row>
    <row r="24" spans="1:8" x14ac:dyDescent="0.25">
      <c r="A24" t="s">
        <v>281</v>
      </c>
      <c r="B24">
        <v>113.15011526799999</v>
      </c>
      <c r="C24">
        <v>0</v>
      </c>
      <c r="D24">
        <v>113.15011526799999</v>
      </c>
      <c r="G24" t="str">
        <f>"01/"&amp;VLOOKUP(LEFT($A24,3),Summary!$J$3:$K$14,2,FALSE)&amp;"/"&amp;RIGHT($A24,4)</f>
        <v>01/08/2021</v>
      </c>
      <c r="H24" s="5">
        <f t="shared" si="0"/>
        <v>44409</v>
      </c>
    </row>
    <row r="25" spans="1:8" x14ac:dyDescent="0.25">
      <c r="A25" t="s">
        <v>280</v>
      </c>
      <c r="B25">
        <v>124.13070960100001</v>
      </c>
      <c r="C25">
        <v>0</v>
      </c>
      <c r="D25">
        <v>124.13070960100001</v>
      </c>
      <c r="G25" t="str">
        <f>"01/"&amp;VLOOKUP(LEFT($A25,3),Summary!$J$3:$K$14,2,FALSE)&amp;"/"&amp;RIGHT($A25,4)</f>
        <v>01/09/2021</v>
      </c>
      <c r="H25" s="5">
        <f t="shared" si="0"/>
        <v>44440</v>
      </c>
    </row>
    <row r="26" spans="1:8" x14ac:dyDescent="0.25">
      <c r="A26" t="s">
        <v>279</v>
      </c>
      <c r="B26">
        <v>510.97895964546598</v>
      </c>
      <c r="C26">
        <v>0</v>
      </c>
      <c r="D26">
        <v>510.97895964546598</v>
      </c>
      <c r="G26" t="str">
        <f>"01/"&amp;VLOOKUP(LEFT($A26,3),Summary!$J$3:$K$14,2,FALSE)&amp;"/"&amp;RIGHT($A26,4)</f>
        <v>01/10/2021</v>
      </c>
      <c r="H26" s="5">
        <f t="shared" si="0"/>
        <v>44470</v>
      </c>
    </row>
    <row r="27" spans="1:8" x14ac:dyDescent="0.25">
      <c r="A27" t="s">
        <v>278</v>
      </c>
      <c r="B27">
        <v>100.774161678</v>
      </c>
      <c r="C27">
        <v>0</v>
      </c>
      <c r="D27">
        <v>100.774161678</v>
      </c>
      <c r="G27" t="str">
        <f>"01/"&amp;VLOOKUP(LEFT($A27,3),Summary!$J$3:$K$14,2,FALSE)&amp;"/"&amp;RIGHT($A27,4)</f>
        <v>01/11/2021</v>
      </c>
      <c r="H27" s="5">
        <f t="shared" si="0"/>
        <v>44501</v>
      </c>
    </row>
    <row r="28" spans="1:8" x14ac:dyDescent="0.25">
      <c r="A28" t="s">
        <v>277</v>
      </c>
      <c r="B28">
        <v>2107.5298464165699</v>
      </c>
      <c r="C28">
        <v>1978.16211203068</v>
      </c>
      <c r="D28">
        <v>129.36773438588901</v>
      </c>
      <c r="G28" t="str">
        <f>"01/"&amp;VLOOKUP(LEFT($A28,3),Summary!$J$3:$K$14,2,FALSE)&amp;"/"&amp;RIGHT($A28,4)</f>
        <v>01/12/2021</v>
      </c>
      <c r="H28" s="5">
        <f t="shared" si="0"/>
        <v>44531</v>
      </c>
    </row>
    <row r="29" spans="1:8" x14ac:dyDescent="0.25">
      <c r="A29" t="s">
        <v>276</v>
      </c>
      <c r="B29">
        <v>101.760199337</v>
      </c>
      <c r="C29">
        <v>0</v>
      </c>
      <c r="D29">
        <v>101.760199337</v>
      </c>
      <c r="G29" t="str">
        <f>"01/"&amp;VLOOKUP(LEFT($A29,3),Summary!$J$3:$K$14,2,FALSE)&amp;"/"&amp;RIGHT($A29,4)</f>
        <v>01/01/2022</v>
      </c>
      <c r="H29" s="5">
        <f t="shared" si="0"/>
        <v>44562</v>
      </c>
    </row>
    <row r="30" spans="1:8" x14ac:dyDescent="0.25">
      <c r="A30" t="s">
        <v>317</v>
      </c>
      <c r="B30">
        <v>110.192002289</v>
      </c>
      <c r="C30">
        <v>0</v>
      </c>
      <c r="D30">
        <v>110.192002289</v>
      </c>
      <c r="G30" t="str">
        <f>"01/"&amp;VLOOKUP(LEFT($A30,3),Summary!$J$3:$K$14,2,FALSE)&amp;"/"&amp;RIGHT($A30,4)</f>
        <v>01/02/2022</v>
      </c>
      <c r="H30" s="5">
        <f t="shared" si="0"/>
        <v>44593</v>
      </c>
    </row>
    <row r="31" spans="1:8" x14ac:dyDescent="0.25">
      <c r="A31" t="s">
        <v>275</v>
      </c>
      <c r="B31">
        <v>96.830011040000002</v>
      </c>
      <c r="C31">
        <v>0</v>
      </c>
      <c r="D31">
        <v>96.830011040000002</v>
      </c>
      <c r="G31" t="str">
        <f>"01/"&amp;VLOOKUP(LEFT($A31,3),Summary!$J$3:$K$14,2,FALSE)&amp;"/"&amp;RIGHT($A31,4)</f>
        <v>01/03/2022</v>
      </c>
      <c r="H31" s="5">
        <f t="shared" si="0"/>
        <v>44621</v>
      </c>
    </row>
    <row r="32" spans="1:8" x14ac:dyDescent="0.25">
      <c r="A32" t="s">
        <v>274</v>
      </c>
      <c r="B32">
        <v>401.52700874627698</v>
      </c>
      <c r="C32">
        <v>0</v>
      </c>
      <c r="D32">
        <v>401.52700874627698</v>
      </c>
      <c r="G32" t="str">
        <f>"01/"&amp;VLOOKUP(LEFT($A32,3),Summary!$J$3:$K$14,2,FALSE)&amp;"/"&amp;RIGHT($A32,4)</f>
        <v>01/04/2022</v>
      </c>
      <c r="H32" s="5">
        <f t="shared" si="0"/>
        <v>44652</v>
      </c>
    </row>
    <row r="33" spans="1:8" x14ac:dyDescent="0.25">
      <c r="A33" t="s">
        <v>273</v>
      </c>
      <c r="B33">
        <v>5489.6799974019996</v>
      </c>
      <c r="C33">
        <v>5400</v>
      </c>
      <c r="D33">
        <v>89.679997401999998</v>
      </c>
      <c r="G33" t="str">
        <f>"01/"&amp;VLOOKUP(LEFT($A33,3),Summary!$J$3:$K$14,2,FALSE)&amp;"/"&amp;RIGHT($A33,4)</f>
        <v>01/05/2022</v>
      </c>
      <c r="H33" s="5">
        <f t="shared" si="0"/>
        <v>44682</v>
      </c>
    </row>
    <row r="34" spans="1:8" x14ac:dyDescent="0.25">
      <c r="A34" t="s">
        <v>272</v>
      </c>
      <c r="B34">
        <v>64.488086358999993</v>
      </c>
      <c r="C34">
        <v>0</v>
      </c>
      <c r="D34">
        <v>64.488086358999993</v>
      </c>
      <c r="G34" t="str">
        <f>"01/"&amp;VLOOKUP(LEFT($A34,3),Summary!$J$3:$K$14,2,FALSE)&amp;"/"&amp;RIGHT($A34,4)</f>
        <v>01/06/2022</v>
      </c>
      <c r="H34" s="5">
        <f t="shared" si="0"/>
        <v>44713</v>
      </c>
    </row>
    <row r="35" spans="1:8" x14ac:dyDescent="0.25">
      <c r="A35" t="s">
        <v>271</v>
      </c>
      <c r="B35">
        <v>64.488086358999993</v>
      </c>
      <c r="C35">
        <v>0</v>
      </c>
      <c r="D35">
        <v>64.488086358999993</v>
      </c>
      <c r="G35" t="str">
        <f>"01/"&amp;VLOOKUP(LEFT($A35,3),Summary!$J$3:$K$14,2,FALSE)&amp;"/"&amp;RIGHT($A35,4)</f>
        <v>01/07/2022</v>
      </c>
      <c r="H35" s="5">
        <f t="shared" si="0"/>
        <v>44743</v>
      </c>
    </row>
    <row r="36" spans="1:8" x14ac:dyDescent="0.25">
      <c r="A36" t="s">
        <v>270</v>
      </c>
      <c r="B36">
        <v>77.850077608000007</v>
      </c>
      <c r="C36">
        <v>0</v>
      </c>
      <c r="D36">
        <v>77.850077608000007</v>
      </c>
      <c r="G36" t="str">
        <f>"01/"&amp;VLOOKUP(LEFT($A36,3),Summary!$J$3:$K$14,2,FALSE)&amp;"/"&amp;RIGHT($A36,4)</f>
        <v>01/08/2022</v>
      </c>
      <c r="H36" s="5">
        <f t="shared" si="0"/>
        <v>44774</v>
      </c>
    </row>
    <row r="37" spans="1:8" x14ac:dyDescent="0.25">
      <c r="A37" t="s">
        <v>269</v>
      </c>
      <c r="B37">
        <v>100.38108059299999</v>
      </c>
      <c r="C37">
        <v>0</v>
      </c>
      <c r="D37">
        <v>100.38108059299999</v>
      </c>
      <c r="G37" t="str">
        <f>"01/"&amp;VLOOKUP(LEFT($A37,3),Summary!$J$3:$K$14,2,FALSE)&amp;"/"&amp;RIGHT($A37,4)</f>
        <v>01/09/2022</v>
      </c>
      <c r="H37" s="5">
        <f t="shared" si="0"/>
        <v>44805</v>
      </c>
    </row>
    <row r="38" spans="1:8" x14ac:dyDescent="0.25">
      <c r="A38" t="s">
        <v>268</v>
      </c>
      <c r="B38">
        <v>5380.1499817081703</v>
      </c>
      <c r="C38">
        <v>4945.4052800767104</v>
      </c>
      <c r="D38">
        <v>434.744701631466</v>
      </c>
      <c r="G38" t="str">
        <f>"01/"&amp;VLOOKUP(LEFT($A38,3),Summary!$J$3:$K$14,2,FALSE)&amp;"/"&amp;RIGHT($A38,4)</f>
        <v>01/10/2022</v>
      </c>
      <c r="H38" s="5">
        <f t="shared" si="0"/>
        <v>44835</v>
      </c>
    </row>
    <row r="39" spans="1:8" x14ac:dyDescent="0.25">
      <c r="A39" t="s">
        <v>267</v>
      </c>
      <c r="B39">
        <v>2726.7877486990001</v>
      </c>
      <c r="C39">
        <v>2663.2856999999999</v>
      </c>
      <c r="D39">
        <v>63.502048698999999</v>
      </c>
      <c r="G39" t="str">
        <f>"01/"&amp;VLOOKUP(LEFT($A39,3),Summary!$J$3:$K$14,2,FALSE)&amp;"/"&amp;RIGHT($A39,4)</f>
        <v>01/11/2022</v>
      </c>
      <c r="H39" s="5">
        <f t="shared" si="0"/>
        <v>44866</v>
      </c>
    </row>
    <row r="40" spans="1:8" x14ac:dyDescent="0.25">
      <c r="A40" t="s">
        <v>266</v>
      </c>
      <c r="B40">
        <v>61.600008101620901</v>
      </c>
      <c r="C40">
        <v>0</v>
      </c>
      <c r="D40">
        <v>61.600008101620901</v>
      </c>
      <c r="G40" t="str">
        <f>"01/"&amp;VLOOKUP(LEFT($A40,3),Summary!$J$3:$K$14,2,FALSE)&amp;"/"&amp;RIGHT($A40,4)</f>
        <v>01/12/2022</v>
      </c>
      <c r="H40" s="5">
        <f t="shared" si="0"/>
        <v>44896</v>
      </c>
    </row>
    <row r="41" spans="1:8" x14ac:dyDescent="0.25">
      <c r="A41" t="s">
        <v>265</v>
      </c>
      <c r="B41">
        <v>49.329316214000002</v>
      </c>
      <c r="C41">
        <v>0</v>
      </c>
      <c r="D41">
        <v>49.329316214000002</v>
      </c>
      <c r="G41" t="str">
        <f>"01/"&amp;VLOOKUP(LEFT($A41,3),Summary!$J$3:$K$14,2,FALSE)&amp;"/"&amp;RIGHT($A41,4)</f>
        <v>01/01/2023</v>
      </c>
      <c r="H41" s="5">
        <f t="shared" si="0"/>
        <v>44927</v>
      </c>
    </row>
    <row r="42" spans="1:8" x14ac:dyDescent="0.25">
      <c r="A42" t="s">
        <v>340</v>
      </c>
      <c r="B42">
        <v>59.733194484999999</v>
      </c>
      <c r="C42">
        <v>0</v>
      </c>
      <c r="D42">
        <v>59.733194484999999</v>
      </c>
      <c r="G42" t="str">
        <f>"01/"&amp;VLOOKUP(LEFT($A42,3),Summary!$J$3:$K$14,2,FALSE)&amp;"/"&amp;RIGHT($A42,4)</f>
        <v>01/02/2023</v>
      </c>
      <c r="H42" s="5">
        <f t="shared" si="0"/>
        <v>44958</v>
      </c>
    </row>
    <row r="43" spans="1:8" x14ac:dyDescent="0.25">
      <c r="A43" t="s">
        <v>264</v>
      </c>
      <c r="B43">
        <v>45.385165575999999</v>
      </c>
      <c r="C43">
        <v>0</v>
      </c>
      <c r="D43">
        <v>45.385165575999999</v>
      </c>
      <c r="G43" t="str">
        <f>"01/"&amp;VLOOKUP(LEFT($A43,3),Summary!$J$3:$K$14,2,FALSE)&amp;"/"&amp;RIGHT($A43,4)</f>
        <v>01/03/2023</v>
      </c>
      <c r="H43" s="5">
        <f t="shared" si="0"/>
        <v>44986</v>
      </c>
    </row>
    <row r="44" spans="1:8" x14ac:dyDescent="0.25">
      <c r="A44" t="s">
        <v>263</v>
      </c>
      <c r="B44">
        <v>341.94611198527701</v>
      </c>
      <c r="C44">
        <v>0</v>
      </c>
      <c r="D44">
        <v>341.94611198527701</v>
      </c>
      <c r="G44" t="str">
        <f>"01/"&amp;VLOOKUP(LEFT($A44,3),Summary!$J$3:$K$14,2,FALSE)&amp;"/"&amp;RIGHT($A44,4)</f>
        <v>01/04/2023</v>
      </c>
      <c r="H44" s="5">
        <f t="shared" si="0"/>
        <v>45017</v>
      </c>
    </row>
    <row r="45" spans="1:8" x14ac:dyDescent="0.25">
      <c r="A45" t="s">
        <v>262</v>
      </c>
      <c r="B45">
        <v>45.385165575999999</v>
      </c>
      <c r="C45">
        <v>0</v>
      </c>
      <c r="D45">
        <v>45.385165575999999</v>
      </c>
      <c r="G45" t="str">
        <f>"01/"&amp;VLOOKUP(LEFT($A45,3),Summary!$J$3:$K$14,2,FALSE)&amp;"/"&amp;RIGHT($A45,4)</f>
        <v>01/05/2023</v>
      </c>
      <c r="H45" s="5">
        <f t="shared" si="0"/>
        <v>45047</v>
      </c>
    </row>
    <row r="46" spans="1:8" x14ac:dyDescent="0.25">
      <c r="A46" t="s">
        <v>261</v>
      </c>
      <c r="B46">
        <v>48.343278554000001</v>
      </c>
      <c r="C46">
        <v>0</v>
      </c>
      <c r="D46">
        <v>48.343278554000001</v>
      </c>
      <c r="G46" t="str">
        <f>"01/"&amp;VLOOKUP(LEFT($A46,3),Summary!$J$3:$K$14,2,FALSE)&amp;"/"&amp;RIGHT($A46,4)</f>
        <v>01/06/2023</v>
      </c>
      <c r="H46" s="5">
        <f t="shared" si="0"/>
        <v>45078</v>
      </c>
    </row>
    <row r="47" spans="1:8" x14ac:dyDescent="0.25">
      <c r="A47" t="s">
        <v>260</v>
      </c>
      <c r="B47">
        <v>49.329316214000002</v>
      </c>
      <c r="C47">
        <v>0</v>
      </c>
      <c r="D47">
        <v>49.329316214000002</v>
      </c>
      <c r="G47" t="str">
        <f>"01/"&amp;VLOOKUP(LEFT($A47,3),Summary!$J$3:$K$14,2,FALSE)&amp;"/"&amp;RIGHT($A47,4)</f>
        <v>01/07/2023</v>
      </c>
      <c r="H47" s="5">
        <f t="shared" si="0"/>
        <v>45108</v>
      </c>
    </row>
    <row r="48" spans="1:8" x14ac:dyDescent="0.25">
      <c r="A48" t="s">
        <v>259</v>
      </c>
      <c r="B48">
        <v>66.944934602999993</v>
      </c>
      <c r="C48">
        <v>0</v>
      </c>
      <c r="D48">
        <v>66.944934602999993</v>
      </c>
      <c r="G48" t="str">
        <f>"01/"&amp;VLOOKUP(LEFT($A48,3),Summary!$J$3:$K$14,2,FALSE)&amp;"/"&amp;RIGHT($A48,4)</f>
        <v>01/08/2023</v>
      </c>
      <c r="H48" s="5">
        <f t="shared" si="0"/>
        <v>45139</v>
      </c>
    </row>
    <row r="49" spans="1:8" x14ac:dyDescent="0.25">
      <c r="A49" t="s">
        <v>258</v>
      </c>
      <c r="B49">
        <v>57.921611886999997</v>
      </c>
      <c r="C49">
        <v>0</v>
      </c>
      <c r="D49">
        <v>57.921611886999997</v>
      </c>
      <c r="G49" t="str">
        <f>"01/"&amp;VLOOKUP(LEFT($A49,3),Summary!$J$3:$K$14,2,FALSE)&amp;"/"&amp;RIGHT($A49,4)</f>
        <v>01/09/2023</v>
      </c>
      <c r="H49" s="5">
        <f t="shared" si="0"/>
        <v>45170</v>
      </c>
    </row>
    <row r="50" spans="1:8" x14ac:dyDescent="0.25">
      <c r="A50" t="s">
        <v>257</v>
      </c>
      <c r="B50">
        <v>339.97403666627702</v>
      </c>
      <c r="C50">
        <v>0</v>
      </c>
      <c r="D50">
        <v>339.97403666627702</v>
      </c>
      <c r="G50" t="str">
        <f>"01/"&amp;VLOOKUP(LEFT($A50,3),Summary!$J$3:$K$14,2,FALSE)&amp;"/"&amp;RIGHT($A50,4)</f>
        <v>01/10/2023</v>
      </c>
      <c r="H50" s="5">
        <f t="shared" si="0"/>
        <v>45200</v>
      </c>
    </row>
    <row r="51" spans="1:8" x14ac:dyDescent="0.25">
      <c r="A51" t="s">
        <v>256</v>
      </c>
      <c r="B51">
        <v>47.357240894999997</v>
      </c>
      <c r="C51">
        <v>0</v>
      </c>
      <c r="D51">
        <v>47.357240894999997</v>
      </c>
      <c r="G51" t="str">
        <f>"01/"&amp;VLOOKUP(LEFT($A51,3),Summary!$J$3:$K$14,2,FALSE)&amp;"/"&amp;RIGHT($A51,4)</f>
        <v>01/11/2023</v>
      </c>
      <c r="H51" s="5">
        <f t="shared" si="0"/>
        <v>45231</v>
      </c>
    </row>
    <row r="52" spans="1:8" x14ac:dyDescent="0.25">
      <c r="A52" t="s">
        <v>255</v>
      </c>
      <c r="B52">
        <v>3226.6593873507099</v>
      </c>
      <c r="C52">
        <v>3165.0593792490899</v>
      </c>
      <c r="D52">
        <v>61.600008101620901</v>
      </c>
      <c r="G52" t="str">
        <f>"01/"&amp;VLOOKUP(LEFT($A52,3),Summary!$J$3:$K$14,2,FALSE)&amp;"/"&amp;RIGHT($A52,4)</f>
        <v>01/12/2023</v>
      </c>
      <c r="H52" s="5">
        <f t="shared" si="0"/>
        <v>45261</v>
      </c>
    </row>
    <row r="53" spans="1:8" x14ac:dyDescent="0.25">
      <c r="A53" t="s">
        <v>254</v>
      </c>
      <c r="B53">
        <v>48.343278554000001</v>
      </c>
      <c r="C53">
        <v>0</v>
      </c>
      <c r="D53">
        <v>48.343278554000001</v>
      </c>
      <c r="G53" t="str">
        <f>"01/"&amp;VLOOKUP(LEFT($A53,3),Summary!$J$3:$K$14,2,FALSE)&amp;"/"&amp;RIGHT($A53,4)</f>
        <v>01/01/2024</v>
      </c>
      <c r="H53" s="5">
        <f t="shared" si="0"/>
        <v>45292</v>
      </c>
    </row>
    <row r="54" spans="1:8" x14ac:dyDescent="0.25">
      <c r="A54" t="s">
        <v>339</v>
      </c>
      <c r="B54">
        <v>60.719232144000003</v>
      </c>
      <c r="C54">
        <v>0</v>
      </c>
      <c r="D54">
        <v>60.719232144000003</v>
      </c>
      <c r="G54" t="str">
        <f>"01/"&amp;VLOOKUP(LEFT($A54,3),Summary!$J$3:$K$14,2,FALSE)&amp;"/"&amp;RIGHT($A54,4)</f>
        <v>01/02/2024</v>
      </c>
      <c r="H54" s="5">
        <f t="shared" si="0"/>
        <v>45323</v>
      </c>
    </row>
    <row r="55" spans="1:8" x14ac:dyDescent="0.25">
      <c r="A55" t="s">
        <v>253</v>
      </c>
      <c r="B55">
        <v>46.371203235000003</v>
      </c>
      <c r="C55">
        <v>0</v>
      </c>
      <c r="D55">
        <v>46.371203235000003</v>
      </c>
      <c r="G55" t="str">
        <f>"01/"&amp;VLOOKUP(LEFT($A55,3),Summary!$J$3:$K$14,2,FALSE)&amp;"/"&amp;RIGHT($A55,4)</f>
        <v>01/03/2024</v>
      </c>
      <c r="H55" s="5">
        <f t="shared" si="0"/>
        <v>45352</v>
      </c>
    </row>
    <row r="56" spans="1:8" x14ac:dyDescent="0.25">
      <c r="A56" t="s">
        <v>252</v>
      </c>
      <c r="B56">
        <v>339.97403666627702</v>
      </c>
      <c r="C56">
        <v>0</v>
      </c>
      <c r="D56">
        <v>339.97403666627702</v>
      </c>
      <c r="G56" t="str">
        <f>"01/"&amp;VLOOKUP(LEFT($A56,3),Summary!$J$3:$K$14,2,FALSE)&amp;"/"&amp;RIGHT($A56,4)</f>
        <v>01/04/2024</v>
      </c>
      <c r="H56" s="5">
        <f t="shared" si="0"/>
        <v>45383</v>
      </c>
    </row>
    <row r="57" spans="1:8" x14ac:dyDescent="0.25">
      <c r="A57" t="s">
        <v>251</v>
      </c>
      <c r="B57">
        <v>1547.3572408949999</v>
      </c>
      <c r="C57">
        <v>1500</v>
      </c>
      <c r="D57">
        <v>47.357240894999997</v>
      </c>
      <c r="G57" t="str">
        <f>"01/"&amp;VLOOKUP(LEFT($A57,3),Summary!$J$3:$K$14,2,FALSE)&amp;"/"&amp;RIGHT($A57,4)</f>
        <v>01/05/2024</v>
      </c>
      <c r="H57" s="5">
        <f t="shared" si="0"/>
        <v>45413</v>
      </c>
    </row>
    <row r="58" spans="1:8" x14ac:dyDescent="0.25">
      <c r="A58" t="s">
        <v>250</v>
      </c>
      <c r="B58">
        <v>40.737020540000003</v>
      </c>
      <c r="C58">
        <v>0</v>
      </c>
      <c r="D58">
        <v>40.737020540000003</v>
      </c>
      <c r="G58" t="str">
        <f>"01/"&amp;VLOOKUP(LEFT($A58,3),Summary!$J$3:$K$14,2,FALSE)&amp;"/"&amp;RIGHT($A58,4)</f>
        <v>01/06/2024</v>
      </c>
      <c r="H58" s="5">
        <f t="shared" si="0"/>
        <v>45444</v>
      </c>
    </row>
    <row r="59" spans="1:8" x14ac:dyDescent="0.25">
      <c r="A59" t="s">
        <v>249</v>
      </c>
      <c r="B59">
        <v>35.806832243000002</v>
      </c>
      <c r="C59">
        <v>0</v>
      </c>
      <c r="D59">
        <v>35.806832243000002</v>
      </c>
      <c r="G59" t="str">
        <f>"01/"&amp;VLOOKUP(LEFT($A59,3),Summary!$J$3:$K$14,2,FALSE)&amp;"/"&amp;RIGHT($A59,4)</f>
        <v>01/07/2024</v>
      </c>
      <c r="H59" s="5">
        <f t="shared" si="0"/>
        <v>45474</v>
      </c>
    </row>
    <row r="60" spans="1:8" x14ac:dyDescent="0.25">
      <c r="A60" t="s">
        <v>248</v>
      </c>
      <c r="B60">
        <v>59.338676589000002</v>
      </c>
      <c r="C60">
        <v>0</v>
      </c>
      <c r="D60">
        <v>59.338676589000002</v>
      </c>
      <c r="G60" t="str">
        <f>"01/"&amp;VLOOKUP(LEFT($A60,3),Summary!$J$3:$K$14,2,FALSE)&amp;"/"&amp;RIGHT($A60,4)</f>
        <v>01/08/2024</v>
      </c>
      <c r="H60" s="5">
        <f t="shared" si="0"/>
        <v>45505</v>
      </c>
    </row>
    <row r="61" spans="1:8" x14ac:dyDescent="0.25">
      <c r="A61" t="s">
        <v>247</v>
      </c>
      <c r="B61">
        <v>40.737020540000003</v>
      </c>
      <c r="C61">
        <v>0</v>
      </c>
      <c r="D61">
        <v>40.737020540000003</v>
      </c>
      <c r="G61" t="str">
        <f>"01/"&amp;VLOOKUP(LEFT($A61,3),Summary!$J$3:$K$14,2,FALSE)&amp;"/"&amp;RIGHT($A61,4)</f>
        <v>01/09/2024</v>
      </c>
      <c r="H61" s="5">
        <f t="shared" si="0"/>
        <v>45536</v>
      </c>
    </row>
    <row r="62" spans="1:8" x14ac:dyDescent="0.25">
      <c r="A62" t="s">
        <v>246</v>
      </c>
      <c r="B62">
        <v>327.437590355277</v>
      </c>
      <c r="C62">
        <v>0</v>
      </c>
      <c r="D62">
        <v>327.437590355277</v>
      </c>
      <c r="G62" t="str">
        <f>"01/"&amp;VLOOKUP(LEFT($A62,3),Summary!$J$3:$K$14,2,FALSE)&amp;"/"&amp;RIGHT($A62,4)</f>
        <v>01/10/2024</v>
      </c>
      <c r="H62" s="5">
        <f t="shared" si="0"/>
        <v>45566</v>
      </c>
    </row>
    <row r="63" spans="1:8" x14ac:dyDescent="0.25">
      <c r="A63" t="s">
        <v>245</v>
      </c>
      <c r="B63">
        <v>38.764945220999998</v>
      </c>
      <c r="C63">
        <v>0</v>
      </c>
      <c r="D63">
        <v>38.764945220999998</v>
      </c>
      <c r="G63" t="str">
        <f>"01/"&amp;VLOOKUP(LEFT($A63,3),Summary!$J$3:$K$14,2,FALSE)&amp;"/"&amp;RIGHT($A63,4)</f>
        <v>01/11/2024</v>
      </c>
      <c r="H63" s="5">
        <f t="shared" si="0"/>
        <v>45597</v>
      </c>
    </row>
    <row r="64" spans="1:8" x14ac:dyDescent="0.25">
      <c r="A64" t="s">
        <v>244</v>
      </c>
      <c r="B64">
        <v>38.764945220999998</v>
      </c>
      <c r="C64">
        <v>0</v>
      </c>
      <c r="D64">
        <v>38.764945220999998</v>
      </c>
      <c r="G64" t="str">
        <f>"01/"&amp;VLOOKUP(LEFT($A64,3),Summary!$J$3:$K$14,2,FALSE)&amp;"/"&amp;RIGHT($A64,4)</f>
        <v>01/12/2024</v>
      </c>
      <c r="H64" s="5">
        <f t="shared" si="0"/>
        <v>45627</v>
      </c>
    </row>
    <row r="65" spans="1:8" x14ac:dyDescent="0.25">
      <c r="A65" t="s">
        <v>243</v>
      </c>
      <c r="B65">
        <v>37.778907562000001</v>
      </c>
      <c r="C65">
        <v>0</v>
      </c>
      <c r="D65">
        <v>37.778907562000001</v>
      </c>
      <c r="G65" t="str">
        <f>"01/"&amp;VLOOKUP(LEFT($A65,3),Summary!$J$3:$K$14,2,FALSE)&amp;"/"&amp;RIGHT($A65,4)</f>
        <v>01/01/2025</v>
      </c>
      <c r="H65" s="5">
        <f t="shared" si="0"/>
        <v>45658</v>
      </c>
    </row>
    <row r="66" spans="1:8" x14ac:dyDescent="0.25">
      <c r="A66" t="s">
        <v>242</v>
      </c>
      <c r="B66">
        <v>1053.1129741300001</v>
      </c>
      <c r="C66">
        <v>1000</v>
      </c>
      <c r="D66">
        <v>53.112974129999998</v>
      </c>
      <c r="G66" t="str">
        <f>"01/"&amp;VLOOKUP(LEFT($A66,3),Summary!$J$3:$K$14,2,FALSE)&amp;"/"&amp;RIGHT($A66,4)</f>
        <v>01/02/2025</v>
      </c>
      <c r="H66" s="5">
        <f t="shared" si="0"/>
        <v>45689</v>
      </c>
    </row>
    <row r="67" spans="1:8" x14ac:dyDescent="0.25">
      <c r="A67" t="s">
        <v>241</v>
      </c>
      <c r="B67">
        <v>28.595092124000001</v>
      </c>
      <c r="C67">
        <v>0</v>
      </c>
      <c r="D67">
        <v>28.595092124000001</v>
      </c>
      <c r="G67" t="str">
        <f>"01/"&amp;VLOOKUP(LEFT($A67,3),Summary!$J$3:$K$14,2,FALSE)&amp;"/"&amp;RIGHT($A67,4)</f>
        <v>01/03/2025</v>
      </c>
      <c r="H67" s="5">
        <f t="shared" ref="H67:H130" si="1">VALUE(G67)</f>
        <v>45717</v>
      </c>
    </row>
    <row r="68" spans="1:8" x14ac:dyDescent="0.25">
      <c r="A68" t="s">
        <v>240</v>
      </c>
      <c r="B68">
        <v>319.23981257727701</v>
      </c>
      <c r="C68">
        <v>0</v>
      </c>
      <c r="D68">
        <v>319.23981257727701</v>
      </c>
      <c r="G68" t="str">
        <f>"01/"&amp;VLOOKUP(LEFT($A68,3),Summary!$J$3:$K$14,2,FALSE)&amp;"/"&amp;RIGHT($A68,4)</f>
        <v>01/04/2025</v>
      </c>
      <c r="H68" s="5">
        <f t="shared" si="1"/>
        <v>45748</v>
      </c>
    </row>
    <row r="69" spans="1:8" x14ac:dyDescent="0.25">
      <c r="A69" t="s">
        <v>239</v>
      </c>
      <c r="B69">
        <v>29.581129784000002</v>
      </c>
      <c r="C69">
        <v>0</v>
      </c>
      <c r="D69">
        <v>29.581129784000002</v>
      </c>
      <c r="G69" t="str">
        <f>"01/"&amp;VLOOKUP(LEFT($A69,3),Summary!$J$3:$K$14,2,FALSE)&amp;"/"&amp;RIGHT($A69,4)</f>
        <v>01/05/2025</v>
      </c>
      <c r="H69" s="5">
        <f t="shared" si="1"/>
        <v>45778</v>
      </c>
    </row>
    <row r="70" spans="1:8" x14ac:dyDescent="0.25">
      <c r="A70" t="s">
        <v>238</v>
      </c>
      <c r="B70">
        <v>31.553205103</v>
      </c>
      <c r="C70">
        <v>0</v>
      </c>
      <c r="D70">
        <v>31.553205103</v>
      </c>
      <c r="G70" t="str">
        <f>"01/"&amp;VLOOKUP(LEFT($A70,3),Summary!$J$3:$K$14,2,FALSE)&amp;"/"&amp;RIGHT($A70,4)</f>
        <v>01/06/2025</v>
      </c>
      <c r="H70" s="5">
        <f t="shared" si="1"/>
        <v>45809</v>
      </c>
    </row>
    <row r="71" spans="1:8" x14ac:dyDescent="0.25">
      <c r="A71" t="s">
        <v>237</v>
      </c>
      <c r="B71">
        <v>28.595092124000001</v>
      </c>
      <c r="C71">
        <v>0</v>
      </c>
      <c r="D71">
        <v>28.595092124000001</v>
      </c>
      <c r="G71" t="str">
        <f>"01/"&amp;VLOOKUP(LEFT($A71,3),Summary!$J$3:$K$14,2,FALSE)&amp;"/"&amp;RIGHT($A71,4)</f>
        <v>01/07/2025</v>
      </c>
      <c r="H71" s="5">
        <f t="shared" si="1"/>
        <v>45839</v>
      </c>
    </row>
    <row r="72" spans="1:8" x14ac:dyDescent="0.25">
      <c r="A72" t="s">
        <v>236</v>
      </c>
      <c r="B72">
        <v>42.943121032999997</v>
      </c>
      <c r="C72">
        <v>0</v>
      </c>
      <c r="D72">
        <v>42.943121032999997</v>
      </c>
      <c r="G72" t="str">
        <f>"01/"&amp;VLOOKUP(LEFT($A72,3),Summary!$J$3:$K$14,2,FALSE)&amp;"/"&amp;RIGHT($A72,4)</f>
        <v>01/08/2025</v>
      </c>
      <c r="H72" s="5">
        <f t="shared" si="1"/>
        <v>45870</v>
      </c>
    </row>
    <row r="73" spans="1:8" x14ac:dyDescent="0.25">
      <c r="A73" t="s">
        <v>235</v>
      </c>
      <c r="B73">
        <v>30.567167442999999</v>
      </c>
      <c r="C73">
        <v>0</v>
      </c>
      <c r="D73">
        <v>30.567167442999999</v>
      </c>
      <c r="G73" t="str">
        <f>"01/"&amp;VLOOKUP(LEFT($A73,3),Summary!$J$3:$K$14,2,FALSE)&amp;"/"&amp;RIGHT($A73,4)</f>
        <v>01/09/2025</v>
      </c>
      <c r="H73" s="5">
        <f t="shared" si="1"/>
        <v>45901</v>
      </c>
    </row>
    <row r="74" spans="1:8" x14ac:dyDescent="0.25">
      <c r="A74" t="s">
        <v>234</v>
      </c>
      <c r="B74">
        <v>321.21188789627701</v>
      </c>
      <c r="C74">
        <v>0</v>
      </c>
      <c r="D74">
        <v>321.21188789627701</v>
      </c>
      <c r="G74" t="str">
        <f>"01/"&amp;VLOOKUP(LEFT($A74,3),Summary!$J$3:$K$14,2,FALSE)&amp;"/"&amp;RIGHT($A74,4)</f>
        <v>01/10/2025</v>
      </c>
      <c r="H74" s="5">
        <f t="shared" si="1"/>
        <v>45931</v>
      </c>
    </row>
    <row r="75" spans="1:8" x14ac:dyDescent="0.25">
      <c r="A75" t="s">
        <v>233</v>
      </c>
      <c r="B75">
        <v>33.525280422000002</v>
      </c>
      <c r="C75">
        <v>0</v>
      </c>
      <c r="D75">
        <v>33.525280422000002</v>
      </c>
      <c r="G75" t="str">
        <f>"01/"&amp;VLOOKUP(LEFT($A75,3),Summary!$J$3:$K$14,2,FALSE)&amp;"/"&amp;RIGHT($A75,4)</f>
        <v>01/11/2025</v>
      </c>
      <c r="H75" s="5">
        <f t="shared" si="1"/>
        <v>45962</v>
      </c>
    </row>
    <row r="76" spans="1:8" x14ac:dyDescent="0.25">
      <c r="A76" t="s">
        <v>232</v>
      </c>
      <c r="B76">
        <v>26.623016804999999</v>
      </c>
      <c r="C76">
        <v>0</v>
      </c>
      <c r="D76">
        <v>26.623016804999999</v>
      </c>
      <c r="G76" t="str">
        <f>"01/"&amp;VLOOKUP(LEFT($A76,3),Summary!$J$3:$K$14,2,FALSE)&amp;"/"&amp;RIGHT($A76,4)</f>
        <v>01/12/2025</v>
      </c>
      <c r="H76" s="5">
        <f t="shared" si="1"/>
        <v>45992</v>
      </c>
    </row>
    <row r="77" spans="1:8" x14ac:dyDescent="0.25">
      <c r="A77" t="s">
        <v>231</v>
      </c>
      <c r="B77">
        <v>30.567167442999999</v>
      </c>
      <c r="C77">
        <v>0</v>
      </c>
      <c r="D77">
        <v>30.567167442999999</v>
      </c>
      <c r="G77" t="str">
        <f>"01/"&amp;VLOOKUP(LEFT($A77,3),Summary!$J$3:$K$14,2,FALSE)&amp;"/"&amp;RIGHT($A77,4)</f>
        <v>01/01/2026</v>
      </c>
      <c r="H77" s="5">
        <f t="shared" si="1"/>
        <v>46023</v>
      </c>
    </row>
    <row r="78" spans="1:8" x14ac:dyDescent="0.25">
      <c r="A78" t="s">
        <v>387</v>
      </c>
      <c r="B78">
        <v>43.929158692999998</v>
      </c>
      <c r="C78">
        <v>0</v>
      </c>
      <c r="D78">
        <v>43.929158692999998</v>
      </c>
      <c r="G78" t="str">
        <f>"01/"&amp;VLOOKUP(LEFT($A78,3),Summary!$J$3:$K$14,2,FALSE)&amp;"/"&amp;RIGHT($A78,4)</f>
        <v>01/02/2026</v>
      </c>
      <c r="H78" s="5">
        <f t="shared" si="1"/>
        <v>46054</v>
      </c>
    </row>
    <row r="79" spans="1:8" x14ac:dyDescent="0.25">
      <c r="A79" t="s">
        <v>230</v>
      </c>
      <c r="B79">
        <v>28.595092124000001</v>
      </c>
      <c r="C79">
        <v>0</v>
      </c>
      <c r="D79">
        <v>28.595092124000001</v>
      </c>
      <c r="G79" t="str">
        <f>"01/"&amp;VLOOKUP(LEFT($A79,3),Summary!$J$3:$K$14,2,FALSE)&amp;"/"&amp;RIGHT($A79,4)</f>
        <v>01/03/2026</v>
      </c>
      <c r="H79" s="5">
        <f t="shared" si="1"/>
        <v>46082</v>
      </c>
    </row>
    <row r="80" spans="1:8" x14ac:dyDescent="0.25">
      <c r="A80" t="s">
        <v>229</v>
      </c>
      <c r="B80">
        <v>320.22585023627698</v>
      </c>
      <c r="C80">
        <v>0</v>
      </c>
      <c r="D80">
        <v>320.22585023627698</v>
      </c>
      <c r="G80" t="str">
        <f>"01/"&amp;VLOOKUP(LEFT($A80,3),Summary!$J$3:$K$14,2,FALSE)&amp;"/"&amp;RIGHT($A80,4)</f>
        <v>01/04/2026</v>
      </c>
      <c r="H80" s="5">
        <f t="shared" si="1"/>
        <v>46113</v>
      </c>
    </row>
    <row r="81" spans="1:8" x14ac:dyDescent="0.25">
      <c r="A81" t="s">
        <v>228</v>
      </c>
      <c r="B81">
        <v>29.581129784000002</v>
      </c>
      <c r="C81">
        <v>0</v>
      </c>
      <c r="D81">
        <v>29.581129784000002</v>
      </c>
      <c r="G81" t="str">
        <f>"01/"&amp;VLOOKUP(LEFT($A81,3),Summary!$J$3:$K$14,2,FALSE)&amp;"/"&amp;RIGHT($A81,4)</f>
        <v>01/05/2026</v>
      </c>
      <c r="H81" s="5">
        <f t="shared" si="1"/>
        <v>46143</v>
      </c>
    </row>
    <row r="82" spans="1:8" x14ac:dyDescent="0.25">
      <c r="A82" t="s">
        <v>227</v>
      </c>
      <c r="B82">
        <v>30.567167442999999</v>
      </c>
      <c r="C82">
        <v>0</v>
      </c>
      <c r="D82">
        <v>30.567167442999999</v>
      </c>
      <c r="G82" t="str">
        <f>"01/"&amp;VLOOKUP(LEFT($A82,3),Summary!$J$3:$K$14,2,FALSE)&amp;"/"&amp;RIGHT($A82,4)</f>
        <v>01/06/2026</v>
      </c>
      <c r="H82" s="5">
        <f t="shared" si="1"/>
        <v>46174</v>
      </c>
    </row>
    <row r="83" spans="1:8" x14ac:dyDescent="0.25">
      <c r="A83" t="s">
        <v>226</v>
      </c>
      <c r="B83">
        <v>29.581129784000002</v>
      </c>
      <c r="C83">
        <v>0</v>
      </c>
      <c r="D83">
        <v>29.581129784000002</v>
      </c>
      <c r="G83" t="str">
        <f>"01/"&amp;VLOOKUP(LEFT($A83,3),Summary!$J$3:$K$14,2,FALSE)&amp;"/"&amp;RIGHT($A83,4)</f>
        <v>01/07/2026</v>
      </c>
      <c r="H83" s="5">
        <f t="shared" si="1"/>
        <v>46204</v>
      </c>
    </row>
    <row r="84" spans="1:8" x14ac:dyDescent="0.25">
      <c r="A84" t="s">
        <v>225</v>
      </c>
      <c r="B84">
        <v>44.915196352000002</v>
      </c>
      <c r="C84">
        <v>0</v>
      </c>
      <c r="D84">
        <v>44.915196352000002</v>
      </c>
      <c r="G84" t="str">
        <f>"01/"&amp;VLOOKUP(LEFT($A84,3),Summary!$J$3:$K$14,2,FALSE)&amp;"/"&amp;RIGHT($A84,4)</f>
        <v>01/08/2026</v>
      </c>
      <c r="H84" s="5">
        <f t="shared" si="1"/>
        <v>46235</v>
      </c>
    </row>
    <row r="85" spans="1:8" x14ac:dyDescent="0.25">
      <c r="A85" t="s">
        <v>224</v>
      </c>
      <c r="B85">
        <v>28.595092124000001</v>
      </c>
      <c r="C85">
        <v>0</v>
      </c>
      <c r="D85">
        <v>28.595092124000001</v>
      </c>
      <c r="G85" t="str">
        <f>"01/"&amp;VLOOKUP(LEFT($A85,3),Summary!$J$3:$K$14,2,FALSE)&amp;"/"&amp;RIGHT($A85,4)</f>
        <v>01/09/2026</v>
      </c>
      <c r="H85" s="5">
        <f t="shared" si="1"/>
        <v>46266</v>
      </c>
    </row>
    <row r="86" spans="1:8" x14ac:dyDescent="0.25">
      <c r="A86" t="s">
        <v>223</v>
      </c>
      <c r="B86">
        <v>686.43038789627701</v>
      </c>
      <c r="C86">
        <v>365.21850000000001</v>
      </c>
      <c r="D86">
        <v>321.21188789627701</v>
      </c>
      <c r="G86" t="str">
        <f>"01/"&amp;VLOOKUP(LEFT($A86,3),Summary!$J$3:$K$14,2,FALSE)&amp;"/"&amp;RIGHT($A86,4)</f>
        <v>01/10/2026</v>
      </c>
      <c r="H86" s="5">
        <f t="shared" si="1"/>
        <v>46296</v>
      </c>
    </row>
    <row r="87" spans="1:8" x14ac:dyDescent="0.25">
      <c r="A87" t="s">
        <v>222</v>
      </c>
      <c r="B87">
        <v>32.539242762000001</v>
      </c>
      <c r="C87">
        <v>0</v>
      </c>
      <c r="D87">
        <v>32.539242762000001</v>
      </c>
      <c r="G87" t="str">
        <f>"01/"&amp;VLOOKUP(LEFT($A87,3),Summary!$J$3:$K$14,2,FALSE)&amp;"/"&amp;RIGHT($A87,4)</f>
        <v>01/11/2026</v>
      </c>
      <c r="H87" s="5">
        <f t="shared" si="1"/>
        <v>46327</v>
      </c>
    </row>
    <row r="88" spans="1:8" x14ac:dyDescent="0.25">
      <c r="A88" t="s">
        <v>221</v>
      </c>
      <c r="B88">
        <v>27.609054465</v>
      </c>
      <c r="C88">
        <v>0</v>
      </c>
      <c r="D88">
        <v>27.609054465</v>
      </c>
      <c r="G88" t="str">
        <f>"01/"&amp;VLOOKUP(LEFT($A88,3),Summary!$J$3:$K$14,2,FALSE)&amp;"/"&amp;RIGHT($A88,4)</f>
        <v>01/12/2026</v>
      </c>
      <c r="H88" s="5">
        <f t="shared" si="1"/>
        <v>46357</v>
      </c>
    </row>
    <row r="89" spans="1:8" x14ac:dyDescent="0.25">
      <c r="A89" t="s">
        <v>220</v>
      </c>
      <c r="B89">
        <v>30.567167442999999</v>
      </c>
      <c r="C89">
        <v>0</v>
      </c>
      <c r="D89">
        <v>30.567167442999999</v>
      </c>
      <c r="G89" t="str">
        <f>"01/"&amp;VLOOKUP(LEFT($A89,3),Summary!$J$3:$K$14,2,FALSE)&amp;"/"&amp;RIGHT($A89,4)</f>
        <v>01/01/2027</v>
      </c>
      <c r="H89" s="5">
        <f t="shared" si="1"/>
        <v>46388</v>
      </c>
    </row>
    <row r="90" spans="1:8" x14ac:dyDescent="0.25">
      <c r="A90" t="s">
        <v>386</v>
      </c>
      <c r="B90">
        <v>42.943121032999997</v>
      </c>
      <c r="C90">
        <v>0</v>
      </c>
      <c r="D90">
        <v>42.943121032999997</v>
      </c>
      <c r="G90" t="str">
        <f>"01/"&amp;VLOOKUP(LEFT($A90,3),Summary!$J$3:$K$14,2,FALSE)&amp;"/"&amp;RIGHT($A90,4)</f>
        <v>01/02/2027</v>
      </c>
      <c r="H90" s="5">
        <f t="shared" si="1"/>
        <v>46419</v>
      </c>
    </row>
    <row r="91" spans="1:8" x14ac:dyDescent="0.25">
      <c r="A91" t="s">
        <v>219</v>
      </c>
      <c r="B91">
        <v>29.554261776000001</v>
      </c>
      <c r="C91">
        <v>0</v>
      </c>
      <c r="D91">
        <v>29.554261776000001</v>
      </c>
      <c r="G91" t="str">
        <f>"01/"&amp;VLOOKUP(LEFT($A91,3),Summary!$J$3:$K$14,2,FALSE)&amp;"/"&amp;RIGHT($A91,4)</f>
        <v>01/03/2027</v>
      </c>
      <c r="H91" s="5">
        <f t="shared" si="1"/>
        <v>46447</v>
      </c>
    </row>
    <row r="92" spans="1:8" x14ac:dyDescent="0.25">
      <c r="A92" t="s">
        <v>218</v>
      </c>
      <c r="B92">
        <v>323.70067398768202</v>
      </c>
      <c r="C92">
        <v>0</v>
      </c>
      <c r="D92">
        <v>323.70067398768202</v>
      </c>
      <c r="G92" t="str">
        <f>"01/"&amp;VLOOKUP(LEFT($A92,3),Summary!$J$3:$K$14,2,FALSE)&amp;"/"&amp;RIGHT($A92,4)</f>
        <v>01/04/2027</v>
      </c>
      <c r="H92" s="5">
        <f t="shared" si="1"/>
        <v>46478</v>
      </c>
    </row>
    <row r="93" spans="1:8" x14ac:dyDescent="0.25">
      <c r="A93" t="s">
        <v>217</v>
      </c>
      <c r="B93">
        <v>31.553205103</v>
      </c>
      <c r="C93">
        <v>0</v>
      </c>
      <c r="D93">
        <v>31.553205103</v>
      </c>
      <c r="G93" t="str">
        <f>"01/"&amp;VLOOKUP(LEFT($A93,3),Summary!$J$3:$K$14,2,FALSE)&amp;"/"&amp;RIGHT($A93,4)</f>
        <v>01/05/2027</v>
      </c>
      <c r="H93" s="5">
        <f t="shared" si="1"/>
        <v>46508</v>
      </c>
    </row>
    <row r="94" spans="1:8" x14ac:dyDescent="0.25">
      <c r="A94" t="s">
        <v>216</v>
      </c>
      <c r="B94">
        <v>28.595092124000001</v>
      </c>
      <c r="C94">
        <v>0</v>
      </c>
      <c r="D94">
        <v>28.595092124000001</v>
      </c>
      <c r="G94" t="str">
        <f>"01/"&amp;VLOOKUP(LEFT($A94,3),Summary!$J$3:$K$14,2,FALSE)&amp;"/"&amp;RIGHT($A94,4)</f>
        <v>01/06/2027</v>
      </c>
      <c r="H94" s="5">
        <f t="shared" si="1"/>
        <v>46539</v>
      </c>
    </row>
    <row r="95" spans="1:8" x14ac:dyDescent="0.25">
      <c r="A95" t="s">
        <v>215</v>
      </c>
      <c r="B95">
        <v>29.581129784000002</v>
      </c>
      <c r="C95">
        <v>0</v>
      </c>
      <c r="D95">
        <v>29.581129784000002</v>
      </c>
      <c r="G95" t="str">
        <f>"01/"&amp;VLOOKUP(LEFT($A95,3),Summary!$J$3:$K$14,2,FALSE)&amp;"/"&amp;RIGHT($A95,4)</f>
        <v>01/07/2027</v>
      </c>
      <c r="H95" s="5">
        <f t="shared" si="1"/>
        <v>46569</v>
      </c>
    </row>
    <row r="96" spans="1:8" x14ac:dyDescent="0.25">
      <c r="A96" t="s">
        <v>214</v>
      </c>
      <c r="B96">
        <v>43.929158692999998</v>
      </c>
      <c r="C96">
        <v>0</v>
      </c>
      <c r="D96">
        <v>43.929158692999998</v>
      </c>
      <c r="G96" t="str">
        <f>"01/"&amp;VLOOKUP(LEFT($A96,3),Summary!$J$3:$K$14,2,FALSE)&amp;"/"&amp;RIGHT($A96,4)</f>
        <v>01/08/2027</v>
      </c>
      <c r="H96" s="5">
        <f t="shared" si="1"/>
        <v>46600</v>
      </c>
    </row>
    <row r="97" spans="1:8" x14ac:dyDescent="0.25">
      <c r="A97" t="s">
        <v>213</v>
      </c>
      <c r="B97">
        <v>29.581129784000002</v>
      </c>
      <c r="C97">
        <v>0</v>
      </c>
      <c r="D97">
        <v>29.581129784000002</v>
      </c>
      <c r="G97" t="str">
        <f>"01/"&amp;VLOOKUP(LEFT($A97,3),Summary!$J$3:$K$14,2,FALSE)&amp;"/"&amp;RIGHT($A97,4)</f>
        <v>01/09/2027</v>
      </c>
      <c r="H97" s="5">
        <f t="shared" si="1"/>
        <v>46631</v>
      </c>
    </row>
    <row r="98" spans="1:8" x14ac:dyDescent="0.25">
      <c r="A98" t="s">
        <v>212</v>
      </c>
      <c r="B98">
        <v>324.65984363968198</v>
      </c>
      <c r="C98">
        <v>0</v>
      </c>
      <c r="D98">
        <v>324.65984363968198</v>
      </c>
      <c r="G98" t="str">
        <f>"01/"&amp;VLOOKUP(LEFT($A98,3),Summary!$J$3:$K$14,2,FALSE)&amp;"/"&amp;RIGHT($A98,4)</f>
        <v>01/10/2027</v>
      </c>
      <c r="H98" s="5">
        <f t="shared" si="1"/>
        <v>46661</v>
      </c>
    </row>
    <row r="99" spans="1:8" x14ac:dyDescent="0.25">
      <c r="A99" t="s">
        <v>211</v>
      </c>
      <c r="B99">
        <v>31.553205103</v>
      </c>
      <c r="C99">
        <v>0</v>
      </c>
      <c r="D99">
        <v>31.553205103</v>
      </c>
      <c r="G99" t="str">
        <f>"01/"&amp;VLOOKUP(LEFT($A99,3),Summary!$J$3:$K$14,2,FALSE)&amp;"/"&amp;RIGHT($A99,4)</f>
        <v>01/11/2027</v>
      </c>
      <c r="H99" s="5">
        <f t="shared" si="1"/>
        <v>46692</v>
      </c>
    </row>
    <row r="100" spans="1:8" x14ac:dyDescent="0.25">
      <c r="A100" t="s">
        <v>210</v>
      </c>
      <c r="B100">
        <v>28.595092124000001</v>
      </c>
      <c r="C100">
        <v>0</v>
      </c>
      <c r="D100">
        <v>28.595092124000001</v>
      </c>
      <c r="G100" t="str">
        <f>"01/"&amp;VLOOKUP(LEFT($A100,3),Summary!$J$3:$K$14,2,FALSE)&amp;"/"&amp;RIGHT($A100,4)</f>
        <v>01/12/2027</v>
      </c>
      <c r="H100" s="5">
        <f t="shared" si="1"/>
        <v>46722</v>
      </c>
    </row>
    <row r="101" spans="1:8" x14ac:dyDescent="0.25">
      <c r="A101" t="s">
        <v>209</v>
      </c>
      <c r="B101">
        <v>32.539242762000001</v>
      </c>
      <c r="C101">
        <v>0</v>
      </c>
      <c r="D101">
        <v>32.539242762000001</v>
      </c>
      <c r="G101" t="str">
        <f>"01/"&amp;VLOOKUP(LEFT($A101,3),Summary!$J$3:$K$14,2,FALSE)&amp;"/"&amp;RIGHT($A101,4)</f>
        <v>01/01/2028</v>
      </c>
      <c r="H101" s="5">
        <f t="shared" si="1"/>
        <v>46753</v>
      </c>
    </row>
    <row r="102" spans="1:8" x14ac:dyDescent="0.25">
      <c r="A102" t="s">
        <v>369</v>
      </c>
      <c r="B102">
        <v>535.51464571400004</v>
      </c>
      <c r="C102">
        <v>494.54360000000003</v>
      </c>
      <c r="D102">
        <v>40.971045713999999</v>
      </c>
      <c r="G102" t="str">
        <f>"01/"&amp;VLOOKUP(LEFT($A102,3),Summary!$J$3:$K$14,2,FALSE)&amp;"/"&amp;RIGHT($A102,4)</f>
        <v>01/02/2028</v>
      </c>
      <c r="H102" s="5">
        <f t="shared" si="1"/>
        <v>46784</v>
      </c>
    </row>
    <row r="103" spans="1:8" x14ac:dyDescent="0.25">
      <c r="A103" t="s">
        <v>208</v>
      </c>
      <c r="B103">
        <v>28.595092124000001</v>
      </c>
      <c r="C103">
        <v>0</v>
      </c>
      <c r="D103">
        <v>28.595092124000001</v>
      </c>
      <c r="G103" t="str">
        <f>"01/"&amp;VLOOKUP(LEFT($A103,3),Summary!$J$3:$K$14,2,FALSE)&amp;"/"&amp;RIGHT($A103,4)</f>
        <v>01/03/2028</v>
      </c>
      <c r="H103" s="5">
        <f t="shared" si="1"/>
        <v>46813</v>
      </c>
    </row>
    <row r="104" spans="1:8" x14ac:dyDescent="0.25">
      <c r="A104" t="s">
        <v>207</v>
      </c>
      <c r="B104">
        <v>327.61795661768201</v>
      </c>
      <c r="C104">
        <v>0</v>
      </c>
      <c r="D104">
        <v>327.61795661768201</v>
      </c>
      <c r="G104" t="str">
        <f>"01/"&amp;VLOOKUP(LEFT($A104,3),Summary!$J$3:$K$14,2,FALSE)&amp;"/"&amp;RIGHT($A104,4)</f>
        <v>01/04/2028</v>
      </c>
      <c r="H104" s="5">
        <f t="shared" si="1"/>
        <v>46844</v>
      </c>
    </row>
    <row r="105" spans="1:8" x14ac:dyDescent="0.25">
      <c r="A105" t="s">
        <v>206</v>
      </c>
      <c r="B105">
        <v>27.609054465</v>
      </c>
      <c r="C105">
        <v>0</v>
      </c>
      <c r="D105">
        <v>27.609054465</v>
      </c>
      <c r="G105" t="str">
        <f>"01/"&amp;VLOOKUP(LEFT($A105,3),Summary!$J$3:$K$14,2,FALSE)&amp;"/"&amp;RIGHT($A105,4)</f>
        <v>01/05/2028</v>
      </c>
      <c r="H105" s="5">
        <f t="shared" si="1"/>
        <v>46874</v>
      </c>
    </row>
    <row r="106" spans="1:8" x14ac:dyDescent="0.25">
      <c r="A106" t="s">
        <v>205</v>
      </c>
      <c r="B106">
        <v>30.567167442999999</v>
      </c>
      <c r="C106">
        <v>0</v>
      </c>
      <c r="D106">
        <v>30.567167442999999</v>
      </c>
      <c r="G106" t="str">
        <f>"01/"&amp;VLOOKUP(LEFT($A106,3),Summary!$J$3:$K$14,2,FALSE)&amp;"/"&amp;RIGHT($A106,4)</f>
        <v>01/06/2028</v>
      </c>
      <c r="H106" s="5">
        <f t="shared" si="1"/>
        <v>46905</v>
      </c>
    </row>
    <row r="107" spans="1:8" x14ac:dyDescent="0.25">
      <c r="A107" t="s">
        <v>204</v>
      </c>
      <c r="B107">
        <v>31.553205103</v>
      </c>
      <c r="C107">
        <v>0</v>
      </c>
      <c r="D107">
        <v>31.553205103</v>
      </c>
      <c r="G107" t="str">
        <f>"01/"&amp;VLOOKUP(LEFT($A107,3),Summary!$J$3:$K$14,2,FALSE)&amp;"/"&amp;RIGHT($A107,4)</f>
        <v>01/07/2028</v>
      </c>
      <c r="H107" s="5">
        <f t="shared" si="1"/>
        <v>46935</v>
      </c>
    </row>
    <row r="108" spans="1:8" x14ac:dyDescent="0.25">
      <c r="A108" t="s">
        <v>203</v>
      </c>
      <c r="B108">
        <v>28.595092124000001</v>
      </c>
      <c r="C108">
        <v>0</v>
      </c>
      <c r="D108">
        <v>28.595092124000001</v>
      </c>
      <c r="G108" t="str">
        <f>"01/"&amp;VLOOKUP(LEFT($A108,3),Summary!$J$3:$K$14,2,FALSE)&amp;"/"&amp;RIGHT($A108,4)</f>
        <v>01/08/2028</v>
      </c>
      <c r="H108" s="5">
        <f t="shared" si="1"/>
        <v>46966</v>
      </c>
    </row>
    <row r="109" spans="1:8" x14ac:dyDescent="0.25">
      <c r="A109" t="s">
        <v>202</v>
      </c>
      <c r="B109">
        <v>30.567167442999999</v>
      </c>
      <c r="C109">
        <v>0</v>
      </c>
      <c r="D109">
        <v>30.567167442999999</v>
      </c>
      <c r="G109" t="str">
        <f>"01/"&amp;VLOOKUP(LEFT($A109,3),Summary!$J$3:$K$14,2,FALSE)&amp;"/"&amp;RIGHT($A109,4)</f>
        <v>01/09/2028</v>
      </c>
      <c r="H109" s="5">
        <f t="shared" si="1"/>
        <v>46997</v>
      </c>
    </row>
    <row r="110" spans="1:8" x14ac:dyDescent="0.25">
      <c r="A110" t="s">
        <v>201</v>
      </c>
      <c r="B110">
        <v>326.63191895868198</v>
      </c>
      <c r="C110">
        <v>0</v>
      </c>
      <c r="D110">
        <v>326.63191895868198</v>
      </c>
      <c r="G110" t="str">
        <f>"01/"&amp;VLOOKUP(LEFT($A110,3),Summary!$J$3:$K$14,2,FALSE)&amp;"/"&amp;RIGHT($A110,4)</f>
        <v>01/10/2028</v>
      </c>
      <c r="H110" s="5">
        <f t="shared" si="1"/>
        <v>47027</v>
      </c>
    </row>
    <row r="111" spans="1:8" x14ac:dyDescent="0.25">
      <c r="A111" t="s">
        <v>200</v>
      </c>
      <c r="B111">
        <v>28.595092124000001</v>
      </c>
      <c r="C111">
        <v>0</v>
      </c>
      <c r="D111">
        <v>28.595092124000001</v>
      </c>
      <c r="G111" t="str">
        <f>"01/"&amp;VLOOKUP(LEFT($A111,3),Summary!$J$3:$K$14,2,FALSE)&amp;"/"&amp;RIGHT($A111,4)</f>
        <v>01/11/2028</v>
      </c>
      <c r="H111" s="5">
        <f t="shared" si="1"/>
        <v>47058</v>
      </c>
    </row>
    <row r="112" spans="1:8" x14ac:dyDescent="0.25">
      <c r="A112" t="s">
        <v>199</v>
      </c>
      <c r="B112">
        <v>29.581129784000002</v>
      </c>
      <c r="C112">
        <v>0</v>
      </c>
      <c r="D112">
        <v>29.581129784000002</v>
      </c>
      <c r="G112" t="str">
        <f>"01/"&amp;VLOOKUP(LEFT($A112,3),Summary!$J$3:$K$14,2,FALSE)&amp;"/"&amp;RIGHT($A112,4)</f>
        <v>01/12/2028</v>
      </c>
      <c r="H112" s="5">
        <f t="shared" si="1"/>
        <v>47088</v>
      </c>
    </row>
    <row r="113" spans="1:8" x14ac:dyDescent="0.25">
      <c r="A113" t="s">
        <v>198</v>
      </c>
      <c r="B113">
        <v>30.567167442999999</v>
      </c>
      <c r="C113">
        <v>0</v>
      </c>
      <c r="D113">
        <v>30.567167442999999</v>
      </c>
      <c r="G113" t="str">
        <f>"01/"&amp;VLOOKUP(LEFT($A113,3),Summary!$J$3:$K$14,2,FALSE)&amp;"/"&amp;RIGHT($A113,4)</f>
        <v>01/01/2029</v>
      </c>
      <c r="H113" s="5">
        <f t="shared" si="1"/>
        <v>47119</v>
      </c>
    </row>
    <row r="114" spans="1:8" x14ac:dyDescent="0.25">
      <c r="A114" t="s">
        <v>385</v>
      </c>
      <c r="B114">
        <v>30.567167442999999</v>
      </c>
      <c r="C114">
        <v>0</v>
      </c>
      <c r="D114">
        <v>30.567167442999999</v>
      </c>
      <c r="G114" t="str">
        <f>"01/"&amp;VLOOKUP(LEFT($A114,3),Summary!$J$3:$K$14,2,FALSE)&amp;"/"&amp;RIGHT($A114,4)</f>
        <v>01/02/2029</v>
      </c>
      <c r="H114" s="5">
        <f t="shared" si="1"/>
        <v>47150</v>
      </c>
    </row>
    <row r="115" spans="1:8" x14ac:dyDescent="0.25">
      <c r="A115" t="s">
        <v>197</v>
      </c>
      <c r="B115">
        <v>27.609054465</v>
      </c>
      <c r="C115">
        <v>0</v>
      </c>
      <c r="D115">
        <v>27.609054465</v>
      </c>
      <c r="G115" t="str">
        <f>"01/"&amp;VLOOKUP(LEFT($A115,3),Summary!$J$3:$K$14,2,FALSE)&amp;"/"&amp;RIGHT($A115,4)</f>
        <v>01/03/2029</v>
      </c>
      <c r="H115" s="5">
        <f t="shared" si="1"/>
        <v>47178</v>
      </c>
    </row>
    <row r="116" spans="1:8" x14ac:dyDescent="0.25">
      <c r="A116" t="s">
        <v>196</v>
      </c>
      <c r="B116">
        <v>326.63191895868198</v>
      </c>
      <c r="C116">
        <v>0</v>
      </c>
      <c r="D116">
        <v>326.63191895868198</v>
      </c>
      <c r="G116" t="str">
        <f>"01/"&amp;VLOOKUP(LEFT($A116,3),Summary!$J$3:$K$14,2,FALSE)&amp;"/"&amp;RIGHT($A116,4)</f>
        <v>01/04/2029</v>
      </c>
      <c r="H116" s="5">
        <f t="shared" si="1"/>
        <v>47209</v>
      </c>
    </row>
    <row r="117" spans="1:8" x14ac:dyDescent="0.25">
      <c r="A117" t="s">
        <v>195</v>
      </c>
      <c r="B117">
        <v>28.595092124000001</v>
      </c>
      <c r="C117">
        <v>0</v>
      </c>
      <c r="D117">
        <v>28.595092124000001</v>
      </c>
      <c r="G117" t="str">
        <f>"01/"&amp;VLOOKUP(LEFT($A117,3),Summary!$J$3:$K$14,2,FALSE)&amp;"/"&amp;RIGHT($A117,4)</f>
        <v>01/05/2029</v>
      </c>
      <c r="H117" s="5">
        <f t="shared" si="1"/>
        <v>47239</v>
      </c>
    </row>
    <row r="118" spans="1:8" x14ac:dyDescent="0.25">
      <c r="A118" t="s">
        <v>194</v>
      </c>
      <c r="B118">
        <v>30.567167442999999</v>
      </c>
      <c r="C118">
        <v>0</v>
      </c>
      <c r="D118">
        <v>30.567167442999999</v>
      </c>
      <c r="G118" t="str">
        <f>"01/"&amp;VLOOKUP(LEFT($A118,3),Summary!$J$3:$K$14,2,FALSE)&amp;"/"&amp;RIGHT($A118,4)</f>
        <v>01/06/2029</v>
      </c>
      <c r="H118" s="5">
        <f t="shared" si="1"/>
        <v>47270</v>
      </c>
    </row>
    <row r="119" spans="1:8" x14ac:dyDescent="0.25">
      <c r="A119" t="s">
        <v>193</v>
      </c>
      <c r="B119">
        <v>30.567167442999999</v>
      </c>
      <c r="C119">
        <v>0</v>
      </c>
      <c r="D119">
        <v>30.567167442999999</v>
      </c>
      <c r="G119" t="str">
        <f>"01/"&amp;VLOOKUP(LEFT($A119,3),Summary!$J$3:$K$14,2,FALSE)&amp;"/"&amp;RIGHT($A119,4)</f>
        <v>01/07/2029</v>
      </c>
      <c r="H119" s="5">
        <f t="shared" si="1"/>
        <v>47300</v>
      </c>
    </row>
    <row r="120" spans="1:8" x14ac:dyDescent="0.25">
      <c r="A120" t="s">
        <v>192</v>
      </c>
      <c r="B120">
        <v>29.581129784000002</v>
      </c>
      <c r="C120">
        <v>0</v>
      </c>
      <c r="D120">
        <v>29.581129784000002</v>
      </c>
      <c r="G120" t="str">
        <f>"01/"&amp;VLOOKUP(LEFT($A120,3),Summary!$J$3:$K$14,2,FALSE)&amp;"/"&amp;RIGHT($A120,4)</f>
        <v>01/08/2029</v>
      </c>
      <c r="H120" s="5">
        <f t="shared" si="1"/>
        <v>47331</v>
      </c>
    </row>
    <row r="121" spans="1:8" x14ac:dyDescent="0.25">
      <c r="A121" t="s">
        <v>191</v>
      </c>
      <c r="B121">
        <v>32.539242762000001</v>
      </c>
      <c r="C121">
        <v>0</v>
      </c>
      <c r="D121">
        <v>32.539242762000001</v>
      </c>
      <c r="G121" t="str">
        <f>"01/"&amp;VLOOKUP(LEFT($A121,3),Summary!$J$3:$K$14,2,FALSE)&amp;"/"&amp;RIGHT($A121,4)</f>
        <v>01/09/2029</v>
      </c>
      <c r="H121" s="5">
        <f t="shared" si="1"/>
        <v>47362</v>
      </c>
    </row>
    <row r="122" spans="1:8" x14ac:dyDescent="0.25">
      <c r="A122" t="s">
        <v>190</v>
      </c>
      <c r="B122">
        <v>322.68776832068198</v>
      </c>
      <c r="C122">
        <v>0</v>
      </c>
      <c r="D122">
        <v>322.68776832068198</v>
      </c>
      <c r="G122" t="str">
        <f>"01/"&amp;VLOOKUP(LEFT($A122,3),Summary!$J$3:$K$14,2,FALSE)&amp;"/"&amp;RIGHT($A122,4)</f>
        <v>01/10/2029</v>
      </c>
      <c r="H122" s="5">
        <f t="shared" si="1"/>
        <v>47392</v>
      </c>
    </row>
    <row r="123" spans="1:8" x14ac:dyDescent="0.25">
      <c r="A123" t="s">
        <v>189</v>
      </c>
      <c r="B123">
        <v>30.567167442999999</v>
      </c>
      <c r="C123">
        <v>0</v>
      </c>
      <c r="D123">
        <v>30.567167442999999</v>
      </c>
      <c r="G123" t="str">
        <f>"01/"&amp;VLOOKUP(LEFT($A123,3),Summary!$J$3:$K$14,2,FALSE)&amp;"/"&amp;RIGHT($A123,4)</f>
        <v>01/11/2029</v>
      </c>
      <c r="H123" s="5">
        <f t="shared" si="1"/>
        <v>47423</v>
      </c>
    </row>
    <row r="124" spans="1:8" x14ac:dyDescent="0.25">
      <c r="A124" t="s">
        <v>188</v>
      </c>
      <c r="B124">
        <v>31.553205103</v>
      </c>
      <c r="C124">
        <v>0</v>
      </c>
      <c r="D124">
        <v>31.553205103</v>
      </c>
      <c r="G124" t="str">
        <f>"01/"&amp;VLOOKUP(LEFT($A124,3),Summary!$J$3:$K$14,2,FALSE)&amp;"/"&amp;RIGHT($A124,4)</f>
        <v>01/12/2029</v>
      </c>
      <c r="H124" s="5">
        <f t="shared" si="1"/>
        <v>47453</v>
      </c>
    </row>
    <row r="125" spans="1:8" x14ac:dyDescent="0.25">
      <c r="A125" t="s">
        <v>187</v>
      </c>
      <c r="B125">
        <v>28.595092124000001</v>
      </c>
      <c r="C125">
        <v>0</v>
      </c>
      <c r="D125">
        <v>28.595092124000001</v>
      </c>
      <c r="G125" t="str">
        <f>"01/"&amp;VLOOKUP(LEFT($A125,3),Summary!$J$3:$K$14,2,FALSE)&amp;"/"&amp;RIGHT($A125,4)</f>
        <v>01/01/2030</v>
      </c>
      <c r="H125" s="5">
        <f t="shared" si="1"/>
        <v>47484</v>
      </c>
    </row>
    <row r="126" spans="1:8" x14ac:dyDescent="0.25">
      <c r="A126" t="s">
        <v>384</v>
      </c>
      <c r="B126">
        <v>30.567167442999999</v>
      </c>
      <c r="C126">
        <v>0</v>
      </c>
      <c r="D126">
        <v>30.567167442999999</v>
      </c>
      <c r="G126" t="str">
        <f>"01/"&amp;VLOOKUP(LEFT($A126,3),Summary!$J$3:$K$14,2,FALSE)&amp;"/"&amp;RIGHT($A126,4)</f>
        <v>01/02/2030</v>
      </c>
      <c r="H126" s="5">
        <f t="shared" si="1"/>
        <v>47515</v>
      </c>
    </row>
    <row r="127" spans="1:8" x14ac:dyDescent="0.25">
      <c r="A127" t="s">
        <v>186</v>
      </c>
      <c r="B127">
        <v>27.609054465</v>
      </c>
      <c r="C127">
        <v>0</v>
      </c>
      <c r="D127">
        <v>27.609054465</v>
      </c>
      <c r="G127" t="str">
        <f>"01/"&amp;VLOOKUP(LEFT($A127,3),Summary!$J$3:$K$14,2,FALSE)&amp;"/"&amp;RIGHT($A127,4)</f>
        <v>01/03/2030</v>
      </c>
      <c r="H127" s="5">
        <f t="shared" si="1"/>
        <v>47543</v>
      </c>
    </row>
    <row r="128" spans="1:8" x14ac:dyDescent="0.25">
      <c r="A128" t="s">
        <v>185</v>
      </c>
      <c r="B128">
        <v>325.64588129868201</v>
      </c>
      <c r="C128">
        <v>0</v>
      </c>
      <c r="D128">
        <v>325.64588129868201</v>
      </c>
      <c r="G128" t="str">
        <f>"01/"&amp;VLOOKUP(LEFT($A128,3),Summary!$J$3:$K$14,2,FALSE)&amp;"/"&amp;RIGHT($A128,4)</f>
        <v>01/04/2030</v>
      </c>
      <c r="H128" s="5">
        <f t="shared" si="1"/>
        <v>47574</v>
      </c>
    </row>
    <row r="129" spans="1:8" x14ac:dyDescent="0.25">
      <c r="A129" t="s">
        <v>184</v>
      </c>
      <c r="B129">
        <v>29.581129784000002</v>
      </c>
      <c r="C129">
        <v>0</v>
      </c>
      <c r="D129">
        <v>29.581129784000002</v>
      </c>
      <c r="G129" t="str">
        <f>"01/"&amp;VLOOKUP(LEFT($A129,3),Summary!$J$3:$K$14,2,FALSE)&amp;"/"&amp;RIGHT($A129,4)</f>
        <v>01/05/2030</v>
      </c>
      <c r="H129" s="5">
        <f t="shared" si="1"/>
        <v>47604</v>
      </c>
    </row>
    <row r="130" spans="1:8" x14ac:dyDescent="0.25">
      <c r="A130" t="s">
        <v>183</v>
      </c>
      <c r="B130">
        <v>32.539242762000001</v>
      </c>
      <c r="C130">
        <v>0</v>
      </c>
      <c r="D130">
        <v>32.539242762000001</v>
      </c>
      <c r="G130" t="str">
        <f>"01/"&amp;VLOOKUP(LEFT($A130,3),Summary!$J$3:$K$14,2,FALSE)&amp;"/"&amp;RIGHT($A130,4)</f>
        <v>01/06/2030</v>
      </c>
      <c r="H130" s="5">
        <f t="shared" si="1"/>
        <v>47635</v>
      </c>
    </row>
    <row r="131" spans="1:8" x14ac:dyDescent="0.25">
      <c r="A131" t="s">
        <v>182</v>
      </c>
      <c r="B131">
        <v>27.609054465</v>
      </c>
      <c r="C131">
        <v>0</v>
      </c>
      <c r="D131">
        <v>27.609054465</v>
      </c>
      <c r="G131" t="str">
        <f>"01/"&amp;VLOOKUP(LEFT($A131,3),Summary!$J$3:$K$14,2,FALSE)&amp;"/"&amp;RIGHT($A131,4)</f>
        <v>01/07/2030</v>
      </c>
      <c r="H131" s="5">
        <f t="shared" ref="H131:H194" si="2">VALUE(G131)</f>
        <v>47665</v>
      </c>
    </row>
    <row r="132" spans="1:8" x14ac:dyDescent="0.25">
      <c r="A132" t="s">
        <v>181</v>
      </c>
      <c r="B132">
        <v>30.567167442999999</v>
      </c>
      <c r="C132">
        <v>0</v>
      </c>
      <c r="D132">
        <v>30.567167442999999</v>
      </c>
      <c r="G132" t="str">
        <f>"01/"&amp;VLOOKUP(LEFT($A132,3),Summary!$J$3:$K$14,2,FALSE)&amp;"/"&amp;RIGHT($A132,4)</f>
        <v>01/08/2030</v>
      </c>
      <c r="H132" s="5">
        <f t="shared" si="2"/>
        <v>47696</v>
      </c>
    </row>
    <row r="133" spans="1:8" x14ac:dyDescent="0.25">
      <c r="A133" t="s">
        <v>180</v>
      </c>
      <c r="B133">
        <v>32.539242762000001</v>
      </c>
      <c r="C133">
        <v>0</v>
      </c>
      <c r="D133">
        <v>32.539242762000001</v>
      </c>
      <c r="G133" t="str">
        <f>"01/"&amp;VLOOKUP(LEFT($A133,3),Summary!$J$3:$K$14,2,FALSE)&amp;"/"&amp;RIGHT($A133,4)</f>
        <v>01/09/2030</v>
      </c>
      <c r="H133" s="5">
        <f t="shared" si="2"/>
        <v>47727</v>
      </c>
    </row>
    <row r="134" spans="1:8" x14ac:dyDescent="0.25">
      <c r="A134" t="s">
        <v>179</v>
      </c>
      <c r="B134">
        <v>322.68776832068198</v>
      </c>
      <c r="C134">
        <v>0</v>
      </c>
      <c r="D134">
        <v>322.68776832068198</v>
      </c>
      <c r="G134" t="str">
        <f>"01/"&amp;VLOOKUP(LEFT($A134,3),Summary!$J$3:$K$14,2,FALSE)&amp;"/"&amp;RIGHT($A134,4)</f>
        <v>01/10/2030</v>
      </c>
      <c r="H134" s="5">
        <f t="shared" si="2"/>
        <v>47757</v>
      </c>
    </row>
    <row r="135" spans="1:8" x14ac:dyDescent="0.25">
      <c r="A135" t="s">
        <v>178</v>
      </c>
      <c r="B135">
        <v>30.567167442999999</v>
      </c>
      <c r="C135">
        <v>0</v>
      </c>
      <c r="D135">
        <v>30.567167442999999</v>
      </c>
      <c r="G135" t="str">
        <f>"01/"&amp;VLOOKUP(LEFT($A135,3),Summary!$J$3:$K$14,2,FALSE)&amp;"/"&amp;RIGHT($A135,4)</f>
        <v>01/11/2030</v>
      </c>
      <c r="H135" s="5">
        <f t="shared" si="2"/>
        <v>47788</v>
      </c>
    </row>
    <row r="136" spans="1:8" x14ac:dyDescent="0.25">
      <c r="A136" t="s">
        <v>177</v>
      </c>
      <c r="B136">
        <v>30.567167442999999</v>
      </c>
      <c r="C136">
        <v>0</v>
      </c>
      <c r="D136">
        <v>30.567167442999999</v>
      </c>
      <c r="G136" t="str">
        <f>"01/"&amp;VLOOKUP(LEFT($A136,3),Summary!$J$3:$K$14,2,FALSE)&amp;"/"&amp;RIGHT($A136,4)</f>
        <v>01/12/2030</v>
      </c>
      <c r="H136" s="5">
        <f t="shared" si="2"/>
        <v>47818</v>
      </c>
    </row>
    <row r="137" spans="1:8" x14ac:dyDescent="0.25">
      <c r="A137" t="s">
        <v>176</v>
      </c>
      <c r="B137">
        <v>29.581129784000002</v>
      </c>
      <c r="C137">
        <v>0</v>
      </c>
      <c r="D137">
        <v>29.581129784000002</v>
      </c>
      <c r="G137" t="str">
        <f>"01/"&amp;VLOOKUP(LEFT($A137,3),Summary!$J$3:$K$14,2,FALSE)&amp;"/"&amp;RIGHT($A137,4)</f>
        <v>01/01/2031</v>
      </c>
      <c r="H137" s="5">
        <f t="shared" si="2"/>
        <v>47849</v>
      </c>
    </row>
    <row r="138" spans="1:8" x14ac:dyDescent="0.25">
      <c r="A138" t="s">
        <v>383</v>
      </c>
      <c r="B138">
        <v>32.539242762000001</v>
      </c>
      <c r="C138">
        <v>0</v>
      </c>
      <c r="D138">
        <v>32.539242762000001</v>
      </c>
      <c r="G138" t="str">
        <f>"01/"&amp;VLOOKUP(LEFT($A138,3),Summary!$J$3:$K$14,2,FALSE)&amp;"/"&amp;RIGHT($A138,4)</f>
        <v>01/02/2031</v>
      </c>
      <c r="H138" s="5">
        <f t="shared" si="2"/>
        <v>47880</v>
      </c>
    </row>
    <row r="139" spans="1:8" x14ac:dyDescent="0.25">
      <c r="A139" t="s">
        <v>175</v>
      </c>
      <c r="B139">
        <v>28.595092124000001</v>
      </c>
      <c r="C139">
        <v>0</v>
      </c>
      <c r="D139">
        <v>28.595092124000001</v>
      </c>
      <c r="G139" t="str">
        <f>"01/"&amp;VLOOKUP(LEFT($A139,3),Summary!$J$3:$K$14,2,FALSE)&amp;"/"&amp;RIGHT($A139,4)</f>
        <v>01/03/2031</v>
      </c>
      <c r="H139" s="5">
        <f t="shared" si="2"/>
        <v>47908</v>
      </c>
    </row>
    <row r="140" spans="1:8" x14ac:dyDescent="0.25">
      <c r="A140" t="s">
        <v>174</v>
      </c>
      <c r="B140">
        <v>322.68776832068198</v>
      </c>
      <c r="C140">
        <v>0</v>
      </c>
      <c r="D140">
        <v>322.68776832068198</v>
      </c>
      <c r="G140" t="str">
        <f>"01/"&amp;VLOOKUP(LEFT($A140,3),Summary!$J$3:$K$14,2,FALSE)&amp;"/"&amp;RIGHT($A140,4)</f>
        <v>01/04/2031</v>
      </c>
      <c r="H140" s="5">
        <f t="shared" si="2"/>
        <v>47939</v>
      </c>
    </row>
    <row r="141" spans="1:8" x14ac:dyDescent="0.25">
      <c r="A141" t="s">
        <v>173</v>
      </c>
      <c r="B141">
        <v>29.581129784000002</v>
      </c>
      <c r="C141">
        <v>0</v>
      </c>
      <c r="D141">
        <v>29.581129784000002</v>
      </c>
      <c r="G141" t="str">
        <f>"01/"&amp;VLOOKUP(LEFT($A141,3),Summary!$J$3:$K$14,2,FALSE)&amp;"/"&amp;RIGHT($A141,4)</f>
        <v>01/05/2031</v>
      </c>
      <c r="H141" s="5">
        <f t="shared" si="2"/>
        <v>47969</v>
      </c>
    </row>
    <row r="142" spans="1:8" x14ac:dyDescent="0.25">
      <c r="A142" t="s">
        <v>172</v>
      </c>
      <c r="B142">
        <v>31.553205103</v>
      </c>
      <c r="C142">
        <v>0</v>
      </c>
      <c r="D142">
        <v>31.553205103</v>
      </c>
      <c r="G142" t="str">
        <f>"01/"&amp;VLOOKUP(LEFT($A142,3),Summary!$J$3:$K$14,2,FALSE)&amp;"/"&amp;RIGHT($A142,4)</f>
        <v>01/06/2031</v>
      </c>
      <c r="H142" s="5">
        <f t="shared" si="2"/>
        <v>48000</v>
      </c>
    </row>
    <row r="143" spans="1:8" x14ac:dyDescent="0.25">
      <c r="A143" t="s">
        <v>171</v>
      </c>
      <c r="B143">
        <v>28.595092124000001</v>
      </c>
      <c r="C143">
        <v>0</v>
      </c>
      <c r="D143">
        <v>28.595092124000001</v>
      </c>
      <c r="G143" t="str">
        <f>"01/"&amp;VLOOKUP(LEFT($A143,3),Summary!$J$3:$K$14,2,FALSE)&amp;"/"&amp;RIGHT($A143,4)</f>
        <v>01/07/2031</v>
      </c>
      <c r="H143" s="5">
        <f t="shared" si="2"/>
        <v>48030</v>
      </c>
    </row>
    <row r="144" spans="1:8" x14ac:dyDescent="0.25">
      <c r="A144" t="s">
        <v>170</v>
      </c>
      <c r="B144">
        <v>30.567167442999999</v>
      </c>
      <c r="C144">
        <v>0</v>
      </c>
      <c r="D144">
        <v>30.567167442999999</v>
      </c>
      <c r="G144" t="str">
        <f>"01/"&amp;VLOOKUP(LEFT($A144,3),Summary!$J$3:$K$14,2,FALSE)&amp;"/"&amp;RIGHT($A144,4)</f>
        <v>01/08/2031</v>
      </c>
      <c r="H144" s="5">
        <f t="shared" si="2"/>
        <v>48061</v>
      </c>
    </row>
    <row r="145" spans="1:8" x14ac:dyDescent="0.25">
      <c r="A145" t="s">
        <v>169</v>
      </c>
      <c r="B145">
        <v>30.567167442999999</v>
      </c>
      <c r="C145">
        <v>0</v>
      </c>
      <c r="D145">
        <v>30.567167442999999</v>
      </c>
      <c r="G145" t="str">
        <f>"01/"&amp;VLOOKUP(LEFT($A145,3),Summary!$J$3:$K$14,2,FALSE)&amp;"/"&amp;RIGHT($A145,4)</f>
        <v>01/09/2031</v>
      </c>
      <c r="H145" s="5">
        <f t="shared" si="2"/>
        <v>48092</v>
      </c>
    </row>
    <row r="146" spans="1:8" x14ac:dyDescent="0.25">
      <c r="A146" t="s">
        <v>168</v>
      </c>
      <c r="B146">
        <v>10149.1550610754</v>
      </c>
      <c r="C146">
        <v>9824.4952174357295</v>
      </c>
      <c r="D146">
        <v>324.65984363968198</v>
      </c>
      <c r="G146" t="str">
        <f>"01/"&amp;VLOOKUP(LEFT($A146,3),Summary!$J$3:$K$14,2,FALSE)&amp;"/"&amp;RIGHT($A146,4)</f>
        <v>01/10/2031</v>
      </c>
      <c r="H146" s="5">
        <f t="shared" si="2"/>
        <v>48122</v>
      </c>
    </row>
    <row r="147" spans="1:8" x14ac:dyDescent="0.25">
      <c r="A147" t="s">
        <v>167</v>
      </c>
      <c r="B147">
        <v>33.525280422000002</v>
      </c>
      <c r="C147">
        <v>0</v>
      </c>
      <c r="D147">
        <v>33.525280422000002</v>
      </c>
      <c r="G147" t="str">
        <f>"01/"&amp;VLOOKUP(LEFT($A147,3),Summary!$J$3:$K$14,2,FALSE)&amp;"/"&amp;RIGHT($A147,4)</f>
        <v>01/11/2031</v>
      </c>
      <c r="H147" s="5">
        <f t="shared" si="2"/>
        <v>48153</v>
      </c>
    </row>
    <row r="148" spans="1:8" x14ac:dyDescent="0.25">
      <c r="A148" t="s">
        <v>166</v>
      </c>
      <c r="B148">
        <v>26.623016804999999</v>
      </c>
      <c r="C148">
        <v>0</v>
      </c>
      <c r="D148">
        <v>26.623016804999999</v>
      </c>
      <c r="G148" t="str">
        <f>"01/"&amp;VLOOKUP(LEFT($A148,3),Summary!$J$3:$K$14,2,FALSE)&amp;"/"&amp;RIGHT($A148,4)</f>
        <v>01/12/2031</v>
      </c>
      <c r="H148" s="5">
        <f t="shared" si="2"/>
        <v>48183</v>
      </c>
    </row>
    <row r="149" spans="1:8" x14ac:dyDescent="0.25">
      <c r="A149" t="s">
        <v>165</v>
      </c>
      <c r="B149">
        <v>30.567167442999999</v>
      </c>
      <c r="C149">
        <v>0</v>
      </c>
      <c r="D149">
        <v>30.567167442999999</v>
      </c>
      <c r="G149" t="str">
        <f>"01/"&amp;VLOOKUP(LEFT($A149,3),Summary!$J$3:$K$14,2,FALSE)&amp;"/"&amp;RIGHT($A149,4)</f>
        <v>01/01/2032</v>
      </c>
      <c r="H149" s="5">
        <f t="shared" si="2"/>
        <v>48214</v>
      </c>
    </row>
    <row r="150" spans="1:8" x14ac:dyDescent="0.25">
      <c r="A150" t="s">
        <v>382</v>
      </c>
      <c r="B150">
        <v>31.553205103</v>
      </c>
      <c r="C150">
        <v>0</v>
      </c>
      <c r="D150">
        <v>31.553205103</v>
      </c>
      <c r="G150" t="str">
        <f>"01/"&amp;VLOOKUP(LEFT($A150,3),Summary!$J$3:$K$14,2,FALSE)&amp;"/"&amp;RIGHT($A150,4)</f>
        <v>01/02/2032</v>
      </c>
      <c r="H150" s="5">
        <f t="shared" si="2"/>
        <v>48245</v>
      </c>
    </row>
    <row r="151" spans="1:8" x14ac:dyDescent="0.25">
      <c r="A151" t="s">
        <v>164</v>
      </c>
      <c r="B151">
        <v>28.595092124000001</v>
      </c>
      <c r="C151">
        <v>0</v>
      </c>
      <c r="D151">
        <v>28.595092124000001</v>
      </c>
      <c r="G151" t="str">
        <f>"01/"&amp;VLOOKUP(LEFT($A151,3),Summary!$J$3:$K$14,2,FALSE)&amp;"/"&amp;RIGHT($A151,4)</f>
        <v>01/03/2032</v>
      </c>
      <c r="H151" s="5">
        <f t="shared" si="2"/>
        <v>48274</v>
      </c>
    </row>
    <row r="152" spans="1:8" x14ac:dyDescent="0.25">
      <c r="A152" t="s">
        <v>163</v>
      </c>
      <c r="B152">
        <v>29.581129784000002</v>
      </c>
      <c r="C152">
        <v>0</v>
      </c>
      <c r="D152">
        <v>29.581129784000002</v>
      </c>
      <c r="G152" t="str">
        <f>"01/"&amp;VLOOKUP(LEFT($A152,3),Summary!$J$3:$K$14,2,FALSE)&amp;"/"&amp;RIGHT($A152,4)</f>
        <v>01/04/2032</v>
      </c>
      <c r="H152" s="5">
        <f t="shared" si="2"/>
        <v>48305</v>
      </c>
    </row>
    <row r="153" spans="1:8" x14ac:dyDescent="0.25">
      <c r="A153" t="s">
        <v>162</v>
      </c>
      <c r="B153">
        <v>31.553205103</v>
      </c>
      <c r="C153">
        <v>0</v>
      </c>
      <c r="D153">
        <v>31.553205103</v>
      </c>
      <c r="G153" t="str">
        <f>"01/"&amp;VLOOKUP(LEFT($A153,3),Summary!$J$3:$K$14,2,FALSE)&amp;"/"&amp;RIGHT($A153,4)</f>
        <v>01/05/2032</v>
      </c>
      <c r="H153" s="5">
        <f t="shared" si="2"/>
        <v>48335</v>
      </c>
    </row>
    <row r="154" spans="1:8" x14ac:dyDescent="0.25">
      <c r="A154" t="s">
        <v>161</v>
      </c>
      <c r="B154">
        <v>28.595092124000001</v>
      </c>
      <c r="C154">
        <v>0</v>
      </c>
      <c r="D154">
        <v>28.595092124000001</v>
      </c>
      <c r="G154" t="str">
        <f>"01/"&amp;VLOOKUP(LEFT($A154,3),Summary!$J$3:$K$14,2,FALSE)&amp;"/"&amp;RIGHT($A154,4)</f>
        <v>01/06/2032</v>
      </c>
      <c r="H154" s="5">
        <f t="shared" si="2"/>
        <v>48366</v>
      </c>
    </row>
    <row r="155" spans="1:8" x14ac:dyDescent="0.25">
      <c r="A155" t="s">
        <v>160</v>
      </c>
      <c r="B155">
        <v>29.581129784000002</v>
      </c>
      <c r="C155">
        <v>0</v>
      </c>
      <c r="D155">
        <v>29.581129784000002</v>
      </c>
      <c r="G155" t="str">
        <f>"01/"&amp;VLOOKUP(LEFT($A155,3),Summary!$J$3:$K$14,2,FALSE)&amp;"/"&amp;RIGHT($A155,4)</f>
        <v>01/07/2032</v>
      </c>
      <c r="H155" s="5">
        <f t="shared" si="2"/>
        <v>48396</v>
      </c>
    </row>
    <row r="156" spans="1:8" x14ac:dyDescent="0.25">
      <c r="A156" t="s">
        <v>159</v>
      </c>
      <c r="B156">
        <v>31.553205103</v>
      </c>
      <c r="C156">
        <v>0</v>
      </c>
      <c r="D156">
        <v>31.553205103</v>
      </c>
      <c r="G156" t="str">
        <f>"01/"&amp;VLOOKUP(LEFT($A156,3),Summary!$J$3:$K$14,2,FALSE)&amp;"/"&amp;RIGHT($A156,4)</f>
        <v>01/08/2032</v>
      </c>
      <c r="H156" s="5">
        <f t="shared" si="2"/>
        <v>48427</v>
      </c>
    </row>
    <row r="157" spans="1:8" x14ac:dyDescent="0.25">
      <c r="A157" t="s">
        <v>158</v>
      </c>
      <c r="B157">
        <v>29.581129784000002</v>
      </c>
      <c r="C157">
        <v>0</v>
      </c>
      <c r="D157">
        <v>29.581129784000002</v>
      </c>
      <c r="G157" t="str">
        <f>"01/"&amp;VLOOKUP(LEFT($A157,3),Summary!$J$3:$K$14,2,FALSE)&amp;"/"&amp;RIGHT($A157,4)</f>
        <v>01/09/2032</v>
      </c>
      <c r="H157" s="5">
        <f t="shared" si="2"/>
        <v>48458</v>
      </c>
    </row>
    <row r="158" spans="1:8" x14ac:dyDescent="0.25">
      <c r="A158" t="s">
        <v>157</v>
      </c>
      <c r="B158">
        <v>29.581129784000002</v>
      </c>
      <c r="C158">
        <v>0</v>
      </c>
      <c r="D158">
        <v>29.581129784000002</v>
      </c>
      <c r="G158" t="str">
        <f>"01/"&amp;VLOOKUP(LEFT($A158,3),Summary!$J$3:$K$14,2,FALSE)&amp;"/"&amp;RIGHT($A158,4)</f>
        <v>01/10/2032</v>
      </c>
      <c r="H158" s="5">
        <f t="shared" si="2"/>
        <v>48488</v>
      </c>
    </row>
    <row r="159" spans="1:8" x14ac:dyDescent="0.25">
      <c r="A159" t="s">
        <v>156</v>
      </c>
      <c r="B159">
        <v>31.553205103</v>
      </c>
      <c r="C159">
        <v>0</v>
      </c>
      <c r="D159">
        <v>31.553205103</v>
      </c>
      <c r="G159" t="str">
        <f>"01/"&amp;VLOOKUP(LEFT($A159,3),Summary!$J$3:$K$14,2,FALSE)&amp;"/"&amp;RIGHT($A159,4)</f>
        <v>01/11/2032</v>
      </c>
      <c r="H159" s="5">
        <f t="shared" si="2"/>
        <v>48519</v>
      </c>
    </row>
    <row r="160" spans="1:8" x14ac:dyDescent="0.25">
      <c r="A160" t="s">
        <v>155</v>
      </c>
      <c r="B160">
        <v>28.595092124000001</v>
      </c>
      <c r="C160">
        <v>0</v>
      </c>
      <c r="D160">
        <v>28.595092124000001</v>
      </c>
      <c r="G160" t="str">
        <f>"01/"&amp;VLOOKUP(LEFT($A160,3),Summary!$J$3:$K$14,2,FALSE)&amp;"/"&amp;RIGHT($A160,4)</f>
        <v>01/12/2032</v>
      </c>
      <c r="H160" s="5">
        <f t="shared" si="2"/>
        <v>48549</v>
      </c>
    </row>
    <row r="161" spans="1:8" x14ac:dyDescent="0.25">
      <c r="A161" t="s">
        <v>154</v>
      </c>
      <c r="B161">
        <v>32.539242762000001</v>
      </c>
      <c r="C161">
        <v>0</v>
      </c>
      <c r="D161">
        <v>32.539242762000001</v>
      </c>
      <c r="G161" t="str">
        <f>"01/"&amp;VLOOKUP(LEFT($A161,3),Summary!$J$3:$K$14,2,FALSE)&amp;"/"&amp;RIGHT($A161,4)</f>
        <v>01/01/2033</v>
      </c>
      <c r="H161" s="5">
        <f t="shared" si="2"/>
        <v>48580</v>
      </c>
    </row>
    <row r="162" spans="1:8" x14ac:dyDescent="0.25">
      <c r="A162" t="s">
        <v>381</v>
      </c>
      <c r="B162">
        <v>28.595092124000001</v>
      </c>
      <c r="C162">
        <v>0</v>
      </c>
      <c r="D162">
        <v>28.595092124000001</v>
      </c>
      <c r="G162" t="str">
        <f>"01/"&amp;VLOOKUP(LEFT($A162,3),Summary!$J$3:$K$14,2,FALSE)&amp;"/"&amp;RIGHT($A162,4)</f>
        <v>01/02/2033</v>
      </c>
      <c r="H162" s="5">
        <f t="shared" si="2"/>
        <v>48611</v>
      </c>
    </row>
    <row r="163" spans="1:8" x14ac:dyDescent="0.25">
      <c r="A163" t="s">
        <v>153</v>
      </c>
      <c r="B163">
        <v>27.609054465</v>
      </c>
      <c r="C163">
        <v>0</v>
      </c>
      <c r="D163">
        <v>27.609054465</v>
      </c>
      <c r="G163" t="str">
        <f>"01/"&amp;VLOOKUP(LEFT($A163,3),Summary!$J$3:$K$14,2,FALSE)&amp;"/"&amp;RIGHT($A163,4)</f>
        <v>01/03/2033</v>
      </c>
      <c r="H163" s="5">
        <f t="shared" si="2"/>
        <v>48639</v>
      </c>
    </row>
    <row r="164" spans="1:8" x14ac:dyDescent="0.25">
      <c r="A164" t="s">
        <v>152</v>
      </c>
      <c r="B164">
        <v>33.525280422000002</v>
      </c>
      <c r="C164">
        <v>0</v>
      </c>
      <c r="D164">
        <v>33.525280422000002</v>
      </c>
      <c r="G164" t="str">
        <f>"01/"&amp;VLOOKUP(LEFT($A164,3),Summary!$J$3:$K$14,2,FALSE)&amp;"/"&amp;RIGHT($A164,4)</f>
        <v>01/04/2033</v>
      </c>
      <c r="H164" s="5">
        <f t="shared" si="2"/>
        <v>48670</v>
      </c>
    </row>
    <row r="165" spans="1:8" x14ac:dyDescent="0.25">
      <c r="A165" t="s">
        <v>151</v>
      </c>
      <c r="B165">
        <v>27.609054465</v>
      </c>
      <c r="C165">
        <v>0</v>
      </c>
      <c r="D165">
        <v>27.609054465</v>
      </c>
      <c r="G165" t="str">
        <f>"01/"&amp;VLOOKUP(LEFT($A165,3),Summary!$J$3:$K$14,2,FALSE)&amp;"/"&amp;RIGHT($A165,4)</f>
        <v>01/05/2033</v>
      </c>
      <c r="H165" s="5">
        <f t="shared" si="2"/>
        <v>48700</v>
      </c>
    </row>
    <row r="166" spans="1:8" x14ac:dyDescent="0.25">
      <c r="A166" t="s">
        <v>150</v>
      </c>
      <c r="B166">
        <v>29.581129784000002</v>
      </c>
      <c r="C166">
        <v>0</v>
      </c>
      <c r="D166">
        <v>29.581129784000002</v>
      </c>
      <c r="G166" t="str">
        <f>"01/"&amp;VLOOKUP(LEFT($A166,3),Summary!$J$3:$K$14,2,FALSE)&amp;"/"&amp;RIGHT($A166,4)</f>
        <v>01/06/2033</v>
      </c>
      <c r="H166" s="5">
        <f t="shared" si="2"/>
        <v>48731</v>
      </c>
    </row>
    <row r="167" spans="1:8" x14ac:dyDescent="0.25">
      <c r="A167" t="s">
        <v>149</v>
      </c>
      <c r="B167">
        <v>29.581129784000002</v>
      </c>
      <c r="C167">
        <v>0</v>
      </c>
      <c r="D167">
        <v>29.581129784000002</v>
      </c>
      <c r="G167" t="str">
        <f>"01/"&amp;VLOOKUP(LEFT($A167,3),Summary!$J$3:$K$14,2,FALSE)&amp;"/"&amp;RIGHT($A167,4)</f>
        <v>01/07/2033</v>
      </c>
      <c r="H167" s="5">
        <f t="shared" si="2"/>
        <v>48761</v>
      </c>
    </row>
    <row r="168" spans="1:8" x14ac:dyDescent="0.25">
      <c r="A168" t="s">
        <v>148</v>
      </c>
      <c r="B168">
        <v>30.567167442999999</v>
      </c>
      <c r="C168">
        <v>0</v>
      </c>
      <c r="D168">
        <v>30.567167442999999</v>
      </c>
      <c r="G168" t="str">
        <f>"01/"&amp;VLOOKUP(LEFT($A168,3),Summary!$J$3:$K$14,2,FALSE)&amp;"/"&amp;RIGHT($A168,4)</f>
        <v>01/08/2033</v>
      </c>
      <c r="H168" s="5">
        <f t="shared" si="2"/>
        <v>48792</v>
      </c>
    </row>
    <row r="169" spans="1:8" x14ac:dyDescent="0.25">
      <c r="A169" t="s">
        <v>147</v>
      </c>
      <c r="B169">
        <v>30.567167442999999</v>
      </c>
      <c r="C169">
        <v>0</v>
      </c>
      <c r="D169">
        <v>30.567167442999999</v>
      </c>
      <c r="G169" t="str">
        <f>"01/"&amp;VLOOKUP(LEFT($A169,3),Summary!$J$3:$K$14,2,FALSE)&amp;"/"&amp;RIGHT($A169,4)</f>
        <v>01/09/2033</v>
      </c>
      <c r="H169" s="5">
        <f t="shared" si="2"/>
        <v>48823</v>
      </c>
    </row>
    <row r="170" spans="1:8" x14ac:dyDescent="0.25">
      <c r="A170" t="s">
        <v>146</v>
      </c>
      <c r="B170">
        <v>31.553205103</v>
      </c>
      <c r="C170">
        <v>0</v>
      </c>
      <c r="D170">
        <v>31.553205103</v>
      </c>
      <c r="G170" t="str">
        <f>"01/"&amp;VLOOKUP(LEFT($A170,3),Summary!$J$3:$K$14,2,FALSE)&amp;"/"&amp;RIGHT($A170,4)</f>
        <v>01/10/2033</v>
      </c>
      <c r="H170" s="5">
        <f t="shared" si="2"/>
        <v>48853</v>
      </c>
    </row>
    <row r="171" spans="1:8" x14ac:dyDescent="0.25">
      <c r="A171" t="s">
        <v>145</v>
      </c>
      <c r="B171">
        <v>28.595092124000001</v>
      </c>
      <c r="C171">
        <v>0</v>
      </c>
      <c r="D171">
        <v>28.595092124000001</v>
      </c>
      <c r="G171" t="str">
        <f>"01/"&amp;VLOOKUP(LEFT($A171,3),Summary!$J$3:$K$14,2,FALSE)&amp;"/"&amp;RIGHT($A171,4)</f>
        <v>01/11/2033</v>
      </c>
      <c r="H171" s="5">
        <f t="shared" si="2"/>
        <v>48884</v>
      </c>
    </row>
    <row r="172" spans="1:8" x14ac:dyDescent="0.25">
      <c r="A172" t="s">
        <v>144</v>
      </c>
      <c r="B172">
        <v>29.581129784000002</v>
      </c>
      <c r="C172">
        <v>0</v>
      </c>
      <c r="D172">
        <v>29.581129784000002</v>
      </c>
      <c r="G172" t="str">
        <f>"01/"&amp;VLOOKUP(LEFT($A172,3),Summary!$J$3:$K$14,2,FALSE)&amp;"/"&amp;RIGHT($A172,4)</f>
        <v>01/12/2033</v>
      </c>
      <c r="H172" s="5">
        <f t="shared" si="2"/>
        <v>48914</v>
      </c>
    </row>
    <row r="173" spans="1:8" x14ac:dyDescent="0.25">
      <c r="A173" t="s">
        <v>143</v>
      </c>
      <c r="B173">
        <v>31.553205103</v>
      </c>
      <c r="C173">
        <v>0</v>
      </c>
      <c r="D173">
        <v>31.553205103</v>
      </c>
      <c r="G173" t="str">
        <f>"01/"&amp;VLOOKUP(LEFT($A173,3),Summary!$J$3:$K$14,2,FALSE)&amp;"/"&amp;RIGHT($A173,4)</f>
        <v>01/01/2034</v>
      </c>
      <c r="H173" s="5">
        <f t="shared" si="2"/>
        <v>48945</v>
      </c>
    </row>
    <row r="174" spans="1:8" x14ac:dyDescent="0.25">
      <c r="A174" t="s">
        <v>380</v>
      </c>
      <c r="B174">
        <v>29.581129784000002</v>
      </c>
      <c r="C174">
        <v>0</v>
      </c>
      <c r="D174">
        <v>29.581129784000002</v>
      </c>
      <c r="G174" t="str">
        <f>"01/"&amp;VLOOKUP(LEFT($A174,3),Summary!$J$3:$K$14,2,FALSE)&amp;"/"&amp;RIGHT($A174,4)</f>
        <v>01/02/2034</v>
      </c>
      <c r="H174" s="5">
        <f t="shared" si="2"/>
        <v>48976</v>
      </c>
    </row>
    <row r="175" spans="1:8" x14ac:dyDescent="0.25">
      <c r="A175" t="s">
        <v>142</v>
      </c>
      <c r="B175">
        <v>27.609054465</v>
      </c>
      <c r="C175">
        <v>0</v>
      </c>
      <c r="D175">
        <v>27.609054465</v>
      </c>
      <c r="G175" t="str">
        <f>"01/"&amp;VLOOKUP(LEFT($A175,3),Summary!$J$3:$K$14,2,FALSE)&amp;"/"&amp;RIGHT($A175,4)</f>
        <v>01/03/2034</v>
      </c>
      <c r="H175" s="5">
        <f t="shared" si="2"/>
        <v>49004</v>
      </c>
    </row>
    <row r="176" spans="1:8" x14ac:dyDescent="0.25">
      <c r="A176" t="s">
        <v>141</v>
      </c>
      <c r="B176">
        <v>32.539242762000001</v>
      </c>
      <c r="C176">
        <v>0</v>
      </c>
      <c r="D176">
        <v>32.539242762000001</v>
      </c>
      <c r="G176" t="str">
        <f>"01/"&amp;VLOOKUP(LEFT($A176,3),Summary!$J$3:$K$14,2,FALSE)&amp;"/"&amp;RIGHT($A176,4)</f>
        <v>01/04/2034</v>
      </c>
      <c r="H176" s="5">
        <f t="shared" si="2"/>
        <v>49035</v>
      </c>
    </row>
    <row r="177" spans="1:8" x14ac:dyDescent="0.25">
      <c r="A177" t="s">
        <v>140</v>
      </c>
      <c r="B177">
        <v>27.609054465</v>
      </c>
      <c r="C177">
        <v>0</v>
      </c>
      <c r="D177">
        <v>27.609054465</v>
      </c>
      <c r="G177" t="str">
        <f>"01/"&amp;VLOOKUP(LEFT($A177,3),Summary!$J$3:$K$14,2,FALSE)&amp;"/"&amp;RIGHT($A177,4)</f>
        <v>01/05/2034</v>
      </c>
      <c r="H177" s="5">
        <f t="shared" si="2"/>
        <v>49065</v>
      </c>
    </row>
    <row r="178" spans="1:8" x14ac:dyDescent="0.25">
      <c r="A178" t="s">
        <v>139</v>
      </c>
      <c r="B178">
        <v>30.567167442999999</v>
      </c>
      <c r="C178">
        <v>0</v>
      </c>
      <c r="D178">
        <v>30.567167442999999</v>
      </c>
      <c r="G178" t="str">
        <f>"01/"&amp;VLOOKUP(LEFT($A178,3),Summary!$J$3:$K$14,2,FALSE)&amp;"/"&amp;RIGHT($A178,4)</f>
        <v>01/06/2034</v>
      </c>
      <c r="H178" s="5">
        <f t="shared" si="2"/>
        <v>49096</v>
      </c>
    </row>
    <row r="179" spans="1:8" x14ac:dyDescent="0.25">
      <c r="A179" t="s">
        <v>138</v>
      </c>
      <c r="B179">
        <v>31.553205103</v>
      </c>
      <c r="C179">
        <v>0</v>
      </c>
      <c r="D179">
        <v>31.553205103</v>
      </c>
      <c r="G179" t="str">
        <f>"01/"&amp;VLOOKUP(LEFT($A179,3),Summary!$J$3:$K$14,2,FALSE)&amp;"/"&amp;RIGHT($A179,4)</f>
        <v>01/07/2034</v>
      </c>
      <c r="H179" s="5">
        <f t="shared" si="2"/>
        <v>49126</v>
      </c>
    </row>
    <row r="180" spans="1:8" x14ac:dyDescent="0.25">
      <c r="A180" t="s">
        <v>137</v>
      </c>
      <c r="B180">
        <v>28.595092124000001</v>
      </c>
      <c r="C180">
        <v>0</v>
      </c>
      <c r="D180">
        <v>28.595092124000001</v>
      </c>
      <c r="G180" t="str">
        <f>"01/"&amp;VLOOKUP(LEFT($A180,3),Summary!$J$3:$K$14,2,FALSE)&amp;"/"&amp;RIGHT($A180,4)</f>
        <v>01/08/2034</v>
      </c>
      <c r="H180" s="5">
        <f t="shared" si="2"/>
        <v>49157</v>
      </c>
    </row>
    <row r="181" spans="1:8" x14ac:dyDescent="0.25">
      <c r="A181" t="s">
        <v>136</v>
      </c>
      <c r="B181">
        <v>30.567167442999999</v>
      </c>
      <c r="C181">
        <v>0</v>
      </c>
      <c r="D181">
        <v>30.567167442999999</v>
      </c>
      <c r="G181" t="str">
        <f>"01/"&amp;VLOOKUP(LEFT($A181,3),Summary!$J$3:$K$14,2,FALSE)&amp;"/"&amp;RIGHT($A181,4)</f>
        <v>01/09/2034</v>
      </c>
      <c r="H181" s="5">
        <f t="shared" si="2"/>
        <v>49188</v>
      </c>
    </row>
    <row r="182" spans="1:8" x14ac:dyDescent="0.25">
      <c r="A182" t="s">
        <v>135</v>
      </c>
      <c r="B182">
        <v>30.567167442999999</v>
      </c>
      <c r="C182">
        <v>0</v>
      </c>
      <c r="D182">
        <v>30.567167442999999</v>
      </c>
      <c r="G182" t="str">
        <f>"01/"&amp;VLOOKUP(LEFT($A182,3),Summary!$J$3:$K$14,2,FALSE)&amp;"/"&amp;RIGHT($A182,4)</f>
        <v>01/10/2034</v>
      </c>
      <c r="H182" s="5">
        <f t="shared" si="2"/>
        <v>49218</v>
      </c>
    </row>
    <row r="183" spans="1:8" x14ac:dyDescent="0.25">
      <c r="A183" t="s">
        <v>134</v>
      </c>
      <c r="B183">
        <v>29.581129784000002</v>
      </c>
      <c r="C183">
        <v>0</v>
      </c>
      <c r="D183">
        <v>29.581129784000002</v>
      </c>
      <c r="G183" t="str">
        <f>"01/"&amp;VLOOKUP(LEFT($A183,3),Summary!$J$3:$K$14,2,FALSE)&amp;"/"&amp;RIGHT($A183,4)</f>
        <v>01/11/2034</v>
      </c>
      <c r="H183" s="5">
        <f t="shared" si="2"/>
        <v>49249</v>
      </c>
    </row>
    <row r="184" spans="1:8" x14ac:dyDescent="0.25">
      <c r="A184" t="s">
        <v>133</v>
      </c>
      <c r="B184">
        <v>29.581129784000002</v>
      </c>
      <c r="C184">
        <v>0</v>
      </c>
      <c r="D184">
        <v>29.581129784000002</v>
      </c>
      <c r="G184" t="str">
        <f>"01/"&amp;VLOOKUP(LEFT($A184,3),Summary!$J$3:$K$14,2,FALSE)&amp;"/"&amp;RIGHT($A184,4)</f>
        <v>01/12/2034</v>
      </c>
      <c r="H184" s="5">
        <f t="shared" si="2"/>
        <v>49279</v>
      </c>
    </row>
    <row r="185" spans="1:8" x14ac:dyDescent="0.25">
      <c r="A185" t="s">
        <v>132</v>
      </c>
      <c r="B185">
        <v>30.567167442999999</v>
      </c>
      <c r="C185">
        <v>0</v>
      </c>
      <c r="D185">
        <v>30.567167442999999</v>
      </c>
      <c r="G185" t="str">
        <f>"01/"&amp;VLOOKUP(LEFT($A185,3),Summary!$J$3:$K$14,2,FALSE)&amp;"/"&amp;RIGHT($A185,4)</f>
        <v>01/01/2035</v>
      </c>
      <c r="H185" s="5">
        <f t="shared" si="2"/>
        <v>49310</v>
      </c>
    </row>
    <row r="186" spans="1:8" x14ac:dyDescent="0.25">
      <c r="A186" t="s">
        <v>379</v>
      </c>
      <c r="B186">
        <v>30.567167442999999</v>
      </c>
      <c r="C186">
        <v>0</v>
      </c>
      <c r="D186">
        <v>30.567167442999999</v>
      </c>
      <c r="G186" t="str">
        <f>"01/"&amp;VLOOKUP(LEFT($A186,3),Summary!$J$3:$K$14,2,FALSE)&amp;"/"&amp;RIGHT($A186,4)</f>
        <v>01/02/2035</v>
      </c>
      <c r="H186" s="5">
        <f t="shared" si="2"/>
        <v>49341</v>
      </c>
    </row>
    <row r="187" spans="1:8" x14ac:dyDescent="0.25">
      <c r="A187" t="s">
        <v>25</v>
      </c>
      <c r="B187">
        <v>27.609054465</v>
      </c>
      <c r="C187">
        <v>0</v>
      </c>
      <c r="D187">
        <v>27.609054465</v>
      </c>
      <c r="G187" t="str">
        <f>"01/"&amp;VLOOKUP(LEFT($A187,3),Summary!$J$3:$K$14,2,FALSE)&amp;"/"&amp;RIGHT($A187,4)</f>
        <v>01/03/2035</v>
      </c>
      <c r="H187" s="5">
        <f t="shared" si="2"/>
        <v>49369</v>
      </c>
    </row>
    <row r="188" spans="1:8" x14ac:dyDescent="0.25">
      <c r="A188" t="s">
        <v>131</v>
      </c>
      <c r="B188">
        <v>31.553205103</v>
      </c>
      <c r="C188">
        <v>0</v>
      </c>
      <c r="D188">
        <v>31.553205103</v>
      </c>
      <c r="G188" t="str">
        <f>"01/"&amp;VLOOKUP(LEFT($A188,3),Summary!$J$3:$K$14,2,FALSE)&amp;"/"&amp;RIGHT($A188,4)</f>
        <v>01/04/2035</v>
      </c>
      <c r="H188" s="5">
        <f t="shared" si="2"/>
        <v>49400</v>
      </c>
    </row>
    <row r="189" spans="1:8" x14ac:dyDescent="0.25">
      <c r="A189" t="s">
        <v>130</v>
      </c>
      <c r="B189">
        <v>28.595092124000001</v>
      </c>
      <c r="C189">
        <v>0</v>
      </c>
      <c r="D189">
        <v>28.595092124000001</v>
      </c>
      <c r="G189" t="str">
        <f>"01/"&amp;VLOOKUP(LEFT($A189,3),Summary!$J$3:$K$14,2,FALSE)&amp;"/"&amp;RIGHT($A189,4)</f>
        <v>01/05/2035</v>
      </c>
      <c r="H189" s="5">
        <f t="shared" si="2"/>
        <v>49430</v>
      </c>
    </row>
    <row r="190" spans="1:8" x14ac:dyDescent="0.25">
      <c r="A190" t="s">
        <v>129</v>
      </c>
      <c r="B190">
        <v>30.567167442999999</v>
      </c>
      <c r="C190">
        <v>0</v>
      </c>
      <c r="D190">
        <v>30.567167442999999</v>
      </c>
      <c r="G190" t="str">
        <f>"01/"&amp;VLOOKUP(LEFT($A190,3),Summary!$J$3:$K$14,2,FALSE)&amp;"/"&amp;RIGHT($A190,4)</f>
        <v>01/06/2035</v>
      </c>
      <c r="H190" s="5">
        <f t="shared" si="2"/>
        <v>49461</v>
      </c>
    </row>
    <row r="191" spans="1:8" x14ac:dyDescent="0.25">
      <c r="A191" t="s">
        <v>128</v>
      </c>
      <c r="B191">
        <v>30.567167442999999</v>
      </c>
      <c r="C191">
        <v>0</v>
      </c>
      <c r="D191">
        <v>30.567167442999999</v>
      </c>
      <c r="G191" t="str">
        <f>"01/"&amp;VLOOKUP(LEFT($A191,3),Summary!$J$3:$K$14,2,FALSE)&amp;"/"&amp;RIGHT($A191,4)</f>
        <v>01/07/2035</v>
      </c>
      <c r="H191" s="5">
        <f t="shared" si="2"/>
        <v>49491</v>
      </c>
    </row>
    <row r="192" spans="1:8" x14ac:dyDescent="0.25">
      <c r="A192" t="s">
        <v>127</v>
      </c>
      <c r="B192">
        <v>29.581129784000002</v>
      </c>
      <c r="C192">
        <v>0</v>
      </c>
      <c r="D192">
        <v>29.581129784000002</v>
      </c>
      <c r="G192" t="str">
        <f>"01/"&amp;VLOOKUP(LEFT($A192,3),Summary!$J$3:$K$14,2,FALSE)&amp;"/"&amp;RIGHT($A192,4)</f>
        <v>01/08/2035</v>
      </c>
      <c r="H192" s="5">
        <f t="shared" si="2"/>
        <v>49522</v>
      </c>
    </row>
    <row r="193" spans="1:8" x14ac:dyDescent="0.25">
      <c r="A193" t="s">
        <v>126</v>
      </c>
      <c r="B193">
        <v>32.539242762000001</v>
      </c>
      <c r="C193">
        <v>0</v>
      </c>
      <c r="D193">
        <v>32.539242762000001</v>
      </c>
      <c r="G193" t="str">
        <f>"01/"&amp;VLOOKUP(LEFT($A193,3),Summary!$J$3:$K$14,2,FALSE)&amp;"/"&amp;RIGHT($A193,4)</f>
        <v>01/09/2035</v>
      </c>
      <c r="H193" s="5">
        <f t="shared" si="2"/>
        <v>49553</v>
      </c>
    </row>
    <row r="194" spans="1:8" x14ac:dyDescent="0.25">
      <c r="A194" t="s">
        <v>125</v>
      </c>
      <c r="B194">
        <v>27.609054465</v>
      </c>
      <c r="C194">
        <v>0</v>
      </c>
      <c r="D194">
        <v>27.609054465</v>
      </c>
      <c r="G194" t="str">
        <f>"01/"&amp;VLOOKUP(LEFT($A194,3),Summary!$J$3:$K$14,2,FALSE)&amp;"/"&amp;RIGHT($A194,4)</f>
        <v>01/10/2035</v>
      </c>
      <c r="H194" s="5">
        <f t="shared" si="2"/>
        <v>49583</v>
      </c>
    </row>
    <row r="195" spans="1:8" x14ac:dyDescent="0.25">
      <c r="A195" t="s">
        <v>124</v>
      </c>
      <c r="B195">
        <v>30.567167442999999</v>
      </c>
      <c r="C195">
        <v>0</v>
      </c>
      <c r="D195">
        <v>30.567167442999999</v>
      </c>
      <c r="G195" t="str">
        <f>"01/"&amp;VLOOKUP(LEFT($A195,3),Summary!$J$3:$K$14,2,FALSE)&amp;"/"&amp;RIGHT($A195,4)</f>
        <v>01/11/2035</v>
      </c>
      <c r="H195" s="5">
        <f t="shared" ref="H195:H258" si="3">VALUE(G195)</f>
        <v>49614</v>
      </c>
    </row>
    <row r="196" spans="1:8" x14ac:dyDescent="0.25">
      <c r="A196" t="s">
        <v>123</v>
      </c>
      <c r="B196">
        <v>31.553205103</v>
      </c>
      <c r="C196">
        <v>0</v>
      </c>
      <c r="D196">
        <v>31.553205103</v>
      </c>
      <c r="G196" t="str">
        <f>"01/"&amp;VLOOKUP(LEFT($A196,3),Summary!$J$3:$K$14,2,FALSE)&amp;"/"&amp;RIGHT($A196,4)</f>
        <v>01/12/2035</v>
      </c>
      <c r="H196" s="5">
        <f t="shared" si="3"/>
        <v>49644</v>
      </c>
    </row>
    <row r="197" spans="1:8" x14ac:dyDescent="0.25">
      <c r="A197" t="s">
        <v>122</v>
      </c>
      <c r="B197">
        <v>28.595092124000001</v>
      </c>
      <c r="C197">
        <v>0</v>
      </c>
      <c r="D197">
        <v>28.595092124000001</v>
      </c>
      <c r="G197" t="str">
        <f>"01/"&amp;VLOOKUP(LEFT($A197,3),Summary!$J$3:$K$14,2,FALSE)&amp;"/"&amp;RIGHT($A197,4)</f>
        <v>01/01/2036</v>
      </c>
      <c r="H197" s="5">
        <f t="shared" si="3"/>
        <v>49675</v>
      </c>
    </row>
    <row r="198" spans="1:8" x14ac:dyDescent="0.25">
      <c r="A198" t="s">
        <v>378</v>
      </c>
      <c r="B198">
        <v>30.567167442999999</v>
      </c>
      <c r="C198">
        <v>0</v>
      </c>
      <c r="D198">
        <v>30.567167442999999</v>
      </c>
      <c r="G198" t="str">
        <f>"01/"&amp;VLOOKUP(LEFT($A198,3),Summary!$J$3:$K$14,2,FALSE)&amp;"/"&amp;RIGHT($A198,4)</f>
        <v>01/02/2036</v>
      </c>
      <c r="H198" s="5">
        <f t="shared" si="3"/>
        <v>49706</v>
      </c>
    </row>
    <row r="199" spans="1:8" x14ac:dyDescent="0.25">
      <c r="A199" t="s">
        <v>121</v>
      </c>
      <c r="B199">
        <v>31.553205103</v>
      </c>
      <c r="C199">
        <v>0</v>
      </c>
      <c r="D199">
        <v>31.553205103</v>
      </c>
      <c r="G199" t="str">
        <f>"01/"&amp;VLOOKUP(LEFT($A199,3),Summary!$J$3:$K$14,2,FALSE)&amp;"/"&amp;RIGHT($A199,4)</f>
        <v>01/03/2036</v>
      </c>
      <c r="H199" s="5">
        <f t="shared" si="3"/>
        <v>49735</v>
      </c>
    </row>
    <row r="200" spans="1:8" x14ac:dyDescent="0.25">
      <c r="A200" t="s">
        <v>120</v>
      </c>
      <c r="B200">
        <v>27.609054465</v>
      </c>
      <c r="C200">
        <v>0</v>
      </c>
      <c r="D200">
        <v>27.609054465</v>
      </c>
      <c r="G200" t="str">
        <f>"01/"&amp;VLOOKUP(LEFT($A200,3),Summary!$J$3:$K$14,2,FALSE)&amp;"/"&amp;RIGHT($A200,4)</f>
        <v>01/04/2036</v>
      </c>
      <c r="H200" s="5">
        <f t="shared" si="3"/>
        <v>49766</v>
      </c>
    </row>
    <row r="201" spans="1:8" x14ac:dyDescent="0.25">
      <c r="A201" t="s">
        <v>119</v>
      </c>
      <c r="B201">
        <v>29.581129784000002</v>
      </c>
      <c r="C201">
        <v>0</v>
      </c>
      <c r="D201">
        <v>29.581129784000002</v>
      </c>
      <c r="G201" t="str">
        <f>"01/"&amp;VLOOKUP(LEFT($A201,3),Summary!$J$3:$K$14,2,FALSE)&amp;"/"&amp;RIGHT($A201,4)</f>
        <v>01/05/2036</v>
      </c>
      <c r="H201" s="5">
        <f t="shared" si="3"/>
        <v>49796</v>
      </c>
    </row>
    <row r="202" spans="1:8" x14ac:dyDescent="0.25">
      <c r="A202" t="s">
        <v>118</v>
      </c>
      <c r="B202">
        <v>31.553205103</v>
      </c>
      <c r="C202">
        <v>0</v>
      </c>
      <c r="D202">
        <v>31.553205103</v>
      </c>
      <c r="G202" t="str">
        <f>"01/"&amp;VLOOKUP(LEFT($A202,3),Summary!$J$3:$K$14,2,FALSE)&amp;"/"&amp;RIGHT($A202,4)</f>
        <v>01/06/2036</v>
      </c>
      <c r="H202" s="5">
        <f t="shared" si="3"/>
        <v>49827</v>
      </c>
    </row>
    <row r="203" spans="1:8" x14ac:dyDescent="0.25">
      <c r="A203" t="s">
        <v>117</v>
      </c>
      <c r="B203">
        <v>28.595092124000001</v>
      </c>
      <c r="C203">
        <v>0</v>
      </c>
      <c r="D203">
        <v>28.595092124000001</v>
      </c>
      <c r="G203" t="str">
        <f>"01/"&amp;VLOOKUP(LEFT($A203,3),Summary!$J$3:$K$14,2,FALSE)&amp;"/"&amp;RIGHT($A203,4)</f>
        <v>01/07/2036</v>
      </c>
      <c r="H203" s="5">
        <f t="shared" si="3"/>
        <v>49857</v>
      </c>
    </row>
    <row r="204" spans="1:8" x14ac:dyDescent="0.25">
      <c r="A204" t="s">
        <v>116</v>
      </c>
      <c r="B204">
        <v>30.567167442999999</v>
      </c>
      <c r="C204">
        <v>0</v>
      </c>
      <c r="D204">
        <v>30.567167442999999</v>
      </c>
      <c r="G204" t="str">
        <f>"01/"&amp;VLOOKUP(LEFT($A204,3),Summary!$J$3:$K$14,2,FALSE)&amp;"/"&amp;RIGHT($A204,4)</f>
        <v>01/08/2036</v>
      </c>
      <c r="H204" s="5">
        <f t="shared" si="3"/>
        <v>49888</v>
      </c>
    </row>
    <row r="205" spans="1:8" x14ac:dyDescent="0.25">
      <c r="A205" t="s">
        <v>115</v>
      </c>
      <c r="B205">
        <v>30.567167442999999</v>
      </c>
      <c r="C205">
        <v>0</v>
      </c>
      <c r="D205">
        <v>30.567167442999999</v>
      </c>
      <c r="G205" t="str">
        <f>"01/"&amp;VLOOKUP(LEFT($A205,3),Summary!$J$3:$K$14,2,FALSE)&amp;"/"&amp;RIGHT($A205,4)</f>
        <v>01/09/2036</v>
      </c>
      <c r="H205" s="5">
        <f t="shared" si="3"/>
        <v>49919</v>
      </c>
    </row>
    <row r="206" spans="1:8" x14ac:dyDescent="0.25">
      <c r="A206" t="s">
        <v>114</v>
      </c>
      <c r="B206">
        <v>29.581129784000002</v>
      </c>
      <c r="C206">
        <v>0</v>
      </c>
      <c r="D206">
        <v>29.581129784000002</v>
      </c>
      <c r="G206" t="str">
        <f>"01/"&amp;VLOOKUP(LEFT($A206,3),Summary!$J$3:$K$14,2,FALSE)&amp;"/"&amp;RIGHT($A206,4)</f>
        <v>01/10/2036</v>
      </c>
      <c r="H206" s="5">
        <f t="shared" si="3"/>
        <v>49949</v>
      </c>
    </row>
    <row r="207" spans="1:8" x14ac:dyDescent="0.25">
      <c r="A207" t="s">
        <v>113</v>
      </c>
      <c r="B207">
        <v>33.525280422000002</v>
      </c>
      <c r="C207">
        <v>0</v>
      </c>
      <c r="D207">
        <v>33.525280422000002</v>
      </c>
      <c r="G207" t="str">
        <f>"01/"&amp;VLOOKUP(LEFT($A207,3),Summary!$J$3:$K$14,2,FALSE)&amp;"/"&amp;RIGHT($A207,4)</f>
        <v>01/11/2036</v>
      </c>
      <c r="H207" s="5">
        <f t="shared" si="3"/>
        <v>49980</v>
      </c>
    </row>
    <row r="208" spans="1:8" x14ac:dyDescent="0.25">
      <c r="A208" t="s">
        <v>26</v>
      </c>
      <c r="B208">
        <v>26.623016804999999</v>
      </c>
      <c r="C208">
        <v>0</v>
      </c>
      <c r="D208">
        <v>26.623016804999999</v>
      </c>
      <c r="G208" t="str">
        <f>"01/"&amp;VLOOKUP(LEFT($A208,3),Summary!$J$3:$K$14,2,FALSE)&amp;"/"&amp;RIGHT($A208,4)</f>
        <v>01/12/2036</v>
      </c>
      <c r="H208" s="5">
        <f t="shared" si="3"/>
        <v>50010</v>
      </c>
    </row>
    <row r="209" spans="1:8" x14ac:dyDescent="0.25">
      <c r="A209" t="s">
        <v>112</v>
      </c>
      <c r="B209">
        <v>30.567167442999999</v>
      </c>
      <c r="C209">
        <v>0</v>
      </c>
      <c r="D209">
        <v>30.567167442999999</v>
      </c>
      <c r="G209" t="str">
        <f>"01/"&amp;VLOOKUP(LEFT($A209,3),Summary!$J$3:$K$14,2,FALSE)&amp;"/"&amp;RIGHT($A209,4)</f>
        <v>01/01/2037</v>
      </c>
      <c r="H209" s="5">
        <f t="shared" si="3"/>
        <v>50041</v>
      </c>
    </row>
    <row r="210" spans="1:8" x14ac:dyDescent="0.25">
      <c r="A210" t="s">
        <v>377</v>
      </c>
      <c r="B210">
        <v>31.553205103</v>
      </c>
      <c r="C210">
        <v>0</v>
      </c>
      <c r="D210">
        <v>31.553205103</v>
      </c>
      <c r="G210" t="str">
        <f>"01/"&amp;VLOOKUP(LEFT($A210,3),Summary!$J$3:$K$14,2,FALSE)&amp;"/"&amp;RIGHT($A210,4)</f>
        <v>01/02/2037</v>
      </c>
      <c r="H210" s="5">
        <f t="shared" si="3"/>
        <v>50072</v>
      </c>
    </row>
    <row r="211" spans="1:8" x14ac:dyDescent="0.25">
      <c r="A211" t="s">
        <v>111</v>
      </c>
      <c r="B211">
        <v>28.595092124000001</v>
      </c>
      <c r="C211">
        <v>0</v>
      </c>
      <c r="D211">
        <v>28.595092124000001</v>
      </c>
      <c r="G211" t="str">
        <f>"01/"&amp;VLOOKUP(LEFT($A211,3),Summary!$J$3:$K$14,2,FALSE)&amp;"/"&amp;RIGHT($A211,4)</f>
        <v>01/03/2037</v>
      </c>
      <c r="H211" s="5">
        <f t="shared" si="3"/>
        <v>50100</v>
      </c>
    </row>
    <row r="212" spans="1:8" x14ac:dyDescent="0.25">
      <c r="A212" t="s">
        <v>110</v>
      </c>
      <c r="B212">
        <v>28.595092124000001</v>
      </c>
      <c r="C212">
        <v>0</v>
      </c>
      <c r="D212">
        <v>28.595092124000001</v>
      </c>
      <c r="G212" t="str">
        <f>"01/"&amp;VLOOKUP(LEFT($A212,3),Summary!$J$3:$K$14,2,FALSE)&amp;"/"&amp;RIGHT($A212,4)</f>
        <v>01/04/2037</v>
      </c>
      <c r="H212" s="5">
        <f t="shared" si="3"/>
        <v>50131</v>
      </c>
    </row>
    <row r="213" spans="1:8" x14ac:dyDescent="0.25">
      <c r="A213" t="s">
        <v>109</v>
      </c>
      <c r="B213">
        <v>4341.6300309440003</v>
      </c>
      <c r="C213">
        <v>4312.0489011600002</v>
      </c>
      <c r="D213">
        <v>29.581129784000002</v>
      </c>
      <c r="G213" t="str">
        <f>"01/"&amp;VLOOKUP(LEFT($A213,3),Summary!$J$3:$K$14,2,FALSE)&amp;"/"&amp;RIGHT($A213,4)</f>
        <v>01/05/2037</v>
      </c>
      <c r="H213" s="5">
        <f t="shared" si="3"/>
        <v>50161</v>
      </c>
    </row>
    <row r="214" spans="1:8" x14ac:dyDescent="0.25">
      <c r="A214" t="s">
        <v>88</v>
      </c>
      <c r="B214">
        <v>58.222552139999998</v>
      </c>
      <c r="C214">
        <v>58.222552139999998</v>
      </c>
      <c r="D214">
        <v>0</v>
      </c>
      <c r="G214" t="str">
        <f>"01/"&amp;VLOOKUP(LEFT($A214,3),Summary!$J$3:$K$14,2,FALSE)&amp;"/"&amp;RIGHT($A214,4)</f>
        <v>01/04/2040</v>
      </c>
      <c r="H214" s="5">
        <f t="shared" si="3"/>
        <v>51227</v>
      </c>
    </row>
    <row r="215" spans="1:8" x14ac:dyDescent="0.25">
      <c r="A215" t="s">
        <v>28</v>
      </c>
      <c r="B215">
        <v>58892.1831513051</v>
      </c>
      <c r="C215">
        <v>39297.980869742903</v>
      </c>
      <c r="D215">
        <v>19594.2022815622</v>
      </c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1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ref="H259:H322" si="4">VALUE(G259)</f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si="4"/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ref="H323:H386" si="5">VALUE(G323)</f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ref="H387:H391" si="6">VALUE(G387)</f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723BE-6EB2-44F1-9ABF-F40BD11F5F2C}">
  <dimension ref="A1:L390"/>
  <sheetViews>
    <sheetView workbookViewId="0">
      <selection activeCell="A3" sqref="A3:XFD3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116712.60572137</v>
      </c>
      <c r="C2">
        <v>79232.300964019698</v>
      </c>
      <c r="D2">
        <v>37480.304757349899</v>
      </c>
    </row>
    <row r="3" spans="1:12" x14ac:dyDescent="0.25">
      <c r="A3" t="s">
        <v>300</v>
      </c>
      <c r="B3">
        <v>132.68598985592399</v>
      </c>
      <c r="C3">
        <v>0</v>
      </c>
      <c r="D3">
        <v>132.68598985592399</v>
      </c>
      <c r="G3" t="str">
        <f>"01/"&amp;VLOOKUP(LEFT($A3,3),Summary!$J$3:$K$14,2,FALSE)&amp;"/"&amp;RIGHT($A3,4)</f>
        <v>01/12/2019</v>
      </c>
      <c r="H3" s="5">
        <f t="shared" ref="H3:H65" si="0">VALUE(G3)</f>
        <v>43800</v>
      </c>
    </row>
    <row r="4" spans="1:12" x14ac:dyDescent="0.25">
      <c r="A4" t="s">
        <v>299</v>
      </c>
      <c r="B4">
        <v>110.83034191500001</v>
      </c>
      <c r="C4">
        <v>0</v>
      </c>
      <c r="D4">
        <v>110.83034191500001</v>
      </c>
      <c r="G4" t="str">
        <f>"01/"&amp;VLOOKUP(LEFT($A4,3),Summary!$J$3:$K$14,2,FALSE)&amp;"/"&amp;RIGHT($A4,4)</f>
        <v>01/01/2020</v>
      </c>
      <c r="H4" s="5">
        <f t="shared" si="0"/>
        <v>43831</v>
      </c>
    </row>
    <row r="5" spans="1:12" x14ac:dyDescent="0.25">
      <c r="A5" t="s">
        <v>298</v>
      </c>
      <c r="B5">
        <v>126.164408483</v>
      </c>
      <c r="C5">
        <v>0</v>
      </c>
      <c r="D5">
        <v>126.164408483</v>
      </c>
      <c r="G5" t="str">
        <f>"01/"&amp;VLOOKUP(LEFT($A5,3),Summary!$J$3:$K$14,2,FALSE)&amp;"/"&amp;RIGHT($A5,4)</f>
        <v>01/02/2020</v>
      </c>
      <c r="H5" s="5">
        <f t="shared" si="0"/>
        <v>43862</v>
      </c>
    </row>
    <row r="6" spans="1:12" x14ac:dyDescent="0.25">
      <c r="A6" t="s">
        <v>297</v>
      </c>
      <c r="B6">
        <v>109.844304255</v>
      </c>
      <c r="C6">
        <v>0</v>
      </c>
      <c r="D6">
        <v>109.844304255</v>
      </c>
      <c r="G6" t="str">
        <f>"01/"&amp;VLOOKUP(LEFT($A6,3),Summary!$J$3:$K$14,2,FALSE)&amp;"/"&amp;RIGHT($A6,4)</f>
        <v>01/03/2020</v>
      </c>
      <c r="H6" s="5">
        <f t="shared" si="0"/>
        <v>43891</v>
      </c>
    </row>
    <row r="7" spans="1:12" x14ac:dyDescent="0.25">
      <c r="A7" t="s">
        <v>296</v>
      </c>
      <c r="B7">
        <v>510.52695928081403</v>
      </c>
      <c r="C7">
        <v>0</v>
      </c>
      <c r="D7">
        <v>510.52695928081403</v>
      </c>
      <c r="G7" t="str">
        <f>"01/"&amp;VLOOKUP(LEFT($A7,3),Summary!$J$3:$K$14,2,FALSE)&amp;"/"&amp;RIGHT($A7,4)</f>
        <v>01/04/2020</v>
      </c>
      <c r="H7" s="5">
        <f t="shared" si="0"/>
        <v>43922</v>
      </c>
    </row>
    <row r="8" spans="1:12" x14ac:dyDescent="0.25">
      <c r="A8" t="s">
        <v>295</v>
      </c>
      <c r="B8">
        <v>110.83034191500001</v>
      </c>
      <c r="C8">
        <v>0</v>
      </c>
      <c r="D8">
        <v>110.83034191500001</v>
      </c>
      <c r="G8" t="str">
        <f>"01/"&amp;VLOOKUP(LEFT($A8,3),Summary!$J$3:$K$14,2,FALSE)&amp;"/"&amp;RIGHT($A8,4)</f>
        <v>01/05/2020</v>
      </c>
      <c r="H8" s="5">
        <f t="shared" si="0"/>
        <v>43952</v>
      </c>
    </row>
    <row r="9" spans="1:12" x14ac:dyDescent="0.25">
      <c r="A9" t="s">
        <v>294</v>
      </c>
      <c r="B9">
        <v>111.816379574</v>
      </c>
      <c r="C9">
        <v>0</v>
      </c>
      <c r="D9">
        <v>111.816379574</v>
      </c>
      <c r="G9" t="str">
        <f>"01/"&amp;VLOOKUP(LEFT($A9,3),Summary!$J$3:$K$14,2,FALSE)&amp;"/"&amp;RIGHT($A9,4)</f>
        <v>01/06/2020</v>
      </c>
      <c r="H9" s="5">
        <f t="shared" si="0"/>
        <v>43983</v>
      </c>
    </row>
    <row r="10" spans="1:12" x14ac:dyDescent="0.25">
      <c r="A10" t="s">
        <v>293</v>
      </c>
      <c r="B10">
        <v>110.83034191500001</v>
      </c>
      <c r="C10">
        <v>0</v>
      </c>
      <c r="D10">
        <v>110.83034191500001</v>
      </c>
      <c r="G10" t="str">
        <f>"01/"&amp;VLOOKUP(LEFT($A10,3),Summary!$J$3:$K$14,2,FALSE)&amp;"/"&amp;RIGHT($A10,4)</f>
        <v>01/07/2020</v>
      </c>
      <c r="H10" s="5">
        <f t="shared" si="0"/>
        <v>44013</v>
      </c>
    </row>
    <row r="11" spans="1:12" x14ac:dyDescent="0.25">
      <c r="A11" t="s">
        <v>292</v>
      </c>
      <c r="B11">
        <v>126.164408483</v>
      </c>
      <c r="C11">
        <v>0</v>
      </c>
      <c r="D11">
        <v>126.164408483</v>
      </c>
      <c r="G11" t="str">
        <f>"01/"&amp;VLOOKUP(LEFT($A11,3),Summary!$J$3:$K$14,2,FALSE)&amp;"/"&amp;RIGHT($A11,4)</f>
        <v>01/08/2020</v>
      </c>
      <c r="H11" s="5">
        <f t="shared" si="0"/>
        <v>44044</v>
      </c>
    </row>
    <row r="12" spans="1:12" x14ac:dyDescent="0.25">
      <c r="A12" t="s">
        <v>291</v>
      </c>
      <c r="B12">
        <v>109.844304255</v>
      </c>
      <c r="C12">
        <v>0</v>
      </c>
      <c r="D12">
        <v>109.844304255</v>
      </c>
      <c r="G12" t="str">
        <f>"01/"&amp;VLOOKUP(LEFT($A12,3),Summary!$J$3:$K$14,2,FALSE)&amp;"/"&amp;RIGHT($A12,4)</f>
        <v>01/09/2020</v>
      </c>
      <c r="H12" s="5">
        <f t="shared" si="0"/>
        <v>44075</v>
      </c>
    </row>
    <row r="13" spans="1:12" x14ac:dyDescent="0.25">
      <c r="A13" t="s">
        <v>290</v>
      </c>
      <c r="B13">
        <v>3027.2948430975798</v>
      </c>
      <c r="C13">
        <v>2357.87885218457</v>
      </c>
      <c r="D13">
        <v>669.41599091300304</v>
      </c>
      <c r="G13" t="str">
        <f>"01/"&amp;VLOOKUP(LEFT($A13,3),Summary!$J$3:$K$14,2,FALSE)&amp;"/"&amp;RIGHT($A13,4)</f>
        <v>01/10/2020</v>
      </c>
      <c r="H13" s="5">
        <f t="shared" si="0"/>
        <v>44105</v>
      </c>
    </row>
    <row r="14" spans="1:12" x14ac:dyDescent="0.25">
      <c r="A14" t="s">
        <v>289</v>
      </c>
      <c r="B14">
        <v>1983.7884548930001</v>
      </c>
      <c r="C14">
        <v>1870</v>
      </c>
      <c r="D14">
        <v>113.78845489299999</v>
      </c>
      <c r="G14" t="str">
        <f>"01/"&amp;VLOOKUP(LEFT($A14,3),Summary!$J$3:$K$14,2,FALSE)&amp;"/"&amp;RIGHT($A14,4)</f>
        <v>01/11/2020</v>
      </c>
      <c r="H14" s="5">
        <f t="shared" si="0"/>
        <v>44136</v>
      </c>
    </row>
    <row r="15" spans="1:12" x14ac:dyDescent="0.25">
      <c r="A15" t="s">
        <v>288</v>
      </c>
      <c r="B15">
        <v>133.08444672688901</v>
      </c>
      <c r="C15">
        <v>0</v>
      </c>
      <c r="D15">
        <v>133.08444672688901</v>
      </c>
      <c r="G15" t="str">
        <f>"01/"&amp;VLOOKUP(LEFT($A15,3),Summary!$J$3:$K$14,2,FALSE)&amp;"/"&amp;RIGHT($A15,4)</f>
        <v>01/12/2020</v>
      </c>
      <c r="H15" s="5">
        <f t="shared" si="0"/>
        <v>44166</v>
      </c>
    </row>
    <row r="16" spans="1:12" x14ac:dyDescent="0.25">
      <c r="A16" t="s">
        <v>287</v>
      </c>
      <c r="B16">
        <v>95.085374017999996</v>
      </c>
      <c r="C16">
        <v>0</v>
      </c>
      <c r="D16">
        <v>95.085374017999996</v>
      </c>
      <c r="G16" t="str">
        <f>"01/"&amp;VLOOKUP(LEFT($A16,3),Summary!$J$3:$K$14,2,FALSE)&amp;"/"&amp;RIGHT($A16,4)</f>
        <v>01/01/2021</v>
      </c>
      <c r="H16" s="5">
        <f t="shared" si="0"/>
        <v>44197</v>
      </c>
    </row>
    <row r="17" spans="1:8" x14ac:dyDescent="0.25">
      <c r="A17" t="s">
        <v>318</v>
      </c>
      <c r="B17">
        <v>112.164077608</v>
      </c>
      <c r="C17">
        <v>0</v>
      </c>
      <c r="D17">
        <v>112.164077608</v>
      </c>
      <c r="G17" t="str">
        <f>"01/"&amp;VLOOKUP(LEFT($A17,3),Summary!$J$3:$K$14,2,FALSE)&amp;"/"&amp;RIGHT($A17,4)</f>
        <v>01/02/2021</v>
      </c>
      <c r="H17" s="5">
        <f t="shared" si="0"/>
        <v>44228</v>
      </c>
    </row>
    <row r="18" spans="1:8" x14ac:dyDescent="0.25">
      <c r="A18" t="s">
        <v>286</v>
      </c>
      <c r="B18">
        <v>97.816048699000007</v>
      </c>
      <c r="C18">
        <v>0</v>
      </c>
      <c r="D18">
        <v>97.816048699000007</v>
      </c>
      <c r="G18" t="str">
        <f>"01/"&amp;VLOOKUP(LEFT($A18,3),Summary!$J$3:$K$14,2,FALSE)&amp;"/"&amp;RIGHT($A18,4)</f>
        <v>01/03/2021</v>
      </c>
      <c r="H18" s="5">
        <f t="shared" si="0"/>
        <v>44256</v>
      </c>
    </row>
    <row r="19" spans="1:8" x14ac:dyDescent="0.25">
      <c r="A19" t="s">
        <v>285</v>
      </c>
      <c r="B19">
        <v>390.43284447127701</v>
      </c>
      <c r="C19">
        <v>0</v>
      </c>
      <c r="D19">
        <v>390.43284447127701</v>
      </c>
      <c r="G19" t="str">
        <f>"01/"&amp;VLOOKUP(LEFT($A19,3),Summary!$J$3:$K$14,2,FALSE)&amp;"/"&amp;RIGHT($A19,4)</f>
        <v>01/04/2021</v>
      </c>
      <c r="H19" s="5">
        <f t="shared" si="0"/>
        <v>44287</v>
      </c>
    </row>
    <row r="20" spans="1:8" x14ac:dyDescent="0.25">
      <c r="A20" t="s">
        <v>284</v>
      </c>
      <c r="B20">
        <v>100.774161678</v>
      </c>
      <c r="C20">
        <v>0</v>
      </c>
      <c r="D20">
        <v>100.774161678</v>
      </c>
      <c r="G20" t="str">
        <f>"01/"&amp;VLOOKUP(LEFT($A20,3),Summary!$J$3:$K$14,2,FALSE)&amp;"/"&amp;RIGHT($A20,4)</f>
        <v>01/05/2021</v>
      </c>
      <c r="H20" s="5">
        <f t="shared" si="0"/>
        <v>44317</v>
      </c>
    </row>
    <row r="21" spans="1:8" x14ac:dyDescent="0.25">
      <c r="A21" t="s">
        <v>283</v>
      </c>
      <c r="B21">
        <v>97.816048699000007</v>
      </c>
      <c r="C21">
        <v>0</v>
      </c>
      <c r="D21">
        <v>97.816048699000007</v>
      </c>
      <c r="G21" t="str">
        <f>"01/"&amp;VLOOKUP(LEFT($A21,3),Summary!$J$3:$K$14,2,FALSE)&amp;"/"&amp;RIGHT($A21,4)</f>
        <v>01/06/2021</v>
      </c>
      <c r="H21" s="5">
        <f t="shared" si="0"/>
        <v>44348</v>
      </c>
    </row>
    <row r="22" spans="1:8" x14ac:dyDescent="0.25">
      <c r="A22" t="s">
        <v>282</v>
      </c>
      <c r="B22">
        <v>98.802086359</v>
      </c>
      <c r="C22">
        <v>0</v>
      </c>
      <c r="D22">
        <v>98.802086359</v>
      </c>
      <c r="G22" t="str">
        <f>"01/"&amp;VLOOKUP(LEFT($A22,3),Summary!$J$3:$K$14,2,FALSE)&amp;"/"&amp;RIGHT($A22,4)</f>
        <v>01/07/2021</v>
      </c>
      <c r="H22" s="5">
        <f t="shared" si="0"/>
        <v>44378</v>
      </c>
    </row>
    <row r="23" spans="1:8" x14ac:dyDescent="0.25">
      <c r="A23" t="s">
        <v>281</v>
      </c>
      <c r="B23">
        <v>113.15011526799999</v>
      </c>
      <c r="C23">
        <v>0</v>
      </c>
      <c r="D23">
        <v>113.15011526799999</v>
      </c>
      <c r="G23" t="str">
        <f>"01/"&amp;VLOOKUP(LEFT($A23,3),Summary!$J$3:$K$14,2,FALSE)&amp;"/"&amp;RIGHT($A23,4)</f>
        <v>01/08/2021</v>
      </c>
      <c r="H23" s="5">
        <f t="shared" si="0"/>
        <v>44409</v>
      </c>
    </row>
    <row r="24" spans="1:8" x14ac:dyDescent="0.25">
      <c r="A24" t="s">
        <v>280</v>
      </c>
      <c r="B24">
        <v>124.13070960100001</v>
      </c>
      <c r="C24">
        <v>0</v>
      </c>
      <c r="D24">
        <v>124.13070960100001</v>
      </c>
      <c r="G24" t="str">
        <f>"01/"&amp;VLOOKUP(LEFT($A24,3),Summary!$J$3:$K$14,2,FALSE)&amp;"/"&amp;RIGHT($A24,4)</f>
        <v>01/09/2021</v>
      </c>
      <c r="H24" s="5">
        <f t="shared" si="0"/>
        <v>44440</v>
      </c>
    </row>
    <row r="25" spans="1:8" x14ac:dyDescent="0.25">
      <c r="A25" t="s">
        <v>279</v>
      </c>
      <c r="B25">
        <v>510.97895964546598</v>
      </c>
      <c r="C25">
        <v>0</v>
      </c>
      <c r="D25">
        <v>510.97895964546598</v>
      </c>
      <c r="G25" t="str">
        <f>"01/"&amp;VLOOKUP(LEFT($A25,3),Summary!$J$3:$K$14,2,FALSE)&amp;"/"&amp;RIGHT($A25,4)</f>
        <v>01/10/2021</v>
      </c>
      <c r="H25" s="5">
        <f t="shared" si="0"/>
        <v>44470</v>
      </c>
    </row>
    <row r="26" spans="1:8" x14ac:dyDescent="0.25">
      <c r="A26" t="s">
        <v>278</v>
      </c>
      <c r="B26">
        <v>100.774161678</v>
      </c>
      <c r="C26">
        <v>0</v>
      </c>
      <c r="D26">
        <v>100.774161678</v>
      </c>
      <c r="G26" t="str">
        <f>"01/"&amp;VLOOKUP(LEFT($A26,3),Summary!$J$3:$K$14,2,FALSE)&amp;"/"&amp;RIGHT($A26,4)</f>
        <v>01/11/2021</v>
      </c>
      <c r="H26" s="5">
        <f t="shared" si="0"/>
        <v>44501</v>
      </c>
    </row>
    <row r="27" spans="1:8" x14ac:dyDescent="0.25">
      <c r="A27" t="s">
        <v>277</v>
      </c>
      <c r="B27">
        <v>2107.5298464165699</v>
      </c>
      <c r="C27">
        <v>1978.16211203068</v>
      </c>
      <c r="D27">
        <v>129.36773438588901</v>
      </c>
      <c r="G27" t="str">
        <f>"01/"&amp;VLOOKUP(LEFT($A27,3),Summary!$J$3:$K$14,2,FALSE)&amp;"/"&amp;RIGHT($A27,4)</f>
        <v>01/12/2021</v>
      </c>
      <c r="H27" s="5">
        <f t="shared" si="0"/>
        <v>44531</v>
      </c>
    </row>
    <row r="28" spans="1:8" x14ac:dyDescent="0.25">
      <c r="A28" t="s">
        <v>276</v>
      </c>
      <c r="B28">
        <v>101.760199337</v>
      </c>
      <c r="C28">
        <v>0</v>
      </c>
      <c r="D28">
        <v>101.760199337</v>
      </c>
      <c r="G28" t="str">
        <f>"01/"&amp;VLOOKUP(LEFT($A28,3),Summary!$J$3:$K$14,2,FALSE)&amp;"/"&amp;RIGHT($A28,4)</f>
        <v>01/01/2022</v>
      </c>
      <c r="H28" s="5">
        <f t="shared" si="0"/>
        <v>44562</v>
      </c>
    </row>
    <row r="29" spans="1:8" x14ac:dyDescent="0.25">
      <c r="A29" t="s">
        <v>317</v>
      </c>
      <c r="B29">
        <v>110.192002289</v>
      </c>
      <c r="C29">
        <v>0</v>
      </c>
      <c r="D29">
        <v>110.192002289</v>
      </c>
      <c r="G29" t="str">
        <f>"01/"&amp;VLOOKUP(LEFT($A29,3),Summary!$J$3:$K$14,2,FALSE)&amp;"/"&amp;RIGHT($A29,4)</f>
        <v>01/02/2022</v>
      </c>
      <c r="H29" s="5">
        <f t="shared" si="0"/>
        <v>44593</v>
      </c>
    </row>
    <row r="30" spans="1:8" x14ac:dyDescent="0.25">
      <c r="A30" t="s">
        <v>275</v>
      </c>
      <c r="B30">
        <v>96.830011040000002</v>
      </c>
      <c r="C30">
        <v>0</v>
      </c>
      <c r="D30">
        <v>96.830011040000002</v>
      </c>
      <c r="G30" t="str">
        <f>"01/"&amp;VLOOKUP(LEFT($A30,3),Summary!$J$3:$K$14,2,FALSE)&amp;"/"&amp;RIGHT($A30,4)</f>
        <v>01/03/2022</v>
      </c>
      <c r="H30" s="5">
        <f t="shared" si="0"/>
        <v>44621</v>
      </c>
    </row>
    <row r="31" spans="1:8" x14ac:dyDescent="0.25">
      <c r="A31" t="s">
        <v>274</v>
      </c>
      <c r="B31">
        <v>401.52700874627698</v>
      </c>
      <c r="C31">
        <v>0</v>
      </c>
      <c r="D31">
        <v>401.52700874627698</v>
      </c>
      <c r="G31" t="str">
        <f>"01/"&amp;VLOOKUP(LEFT($A31,3),Summary!$J$3:$K$14,2,FALSE)&amp;"/"&amp;RIGHT($A31,4)</f>
        <v>01/04/2022</v>
      </c>
      <c r="H31" s="5">
        <f t="shared" si="0"/>
        <v>44652</v>
      </c>
    </row>
    <row r="32" spans="1:8" x14ac:dyDescent="0.25">
      <c r="A32" t="s">
        <v>273</v>
      </c>
      <c r="B32">
        <v>5489.6799974019996</v>
      </c>
      <c r="C32">
        <v>5400</v>
      </c>
      <c r="D32">
        <v>89.679997401999998</v>
      </c>
      <c r="G32" t="str">
        <f>"01/"&amp;VLOOKUP(LEFT($A32,3),Summary!$J$3:$K$14,2,FALSE)&amp;"/"&amp;RIGHT($A32,4)</f>
        <v>01/05/2022</v>
      </c>
      <c r="H32" s="5">
        <f t="shared" si="0"/>
        <v>44682</v>
      </c>
    </row>
    <row r="33" spans="1:8" x14ac:dyDescent="0.25">
      <c r="A33" t="s">
        <v>272</v>
      </c>
      <c r="B33">
        <v>64.488086358999993</v>
      </c>
      <c r="C33">
        <v>0</v>
      </c>
      <c r="D33">
        <v>64.488086358999993</v>
      </c>
      <c r="G33" t="str">
        <f>"01/"&amp;VLOOKUP(LEFT($A33,3),Summary!$J$3:$K$14,2,FALSE)&amp;"/"&amp;RIGHT($A33,4)</f>
        <v>01/06/2022</v>
      </c>
      <c r="H33" s="5">
        <f t="shared" si="0"/>
        <v>44713</v>
      </c>
    </row>
    <row r="34" spans="1:8" x14ac:dyDescent="0.25">
      <c r="A34" t="s">
        <v>271</v>
      </c>
      <c r="B34">
        <v>64.488086358999993</v>
      </c>
      <c r="C34">
        <v>0</v>
      </c>
      <c r="D34">
        <v>64.488086358999993</v>
      </c>
      <c r="G34" t="str">
        <f>"01/"&amp;VLOOKUP(LEFT($A34,3),Summary!$J$3:$K$14,2,FALSE)&amp;"/"&amp;RIGHT($A34,4)</f>
        <v>01/07/2022</v>
      </c>
      <c r="H34" s="5">
        <f t="shared" si="0"/>
        <v>44743</v>
      </c>
    </row>
    <row r="35" spans="1:8" x14ac:dyDescent="0.25">
      <c r="A35" t="s">
        <v>270</v>
      </c>
      <c r="B35">
        <v>77.850077608000007</v>
      </c>
      <c r="C35">
        <v>0</v>
      </c>
      <c r="D35">
        <v>77.850077608000007</v>
      </c>
      <c r="G35" t="str">
        <f>"01/"&amp;VLOOKUP(LEFT($A35,3),Summary!$J$3:$K$14,2,FALSE)&amp;"/"&amp;RIGHT($A35,4)</f>
        <v>01/08/2022</v>
      </c>
      <c r="H35" s="5">
        <f t="shared" si="0"/>
        <v>44774</v>
      </c>
    </row>
    <row r="36" spans="1:8" x14ac:dyDescent="0.25">
      <c r="A36" t="s">
        <v>269</v>
      </c>
      <c r="B36">
        <v>100.38108059299999</v>
      </c>
      <c r="C36">
        <v>0</v>
      </c>
      <c r="D36">
        <v>100.38108059299999</v>
      </c>
      <c r="G36" t="str">
        <f>"01/"&amp;VLOOKUP(LEFT($A36,3),Summary!$J$3:$K$14,2,FALSE)&amp;"/"&amp;RIGHT($A36,4)</f>
        <v>01/09/2022</v>
      </c>
      <c r="H36" s="5">
        <f t="shared" si="0"/>
        <v>44805</v>
      </c>
    </row>
    <row r="37" spans="1:8" x14ac:dyDescent="0.25">
      <c r="A37" t="s">
        <v>268</v>
      </c>
      <c r="B37">
        <v>5380.1499817081703</v>
      </c>
      <c r="C37">
        <v>4945.4052800767104</v>
      </c>
      <c r="D37">
        <v>434.744701631466</v>
      </c>
      <c r="G37" t="str">
        <f>"01/"&amp;VLOOKUP(LEFT($A37,3),Summary!$J$3:$K$14,2,FALSE)&amp;"/"&amp;RIGHT($A37,4)</f>
        <v>01/10/2022</v>
      </c>
      <c r="H37" s="5">
        <f t="shared" si="0"/>
        <v>44835</v>
      </c>
    </row>
    <row r="38" spans="1:8" x14ac:dyDescent="0.25">
      <c r="A38" t="s">
        <v>267</v>
      </c>
      <c r="B38">
        <v>2726.7877486990001</v>
      </c>
      <c r="C38">
        <v>2663.2856999999999</v>
      </c>
      <c r="D38">
        <v>63.502048698999999</v>
      </c>
      <c r="G38" t="str">
        <f>"01/"&amp;VLOOKUP(LEFT($A38,3),Summary!$J$3:$K$14,2,FALSE)&amp;"/"&amp;RIGHT($A38,4)</f>
        <v>01/11/2022</v>
      </c>
      <c r="H38" s="5">
        <f t="shared" si="0"/>
        <v>44866</v>
      </c>
    </row>
    <row r="39" spans="1:8" x14ac:dyDescent="0.25">
      <c r="A39" t="s">
        <v>266</v>
      </c>
      <c r="B39">
        <v>61.600008101620901</v>
      </c>
      <c r="C39">
        <v>0</v>
      </c>
      <c r="D39">
        <v>61.600008101620901</v>
      </c>
      <c r="G39" t="str">
        <f>"01/"&amp;VLOOKUP(LEFT($A39,3),Summary!$J$3:$K$14,2,FALSE)&amp;"/"&amp;RIGHT($A39,4)</f>
        <v>01/12/2022</v>
      </c>
      <c r="H39" s="5">
        <f t="shared" si="0"/>
        <v>44896</v>
      </c>
    </row>
    <row r="40" spans="1:8" x14ac:dyDescent="0.25">
      <c r="A40" t="s">
        <v>265</v>
      </c>
      <c r="B40">
        <v>49.329316214000002</v>
      </c>
      <c r="C40">
        <v>0</v>
      </c>
      <c r="D40">
        <v>49.329316214000002</v>
      </c>
      <c r="G40" t="str">
        <f>"01/"&amp;VLOOKUP(LEFT($A40,3),Summary!$J$3:$K$14,2,FALSE)&amp;"/"&amp;RIGHT($A40,4)</f>
        <v>01/01/2023</v>
      </c>
      <c r="H40" s="5">
        <f t="shared" si="0"/>
        <v>44927</v>
      </c>
    </row>
    <row r="41" spans="1:8" x14ac:dyDescent="0.25">
      <c r="A41" t="s">
        <v>340</v>
      </c>
      <c r="B41">
        <v>59.733194484999999</v>
      </c>
      <c r="C41">
        <v>0</v>
      </c>
      <c r="D41">
        <v>59.733194484999999</v>
      </c>
      <c r="G41" t="str">
        <f>"01/"&amp;VLOOKUP(LEFT($A41,3),Summary!$J$3:$K$14,2,FALSE)&amp;"/"&amp;RIGHT($A41,4)</f>
        <v>01/02/2023</v>
      </c>
      <c r="H41" s="5">
        <f t="shared" si="0"/>
        <v>44958</v>
      </c>
    </row>
    <row r="42" spans="1:8" x14ac:dyDescent="0.25">
      <c r="A42" t="s">
        <v>264</v>
      </c>
      <c r="B42">
        <v>45.385165575999999</v>
      </c>
      <c r="C42">
        <v>0</v>
      </c>
      <c r="D42">
        <v>45.385165575999999</v>
      </c>
      <c r="G42" t="str">
        <f>"01/"&amp;VLOOKUP(LEFT($A42,3),Summary!$J$3:$K$14,2,FALSE)&amp;"/"&amp;RIGHT($A42,4)</f>
        <v>01/03/2023</v>
      </c>
      <c r="H42" s="5">
        <f t="shared" si="0"/>
        <v>44986</v>
      </c>
    </row>
    <row r="43" spans="1:8" x14ac:dyDescent="0.25">
      <c r="A43" t="s">
        <v>263</v>
      </c>
      <c r="B43">
        <v>341.94611198527701</v>
      </c>
      <c r="C43">
        <v>0</v>
      </c>
      <c r="D43">
        <v>341.94611198527701</v>
      </c>
      <c r="G43" t="str">
        <f>"01/"&amp;VLOOKUP(LEFT($A43,3),Summary!$J$3:$K$14,2,FALSE)&amp;"/"&amp;RIGHT($A43,4)</f>
        <v>01/04/2023</v>
      </c>
      <c r="H43" s="5">
        <f t="shared" si="0"/>
        <v>45017</v>
      </c>
    </row>
    <row r="44" spans="1:8" x14ac:dyDescent="0.25">
      <c r="A44" t="s">
        <v>262</v>
      </c>
      <c r="B44">
        <v>45.385165575999999</v>
      </c>
      <c r="C44">
        <v>0</v>
      </c>
      <c r="D44">
        <v>45.385165575999999</v>
      </c>
      <c r="G44" t="str">
        <f>"01/"&amp;VLOOKUP(LEFT($A44,3),Summary!$J$3:$K$14,2,FALSE)&amp;"/"&amp;RIGHT($A44,4)</f>
        <v>01/05/2023</v>
      </c>
      <c r="H44" s="5">
        <f t="shared" si="0"/>
        <v>45047</v>
      </c>
    </row>
    <row r="45" spans="1:8" x14ac:dyDescent="0.25">
      <c r="A45" t="s">
        <v>261</v>
      </c>
      <c r="B45">
        <v>48.343278554000001</v>
      </c>
      <c r="C45">
        <v>0</v>
      </c>
      <c r="D45">
        <v>48.343278554000001</v>
      </c>
      <c r="G45" t="str">
        <f>"01/"&amp;VLOOKUP(LEFT($A45,3),Summary!$J$3:$K$14,2,FALSE)&amp;"/"&amp;RIGHT($A45,4)</f>
        <v>01/06/2023</v>
      </c>
      <c r="H45" s="5">
        <f t="shared" si="0"/>
        <v>45078</v>
      </c>
    </row>
    <row r="46" spans="1:8" x14ac:dyDescent="0.25">
      <c r="A46" t="s">
        <v>260</v>
      </c>
      <c r="B46">
        <v>49.329316214000002</v>
      </c>
      <c r="C46">
        <v>0</v>
      </c>
      <c r="D46">
        <v>49.329316214000002</v>
      </c>
      <c r="G46" t="str">
        <f>"01/"&amp;VLOOKUP(LEFT($A46,3),Summary!$J$3:$K$14,2,FALSE)&amp;"/"&amp;RIGHT($A46,4)</f>
        <v>01/07/2023</v>
      </c>
      <c r="H46" s="5">
        <f t="shared" si="0"/>
        <v>45108</v>
      </c>
    </row>
    <row r="47" spans="1:8" x14ac:dyDescent="0.25">
      <c r="A47" t="s">
        <v>259</v>
      </c>
      <c r="B47">
        <v>66.944934602999993</v>
      </c>
      <c r="C47">
        <v>0</v>
      </c>
      <c r="D47">
        <v>66.944934602999993</v>
      </c>
      <c r="G47" t="str">
        <f>"01/"&amp;VLOOKUP(LEFT($A47,3),Summary!$J$3:$K$14,2,FALSE)&amp;"/"&amp;RIGHT($A47,4)</f>
        <v>01/08/2023</v>
      </c>
      <c r="H47" s="5">
        <f t="shared" si="0"/>
        <v>45139</v>
      </c>
    </row>
    <row r="48" spans="1:8" x14ac:dyDescent="0.25">
      <c r="A48" t="s">
        <v>258</v>
      </c>
      <c r="B48">
        <v>57.921611886999997</v>
      </c>
      <c r="C48">
        <v>0</v>
      </c>
      <c r="D48">
        <v>57.921611886999997</v>
      </c>
      <c r="G48" t="str">
        <f>"01/"&amp;VLOOKUP(LEFT($A48,3),Summary!$J$3:$K$14,2,FALSE)&amp;"/"&amp;RIGHT($A48,4)</f>
        <v>01/09/2023</v>
      </c>
      <c r="H48" s="5">
        <f t="shared" si="0"/>
        <v>45170</v>
      </c>
    </row>
    <row r="49" spans="1:8" x14ac:dyDescent="0.25">
      <c r="A49" t="s">
        <v>257</v>
      </c>
      <c r="B49">
        <v>339.97403666627702</v>
      </c>
      <c r="C49">
        <v>0</v>
      </c>
      <c r="D49">
        <v>339.97403666627702</v>
      </c>
      <c r="G49" t="str">
        <f>"01/"&amp;VLOOKUP(LEFT($A49,3),Summary!$J$3:$K$14,2,FALSE)&amp;"/"&amp;RIGHT($A49,4)</f>
        <v>01/10/2023</v>
      </c>
      <c r="H49" s="5">
        <f t="shared" si="0"/>
        <v>45200</v>
      </c>
    </row>
    <row r="50" spans="1:8" x14ac:dyDescent="0.25">
      <c r="A50" t="s">
        <v>256</v>
      </c>
      <c r="B50">
        <v>47.357240894999997</v>
      </c>
      <c r="C50">
        <v>0</v>
      </c>
      <c r="D50">
        <v>47.357240894999997</v>
      </c>
      <c r="G50" t="str">
        <f>"01/"&amp;VLOOKUP(LEFT($A50,3),Summary!$J$3:$K$14,2,FALSE)&amp;"/"&amp;RIGHT($A50,4)</f>
        <v>01/11/2023</v>
      </c>
      <c r="H50" s="5">
        <f t="shared" si="0"/>
        <v>45231</v>
      </c>
    </row>
    <row r="51" spans="1:8" x14ac:dyDescent="0.25">
      <c r="A51" t="s">
        <v>255</v>
      </c>
      <c r="B51">
        <v>3226.6593873507099</v>
      </c>
      <c r="C51">
        <v>3165.0593792490899</v>
      </c>
      <c r="D51">
        <v>61.600008101620901</v>
      </c>
      <c r="G51" t="str">
        <f>"01/"&amp;VLOOKUP(LEFT($A51,3),Summary!$J$3:$K$14,2,FALSE)&amp;"/"&amp;RIGHT($A51,4)</f>
        <v>01/12/2023</v>
      </c>
      <c r="H51" s="5">
        <f t="shared" si="0"/>
        <v>45261</v>
      </c>
    </row>
    <row r="52" spans="1:8" x14ac:dyDescent="0.25">
      <c r="A52" t="s">
        <v>254</v>
      </c>
      <c r="B52">
        <v>48.343278554000001</v>
      </c>
      <c r="C52">
        <v>0</v>
      </c>
      <c r="D52">
        <v>48.343278554000001</v>
      </c>
      <c r="G52" t="str">
        <f>"01/"&amp;VLOOKUP(LEFT($A52,3),Summary!$J$3:$K$14,2,FALSE)&amp;"/"&amp;RIGHT($A52,4)</f>
        <v>01/01/2024</v>
      </c>
      <c r="H52" s="5">
        <f t="shared" si="0"/>
        <v>45292</v>
      </c>
    </row>
    <row r="53" spans="1:8" x14ac:dyDescent="0.25">
      <c r="A53" t="s">
        <v>339</v>
      </c>
      <c r="B53">
        <v>60.719232144000003</v>
      </c>
      <c r="C53">
        <v>0</v>
      </c>
      <c r="D53">
        <v>60.719232144000003</v>
      </c>
      <c r="G53" t="str">
        <f>"01/"&amp;VLOOKUP(LEFT($A53,3),Summary!$J$3:$K$14,2,FALSE)&amp;"/"&amp;RIGHT($A53,4)</f>
        <v>01/02/2024</v>
      </c>
      <c r="H53" s="5">
        <f t="shared" si="0"/>
        <v>45323</v>
      </c>
    </row>
    <row r="54" spans="1:8" x14ac:dyDescent="0.25">
      <c r="A54" t="s">
        <v>253</v>
      </c>
      <c r="B54">
        <v>46.371203235000003</v>
      </c>
      <c r="C54">
        <v>0</v>
      </c>
      <c r="D54">
        <v>46.371203235000003</v>
      </c>
      <c r="G54" t="str">
        <f>"01/"&amp;VLOOKUP(LEFT($A54,3),Summary!$J$3:$K$14,2,FALSE)&amp;"/"&amp;RIGHT($A54,4)</f>
        <v>01/03/2024</v>
      </c>
      <c r="H54" s="5">
        <f t="shared" si="0"/>
        <v>45352</v>
      </c>
    </row>
    <row r="55" spans="1:8" x14ac:dyDescent="0.25">
      <c r="A55" t="s">
        <v>252</v>
      </c>
      <c r="B55">
        <v>339.97403666627702</v>
      </c>
      <c r="C55">
        <v>0</v>
      </c>
      <c r="D55">
        <v>339.97403666627702</v>
      </c>
      <c r="G55" t="str">
        <f>"01/"&amp;VLOOKUP(LEFT($A55,3),Summary!$J$3:$K$14,2,FALSE)&amp;"/"&amp;RIGHT($A55,4)</f>
        <v>01/04/2024</v>
      </c>
      <c r="H55" s="5">
        <f t="shared" si="0"/>
        <v>45383</v>
      </c>
    </row>
    <row r="56" spans="1:8" x14ac:dyDescent="0.25">
      <c r="A56" t="s">
        <v>251</v>
      </c>
      <c r="B56">
        <v>1547.3572408949999</v>
      </c>
      <c r="C56">
        <v>1500</v>
      </c>
      <c r="D56">
        <v>47.357240894999997</v>
      </c>
      <c r="G56" t="str">
        <f>"01/"&amp;VLOOKUP(LEFT($A56,3),Summary!$J$3:$K$14,2,FALSE)&amp;"/"&amp;RIGHT($A56,4)</f>
        <v>01/05/2024</v>
      </c>
      <c r="H56" s="5">
        <f t="shared" si="0"/>
        <v>45413</v>
      </c>
    </row>
    <row r="57" spans="1:8" x14ac:dyDescent="0.25">
      <c r="A57" t="s">
        <v>250</v>
      </c>
      <c r="B57">
        <v>40.737020540000003</v>
      </c>
      <c r="C57">
        <v>0</v>
      </c>
      <c r="D57">
        <v>40.737020540000003</v>
      </c>
      <c r="G57" t="str">
        <f>"01/"&amp;VLOOKUP(LEFT($A57,3),Summary!$J$3:$K$14,2,FALSE)&amp;"/"&amp;RIGHT($A57,4)</f>
        <v>01/06/2024</v>
      </c>
      <c r="H57" s="5">
        <f t="shared" si="0"/>
        <v>45444</v>
      </c>
    </row>
    <row r="58" spans="1:8" x14ac:dyDescent="0.25">
      <c r="A58" t="s">
        <v>249</v>
      </c>
      <c r="B58">
        <v>35.806832243000002</v>
      </c>
      <c r="C58">
        <v>0</v>
      </c>
      <c r="D58">
        <v>35.806832243000002</v>
      </c>
      <c r="G58" t="str">
        <f>"01/"&amp;VLOOKUP(LEFT($A58,3),Summary!$J$3:$K$14,2,FALSE)&amp;"/"&amp;RIGHT($A58,4)</f>
        <v>01/07/2024</v>
      </c>
      <c r="H58" s="5">
        <f t="shared" si="0"/>
        <v>45474</v>
      </c>
    </row>
    <row r="59" spans="1:8" x14ac:dyDescent="0.25">
      <c r="A59" t="s">
        <v>248</v>
      </c>
      <c r="B59">
        <v>59.338676589000002</v>
      </c>
      <c r="C59">
        <v>0</v>
      </c>
      <c r="D59">
        <v>59.338676589000002</v>
      </c>
      <c r="G59" t="str">
        <f>"01/"&amp;VLOOKUP(LEFT($A59,3),Summary!$J$3:$K$14,2,FALSE)&amp;"/"&amp;RIGHT($A59,4)</f>
        <v>01/08/2024</v>
      </c>
      <c r="H59" s="5">
        <f t="shared" si="0"/>
        <v>45505</v>
      </c>
    </row>
    <row r="60" spans="1:8" x14ac:dyDescent="0.25">
      <c r="A60" t="s">
        <v>247</v>
      </c>
      <c r="B60">
        <v>40.737020540000003</v>
      </c>
      <c r="C60">
        <v>0</v>
      </c>
      <c r="D60">
        <v>40.737020540000003</v>
      </c>
      <c r="G60" t="str">
        <f>"01/"&amp;VLOOKUP(LEFT($A60,3),Summary!$J$3:$K$14,2,FALSE)&amp;"/"&amp;RIGHT($A60,4)</f>
        <v>01/09/2024</v>
      </c>
      <c r="H60" s="5">
        <f t="shared" si="0"/>
        <v>45536</v>
      </c>
    </row>
    <row r="61" spans="1:8" x14ac:dyDescent="0.25">
      <c r="A61" t="s">
        <v>246</v>
      </c>
      <c r="B61">
        <v>327.437590355277</v>
      </c>
      <c r="C61">
        <v>0</v>
      </c>
      <c r="D61">
        <v>327.437590355277</v>
      </c>
      <c r="G61" t="str">
        <f>"01/"&amp;VLOOKUP(LEFT($A61,3),Summary!$J$3:$K$14,2,FALSE)&amp;"/"&amp;RIGHT($A61,4)</f>
        <v>01/10/2024</v>
      </c>
      <c r="H61" s="5">
        <f t="shared" si="0"/>
        <v>45566</v>
      </c>
    </row>
    <row r="62" spans="1:8" x14ac:dyDescent="0.25">
      <c r="A62" t="s">
        <v>245</v>
      </c>
      <c r="B62">
        <v>38.764945220999998</v>
      </c>
      <c r="C62">
        <v>0</v>
      </c>
      <c r="D62">
        <v>38.764945220999998</v>
      </c>
      <c r="G62" t="str">
        <f>"01/"&amp;VLOOKUP(LEFT($A62,3),Summary!$J$3:$K$14,2,FALSE)&amp;"/"&amp;RIGHT($A62,4)</f>
        <v>01/11/2024</v>
      </c>
      <c r="H62" s="5">
        <f t="shared" si="0"/>
        <v>45597</v>
      </c>
    </row>
    <row r="63" spans="1:8" x14ac:dyDescent="0.25">
      <c r="A63" t="s">
        <v>244</v>
      </c>
      <c r="B63">
        <v>38.764945220999998</v>
      </c>
      <c r="C63">
        <v>0</v>
      </c>
      <c r="D63">
        <v>38.764945220999998</v>
      </c>
      <c r="G63" t="str">
        <f>"01/"&amp;VLOOKUP(LEFT($A63,3),Summary!$J$3:$K$14,2,FALSE)&amp;"/"&amp;RIGHT($A63,4)</f>
        <v>01/12/2024</v>
      </c>
      <c r="H63" s="5">
        <f t="shared" si="0"/>
        <v>45627</v>
      </c>
    </row>
    <row r="64" spans="1:8" x14ac:dyDescent="0.25">
      <c r="A64" t="s">
        <v>243</v>
      </c>
      <c r="B64">
        <v>37.778907562000001</v>
      </c>
      <c r="C64">
        <v>0</v>
      </c>
      <c r="D64">
        <v>37.778907562000001</v>
      </c>
      <c r="G64" t="str">
        <f>"01/"&amp;VLOOKUP(LEFT($A64,3),Summary!$J$3:$K$14,2,FALSE)&amp;"/"&amp;RIGHT($A64,4)</f>
        <v>01/01/2025</v>
      </c>
      <c r="H64" s="5">
        <f t="shared" si="0"/>
        <v>45658</v>
      </c>
    </row>
    <row r="65" spans="1:8" x14ac:dyDescent="0.25">
      <c r="A65" t="s">
        <v>242</v>
      </c>
      <c r="B65">
        <v>1053.1129741300001</v>
      </c>
      <c r="C65">
        <v>1000</v>
      </c>
      <c r="D65">
        <v>53.112974129999998</v>
      </c>
      <c r="G65" t="str">
        <f>"01/"&amp;VLOOKUP(LEFT($A65,3),Summary!$J$3:$K$14,2,FALSE)&amp;"/"&amp;RIGHT($A65,4)</f>
        <v>01/02/2025</v>
      </c>
      <c r="H65" s="5">
        <f t="shared" si="0"/>
        <v>45689</v>
      </c>
    </row>
    <row r="66" spans="1:8" x14ac:dyDescent="0.25">
      <c r="A66" t="s">
        <v>241</v>
      </c>
      <c r="B66">
        <v>28.595092124000001</v>
      </c>
      <c r="C66">
        <v>0</v>
      </c>
      <c r="D66">
        <v>28.595092124000001</v>
      </c>
      <c r="G66" t="str">
        <f>"01/"&amp;VLOOKUP(LEFT($A66,3),Summary!$J$3:$K$14,2,FALSE)&amp;"/"&amp;RIGHT($A66,4)</f>
        <v>01/03/2025</v>
      </c>
      <c r="H66" s="5">
        <f t="shared" ref="H66:H129" si="1">VALUE(G66)</f>
        <v>45717</v>
      </c>
    </row>
    <row r="67" spans="1:8" x14ac:dyDescent="0.25">
      <c r="A67" t="s">
        <v>240</v>
      </c>
      <c r="B67">
        <v>319.23981257727701</v>
      </c>
      <c r="C67">
        <v>0</v>
      </c>
      <c r="D67">
        <v>319.23981257727701</v>
      </c>
      <c r="G67" t="str">
        <f>"01/"&amp;VLOOKUP(LEFT($A67,3),Summary!$J$3:$K$14,2,FALSE)&amp;"/"&amp;RIGHT($A67,4)</f>
        <v>01/04/2025</v>
      </c>
      <c r="H67" s="5">
        <f t="shared" si="1"/>
        <v>45748</v>
      </c>
    </row>
    <row r="68" spans="1:8" x14ac:dyDescent="0.25">
      <c r="A68" t="s">
        <v>239</v>
      </c>
      <c r="B68">
        <v>29.581129784000002</v>
      </c>
      <c r="C68">
        <v>0</v>
      </c>
      <c r="D68">
        <v>29.581129784000002</v>
      </c>
      <c r="G68" t="str">
        <f>"01/"&amp;VLOOKUP(LEFT($A68,3),Summary!$J$3:$K$14,2,FALSE)&amp;"/"&amp;RIGHT($A68,4)</f>
        <v>01/05/2025</v>
      </c>
      <c r="H68" s="5">
        <f t="shared" si="1"/>
        <v>45778</v>
      </c>
    </row>
    <row r="69" spans="1:8" x14ac:dyDescent="0.25">
      <c r="A69" t="s">
        <v>238</v>
      </c>
      <c r="B69">
        <v>31.553205103</v>
      </c>
      <c r="C69">
        <v>0</v>
      </c>
      <c r="D69">
        <v>31.553205103</v>
      </c>
      <c r="G69" t="str">
        <f>"01/"&amp;VLOOKUP(LEFT($A69,3),Summary!$J$3:$K$14,2,FALSE)&amp;"/"&amp;RIGHT($A69,4)</f>
        <v>01/06/2025</v>
      </c>
      <c r="H69" s="5">
        <f t="shared" si="1"/>
        <v>45809</v>
      </c>
    </row>
    <row r="70" spans="1:8" x14ac:dyDescent="0.25">
      <c r="A70" t="s">
        <v>237</v>
      </c>
      <c r="B70">
        <v>28.595092124000001</v>
      </c>
      <c r="C70">
        <v>0</v>
      </c>
      <c r="D70">
        <v>28.595092124000001</v>
      </c>
      <c r="G70" t="str">
        <f>"01/"&amp;VLOOKUP(LEFT($A70,3),Summary!$J$3:$K$14,2,FALSE)&amp;"/"&amp;RIGHT($A70,4)</f>
        <v>01/07/2025</v>
      </c>
      <c r="H70" s="5">
        <f t="shared" si="1"/>
        <v>45839</v>
      </c>
    </row>
    <row r="71" spans="1:8" x14ac:dyDescent="0.25">
      <c r="A71" t="s">
        <v>236</v>
      </c>
      <c r="B71">
        <v>42.943121032999997</v>
      </c>
      <c r="C71">
        <v>0</v>
      </c>
      <c r="D71">
        <v>42.943121032999997</v>
      </c>
      <c r="G71" t="str">
        <f>"01/"&amp;VLOOKUP(LEFT($A71,3),Summary!$J$3:$K$14,2,FALSE)&amp;"/"&amp;RIGHT($A71,4)</f>
        <v>01/08/2025</v>
      </c>
      <c r="H71" s="5">
        <f t="shared" si="1"/>
        <v>45870</v>
      </c>
    </row>
    <row r="72" spans="1:8" x14ac:dyDescent="0.25">
      <c r="A72" t="s">
        <v>235</v>
      </c>
      <c r="B72">
        <v>30.567167442999999</v>
      </c>
      <c r="C72">
        <v>0</v>
      </c>
      <c r="D72">
        <v>30.567167442999999</v>
      </c>
      <c r="G72" t="str">
        <f>"01/"&amp;VLOOKUP(LEFT($A72,3),Summary!$J$3:$K$14,2,FALSE)&amp;"/"&amp;RIGHT($A72,4)</f>
        <v>01/09/2025</v>
      </c>
      <c r="H72" s="5">
        <f t="shared" si="1"/>
        <v>45901</v>
      </c>
    </row>
    <row r="73" spans="1:8" x14ac:dyDescent="0.25">
      <c r="A73" t="s">
        <v>234</v>
      </c>
      <c r="B73">
        <v>321.21188789627701</v>
      </c>
      <c r="C73">
        <v>0</v>
      </c>
      <c r="D73">
        <v>321.21188789627701</v>
      </c>
      <c r="G73" t="str">
        <f>"01/"&amp;VLOOKUP(LEFT($A73,3),Summary!$J$3:$K$14,2,FALSE)&amp;"/"&amp;RIGHT($A73,4)</f>
        <v>01/10/2025</v>
      </c>
      <c r="H73" s="5">
        <f t="shared" si="1"/>
        <v>45931</v>
      </c>
    </row>
    <row r="74" spans="1:8" x14ac:dyDescent="0.25">
      <c r="A74" t="s">
        <v>233</v>
      </c>
      <c r="B74">
        <v>33.525280422000002</v>
      </c>
      <c r="C74">
        <v>0</v>
      </c>
      <c r="D74">
        <v>33.525280422000002</v>
      </c>
      <c r="G74" t="str">
        <f>"01/"&amp;VLOOKUP(LEFT($A74,3),Summary!$J$3:$K$14,2,FALSE)&amp;"/"&amp;RIGHT($A74,4)</f>
        <v>01/11/2025</v>
      </c>
      <c r="H74" s="5">
        <f t="shared" si="1"/>
        <v>45962</v>
      </c>
    </row>
    <row r="75" spans="1:8" x14ac:dyDescent="0.25">
      <c r="A75" t="s">
        <v>232</v>
      </c>
      <c r="B75">
        <v>26.623016804999999</v>
      </c>
      <c r="C75">
        <v>0</v>
      </c>
      <c r="D75">
        <v>26.623016804999999</v>
      </c>
      <c r="G75" t="str">
        <f>"01/"&amp;VLOOKUP(LEFT($A75,3),Summary!$J$3:$K$14,2,FALSE)&amp;"/"&amp;RIGHT($A75,4)</f>
        <v>01/12/2025</v>
      </c>
      <c r="H75" s="5">
        <f t="shared" si="1"/>
        <v>45992</v>
      </c>
    </row>
    <row r="76" spans="1:8" x14ac:dyDescent="0.25">
      <c r="A76" t="s">
        <v>231</v>
      </c>
      <c r="B76">
        <v>30.567167442999999</v>
      </c>
      <c r="C76">
        <v>0</v>
      </c>
      <c r="D76">
        <v>30.567167442999999</v>
      </c>
      <c r="G76" t="str">
        <f>"01/"&amp;VLOOKUP(LEFT($A76,3),Summary!$J$3:$K$14,2,FALSE)&amp;"/"&amp;RIGHT($A76,4)</f>
        <v>01/01/2026</v>
      </c>
      <c r="H76" s="5">
        <f t="shared" si="1"/>
        <v>46023</v>
      </c>
    </row>
    <row r="77" spans="1:8" x14ac:dyDescent="0.25">
      <c r="A77" t="s">
        <v>387</v>
      </c>
      <c r="B77">
        <v>43.929158692999998</v>
      </c>
      <c r="C77">
        <v>0</v>
      </c>
      <c r="D77">
        <v>43.929158692999998</v>
      </c>
      <c r="G77" t="str">
        <f>"01/"&amp;VLOOKUP(LEFT($A77,3),Summary!$J$3:$K$14,2,FALSE)&amp;"/"&amp;RIGHT($A77,4)</f>
        <v>01/02/2026</v>
      </c>
      <c r="H77" s="5">
        <f t="shared" si="1"/>
        <v>46054</v>
      </c>
    </row>
    <row r="78" spans="1:8" x14ac:dyDescent="0.25">
      <c r="A78" t="s">
        <v>230</v>
      </c>
      <c r="B78">
        <v>28.595092124000001</v>
      </c>
      <c r="C78">
        <v>0</v>
      </c>
      <c r="D78">
        <v>28.595092124000001</v>
      </c>
      <c r="G78" t="str">
        <f>"01/"&amp;VLOOKUP(LEFT($A78,3),Summary!$J$3:$K$14,2,FALSE)&amp;"/"&amp;RIGHT($A78,4)</f>
        <v>01/03/2026</v>
      </c>
      <c r="H78" s="5">
        <f t="shared" si="1"/>
        <v>46082</v>
      </c>
    </row>
    <row r="79" spans="1:8" x14ac:dyDescent="0.25">
      <c r="A79" t="s">
        <v>229</v>
      </c>
      <c r="B79">
        <v>320.22585023627698</v>
      </c>
      <c r="C79">
        <v>0</v>
      </c>
      <c r="D79">
        <v>320.22585023627698</v>
      </c>
      <c r="G79" t="str">
        <f>"01/"&amp;VLOOKUP(LEFT($A79,3),Summary!$J$3:$K$14,2,FALSE)&amp;"/"&amp;RIGHT($A79,4)</f>
        <v>01/04/2026</v>
      </c>
      <c r="H79" s="5">
        <f t="shared" si="1"/>
        <v>46113</v>
      </c>
    </row>
    <row r="80" spans="1:8" x14ac:dyDescent="0.25">
      <c r="A80" t="s">
        <v>228</v>
      </c>
      <c r="B80">
        <v>29.581129784000002</v>
      </c>
      <c r="C80">
        <v>0</v>
      </c>
      <c r="D80">
        <v>29.581129784000002</v>
      </c>
      <c r="G80" t="str">
        <f>"01/"&amp;VLOOKUP(LEFT($A80,3),Summary!$J$3:$K$14,2,FALSE)&amp;"/"&amp;RIGHT($A80,4)</f>
        <v>01/05/2026</v>
      </c>
      <c r="H80" s="5">
        <f t="shared" si="1"/>
        <v>46143</v>
      </c>
    </row>
    <row r="81" spans="1:8" x14ac:dyDescent="0.25">
      <c r="A81" t="s">
        <v>227</v>
      </c>
      <c r="B81">
        <v>30.567167442999999</v>
      </c>
      <c r="C81">
        <v>0</v>
      </c>
      <c r="D81">
        <v>30.567167442999999</v>
      </c>
      <c r="G81" t="str">
        <f>"01/"&amp;VLOOKUP(LEFT($A81,3),Summary!$J$3:$K$14,2,FALSE)&amp;"/"&amp;RIGHT($A81,4)</f>
        <v>01/06/2026</v>
      </c>
      <c r="H81" s="5">
        <f t="shared" si="1"/>
        <v>46174</v>
      </c>
    </row>
    <row r="82" spans="1:8" x14ac:dyDescent="0.25">
      <c r="A82" t="s">
        <v>226</v>
      </c>
      <c r="B82">
        <v>29.581129784000002</v>
      </c>
      <c r="C82">
        <v>0</v>
      </c>
      <c r="D82">
        <v>29.581129784000002</v>
      </c>
      <c r="G82" t="str">
        <f>"01/"&amp;VLOOKUP(LEFT($A82,3),Summary!$J$3:$K$14,2,FALSE)&amp;"/"&amp;RIGHT($A82,4)</f>
        <v>01/07/2026</v>
      </c>
      <c r="H82" s="5">
        <f t="shared" si="1"/>
        <v>46204</v>
      </c>
    </row>
    <row r="83" spans="1:8" x14ac:dyDescent="0.25">
      <c r="A83" t="s">
        <v>225</v>
      </c>
      <c r="B83">
        <v>44.915196352000002</v>
      </c>
      <c r="C83">
        <v>0</v>
      </c>
      <c r="D83">
        <v>44.915196352000002</v>
      </c>
      <c r="G83" t="str">
        <f>"01/"&amp;VLOOKUP(LEFT($A83,3),Summary!$J$3:$K$14,2,FALSE)&amp;"/"&amp;RIGHT($A83,4)</f>
        <v>01/08/2026</v>
      </c>
      <c r="H83" s="5">
        <f t="shared" si="1"/>
        <v>46235</v>
      </c>
    </row>
    <row r="84" spans="1:8" x14ac:dyDescent="0.25">
      <c r="A84" t="s">
        <v>224</v>
      </c>
      <c r="B84">
        <v>28.595092124000001</v>
      </c>
      <c r="C84">
        <v>0</v>
      </c>
      <c r="D84">
        <v>28.595092124000001</v>
      </c>
      <c r="G84" t="str">
        <f>"01/"&amp;VLOOKUP(LEFT($A84,3),Summary!$J$3:$K$14,2,FALSE)&amp;"/"&amp;RIGHT($A84,4)</f>
        <v>01/09/2026</v>
      </c>
      <c r="H84" s="5">
        <f t="shared" si="1"/>
        <v>46266</v>
      </c>
    </row>
    <row r="85" spans="1:8" x14ac:dyDescent="0.25">
      <c r="A85" t="s">
        <v>223</v>
      </c>
      <c r="B85">
        <v>686.43038789627701</v>
      </c>
      <c r="C85">
        <v>365.21850000000001</v>
      </c>
      <c r="D85">
        <v>321.21188789627701</v>
      </c>
      <c r="G85" t="str">
        <f>"01/"&amp;VLOOKUP(LEFT($A85,3),Summary!$J$3:$K$14,2,FALSE)&amp;"/"&amp;RIGHT($A85,4)</f>
        <v>01/10/2026</v>
      </c>
      <c r="H85" s="5">
        <f t="shared" si="1"/>
        <v>46296</v>
      </c>
    </row>
    <row r="86" spans="1:8" x14ac:dyDescent="0.25">
      <c r="A86" t="s">
        <v>222</v>
      </c>
      <c r="B86">
        <v>32.539242762000001</v>
      </c>
      <c r="C86">
        <v>0</v>
      </c>
      <c r="D86">
        <v>32.539242762000001</v>
      </c>
      <c r="G86" t="str">
        <f>"01/"&amp;VLOOKUP(LEFT($A86,3),Summary!$J$3:$K$14,2,FALSE)&amp;"/"&amp;RIGHT($A86,4)</f>
        <v>01/11/2026</v>
      </c>
      <c r="H86" s="5">
        <f t="shared" si="1"/>
        <v>46327</v>
      </c>
    </row>
    <row r="87" spans="1:8" x14ac:dyDescent="0.25">
      <c r="A87" t="s">
        <v>221</v>
      </c>
      <c r="B87">
        <v>27.609054465</v>
      </c>
      <c r="C87">
        <v>0</v>
      </c>
      <c r="D87">
        <v>27.609054465</v>
      </c>
      <c r="G87" t="str">
        <f>"01/"&amp;VLOOKUP(LEFT($A87,3),Summary!$J$3:$K$14,2,FALSE)&amp;"/"&amp;RIGHT($A87,4)</f>
        <v>01/12/2026</v>
      </c>
      <c r="H87" s="5">
        <f t="shared" si="1"/>
        <v>46357</v>
      </c>
    </row>
    <row r="88" spans="1:8" x14ac:dyDescent="0.25">
      <c r="A88" t="s">
        <v>220</v>
      </c>
      <c r="B88">
        <v>30.567167442999999</v>
      </c>
      <c r="C88">
        <v>0</v>
      </c>
      <c r="D88">
        <v>30.567167442999999</v>
      </c>
      <c r="G88" t="str">
        <f>"01/"&amp;VLOOKUP(LEFT($A88,3),Summary!$J$3:$K$14,2,FALSE)&amp;"/"&amp;RIGHT($A88,4)</f>
        <v>01/01/2027</v>
      </c>
      <c r="H88" s="5">
        <f t="shared" si="1"/>
        <v>46388</v>
      </c>
    </row>
    <row r="89" spans="1:8" x14ac:dyDescent="0.25">
      <c r="A89" t="s">
        <v>386</v>
      </c>
      <c r="B89">
        <v>42.943121032999997</v>
      </c>
      <c r="C89">
        <v>0</v>
      </c>
      <c r="D89">
        <v>42.943121032999997</v>
      </c>
      <c r="G89" t="str">
        <f>"01/"&amp;VLOOKUP(LEFT($A89,3),Summary!$J$3:$K$14,2,FALSE)&amp;"/"&amp;RIGHT($A89,4)</f>
        <v>01/02/2027</v>
      </c>
      <c r="H89" s="5">
        <f t="shared" si="1"/>
        <v>46419</v>
      </c>
    </row>
    <row r="90" spans="1:8" x14ac:dyDescent="0.25">
      <c r="A90" t="s">
        <v>219</v>
      </c>
      <c r="B90">
        <v>29.554261776000001</v>
      </c>
      <c r="C90">
        <v>0</v>
      </c>
      <c r="D90">
        <v>29.554261776000001</v>
      </c>
      <c r="G90" t="str">
        <f>"01/"&amp;VLOOKUP(LEFT($A90,3),Summary!$J$3:$K$14,2,FALSE)&amp;"/"&amp;RIGHT($A90,4)</f>
        <v>01/03/2027</v>
      </c>
      <c r="H90" s="5">
        <f t="shared" si="1"/>
        <v>46447</v>
      </c>
    </row>
    <row r="91" spans="1:8" x14ac:dyDescent="0.25">
      <c r="A91" t="s">
        <v>218</v>
      </c>
      <c r="B91">
        <v>323.70067398768202</v>
      </c>
      <c r="C91">
        <v>0</v>
      </c>
      <c r="D91">
        <v>323.70067398768202</v>
      </c>
      <c r="G91" t="str">
        <f>"01/"&amp;VLOOKUP(LEFT($A91,3),Summary!$J$3:$K$14,2,FALSE)&amp;"/"&amp;RIGHT($A91,4)</f>
        <v>01/04/2027</v>
      </c>
      <c r="H91" s="5">
        <f t="shared" si="1"/>
        <v>46478</v>
      </c>
    </row>
    <row r="92" spans="1:8" x14ac:dyDescent="0.25">
      <c r="A92" t="s">
        <v>217</v>
      </c>
      <c r="B92">
        <v>31.553205103</v>
      </c>
      <c r="C92">
        <v>0</v>
      </c>
      <c r="D92">
        <v>31.553205103</v>
      </c>
      <c r="G92" t="str">
        <f>"01/"&amp;VLOOKUP(LEFT($A92,3),Summary!$J$3:$K$14,2,FALSE)&amp;"/"&amp;RIGHT($A92,4)</f>
        <v>01/05/2027</v>
      </c>
      <c r="H92" s="5">
        <f t="shared" si="1"/>
        <v>46508</v>
      </c>
    </row>
    <row r="93" spans="1:8" x14ac:dyDescent="0.25">
      <c r="A93" t="s">
        <v>216</v>
      </c>
      <c r="B93">
        <v>28.595092124000001</v>
      </c>
      <c r="C93">
        <v>0</v>
      </c>
      <c r="D93">
        <v>28.595092124000001</v>
      </c>
      <c r="G93" t="str">
        <f>"01/"&amp;VLOOKUP(LEFT($A93,3),Summary!$J$3:$K$14,2,FALSE)&amp;"/"&amp;RIGHT($A93,4)</f>
        <v>01/06/2027</v>
      </c>
      <c r="H93" s="5">
        <f t="shared" si="1"/>
        <v>46539</v>
      </c>
    </row>
    <row r="94" spans="1:8" x14ac:dyDescent="0.25">
      <c r="A94" t="s">
        <v>215</v>
      </c>
      <c r="B94">
        <v>29.581129784000002</v>
      </c>
      <c r="C94">
        <v>0</v>
      </c>
      <c r="D94">
        <v>29.581129784000002</v>
      </c>
      <c r="G94" t="str">
        <f>"01/"&amp;VLOOKUP(LEFT($A94,3),Summary!$J$3:$K$14,2,FALSE)&amp;"/"&amp;RIGHT($A94,4)</f>
        <v>01/07/2027</v>
      </c>
      <c r="H94" s="5">
        <f t="shared" si="1"/>
        <v>46569</v>
      </c>
    </row>
    <row r="95" spans="1:8" x14ac:dyDescent="0.25">
      <c r="A95" t="s">
        <v>214</v>
      </c>
      <c r="B95">
        <v>43.929158692999998</v>
      </c>
      <c r="C95">
        <v>0</v>
      </c>
      <c r="D95">
        <v>43.929158692999998</v>
      </c>
      <c r="G95" t="str">
        <f>"01/"&amp;VLOOKUP(LEFT($A95,3),Summary!$J$3:$K$14,2,FALSE)&amp;"/"&amp;RIGHT($A95,4)</f>
        <v>01/08/2027</v>
      </c>
      <c r="H95" s="5">
        <f t="shared" si="1"/>
        <v>46600</v>
      </c>
    </row>
    <row r="96" spans="1:8" x14ac:dyDescent="0.25">
      <c r="A96" t="s">
        <v>213</v>
      </c>
      <c r="B96">
        <v>29.581129784000002</v>
      </c>
      <c r="C96">
        <v>0</v>
      </c>
      <c r="D96">
        <v>29.581129784000002</v>
      </c>
      <c r="G96" t="str">
        <f>"01/"&amp;VLOOKUP(LEFT($A96,3),Summary!$J$3:$K$14,2,FALSE)&amp;"/"&amp;RIGHT($A96,4)</f>
        <v>01/09/2027</v>
      </c>
      <c r="H96" s="5">
        <f t="shared" si="1"/>
        <v>46631</v>
      </c>
    </row>
    <row r="97" spans="1:8" x14ac:dyDescent="0.25">
      <c r="A97" t="s">
        <v>212</v>
      </c>
      <c r="B97">
        <v>324.65984363968198</v>
      </c>
      <c r="C97">
        <v>0</v>
      </c>
      <c r="D97">
        <v>324.65984363968198</v>
      </c>
      <c r="G97" t="str">
        <f>"01/"&amp;VLOOKUP(LEFT($A97,3),Summary!$J$3:$K$14,2,FALSE)&amp;"/"&amp;RIGHT($A97,4)</f>
        <v>01/10/2027</v>
      </c>
      <c r="H97" s="5">
        <f t="shared" si="1"/>
        <v>46661</v>
      </c>
    </row>
    <row r="98" spans="1:8" x14ac:dyDescent="0.25">
      <c r="A98" t="s">
        <v>211</v>
      </c>
      <c r="B98">
        <v>31.553205103</v>
      </c>
      <c r="C98">
        <v>0</v>
      </c>
      <c r="D98">
        <v>31.553205103</v>
      </c>
      <c r="G98" t="str">
        <f>"01/"&amp;VLOOKUP(LEFT($A98,3),Summary!$J$3:$K$14,2,FALSE)&amp;"/"&amp;RIGHT($A98,4)</f>
        <v>01/11/2027</v>
      </c>
      <c r="H98" s="5">
        <f t="shared" si="1"/>
        <v>46692</v>
      </c>
    </row>
    <row r="99" spans="1:8" x14ac:dyDescent="0.25">
      <c r="A99" t="s">
        <v>210</v>
      </c>
      <c r="B99">
        <v>28.595092124000001</v>
      </c>
      <c r="C99">
        <v>0</v>
      </c>
      <c r="D99">
        <v>28.595092124000001</v>
      </c>
      <c r="G99" t="str">
        <f>"01/"&amp;VLOOKUP(LEFT($A99,3),Summary!$J$3:$K$14,2,FALSE)&amp;"/"&amp;RIGHT($A99,4)</f>
        <v>01/12/2027</v>
      </c>
      <c r="H99" s="5">
        <f t="shared" si="1"/>
        <v>46722</v>
      </c>
    </row>
    <row r="100" spans="1:8" x14ac:dyDescent="0.25">
      <c r="A100" t="s">
        <v>209</v>
      </c>
      <c r="B100">
        <v>32.539242762000001</v>
      </c>
      <c r="C100">
        <v>0</v>
      </c>
      <c r="D100">
        <v>32.539242762000001</v>
      </c>
      <c r="G100" t="str">
        <f>"01/"&amp;VLOOKUP(LEFT($A100,3),Summary!$J$3:$K$14,2,FALSE)&amp;"/"&amp;RIGHT($A100,4)</f>
        <v>01/01/2028</v>
      </c>
      <c r="H100" s="5">
        <f t="shared" si="1"/>
        <v>46753</v>
      </c>
    </row>
    <row r="101" spans="1:8" x14ac:dyDescent="0.25">
      <c r="A101" t="s">
        <v>369</v>
      </c>
      <c r="B101">
        <v>535.51464571400004</v>
      </c>
      <c r="C101">
        <v>494.54360000000003</v>
      </c>
      <c r="D101">
        <v>40.971045713999999</v>
      </c>
      <c r="G101" t="str">
        <f>"01/"&amp;VLOOKUP(LEFT($A101,3),Summary!$J$3:$K$14,2,FALSE)&amp;"/"&amp;RIGHT($A101,4)</f>
        <v>01/02/2028</v>
      </c>
      <c r="H101" s="5">
        <f t="shared" si="1"/>
        <v>46784</v>
      </c>
    </row>
    <row r="102" spans="1:8" x14ac:dyDescent="0.25">
      <c r="A102" t="s">
        <v>208</v>
      </c>
      <c r="B102">
        <v>28.595092124000001</v>
      </c>
      <c r="C102">
        <v>0</v>
      </c>
      <c r="D102">
        <v>28.595092124000001</v>
      </c>
      <c r="G102" t="str">
        <f>"01/"&amp;VLOOKUP(LEFT($A102,3),Summary!$J$3:$K$14,2,FALSE)&amp;"/"&amp;RIGHT($A102,4)</f>
        <v>01/03/2028</v>
      </c>
      <c r="H102" s="5">
        <f t="shared" si="1"/>
        <v>46813</v>
      </c>
    </row>
    <row r="103" spans="1:8" x14ac:dyDescent="0.25">
      <c r="A103" t="s">
        <v>207</v>
      </c>
      <c r="B103">
        <v>327.61795661768201</v>
      </c>
      <c r="C103">
        <v>0</v>
      </c>
      <c r="D103">
        <v>327.61795661768201</v>
      </c>
      <c r="G103" t="str">
        <f>"01/"&amp;VLOOKUP(LEFT($A103,3),Summary!$J$3:$K$14,2,FALSE)&amp;"/"&amp;RIGHT($A103,4)</f>
        <v>01/04/2028</v>
      </c>
      <c r="H103" s="5">
        <f t="shared" si="1"/>
        <v>46844</v>
      </c>
    </row>
    <row r="104" spans="1:8" x14ac:dyDescent="0.25">
      <c r="A104" t="s">
        <v>206</v>
      </c>
      <c r="B104">
        <v>27.609054465</v>
      </c>
      <c r="C104">
        <v>0</v>
      </c>
      <c r="D104">
        <v>27.609054465</v>
      </c>
      <c r="G104" t="str">
        <f>"01/"&amp;VLOOKUP(LEFT($A104,3),Summary!$J$3:$K$14,2,FALSE)&amp;"/"&amp;RIGHT($A104,4)</f>
        <v>01/05/2028</v>
      </c>
      <c r="H104" s="5">
        <f t="shared" si="1"/>
        <v>46874</v>
      </c>
    </row>
    <row r="105" spans="1:8" x14ac:dyDescent="0.25">
      <c r="A105" t="s">
        <v>205</v>
      </c>
      <c r="B105">
        <v>30.567167442999999</v>
      </c>
      <c r="C105">
        <v>0</v>
      </c>
      <c r="D105">
        <v>30.567167442999999</v>
      </c>
      <c r="G105" t="str">
        <f>"01/"&amp;VLOOKUP(LEFT($A105,3),Summary!$J$3:$K$14,2,FALSE)&amp;"/"&amp;RIGHT($A105,4)</f>
        <v>01/06/2028</v>
      </c>
      <c r="H105" s="5">
        <f t="shared" si="1"/>
        <v>46905</v>
      </c>
    </row>
    <row r="106" spans="1:8" x14ac:dyDescent="0.25">
      <c r="A106" t="s">
        <v>204</v>
      </c>
      <c r="B106">
        <v>31.553205103</v>
      </c>
      <c r="C106">
        <v>0</v>
      </c>
      <c r="D106">
        <v>31.553205103</v>
      </c>
      <c r="G106" t="str">
        <f>"01/"&amp;VLOOKUP(LEFT($A106,3),Summary!$J$3:$K$14,2,FALSE)&amp;"/"&amp;RIGHT($A106,4)</f>
        <v>01/07/2028</v>
      </c>
      <c r="H106" s="5">
        <f t="shared" si="1"/>
        <v>46935</v>
      </c>
    </row>
    <row r="107" spans="1:8" x14ac:dyDescent="0.25">
      <c r="A107" t="s">
        <v>203</v>
      </c>
      <c r="B107">
        <v>28.595092124000001</v>
      </c>
      <c r="C107">
        <v>0</v>
      </c>
      <c r="D107">
        <v>28.595092124000001</v>
      </c>
      <c r="G107" t="str">
        <f>"01/"&amp;VLOOKUP(LEFT($A107,3),Summary!$J$3:$K$14,2,FALSE)&amp;"/"&amp;RIGHT($A107,4)</f>
        <v>01/08/2028</v>
      </c>
      <c r="H107" s="5">
        <f t="shared" si="1"/>
        <v>46966</v>
      </c>
    </row>
    <row r="108" spans="1:8" x14ac:dyDescent="0.25">
      <c r="A108" t="s">
        <v>202</v>
      </c>
      <c r="B108">
        <v>30.567167442999999</v>
      </c>
      <c r="C108">
        <v>0</v>
      </c>
      <c r="D108">
        <v>30.567167442999999</v>
      </c>
      <c r="G108" t="str">
        <f>"01/"&amp;VLOOKUP(LEFT($A108,3),Summary!$J$3:$K$14,2,FALSE)&amp;"/"&amp;RIGHT($A108,4)</f>
        <v>01/09/2028</v>
      </c>
      <c r="H108" s="5">
        <f t="shared" si="1"/>
        <v>46997</v>
      </c>
    </row>
    <row r="109" spans="1:8" x14ac:dyDescent="0.25">
      <c r="A109" t="s">
        <v>201</v>
      </c>
      <c r="B109">
        <v>326.63191895868198</v>
      </c>
      <c r="C109">
        <v>0</v>
      </c>
      <c r="D109">
        <v>326.63191895868198</v>
      </c>
      <c r="G109" t="str">
        <f>"01/"&amp;VLOOKUP(LEFT($A109,3),Summary!$J$3:$K$14,2,FALSE)&amp;"/"&amp;RIGHT($A109,4)</f>
        <v>01/10/2028</v>
      </c>
      <c r="H109" s="5">
        <f t="shared" si="1"/>
        <v>47027</v>
      </c>
    </row>
    <row r="110" spans="1:8" x14ac:dyDescent="0.25">
      <c r="A110" t="s">
        <v>200</v>
      </c>
      <c r="B110">
        <v>28.595092124000001</v>
      </c>
      <c r="C110">
        <v>0</v>
      </c>
      <c r="D110">
        <v>28.595092124000001</v>
      </c>
      <c r="G110" t="str">
        <f>"01/"&amp;VLOOKUP(LEFT($A110,3),Summary!$J$3:$K$14,2,FALSE)&amp;"/"&amp;RIGHT($A110,4)</f>
        <v>01/11/2028</v>
      </c>
      <c r="H110" s="5">
        <f t="shared" si="1"/>
        <v>47058</v>
      </c>
    </row>
    <row r="111" spans="1:8" x14ac:dyDescent="0.25">
      <c r="A111" t="s">
        <v>199</v>
      </c>
      <c r="B111">
        <v>29.581129784000002</v>
      </c>
      <c r="C111">
        <v>0</v>
      </c>
      <c r="D111">
        <v>29.581129784000002</v>
      </c>
      <c r="G111" t="str">
        <f>"01/"&amp;VLOOKUP(LEFT($A111,3),Summary!$J$3:$K$14,2,FALSE)&amp;"/"&amp;RIGHT($A111,4)</f>
        <v>01/12/2028</v>
      </c>
      <c r="H111" s="5">
        <f t="shared" si="1"/>
        <v>47088</v>
      </c>
    </row>
    <row r="112" spans="1:8" x14ac:dyDescent="0.25">
      <c r="A112" t="s">
        <v>198</v>
      </c>
      <c r="B112">
        <v>30.567167442999999</v>
      </c>
      <c r="C112">
        <v>0</v>
      </c>
      <c r="D112">
        <v>30.567167442999999</v>
      </c>
      <c r="G112" t="str">
        <f>"01/"&amp;VLOOKUP(LEFT($A112,3),Summary!$J$3:$K$14,2,FALSE)&amp;"/"&amp;RIGHT($A112,4)</f>
        <v>01/01/2029</v>
      </c>
      <c r="H112" s="5">
        <f t="shared" si="1"/>
        <v>47119</v>
      </c>
    </row>
    <row r="113" spans="1:8" x14ac:dyDescent="0.25">
      <c r="A113" t="s">
        <v>385</v>
      </c>
      <c r="B113">
        <v>30.567167442999999</v>
      </c>
      <c r="C113">
        <v>0</v>
      </c>
      <c r="D113">
        <v>30.567167442999999</v>
      </c>
      <c r="G113" t="str">
        <f>"01/"&amp;VLOOKUP(LEFT($A113,3),Summary!$J$3:$K$14,2,FALSE)&amp;"/"&amp;RIGHT($A113,4)</f>
        <v>01/02/2029</v>
      </c>
      <c r="H113" s="5">
        <f t="shared" si="1"/>
        <v>47150</v>
      </c>
    </row>
    <row r="114" spans="1:8" x14ac:dyDescent="0.25">
      <c r="A114" t="s">
        <v>197</v>
      </c>
      <c r="B114">
        <v>27.609054465</v>
      </c>
      <c r="C114">
        <v>0</v>
      </c>
      <c r="D114">
        <v>27.609054465</v>
      </c>
      <c r="G114" t="str">
        <f>"01/"&amp;VLOOKUP(LEFT($A114,3),Summary!$J$3:$K$14,2,FALSE)&amp;"/"&amp;RIGHT($A114,4)</f>
        <v>01/03/2029</v>
      </c>
      <c r="H114" s="5">
        <f t="shared" si="1"/>
        <v>47178</v>
      </c>
    </row>
    <row r="115" spans="1:8" x14ac:dyDescent="0.25">
      <c r="A115" t="s">
        <v>196</v>
      </c>
      <c r="B115">
        <v>326.63191895868198</v>
      </c>
      <c r="C115">
        <v>0</v>
      </c>
      <c r="D115">
        <v>326.63191895868198</v>
      </c>
      <c r="G115" t="str">
        <f>"01/"&amp;VLOOKUP(LEFT($A115,3),Summary!$J$3:$K$14,2,FALSE)&amp;"/"&amp;RIGHT($A115,4)</f>
        <v>01/04/2029</v>
      </c>
      <c r="H115" s="5">
        <f t="shared" si="1"/>
        <v>47209</v>
      </c>
    </row>
    <row r="116" spans="1:8" x14ac:dyDescent="0.25">
      <c r="A116" t="s">
        <v>195</v>
      </c>
      <c r="B116">
        <v>28.595092124000001</v>
      </c>
      <c r="C116">
        <v>0</v>
      </c>
      <c r="D116">
        <v>28.595092124000001</v>
      </c>
      <c r="G116" t="str">
        <f>"01/"&amp;VLOOKUP(LEFT($A116,3),Summary!$J$3:$K$14,2,FALSE)&amp;"/"&amp;RIGHT($A116,4)</f>
        <v>01/05/2029</v>
      </c>
      <c r="H116" s="5">
        <f t="shared" si="1"/>
        <v>47239</v>
      </c>
    </row>
    <row r="117" spans="1:8" x14ac:dyDescent="0.25">
      <c r="A117" t="s">
        <v>194</v>
      </c>
      <c r="B117">
        <v>30.567167442999999</v>
      </c>
      <c r="C117">
        <v>0</v>
      </c>
      <c r="D117">
        <v>30.567167442999999</v>
      </c>
      <c r="G117" t="str">
        <f>"01/"&amp;VLOOKUP(LEFT($A117,3),Summary!$J$3:$K$14,2,FALSE)&amp;"/"&amp;RIGHT($A117,4)</f>
        <v>01/06/2029</v>
      </c>
      <c r="H117" s="5">
        <f t="shared" si="1"/>
        <v>47270</v>
      </c>
    </row>
    <row r="118" spans="1:8" x14ac:dyDescent="0.25">
      <c r="A118" t="s">
        <v>193</v>
      </c>
      <c r="B118">
        <v>30.567167442999999</v>
      </c>
      <c r="C118">
        <v>0</v>
      </c>
      <c r="D118">
        <v>30.567167442999999</v>
      </c>
      <c r="G118" t="str">
        <f>"01/"&amp;VLOOKUP(LEFT($A118,3),Summary!$J$3:$K$14,2,FALSE)&amp;"/"&amp;RIGHT($A118,4)</f>
        <v>01/07/2029</v>
      </c>
      <c r="H118" s="5">
        <f t="shared" si="1"/>
        <v>47300</v>
      </c>
    </row>
    <row r="119" spans="1:8" x14ac:dyDescent="0.25">
      <c r="A119" t="s">
        <v>192</v>
      </c>
      <c r="B119">
        <v>29.581129784000002</v>
      </c>
      <c r="C119">
        <v>0</v>
      </c>
      <c r="D119">
        <v>29.581129784000002</v>
      </c>
      <c r="G119" t="str">
        <f>"01/"&amp;VLOOKUP(LEFT($A119,3),Summary!$J$3:$K$14,2,FALSE)&amp;"/"&amp;RIGHT($A119,4)</f>
        <v>01/08/2029</v>
      </c>
      <c r="H119" s="5">
        <f t="shared" si="1"/>
        <v>47331</v>
      </c>
    </row>
    <row r="120" spans="1:8" x14ac:dyDescent="0.25">
      <c r="A120" t="s">
        <v>191</v>
      </c>
      <c r="B120">
        <v>32.539242762000001</v>
      </c>
      <c r="C120">
        <v>0</v>
      </c>
      <c r="D120">
        <v>32.539242762000001</v>
      </c>
      <c r="G120" t="str">
        <f>"01/"&amp;VLOOKUP(LEFT($A120,3),Summary!$J$3:$K$14,2,FALSE)&amp;"/"&amp;RIGHT($A120,4)</f>
        <v>01/09/2029</v>
      </c>
      <c r="H120" s="5">
        <f t="shared" si="1"/>
        <v>47362</v>
      </c>
    </row>
    <row r="121" spans="1:8" x14ac:dyDescent="0.25">
      <c r="A121" t="s">
        <v>190</v>
      </c>
      <c r="B121">
        <v>322.68776832068198</v>
      </c>
      <c r="C121">
        <v>0</v>
      </c>
      <c r="D121">
        <v>322.68776832068198</v>
      </c>
      <c r="G121" t="str">
        <f>"01/"&amp;VLOOKUP(LEFT($A121,3),Summary!$J$3:$K$14,2,FALSE)&amp;"/"&amp;RIGHT($A121,4)</f>
        <v>01/10/2029</v>
      </c>
      <c r="H121" s="5">
        <f t="shared" si="1"/>
        <v>47392</v>
      </c>
    </row>
    <row r="122" spans="1:8" x14ac:dyDescent="0.25">
      <c r="A122" t="s">
        <v>189</v>
      </c>
      <c r="B122">
        <v>30.567167442999999</v>
      </c>
      <c r="C122">
        <v>0</v>
      </c>
      <c r="D122">
        <v>30.567167442999999</v>
      </c>
      <c r="G122" t="str">
        <f>"01/"&amp;VLOOKUP(LEFT($A122,3),Summary!$J$3:$K$14,2,FALSE)&amp;"/"&amp;RIGHT($A122,4)</f>
        <v>01/11/2029</v>
      </c>
      <c r="H122" s="5">
        <f t="shared" si="1"/>
        <v>47423</v>
      </c>
    </row>
    <row r="123" spans="1:8" x14ac:dyDescent="0.25">
      <c r="A123" t="s">
        <v>188</v>
      </c>
      <c r="B123">
        <v>31.553205103</v>
      </c>
      <c r="C123">
        <v>0</v>
      </c>
      <c r="D123">
        <v>31.553205103</v>
      </c>
      <c r="G123" t="str">
        <f>"01/"&amp;VLOOKUP(LEFT($A123,3),Summary!$J$3:$K$14,2,FALSE)&amp;"/"&amp;RIGHT($A123,4)</f>
        <v>01/12/2029</v>
      </c>
      <c r="H123" s="5">
        <f t="shared" si="1"/>
        <v>47453</v>
      </c>
    </row>
    <row r="124" spans="1:8" x14ac:dyDescent="0.25">
      <c r="A124" t="s">
        <v>187</v>
      </c>
      <c r="B124">
        <v>28.595092124000001</v>
      </c>
      <c r="C124">
        <v>0</v>
      </c>
      <c r="D124">
        <v>28.595092124000001</v>
      </c>
      <c r="G124" t="str">
        <f>"01/"&amp;VLOOKUP(LEFT($A124,3),Summary!$J$3:$K$14,2,FALSE)&amp;"/"&amp;RIGHT($A124,4)</f>
        <v>01/01/2030</v>
      </c>
      <c r="H124" s="5">
        <f t="shared" si="1"/>
        <v>47484</v>
      </c>
    </row>
    <row r="125" spans="1:8" x14ac:dyDescent="0.25">
      <c r="A125" t="s">
        <v>384</v>
      </c>
      <c r="B125">
        <v>30.567167442999999</v>
      </c>
      <c r="C125">
        <v>0</v>
      </c>
      <c r="D125">
        <v>30.567167442999999</v>
      </c>
      <c r="G125" t="str">
        <f>"01/"&amp;VLOOKUP(LEFT($A125,3),Summary!$J$3:$K$14,2,FALSE)&amp;"/"&amp;RIGHT($A125,4)</f>
        <v>01/02/2030</v>
      </c>
      <c r="H125" s="5">
        <f t="shared" si="1"/>
        <v>47515</v>
      </c>
    </row>
    <row r="126" spans="1:8" x14ac:dyDescent="0.25">
      <c r="A126" t="s">
        <v>186</v>
      </c>
      <c r="B126">
        <v>27.609054465</v>
      </c>
      <c r="C126">
        <v>0</v>
      </c>
      <c r="D126">
        <v>27.609054465</v>
      </c>
      <c r="G126" t="str">
        <f>"01/"&amp;VLOOKUP(LEFT($A126,3),Summary!$J$3:$K$14,2,FALSE)&amp;"/"&amp;RIGHT($A126,4)</f>
        <v>01/03/2030</v>
      </c>
      <c r="H126" s="5">
        <f t="shared" si="1"/>
        <v>47543</v>
      </c>
    </row>
    <row r="127" spans="1:8" x14ac:dyDescent="0.25">
      <c r="A127" t="s">
        <v>185</v>
      </c>
      <c r="B127">
        <v>325.64588129868201</v>
      </c>
      <c r="C127">
        <v>0</v>
      </c>
      <c r="D127">
        <v>325.64588129868201</v>
      </c>
      <c r="G127" t="str">
        <f>"01/"&amp;VLOOKUP(LEFT($A127,3),Summary!$J$3:$K$14,2,FALSE)&amp;"/"&amp;RIGHT($A127,4)</f>
        <v>01/04/2030</v>
      </c>
      <c r="H127" s="5">
        <f t="shared" si="1"/>
        <v>47574</v>
      </c>
    </row>
    <row r="128" spans="1:8" x14ac:dyDescent="0.25">
      <c r="A128" t="s">
        <v>184</v>
      </c>
      <c r="B128">
        <v>29.581129784000002</v>
      </c>
      <c r="C128">
        <v>0</v>
      </c>
      <c r="D128">
        <v>29.581129784000002</v>
      </c>
      <c r="G128" t="str">
        <f>"01/"&amp;VLOOKUP(LEFT($A128,3),Summary!$J$3:$K$14,2,FALSE)&amp;"/"&amp;RIGHT($A128,4)</f>
        <v>01/05/2030</v>
      </c>
      <c r="H128" s="5">
        <f t="shared" si="1"/>
        <v>47604</v>
      </c>
    </row>
    <row r="129" spans="1:8" x14ac:dyDescent="0.25">
      <c r="A129" t="s">
        <v>183</v>
      </c>
      <c r="B129">
        <v>32.539242762000001</v>
      </c>
      <c r="C129">
        <v>0</v>
      </c>
      <c r="D129">
        <v>32.539242762000001</v>
      </c>
      <c r="G129" t="str">
        <f>"01/"&amp;VLOOKUP(LEFT($A129,3),Summary!$J$3:$K$14,2,FALSE)&amp;"/"&amp;RIGHT($A129,4)</f>
        <v>01/06/2030</v>
      </c>
      <c r="H129" s="5">
        <f t="shared" si="1"/>
        <v>47635</v>
      </c>
    </row>
    <row r="130" spans="1:8" x14ac:dyDescent="0.25">
      <c r="A130" t="s">
        <v>182</v>
      </c>
      <c r="B130">
        <v>27.609054465</v>
      </c>
      <c r="C130">
        <v>0</v>
      </c>
      <c r="D130">
        <v>27.609054465</v>
      </c>
      <c r="G130" t="str">
        <f>"01/"&amp;VLOOKUP(LEFT($A130,3),Summary!$J$3:$K$14,2,FALSE)&amp;"/"&amp;RIGHT($A130,4)</f>
        <v>01/07/2030</v>
      </c>
      <c r="H130" s="5">
        <f t="shared" ref="H130:H193" si="2">VALUE(G130)</f>
        <v>47665</v>
      </c>
    </row>
    <row r="131" spans="1:8" x14ac:dyDescent="0.25">
      <c r="A131" t="s">
        <v>181</v>
      </c>
      <c r="B131">
        <v>30.567167442999999</v>
      </c>
      <c r="C131">
        <v>0</v>
      </c>
      <c r="D131">
        <v>30.567167442999999</v>
      </c>
      <c r="G131" t="str">
        <f>"01/"&amp;VLOOKUP(LEFT($A131,3),Summary!$J$3:$K$14,2,FALSE)&amp;"/"&amp;RIGHT($A131,4)</f>
        <v>01/08/2030</v>
      </c>
      <c r="H131" s="5">
        <f t="shared" si="2"/>
        <v>47696</v>
      </c>
    </row>
    <row r="132" spans="1:8" x14ac:dyDescent="0.25">
      <c r="A132" t="s">
        <v>180</v>
      </c>
      <c r="B132">
        <v>32.539242762000001</v>
      </c>
      <c r="C132">
        <v>0</v>
      </c>
      <c r="D132">
        <v>32.539242762000001</v>
      </c>
      <c r="G132" t="str">
        <f>"01/"&amp;VLOOKUP(LEFT($A132,3),Summary!$J$3:$K$14,2,FALSE)&amp;"/"&amp;RIGHT($A132,4)</f>
        <v>01/09/2030</v>
      </c>
      <c r="H132" s="5">
        <f t="shared" si="2"/>
        <v>47727</v>
      </c>
    </row>
    <row r="133" spans="1:8" x14ac:dyDescent="0.25">
      <c r="A133" t="s">
        <v>179</v>
      </c>
      <c r="B133">
        <v>322.68776832068198</v>
      </c>
      <c r="C133">
        <v>0</v>
      </c>
      <c r="D133">
        <v>322.68776832068198</v>
      </c>
      <c r="G133" t="str">
        <f>"01/"&amp;VLOOKUP(LEFT($A133,3),Summary!$J$3:$K$14,2,FALSE)&amp;"/"&amp;RIGHT($A133,4)</f>
        <v>01/10/2030</v>
      </c>
      <c r="H133" s="5">
        <f t="shared" si="2"/>
        <v>47757</v>
      </c>
    </row>
    <row r="134" spans="1:8" x14ac:dyDescent="0.25">
      <c r="A134" t="s">
        <v>178</v>
      </c>
      <c r="B134">
        <v>30.567167442999999</v>
      </c>
      <c r="C134">
        <v>0</v>
      </c>
      <c r="D134">
        <v>30.567167442999999</v>
      </c>
      <c r="G134" t="str">
        <f>"01/"&amp;VLOOKUP(LEFT($A134,3),Summary!$J$3:$K$14,2,FALSE)&amp;"/"&amp;RIGHT($A134,4)</f>
        <v>01/11/2030</v>
      </c>
      <c r="H134" s="5">
        <f t="shared" si="2"/>
        <v>47788</v>
      </c>
    </row>
    <row r="135" spans="1:8" x14ac:dyDescent="0.25">
      <c r="A135" t="s">
        <v>177</v>
      </c>
      <c r="B135">
        <v>30.567167442999999</v>
      </c>
      <c r="C135">
        <v>0</v>
      </c>
      <c r="D135">
        <v>30.567167442999999</v>
      </c>
      <c r="G135" t="str">
        <f>"01/"&amp;VLOOKUP(LEFT($A135,3),Summary!$J$3:$K$14,2,FALSE)&amp;"/"&amp;RIGHT($A135,4)</f>
        <v>01/12/2030</v>
      </c>
      <c r="H135" s="5">
        <f t="shared" si="2"/>
        <v>47818</v>
      </c>
    </row>
    <row r="136" spans="1:8" x14ac:dyDescent="0.25">
      <c r="A136" t="s">
        <v>176</v>
      </c>
      <c r="B136">
        <v>29.581129784000002</v>
      </c>
      <c r="C136">
        <v>0</v>
      </c>
      <c r="D136">
        <v>29.581129784000002</v>
      </c>
      <c r="G136" t="str">
        <f>"01/"&amp;VLOOKUP(LEFT($A136,3),Summary!$J$3:$K$14,2,FALSE)&amp;"/"&amp;RIGHT($A136,4)</f>
        <v>01/01/2031</v>
      </c>
      <c r="H136" s="5">
        <f t="shared" si="2"/>
        <v>47849</v>
      </c>
    </row>
    <row r="137" spans="1:8" x14ac:dyDescent="0.25">
      <c r="A137" t="s">
        <v>383</v>
      </c>
      <c r="B137">
        <v>32.539242762000001</v>
      </c>
      <c r="C137">
        <v>0</v>
      </c>
      <c r="D137">
        <v>32.539242762000001</v>
      </c>
      <c r="G137" t="str">
        <f>"01/"&amp;VLOOKUP(LEFT($A137,3),Summary!$J$3:$K$14,2,FALSE)&amp;"/"&amp;RIGHT($A137,4)</f>
        <v>01/02/2031</v>
      </c>
      <c r="H137" s="5">
        <f t="shared" si="2"/>
        <v>47880</v>
      </c>
    </row>
    <row r="138" spans="1:8" x14ac:dyDescent="0.25">
      <c r="A138" t="s">
        <v>175</v>
      </c>
      <c r="B138">
        <v>28.595092124000001</v>
      </c>
      <c r="C138">
        <v>0</v>
      </c>
      <c r="D138">
        <v>28.595092124000001</v>
      </c>
      <c r="G138" t="str">
        <f>"01/"&amp;VLOOKUP(LEFT($A138,3),Summary!$J$3:$K$14,2,FALSE)&amp;"/"&amp;RIGHT($A138,4)</f>
        <v>01/03/2031</v>
      </c>
      <c r="H138" s="5">
        <f t="shared" si="2"/>
        <v>47908</v>
      </c>
    </row>
    <row r="139" spans="1:8" x14ac:dyDescent="0.25">
      <c r="A139" t="s">
        <v>174</v>
      </c>
      <c r="B139">
        <v>322.68776832068198</v>
      </c>
      <c r="C139">
        <v>0</v>
      </c>
      <c r="D139">
        <v>322.68776832068198</v>
      </c>
      <c r="G139" t="str">
        <f>"01/"&amp;VLOOKUP(LEFT($A139,3),Summary!$J$3:$K$14,2,FALSE)&amp;"/"&amp;RIGHT($A139,4)</f>
        <v>01/04/2031</v>
      </c>
      <c r="H139" s="5">
        <f t="shared" si="2"/>
        <v>47939</v>
      </c>
    </row>
    <row r="140" spans="1:8" x14ac:dyDescent="0.25">
      <c r="A140" t="s">
        <v>173</v>
      </c>
      <c r="B140">
        <v>29.581129784000002</v>
      </c>
      <c r="C140">
        <v>0</v>
      </c>
      <c r="D140">
        <v>29.581129784000002</v>
      </c>
      <c r="G140" t="str">
        <f>"01/"&amp;VLOOKUP(LEFT($A140,3),Summary!$J$3:$K$14,2,FALSE)&amp;"/"&amp;RIGHT($A140,4)</f>
        <v>01/05/2031</v>
      </c>
      <c r="H140" s="5">
        <f t="shared" si="2"/>
        <v>47969</v>
      </c>
    </row>
    <row r="141" spans="1:8" x14ac:dyDescent="0.25">
      <c r="A141" t="s">
        <v>172</v>
      </c>
      <c r="B141">
        <v>31.553205103</v>
      </c>
      <c r="C141">
        <v>0</v>
      </c>
      <c r="D141">
        <v>31.553205103</v>
      </c>
      <c r="G141" t="str">
        <f>"01/"&amp;VLOOKUP(LEFT($A141,3),Summary!$J$3:$K$14,2,FALSE)&amp;"/"&amp;RIGHT($A141,4)</f>
        <v>01/06/2031</v>
      </c>
      <c r="H141" s="5">
        <f t="shared" si="2"/>
        <v>48000</v>
      </c>
    </row>
    <row r="142" spans="1:8" x14ac:dyDescent="0.25">
      <c r="A142" t="s">
        <v>171</v>
      </c>
      <c r="B142">
        <v>28.595092124000001</v>
      </c>
      <c r="C142">
        <v>0</v>
      </c>
      <c r="D142">
        <v>28.595092124000001</v>
      </c>
      <c r="G142" t="str">
        <f>"01/"&amp;VLOOKUP(LEFT($A142,3),Summary!$J$3:$K$14,2,FALSE)&amp;"/"&amp;RIGHT($A142,4)</f>
        <v>01/07/2031</v>
      </c>
      <c r="H142" s="5">
        <f t="shared" si="2"/>
        <v>48030</v>
      </c>
    </row>
    <row r="143" spans="1:8" x14ac:dyDescent="0.25">
      <c r="A143" t="s">
        <v>170</v>
      </c>
      <c r="B143">
        <v>30.567167442999999</v>
      </c>
      <c r="C143">
        <v>0</v>
      </c>
      <c r="D143">
        <v>30.567167442999999</v>
      </c>
      <c r="G143" t="str">
        <f>"01/"&amp;VLOOKUP(LEFT($A143,3),Summary!$J$3:$K$14,2,FALSE)&amp;"/"&amp;RIGHT($A143,4)</f>
        <v>01/08/2031</v>
      </c>
      <c r="H143" s="5">
        <f t="shared" si="2"/>
        <v>48061</v>
      </c>
    </row>
    <row r="144" spans="1:8" x14ac:dyDescent="0.25">
      <c r="A144" t="s">
        <v>169</v>
      </c>
      <c r="B144">
        <v>30.567167442999999</v>
      </c>
      <c r="C144">
        <v>0</v>
      </c>
      <c r="D144">
        <v>30.567167442999999</v>
      </c>
      <c r="G144" t="str">
        <f>"01/"&amp;VLOOKUP(LEFT($A144,3),Summary!$J$3:$K$14,2,FALSE)&amp;"/"&amp;RIGHT($A144,4)</f>
        <v>01/09/2031</v>
      </c>
      <c r="H144" s="5">
        <f t="shared" si="2"/>
        <v>48092</v>
      </c>
    </row>
    <row r="145" spans="1:8" x14ac:dyDescent="0.25">
      <c r="A145" t="s">
        <v>168</v>
      </c>
      <c r="B145">
        <v>10149.1550610754</v>
      </c>
      <c r="C145">
        <v>9824.4952174357295</v>
      </c>
      <c r="D145">
        <v>324.65984363968198</v>
      </c>
      <c r="G145" t="str">
        <f>"01/"&amp;VLOOKUP(LEFT($A145,3),Summary!$J$3:$K$14,2,FALSE)&amp;"/"&amp;RIGHT($A145,4)</f>
        <v>01/10/2031</v>
      </c>
      <c r="H145" s="5">
        <f t="shared" si="2"/>
        <v>48122</v>
      </c>
    </row>
    <row r="146" spans="1:8" x14ac:dyDescent="0.25">
      <c r="A146" t="s">
        <v>167</v>
      </c>
      <c r="B146">
        <v>33.525280422000002</v>
      </c>
      <c r="C146">
        <v>0</v>
      </c>
      <c r="D146">
        <v>33.525280422000002</v>
      </c>
      <c r="G146" t="str">
        <f>"01/"&amp;VLOOKUP(LEFT($A146,3),Summary!$J$3:$K$14,2,FALSE)&amp;"/"&amp;RIGHT($A146,4)</f>
        <v>01/11/2031</v>
      </c>
      <c r="H146" s="5">
        <f t="shared" si="2"/>
        <v>48153</v>
      </c>
    </row>
    <row r="147" spans="1:8" x14ac:dyDescent="0.25">
      <c r="A147" t="s">
        <v>166</v>
      </c>
      <c r="B147">
        <v>26.623016804999999</v>
      </c>
      <c r="C147">
        <v>0</v>
      </c>
      <c r="D147">
        <v>26.623016804999999</v>
      </c>
      <c r="G147" t="str">
        <f>"01/"&amp;VLOOKUP(LEFT($A147,3),Summary!$J$3:$K$14,2,FALSE)&amp;"/"&amp;RIGHT($A147,4)</f>
        <v>01/12/2031</v>
      </c>
      <c r="H147" s="5">
        <f t="shared" si="2"/>
        <v>48183</v>
      </c>
    </row>
    <row r="148" spans="1:8" x14ac:dyDescent="0.25">
      <c r="A148" t="s">
        <v>165</v>
      </c>
      <c r="B148">
        <v>30.567167442999999</v>
      </c>
      <c r="C148">
        <v>0</v>
      </c>
      <c r="D148">
        <v>30.567167442999999</v>
      </c>
      <c r="G148" t="str">
        <f>"01/"&amp;VLOOKUP(LEFT($A148,3),Summary!$J$3:$K$14,2,FALSE)&amp;"/"&amp;RIGHT($A148,4)</f>
        <v>01/01/2032</v>
      </c>
      <c r="H148" s="5">
        <f t="shared" si="2"/>
        <v>48214</v>
      </c>
    </row>
    <row r="149" spans="1:8" x14ac:dyDescent="0.25">
      <c r="A149" t="s">
        <v>382</v>
      </c>
      <c r="B149">
        <v>31.553205103</v>
      </c>
      <c r="C149">
        <v>0</v>
      </c>
      <c r="D149">
        <v>31.553205103</v>
      </c>
      <c r="G149" t="str">
        <f>"01/"&amp;VLOOKUP(LEFT($A149,3),Summary!$J$3:$K$14,2,FALSE)&amp;"/"&amp;RIGHT($A149,4)</f>
        <v>01/02/2032</v>
      </c>
      <c r="H149" s="5">
        <f t="shared" si="2"/>
        <v>48245</v>
      </c>
    </row>
    <row r="150" spans="1:8" x14ac:dyDescent="0.25">
      <c r="A150" t="s">
        <v>164</v>
      </c>
      <c r="B150">
        <v>28.595092124000001</v>
      </c>
      <c r="C150">
        <v>0</v>
      </c>
      <c r="D150">
        <v>28.595092124000001</v>
      </c>
      <c r="G150" t="str">
        <f>"01/"&amp;VLOOKUP(LEFT($A150,3),Summary!$J$3:$K$14,2,FALSE)&amp;"/"&amp;RIGHT($A150,4)</f>
        <v>01/03/2032</v>
      </c>
      <c r="H150" s="5">
        <f t="shared" si="2"/>
        <v>48274</v>
      </c>
    </row>
    <row r="151" spans="1:8" x14ac:dyDescent="0.25">
      <c r="A151" t="s">
        <v>163</v>
      </c>
      <c r="B151">
        <v>29.581129784000002</v>
      </c>
      <c r="C151">
        <v>0</v>
      </c>
      <c r="D151">
        <v>29.581129784000002</v>
      </c>
      <c r="G151" t="str">
        <f>"01/"&amp;VLOOKUP(LEFT($A151,3),Summary!$J$3:$K$14,2,FALSE)&amp;"/"&amp;RIGHT($A151,4)</f>
        <v>01/04/2032</v>
      </c>
      <c r="H151" s="5">
        <f t="shared" si="2"/>
        <v>48305</v>
      </c>
    </row>
    <row r="152" spans="1:8" x14ac:dyDescent="0.25">
      <c r="A152" t="s">
        <v>162</v>
      </c>
      <c r="B152">
        <v>31.553205103</v>
      </c>
      <c r="C152">
        <v>0</v>
      </c>
      <c r="D152">
        <v>31.553205103</v>
      </c>
      <c r="G152" t="str">
        <f>"01/"&amp;VLOOKUP(LEFT($A152,3),Summary!$J$3:$K$14,2,FALSE)&amp;"/"&amp;RIGHT($A152,4)</f>
        <v>01/05/2032</v>
      </c>
      <c r="H152" s="5">
        <f t="shared" si="2"/>
        <v>48335</v>
      </c>
    </row>
    <row r="153" spans="1:8" x14ac:dyDescent="0.25">
      <c r="A153" t="s">
        <v>161</v>
      </c>
      <c r="B153">
        <v>28.595092124000001</v>
      </c>
      <c r="C153">
        <v>0</v>
      </c>
      <c r="D153">
        <v>28.595092124000001</v>
      </c>
      <c r="G153" t="str">
        <f>"01/"&amp;VLOOKUP(LEFT($A153,3),Summary!$J$3:$K$14,2,FALSE)&amp;"/"&amp;RIGHT($A153,4)</f>
        <v>01/06/2032</v>
      </c>
      <c r="H153" s="5">
        <f t="shared" si="2"/>
        <v>48366</v>
      </c>
    </row>
    <row r="154" spans="1:8" x14ac:dyDescent="0.25">
      <c r="A154" t="s">
        <v>160</v>
      </c>
      <c r="B154">
        <v>29.581129784000002</v>
      </c>
      <c r="C154">
        <v>0</v>
      </c>
      <c r="D154">
        <v>29.581129784000002</v>
      </c>
      <c r="G154" t="str">
        <f>"01/"&amp;VLOOKUP(LEFT($A154,3),Summary!$J$3:$K$14,2,FALSE)&amp;"/"&amp;RIGHT($A154,4)</f>
        <v>01/07/2032</v>
      </c>
      <c r="H154" s="5">
        <f t="shared" si="2"/>
        <v>48396</v>
      </c>
    </row>
    <row r="155" spans="1:8" x14ac:dyDescent="0.25">
      <c r="A155" t="s">
        <v>159</v>
      </c>
      <c r="B155">
        <v>31.553205103</v>
      </c>
      <c r="C155">
        <v>0</v>
      </c>
      <c r="D155">
        <v>31.553205103</v>
      </c>
      <c r="G155" t="str">
        <f>"01/"&amp;VLOOKUP(LEFT($A155,3),Summary!$J$3:$K$14,2,FALSE)&amp;"/"&amp;RIGHT($A155,4)</f>
        <v>01/08/2032</v>
      </c>
      <c r="H155" s="5">
        <f t="shared" si="2"/>
        <v>48427</v>
      </c>
    </row>
    <row r="156" spans="1:8" x14ac:dyDescent="0.25">
      <c r="A156" t="s">
        <v>158</v>
      </c>
      <c r="B156">
        <v>29.581129784000002</v>
      </c>
      <c r="C156">
        <v>0</v>
      </c>
      <c r="D156">
        <v>29.581129784000002</v>
      </c>
      <c r="G156" t="str">
        <f>"01/"&amp;VLOOKUP(LEFT($A156,3),Summary!$J$3:$K$14,2,FALSE)&amp;"/"&amp;RIGHT($A156,4)</f>
        <v>01/09/2032</v>
      </c>
      <c r="H156" s="5">
        <f t="shared" si="2"/>
        <v>48458</v>
      </c>
    </row>
    <row r="157" spans="1:8" x14ac:dyDescent="0.25">
      <c r="A157" t="s">
        <v>157</v>
      </c>
      <c r="B157">
        <v>29.581129784000002</v>
      </c>
      <c r="C157">
        <v>0</v>
      </c>
      <c r="D157">
        <v>29.581129784000002</v>
      </c>
      <c r="G157" t="str">
        <f>"01/"&amp;VLOOKUP(LEFT($A157,3),Summary!$J$3:$K$14,2,FALSE)&amp;"/"&amp;RIGHT($A157,4)</f>
        <v>01/10/2032</v>
      </c>
      <c r="H157" s="5">
        <f t="shared" si="2"/>
        <v>48488</v>
      </c>
    </row>
    <row r="158" spans="1:8" x14ac:dyDescent="0.25">
      <c r="A158" t="s">
        <v>156</v>
      </c>
      <c r="B158">
        <v>31.553205103</v>
      </c>
      <c r="C158">
        <v>0</v>
      </c>
      <c r="D158">
        <v>31.553205103</v>
      </c>
      <c r="G158" t="str">
        <f>"01/"&amp;VLOOKUP(LEFT($A158,3),Summary!$J$3:$K$14,2,FALSE)&amp;"/"&amp;RIGHT($A158,4)</f>
        <v>01/11/2032</v>
      </c>
      <c r="H158" s="5">
        <f t="shared" si="2"/>
        <v>48519</v>
      </c>
    </row>
    <row r="159" spans="1:8" x14ac:dyDescent="0.25">
      <c r="A159" t="s">
        <v>155</v>
      </c>
      <c r="B159">
        <v>28.595092124000001</v>
      </c>
      <c r="C159">
        <v>0</v>
      </c>
      <c r="D159">
        <v>28.595092124000001</v>
      </c>
      <c r="G159" t="str">
        <f>"01/"&amp;VLOOKUP(LEFT($A159,3),Summary!$J$3:$K$14,2,FALSE)&amp;"/"&amp;RIGHT($A159,4)</f>
        <v>01/12/2032</v>
      </c>
      <c r="H159" s="5">
        <f t="shared" si="2"/>
        <v>48549</v>
      </c>
    </row>
    <row r="160" spans="1:8" x14ac:dyDescent="0.25">
      <c r="A160" t="s">
        <v>154</v>
      </c>
      <c r="B160">
        <v>32.539242762000001</v>
      </c>
      <c r="C160">
        <v>0</v>
      </c>
      <c r="D160">
        <v>32.539242762000001</v>
      </c>
      <c r="G160" t="str">
        <f>"01/"&amp;VLOOKUP(LEFT($A160,3),Summary!$J$3:$K$14,2,FALSE)&amp;"/"&amp;RIGHT($A160,4)</f>
        <v>01/01/2033</v>
      </c>
      <c r="H160" s="5">
        <f t="shared" si="2"/>
        <v>48580</v>
      </c>
    </row>
    <row r="161" spans="1:8" x14ac:dyDescent="0.25">
      <c r="A161" t="s">
        <v>381</v>
      </c>
      <c r="B161">
        <v>28.595092124000001</v>
      </c>
      <c r="C161">
        <v>0</v>
      </c>
      <c r="D161">
        <v>28.595092124000001</v>
      </c>
      <c r="G161" t="str">
        <f>"01/"&amp;VLOOKUP(LEFT($A161,3),Summary!$J$3:$K$14,2,FALSE)&amp;"/"&amp;RIGHT($A161,4)</f>
        <v>01/02/2033</v>
      </c>
      <c r="H161" s="5">
        <f t="shared" si="2"/>
        <v>48611</v>
      </c>
    </row>
    <row r="162" spans="1:8" x14ac:dyDescent="0.25">
      <c r="A162" t="s">
        <v>153</v>
      </c>
      <c r="B162">
        <v>27.609054465</v>
      </c>
      <c r="C162">
        <v>0</v>
      </c>
      <c r="D162">
        <v>27.609054465</v>
      </c>
      <c r="G162" t="str">
        <f>"01/"&amp;VLOOKUP(LEFT($A162,3),Summary!$J$3:$K$14,2,FALSE)&amp;"/"&amp;RIGHT($A162,4)</f>
        <v>01/03/2033</v>
      </c>
      <c r="H162" s="5">
        <f t="shared" si="2"/>
        <v>48639</v>
      </c>
    </row>
    <row r="163" spans="1:8" x14ac:dyDescent="0.25">
      <c r="A163" t="s">
        <v>152</v>
      </c>
      <c r="B163">
        <v>33.525280422000002</v>
      </c>
      <c r="C163">
        <v>0</v>
      </c>
      <c r="D163">
        <v>33.525280422000002</v>
      </c>
      <c r="G163" t="str">
        <f>"01/"&amp;VLOOKUP(LEFT($A163,3),Summary!$J$3:$K$14,2,FALSE)&amp;"/"&amp;RIGHT($A163,4)</f>
        <v>01/04/2033</v>
      </c>
      <c r="H163" s="5">
        <f t="shared" si="2"/>
        <v>48670</v>
      </c>
    </row>
    <row r="164" spans="1:8" x14ac:dyDescent="0.25">
      <c r="A164" t="s">
        <v>151</v>
      </c>
      <c r="B164">
        <v>27.609054465</v>
      </c>
      <c r="C164">
        <v>0</v>
      </c>
      <c r="D164">
        <v>27.609054465</v>
      </c>
      <c r="G164" t="str">
        <f>"01/"&amp;VLOOKUP(LEFT($A164,3),Summary!$J$3:$K$14,2,FALSE)&amp;"/"&amp;RIGHT($A164,4)</f>
        <v>01/05/2033</v>
      </c>
      <c r="H164" s="5">
        <f t="shared" si="2"/>
        <v>48700</v>
      </c>
    </row>
    <row r="165" spans="1:8" x14ac:dyDescent="0.25">
      <c r="A165" t="s">
        <v>150</v>
      </c>
      <c r="B165">
        <v>29.581129784000002</v>
      </c>
      <c r="C165">
        <v>0</v>
      </c>
      <c r="D165">
        <v>29.581129784000002</v>
      </c>
      <c r="G165" t="str">
        <f>"01/"&amp;VLOOKUP(LEFT($A165,3),Summary!$J$3:$K$14,2,FALSE)&amp;"/"&amp;RIGHT($A165,4)</f>
        <v>01/06/2033</v>
      </c>
      <c r="H165" s="5">
        <f t="shared" si="2"/>
        <v>48731</v>
      </c>
    </row>
    <row r="166" spans="1:8" x14ac:dyDescent="0.25">
      <c r="A166" t="s">
        <v>149</v>
      </c>
      <c r="B166">
        <v>29.581129784000002</v>
      </c>
      <c r="C166">
        <v>0</v>
      </c>
      <c r="D166">
        <v>29.581129784000002</v>
      </c>
      <c r="G166" t="str">
        <f>"01/"&amp;VLOOKUP(LEFT($A166,3),Summary!$J$3:$K$14,2,FALSE)&amp;"/"&amp;RIGHT($A166,4)</f>
        <v>01/07/2033</v>
      </c>
      <c r="H166" s="5">
        <f t="shared" si="2"/>
        <v>48761</v>
      </c>
    </row>
    <row r="167" spans="1:8" x14ac:dyDescent="0.25">
      <c r="A167" t="s">
        <v>148</v>
      </c>
      <c r="B167">
        <v>30.567167442999999</v>
      </c>
      <c r="C167">
        <v>0</v>
      </c>
      <c r="D167">
        <v>30.567167442999999</v>
      </c>
      <c r="G167" t="str">
        <f>"01/"&amp;VLOOKUP(LEFT($A167,3),Summary!$J$3:$K$14,2,FALSE)&amp;"/"&amp;RIGHT($A167,4)</f>
        <v>01/08/2033</v>
      </c>
      <c r="H167" s="5">
        <f t="shared" si="2"/>
        <v>48792</v>
      </c>
    </row>
    <row r="168" spans="1:8" x14ac:dyDescent="0.25">
      <c r="A168" t="s">
        <v>147</v>
      </c>
      <c r="B168">
        <v>30.567167442999999</v>
      </c>
      <c r="C168">
        <v>0</v>
      </c>
      <c r="D168">
        <v>30.567167442999999</v>
      </c>
      <c r="G168" t="str">
        <f>"01/"&amp;VLOOKUP(LEFT($A168,3),Summary!$J$3:$K$14,2,FALSE)&amp;"/"&amp;RIGHT($A168,4)</f>
        <v>01/09/2033</v>
      </c>
      <c r="H168" s="5">
        <f t="shared" si="2"/>
        <v>48823</v>
      </c>
    </row>
    <row r="169" spans="1:8" x14ac:dyDescent="0.25">
      <c r="A169" t="s">
        <v>146</v>
      </c>
      <c r="B169">
        <v>31.553205103</v>
      </c>
      <c r="C169">
        <v>0</v>
      </c>
      <c r="D169">
        <v>31.553205103</v>
      </c>
      <c r="G169" t="str">
        <f>"01/"&amp;VLOOKUP(LEFT($A169,3),Summary!$J$3:$K$14,2,FALSE)&amp;"/"&amp;RIGHT($A169,4)</f>
        <v>01/10/2033</v>
      </c>
      <c r="H169" s="5">
        <f t="shared" si="2"/>
        <v>48853</v>
      </c>
    </row>
    <row r="170" spans="1:8" x14ac:dyDescent="0.25">
      <c r="A170" t="s">
        <v>145</v>
      </c>
      <c r="B170">
        <v>28.595092124000001</v>
      </c>
      <c r="C170">
        <v>0</v>
      </c>
      <c r="D170">
        <v>28.595092124000001</v>
      </c>
      <c r="G170" t="str">
        <f>"01/"&amp;VLOOKUP(LEFT($A170,3),Summary!$J$3:$K$14,2,FALSE)&amp;"/"&amp;RIGHT($A170,4)</f>
        <v>01/11/2033</v>
      </c>
      <c r="H170" s="5">
        <f t="shared" si="2"/>
        <v>48884</v>
      </c>
    </row>
    <row r="171" spans="1:8" x14ac:dyDescent="0.25">
      <c r="A171" t="s">
        <v>144</v>
      </c>
      <c r="B171">
        <v>29.581129784000002</v>
      </c>
      <c r="C171">
        <v>0</v>
      </c>
      <c r="D171">
        <v>29.581129784000002</v>
      </c>
      <c r="G171" t="str">
        <f>"01/"&amp;VLOOKUP(LEFT($A171,3),Summary!$J$3:$K$14,2,FALSE)&amp;"/"&amp;RIGHT($A171,4)</f>
        <v>01/12/2033</v>
      </c>
      <c r="H171" s="5">
        <f t="shared" si="2"/>
        <v>48914</v>
      </c>
    </row>
    <row r="172" spans="1:8" x14ac:dyDescent="0.25">
      <c r="A172" t="s">
        <v>143</v>
      </c>
      <c r="B172">
        <v>31.553205103</v>
      </c>
      <c r="C172">
        <v>0</v>
      </c>
      <c r="D172">
        <v>31.553205103</v>
      </c>
      <c r="G172" t="str">
        <f>"01/"&amp;VLOOKUP(LEFT($A172,3),Summary!$J$3:$K$14,2,FALSE)&amp;"/"&amp;RIGHT($A172,4)</f>
        <v>01/01/2034</v>
      </c>
      <c r="H172" s="5">
        <f t="shared" si="2"/>
        <v>48945</v>
      </c>
    </row>
    <row r="173" spans="1:8" x14ac:dyDescent="0.25">
      <c r="A173" t="s">
        <v>380</v>
      </c>
      <c r="B173">
        <v>29.581129784000002</v>
      </c>
      <c r="C173">
        <v>0</v>
      </c>
      <c r="D173">
        <v>29.581129784000002</v>
      </c>
      <c r="G173" t="str">
        <f>"01/"&amp;VLOOKUP(LEFT($A173,3),Summary!$J$3:$K$14,2,FALSE)&amp;"/"&amp;RIGHT($A173,4)</f>
        <v>01/02/2034</v>
      </c>
      <c r="H173" s="5">
        <f t="shared" si="2"/>
        <v>48976</v>
      </c>
    </row>
    <row r="174" spans="1:8" x14ac:dyDescent="0.25">
      <c r="A174" t="s">
        <v>142</v>
      </c>
      <c r="B174">
        <v>27.609054465</v>
      </c>
      <c r="C174">
        <v>0</v>
      </c>
      <c r="D174">
        <v>27.609054465</v>
      </c>
      <c r="G174" t="str">
        <f>"01/"&amp;VLOOKUP(LEFT($A174,3),Summary!$J$3:$K$14,2,FALSE)&amp;"/"&amp;RIGHT($A174,4)</f>
        <v>01/03/2034</v>
      </c>
      <c r="H174" s="5">
        <f t="shared" si="2"/>
        <v>49004</v>
      </c>
    </row>
    <row r="175" spans="1:8" x14ac:dyDescent="0.25">
      <c r="A175" t="s">
        <v>141</v>
      </c>
      <c r="B175">
        <v>32.539242762000001</v>
      </c>
      <c r="C175">
        <v>0</v>
      </c>
      <c r="D175">
        <v>32.539242762000001</v>
      </c>
      <c r="G175" t="str">
        <f>"01/"&amp;VLOOKUP(LEFT($A175,3),Summary!$J$3:$K$14,2,FALSE)&amp;"/"&amp;RIGHT($A175,4)</f>
        <v>01/04/2034</v>
      </c>
      <c r="H175" s="5">
        <f t="shared" si="2"/>
        <v>49035</v>
      </c>
    </row>
    <row r="176" spans="1:8" x14ac:dyDescent="0.25">
      <c r="A176" t="s">
        <v>140</v>
      </c>
      <c r="B176">
        <v>27.609054465</v>
      </c>
      <c r="C176">
        <v>0</v>
      </c>
      <c r="D176">
        <v>27.609054465</v>
      </c>
      <c r="G176" t="str">
        <f>"01/"&amp;VLOOKUP(LEFT($A176,3),Summary!$J$3:$K$14,2,FALSE)&amp;"/"&amp;RIGHT($A176,4)</f>
        <v>01/05/2034</v>
      </c>
      <c r="H176" s="5">
        <f t="shared" si="2"/>
        <v>49065</v>
      </c>
    </row>
    <row r="177" spans="1:8" x14ac:dyDescent="0.25">
      <c r="A177" t="s">
        <v>139</v>
      </c>
      <c r="B177">
        <v>30.567167442999999</v>
      </c>
      <c r="C177">
        <v>0</v>
      </c>
      <c r="D177">
        <v>30.567167442999999</v>
      </c>
      <c r="G177" t="str">
        <f>"01/"&amp;VLOOKUP(LEFT($A177,3),Summary!$J$3:$K$14,2,FALSE)&amp;"/"&amp;RIGHT($A177,4)</f>
        <v>01/06/2034</v>
      </c>
      <c r="H177" s="5">
        <f t="shared" si="2"/>
        <v>49096</v>
      </c>
    </row>
    <row r="178" spans="1:8" x14ac:dyDescent="0.25">
      <c r="A178" t="s">
        <v>138</v>
      </c>
      <c r="B178">
        <v>31.553205103</v>
      </c>
      <c r="C178">
        <v>0</v>
      </c>
      <c r="D178">
        <v>31.553205103</v>
      </c>
      <c r="G178" t="str">
        <f>"01/"&amp;VLOOKUP(LEFT($A178,3),Summary!$J$3:$K$14,2,FALSE)&amp;"/"&amp;RIGHT($A178,4)</f>
        <v>01/07/2034</v>
      </c>
      <c r="H178" s="5">
        <f t="shared" si="2"/>
        <v>49126</v>
      </c>
    </row>
    <row r="179" spans="1:8" x14ac:dyDescent="0.25">
      <c r="A179" t="s">
        <v>137</v>
      </c>
      <c r="B179">
        <v>28.595092124000001</v>
      </c>
      <c r="C179">
        <v>0</v>
      </c>
      <c r="D179">
        <v>28.595092124000001</v>
      </c>
      <c r="G179" t="str">
        <f>"01/"&amp;VLOOKUP(LEFT($A179,3),Summary!$J$3:$K$14,2,FALSE)&amp;"/"&amp;RIGHT($A179,4)</f>
        <v>01/08/2034</v>
      </c>
      <c r="H179" s="5">
        <f t="shared" si="2"/>
        <v>49157</v>
      </c>
    </row>
    <row r="180" spans="1:8" x14ac:dyDescent="0.25">
      <c r="A180" t="s">
        <v>136</v>
      </c>
      <c r="B180">
        <v>30.567167442999999</v>
      </c>
      <c r="C180">
        <v>0</v>
      </c>
      <c r="D180">
        <v>30.567167442999999</v>
      </c>
      <c r="G180" t="str">
        <f>"01/"&amp;VLOOKUP(LEFT($A180,3),Summary!$J$3:$K$14,2,FALSE)&amp;"/"&amp;RIGHT($A180,4)</f>
        <v>01/09/2034</v>
      </c>
      <c r="H180" s="5">
        <f t="shared" si="2"/>
        <v>49188</v>
      </c>
    </row>
    <row r="181" spans="1:8" x14ac:dyDescent="0.25">
      <c r="A181" t="s">
        <v>135</v>
      </c>
      <c r="B181">
        <v>30.567167442999999</v>
      </c>
      <c r="C181">
        <v>0</v>
      </c>
      <c r="D181">
        <v>30.567167442999999</v>
      </c>
      <c r="G181" t="str">
        <f>"01/"&amp;VLOOKUP(LEFT($A181,3),Summary!$J$3:$K$14,2,FALSE)&amp;"/"&amp;RIGHT($A181,4)</f>
        <v>01/10/2034</v>
      </c>
      <c r="H181" s="5">
        <f t="shared" si="2"/>
        <v>49218</v>
      </c>
    </row>
    <row r="182" spans="1:8" x14ac:dyDescent="0.25">
      <c r="A182" t="s">
        <v>134</v>
      </c>
      <c r="B182">
        <v>29.581129784000002</v>
      </c>
      <c r="C182">
        <v>0</v>
      </c>
      <c r="D182">
        <v>29.581129784000002</v>
      </c>
      <c r="G182" t="str">
        <f>"01/"&amp;VLOOKUP(LEFT($A182,3),Summary!$J$3:$K$14,2,FALSE)&amp;"/"&amp;RIGHT($A182,4)</f>
        <v>01/11/2034</v>
      </c>
      <c r="H182" s="5">
        <f t="shared" si="2"/>
        <v>49249</v>
      </c>
    </row>
    <row r="183" spans="1:8" x14ac:dyDescent="0.25">
      <c r="A183" t="s">
        <v>133</v>
      </c>
      <c r="B183">
        <v>29.581129784000002</v>
      </c>
      <c r="C183">
        <v>0</v>
      </c>
      <c r="D183">
        <v>29.581129784000002</v>
      </c>
      <c r="G183" t="str">
        <f>"01/"&amp;VLOOKUP(LEFT($A183,3),Summary!$J$3:$K$14,2,FALSE)&amp;"/"&amp;RIGHT($A183,4)</f>
        <v>01/12/2034</v>
      </c>
      <c r="H183" s="5">
        <f t="shared" si="2"/>
        <v>49279</v>
      </c>
    </row>
    <row r="184" spans="1:8" x14ac:dyDescent="0.25">
      <c r="A184" t="s">
        <v>132</v>
      </c>
      <c r="B184">
        <v>30.567167442999999</v>
      </c>
      <c r="C184">
        <v>0</v>
      </c>
      <c r="D184">
        <v>30.567167442999999</v>
      </c>
      <c r="G184" t="str">
        <f>"01/"&amp;VLOOKUP(LEFT($A184,3),Summary!$J$3:$K$14,2,FALSE)&amp;"/"&amp;RIGHT($A184,4)</f>
        <v>01/01/2035</v>
      </c>
      <c r="H184" s="5">
        <f t="shared" si="2"/>
        <v>49310</v>
      </c>
    </row>
    <row r="185" spans="1:8" x14ac:dyDescent="0.25">
      <c r="A185" t="s">
        <v>379</v>
      </c>
      <c r="B185">
        <v>30.567167442999999</v>
      </c>
      <c r="C185">
        <v>0</v>
      </c>
      <c r="D185">
        <v>30.567167442999999</v>
      </c>
      <c r="G185" t="str">
        <f>"01/"&amp;VLOOKUP(LEFT($A185,3),Summary!$J$3:$K$14,2,FALSE)&amp;"/"&amp;RIGHT($A185,4)</f>
        <v>01/02/2035</v>
      </c>
      <c r="H185" s="5">
        <f t="shared" si="2"/>
        <v>49341</v>
      </c>
    </row>
    <row r="186" spans="1:8" x14ac:dyDescent="0.25">
      <c r="A186" t="s">
        <v>25</v>
      </c>
      <c r="B186">
        <v>27.609054465</v>
      </c>
      <c r="C186">
        <v>0</v>
      </c>
      <c r="D186">
        <v>27.609054465</v>
      </c>
      <c r="G186" t="str">
        <f>"01/"&amp;VLOOKUP(LEFT($A186,3),Summary!$J$3:$K$14,2,FALSE)&amp;"/"&amp;RIGHT($A186,4)</f>
        <v>01/03/2035</v>
      </c>
      <c r="H186" s="5">
        <f t="shared" si="2"/>
        <v>49369</v>
      </c>
    </row>
    <row r="187" spans="1:8" x14ac:dyDescent="0.25">
      <c r="A187" t="s">
        <v>131</v>
      </c>
      <c r="B187">
        <v>31.553205103</v>
      </c>
      <c r="C187">
        <v>0</v>
      </c>
      <c r="D187">
        <v>31.553205103</v>
      </c>
      <c r="G187" t="str">
        <f>"01/"&amp;VLOOKUP(LEFT($A187,3),Summary!$J$3:$K$14,2,FALSE)&amp;"/"&amp;RIGHT($A187,4)</f>
        <v>01/04/2035</v>
      </c>
      <c r="H187" s="5">
        <f t="shared" si="2"/>
        <v>49400</v>
      </c>
    </row>
    <row r="188" spans="1:8" x14ac:dyDescent="0.25">
      <c r="A188" t="s">
        <v>130</v>
      </c>
      <c r="B188">
        <v>28.595092124000001</v>
      </c>
      <c r="C188">
        <v>0</v>
      </c>
      <c r="D188">
        <v>28.595092124000001</v>
      </c>
      <c r="G188" t="str">
        <f>"01/"&amp;VLOOKUP(LEFT($A188,3),Summary!$J$3:$K$14,2,FALSE)&amp;"/"&amp;RIGHT($A188,4)</f>
        <v>01/05/2035</v>
      </c>
      <c r="H188" s="5">
        <f t="shared" si="2"/>
        <v>49430</v>
      </c>
    </row>
    <row r="189" spans="1:8" x14ac:dyDescent="0.25">
      <c r="A189" t="s">
        <v>129</v>
      </c>
      <c r="B189">
        <v>30.567167442999999</v>
      </c>
      <c r="C189">
        <v>0</v>
      </c>
      <c r="D189">
        <v>30.567167442999999</v>
      </c>
      <c r="G189" t="str">
        <f>"01/"&amp;VLOOKUP(LEFT($A189,3),Summary!$J$3:$K$14,2,FALSE)&amp;"/"&amp;RIGHT($A189,4)</f>
        <v>01/06/2035</v>
      </c>
      <c r="H189" s="5">
        <f t="shared" si="2"/>
        <v>49461</v>
      </c>
    </row>
    <row r="190" spans="1:8" x14ac:dyDescent="0.25">
      <c r="A190" t="s">
        <v>128</v>
      </c>
      <c r="B190">
        <v>30.567167442999999</v>
      </c>
      <c r="C190">
        <v>0</v>
      </c>
      <c r="D190">
        <v>30.567167442999999</v>
      </c>
      <c r="G190" t="str">
        <f>"01/"&amp;VLOOKUP(LEFT($A190,3),Summary!$J$3:$K$14,2,FALSE)&amp;"/"&amp;RIGHT($A190,4)</f>
        <v>01/07/2035</v>
      </c>
      <c r="H190" s="5">
        <f t="shared" si="2"/>
        <v>49491</v>
      </c>
    </row>
    <row r="191" spans="1:8" x14ac:dyDescent="0.25">
      <c r="A191" t="s">
        <v>127</v>
      </c>
      <c r="B191">
        <v>29.581129784000002</v>
      </c>
      <c r="C191">
        <v>0</v>
      </c>
      <c r="D191">
        <v>29.581129784000002</v>
      </c>
      <c r="G191" t="str">
        <f>"01/"&amp;VLOOKUP(LEFT($A191,3),Summary!$J$3:$K$14,2,FALSE)&amp;"/"&amp;RIGHT($A191,4)</f>
        <v>01/08/2035</v>
      </c>
      <c r="H191" s="5">
        <f t="shared" si="2"/>
        <v>49522</v>
      </c>
    </row>
    <row r="192" spans="1:8" x14ac:dyDescent="0.25">
      <c r="A192" t="s">
        <v>126</v>
      </c>
      <c r="B192">
        <v>32.539242762000001</v>
      </c>
      <c r="C192">
        <v>0</v>
      </c>
      <c r="D192">
        <v>32.539242762000001</v>
      </c>
      <c r="G192" t="str">
        <f>"01/"&amp;VLOOKUP(LEFT($A192,3),Summary!$J$3:$K$14,2,FALSE)&amp;"/"&amp;RIGHT($A192,4)</f>
        <v>01/09/2035</v>
      </c>
      <c r="H192" s="5">
        <f t="shared" si="2"/>
        <v>49553</v>
      </c>
    </row>
    <row r="193" spans="1:8" x14ac:dyDescent="0.25">
      <c r="A193" t="s">
        <v>125</v>
      </c>
      <c r="B193">
        <v>27.609054465</v>
      </c>
      <c r="C193">
        <v>0</v>
      </c>
      <c r="D193">
        <v>27.609054465</v>
      </c>
      <c r="G193" t="str">
        <f>"01/"&amp;VLOOKUP(LEFT($A193,3),Summary!$J$3:$K$14,2,FALSE)&amp;"/"&amp;RIGHT($A193,4)</f>
        <v>01/10/2035</v>
      </c>
      <c r="H193" s="5">
        <f t="shared" si="2"/>
        <v>49583</v>
      </c>
    </row>
    <row r="194" spans="1:8" x14ac:dyDescent="0.25">
      <c r="A194" t="s">
        <v>124</v>
      </c>
      <c r="B194">
        <v>30.567167442999999</v>
      </c>
      <c r="C194">
        <v>0</v>
      </c>
      <c r="D194">
        <v>30.567167442999999</v>
      </c>
      <c r="G194" t="str">
        <f>"01/"&amp;VLOOKUP(LEFT($A194,3),Summary!$J$3:$K$14,2,FALSE)&amp;"/"&amp;RIGHT($A194,4)</f>
        <v>01/11/2035</v>
      </c>
      <c r="H194" s="5">
        <f t="shared" ref="H194:H257" si="3">VALUE(G194)</f>
        <v>49614</v>
      </c>
    </row>
    <row r="195" spans="1:8" x14ac:dyDescent="0.25">
      <c r="A195" t="s">
        <v>123</v>
      </c>
      <c r="B195">
        <v>31.553205103</v>
      </c>
      <c r="C195">
        <v>0</v>
      </c>
      <c r="D195">
        <v>31.553205103</v>
      </c>
      <c r="G195" t="str">
        <f>"01/"&amp;VLOOKUP(LEFT($A195,3),Summary!$J$3:$K$14,2,FALSE)&amp;"/"&amp;RIGHT($A195,4)</f>
        <v>01/12/2035</v>
      </c>
      <c r="H195" s="5">
        <f t="shared" si="3"/>
        <v>49644</v>
      </c>
    </row>
    <row r="196" spans="1:8" x14ac:dyDescent="0.25">
      <c r="A196" t="s">
        <v>122</v>
      </c>
      <c r="B196">
        <v>28.595092124000001</v>
      </c>
      <c r="C196">
        <v>0</v>
      </c>
      <c r="D196">
        <v>28.595092124000001</v>
      </c>
      <c r="G196" t="str">
        <f>"01/"&amp;VLOOKUP(LEFT($A196,3),Summary!$J$3:$K$14,2,FALSE)&amp;"/"&amp;RIGHT($A196,4)</f>
        <v>01/01/2036</v>
      </c>
      <c r="H196" s="5">
        <f t="shared" si="3"/>
        <v>49675</v>
      </c>
    </row>
    <row r="197" spans="1:8" x14ac:dyDescent="0.25">
      <c r="A197" t="s">
        <v>378</v>
      </c>
      <c r="B197">
        <v>30.567167442999999</v>
      </c>
      <c r="C197">
        <v>0</v>
      </c>
      <c r="D197">
        <v>30.567167442999999</v>
      </c>
      <c r="G197" t="str">
        <f>"01/"&amp;VLOOKUP(LEFT($A197,3),Summary!$J$3:$K$14,2,FALSE)&amp;"/"&amp;RIGHT($A197,4)</f>
        <v>01/02/2036</v>
      </c>
      <c r="H197" s="5">
        <f t="shared" si="3"/>
        <v>49706</v>
      </c>
    </row>
    <row r="198" spans="1:8" x14ac:dyDescent="0.25">
      <c r="A198" t="s">
        <v>121</v>
      </c>
      <c r="B198">
        <v>31.553205103</v>
      </c>
      <c r="C198">
        <v>0</v>
      </c>
      <c r="D198">
        <v>31.553205103</v>
      </c>
      <c r="G198" t="str">
        <f>"01/"&amp;VLOOKUP(LEFT($A198,3),Summary!$J$3:$K$14,2,FALSE)&amp;"/"&amp;RIGHT($A198,4)</f>
        <v>01/03/2036</v>
      </c>
      <c r="H198" s="5">
        <f t="shared" si="3"/>
        <v>49735</v>
      </c>
    </row>
    <row r="199" spans="1:8" x14ac:dyDescent="0.25">
      <c r="A199" t="s">
        <v>120</v>
      </c>
      <c r="B199">
        <v>27.609054465</v>
      </c>
      <c r="C199">
        <v>0</v>
      </c>
      <c r="D199">
        <v>27.609054465</v>
      </c>
      <c r="G199" t="str">
        <f>"01/"&amp;VLOOKUP(LEFT($A199,3),Summary!$J$3:$K$14,2,FALSE)&amp;"/"&amp;RIGHT($A199,4)</f>
        <v>01/04/2036</v>
      </c>
      <c r="H199" s="5">
        <f t="shared" si="3"/>
        <v>49766</v>
      </c>
    </row>
    <row r="200" spans="1:8" x14ac:dyDescent="0.25">
      <c r="A200" t="s">
        <v>119</v>
      </c>
      <c r="B200">
        <v>29.581129784000002</v>
      </c>
      <c r="C200">
        <v>0</v>
      </c>
      <c r="D200">
        <v>29.581129784000002</v>
      </c>
      <c r="G200" t="str">
        <f>"01/"&amp;VLOOKUP(LEFT($A200,3),Summary!$J$3:$K$14,2,FALSE)&amp;"/"&amp;RIGHT($A200,4)</f>
        <v>01/05/2036</v>
      </c>
      <c r="H200" s="5">
        <f t="shared" si="3"/>
        <v>49796</v>
      </c>
    </row>
    <row r="201" spans="1:8" x14ac:dyDescent="0.25">
      <c r="A201" t="s">
        <v>118</v>
      </c>
      <c r="B201">
        <v>31.553205103</v>
      </c>
      <c r="C201">
        <v>0</v>
      </c>
      <c r="D201">
        <v>31.553205103</v>
      </c>
      <c r="G201" t="str">
        <f>"01/"&amp;VLOOKUP(LEFT($A201,3),Summary!$J$3:$K$14,2,FALSE)&amp;"/"&amp;RIGHT($A201,4)</f>
        <v>01/06/2036</v>
      </c>
      <c r="H201" s="5">
        <f t="shared" si="3"/>
        <v>49827</v>
      </c>
    </row>
    <row r="202" spans="1:8" x14ac:dyDescent="0.25">
      <c r="A202" t="s">
        <v>117</v>
      </c>
      <c r="B202">
        <v>28.595092124000001</v>
      </c>
      <c r="C202">
        <v>0</v>
      </c>
      <c r="D202">
        <v>28.595092124000001</v>
      </c>
      <c r="G202" t="str">
        <f>"01/"&amp;VLOOKUP(LEFT($A202,3),Summary!$J$3:$K$14,2,FALSE)&amp;"/"&amp;RIGHT($A202,4)</f>
        <v>01/07/2036</v>
      </c>
      <c r="H202" s="5">
        <f t="shared" si="3"/>
        <v>49857</v>
      </c>
    </row>
    <row r="203" spans="1:8" x14ac:dyDescent="0.25">
      <c r="A203" t="s">
        <v>116</v>
      </c>
      <c r="B203">
        <v>30.567167442999999</v>
      </c>
      <c r="C203">
        <v>0</v>
      </c>
      <c r="D203">
        <v>30.567167442999999</v>
      </c>
      <c r="G203" t="str">
        <f>"01/"&amp;VLOOKUP(LEFT($A203,3),Summary!$J$3:$K$14,2,FALSE)&amp;"/"&amp;RIGHT($A203,4)</f>
        <v>01/08/2036</v>
      </c>
      <c r="H203" s="5">
        <f t="shared" si="3"/>
        <v>49888</v>
      </c>
    </row>
    <row r="204" spans="1:8" x14ac:dyDescent="0.25">
      <c r="A204" t="s">
        <v>115</v>
      </c>
      <c r="B204">
        <v>30.567167442999999</v>
      </c>
      <c r="C204">
        <v>0</v>
      </c>
      <c r="D204">
        <v>30.567167442999999</v>
      </c>
      <c r="G204" t="str">
        <f>"01/"&amp;VLOOKUP(LEFT($A204,3),Summary!$J$3:$K$14,2,FALSE)&amp;"/"&amp;RIGHT($A204,4)</f>
        <v>01/09/2036</v>
      </c>
      <c r="H204" s="5">
        <f t="shared" si="3"/>
        <v>49919</v>
      </c>
    </row>
    <row r="205" spans="1:8" x14ac:dyDescent="0.25">
      <c r="A205" t="s">
        <v>114</v>
      </c>
      <c r="B205">
        <v>29.581129784000002</v>
      </c>
      <c r="C205">
        <v>0</v>
      </c>
      <c r="D205">
        <v>29.581129784000002</v>
      </c>
      <c r="G205" t="str">
        <f>"01/"&amp;VLOOKUP(LEFT($A205,3),Summary!$J$3:$K$14,2,FALSE)&amp;"/"&amp;RIGHT($A205,4)</f>
        <v>01/10/2036</v>
      </c>
      <c r="H205" s="5">
        <f t="shared" si="3"/>
        <v>49949</v>
      </c>
    </row>
    <row r="206" spans="1:8" x14ac:dyDescent="0.25">
      <c r="A206" t="s">
        <v>113</v>
      </c>
      <c r="B206">
        <v>33.525280422000002</v>
      </c>
      <c r="C206">
        <v>0</v>
      </c>
      <c r="D206">
        <v>33.525280422000002</v>
      </c>
      <c r="G206" t="str">
        <f>"01/"&amp;VLOOKUP(LEFT($A206,3),Summary!$J$3:$K$14,2,FALSE)&amp;"/"&amp;RIGHT($A206,4)</f>
        <v>01/11/2036</v>
      </c>
      <c r="H206" s="5">
        <f t="shared" si="3"/>
        <v>49980</v>
      </c>
    </row>
    <row r="207" spans="1:8" x14ac:dyDescent="0.25">
      <c r="A207" t="s">
        <v>26</v>
      </c>
      <c r="B207">
        <v>26.623016804999999</v>
      </c>
      <c r="C207">
        <v>0</v>
      </c>
      <c r="D207">
        <v>26.623016804999999</v>
      </c>
      <c r="G207" t="str">
        <f>"01/"&amp;VLOOKUP(LEFT($A207,3),Summary!$J$3:$K$14,2,FALSE)&amp;"/"&amp;RIGHT($A207,4)</f>
        <v>01/12/2036</v>
      </c>
      <c r="H207" s="5">
        <f t="shared" si="3"/>
        <v>50010</v>
      </c>
    </row>
    <row r="208" spans="1:8" x14ac:dyDescent="0.25">
      <c r="A208" t="s">
        <v>112</v>
      </c>
      <c r="B208">
        <v>30.567167442999999</v>
      </c>
      <c r="C208">
        <v>0</v>
      </c>
      <c r="D208">
        <v>30.567167442999999</v>
      </c>
      <c r="G208" t="str">
        <f>"01/"&amp;VLOOKUP(LEFT($A208,3),Summary!$J$3:$K$14,2,FALSE)&amp;"/"&amp;RIGHT($A208,4)</f>
        <v>01/01/2037</v>
      </c>
      <c r="H208" s="5">
        <f t="shared" si="3"/>
        <v>50041</v>
      </c>
    </row>
    <row r="209" spans="1:8" x14ac:dyDescent="0.25">
      <c r="A209" t="s">
        <v>377</v>
      </c>
      <c r="B209">
        <v>31.553205103</v>
      </c>
      <c r="C209">
        <v>0</v>
      </c>
      <c r="D209">
        <v>31.553205103</v>
      </c>
      <c r="G209" t="str">
        <f>"01/"&amp;VLOOKUP(LEFT($A209,3),Summary!$J$3:$K$14,2,FALSE)&amp;"/"&amp;RIGHT($A209,4)</f>
        <v>01/02/2037</v>
      </c>
      <c r="H209" s="5">
        <f t="shared" si="3"/>
        <v>50072</v>
      </c>
    </row>
    <row r="210" spans="1:8" x14ac:dyDescent="0.25">
      <c r="A210" t="s">
        <v>111</v>
      </c>
      <c r="B210">
        <v>28.595092124000001</v>
      </c>
      <c r="C210">
        <v>0</v>
      </c>
      <c r="D210">
        <v>28.595092124000001</v>
      </c>
      <c r="G210" t="str">
        <f>"01/"&amp;VLOOKUP(LEFT($A210,3),Summary!$J$3:$K$14,2,FALSE)&amp;"/"&amp;RIGHT($A210,4)</f>
        <v>01/03/2037</v>
      </c>
      <c r="H210" s="5">
        <f t="shared" si="3"/>
        <v>50100</v>
      </c>
    </row>
    <row r="211" spans="1:8" x14ac:dyDescent="0.25">
      <c r="A211" t="s">
        <v>110</v>
      </c>
      <c r="B211">
        <v>28.595092124000001</v>
      </c>
      <c r="C211">
        <v>0</v>
      </c>
      <c r="D211">
        <v>28.595092124000001</v>
      </c>
      <c r="G211" t="str">
        <f>"01/"&amp;VLOOKUP(LEFT($A211,3),Summary!$J$3:$K$14,2,FALSE)&amp;"/"&amp;RIGHT($A211,4)</f>
        <v>01/04/2037</v>
      </c>
      <c r="H211" s="5">
        <f t="shared" si="3"/>
        <v>50131</v>
      </c>
    </row>
    <row r="212" spans="1:8" x14ac:dyDescent="0.25">
      <c r="A212" t="s">
        <v>109</v>
      </c>
      <c r="B212">
        <v>4341.6300309440003</v>
      </c>
      <c r="C212">
        <v>4312.0489011600002</v>
      </c>
      <c r="D212">
        <v>29.581129784000002</v>
      </c>
      <c r="G212" t="str">
        <f>"01/"&amp;VLOOKUP(LEFT($A212,3),Summary!$J$3:$K$14,2,FALSE)&amp;"/"&amp;RIGHT($A212,4)</f>
        <v>01/05/2037</v>
      </c>
      <c r="H212" s="5">
        <f t="shared" si="3"/>
        <v>50161</v>
      </c>
    </row>
    <row r="213" spans="1:8" x14ac:dyDescent="0.25">
      <c r="A213" t="s">
        <v>88</v>
      </c>
      <c r="B213">
        <v>58.222552139999998</v>
      </c>
      <c r="C213">
        <v>58.222552139999998</v>
      </c>
      <c r="D213">
        <v>0</v>
      </c>
      <c r="G213" t="str">
        <f>"01/"&amp;VLOOKUP(LEFT($A213,3),Summary!$J$3:$K$14,2,FALSE)&amp;"/"&amp;RIGHT($A213,4)</f>
        <v>01/04/2040</v>
      </c>
      <c r="H213" s="5">
        <f t="shared" si="3"/>
        <v>51227</v>
      </c>
    </row>
    <row r="214" spans="1:8" x14ac:dyDescent="0.25">
      <c r="A214" t="s">
        <v>28</v>
      </c>
      <c r="B214">
        <v>58892.1831513051</v>
      </c>
      <c r="C214">
        <v>39297.980869742903</v>
      </c>
      <c r="D214">
        <v>19594.2022815622</v>
      </c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1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1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ref="H258:H321" si="4">VALUE(G258)</f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4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si="4"/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ref="H322:H385" si="5">VALUE(G322)</f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5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ref="H386:H390" si="6">VALUE(G386)</f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6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F8976-7ECE-451F-A28D-E45E181D3761}">
  <dimension ref="A1:L392"/>
  <sheetViews>
    <sheetView workbookViewId="0">
      <selection activeCell="A4" sqref="A4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104781.426468322</v>
      </c>
      <c r="C2">
        <v>73076.060015207506</v>
      </c>
      <c r="D2">
        <v>31705.366453114599</v>
      </c>
    </row>
    <row r="3" spans="1:12" x14ac:dyDescent="0.25">
      <c r="A3" t="s">
        <v>299</v>
      </c>
      <c r="B3">
        <v>105.916805142</v>
      </c>
      <c r="C3">
        <v>0</v>
      </c>
      <c r="D3">
        <v>105.916805142</v>
      </c>
      <c r="G3" t="str">
        <f>"01/"&amp;VLOOKUP(LEFT($A3,3),Summary!$J$3:$K$14,2,FALSE)&amp;"/"&amp;RIGHT($A3,4)</f>
        <v>01/01/2020</v>
      </c>
      <c r="H3" s="5">
        <f>VALUE(G3)</f>
        <v>43831</v>
      </c>
      <c r="K3" s="4"/>
    </row>
    <row r="4" spans="1:12" x14ac:dyDescent="0.25">
      <c r="A4" t="s">
        <v>298</v>
      </c>
      <c r="B4">
        <v>120.20824164</v>
      </c>
      <c r="C4">
        <v>0</v>
      </c>
      <c r="D4">
        <v>120.20824164</v>
      </c>
      <c r="G4" t="str">
        <f>"01/"&amp;VLOOKUP(LEFT($A4,3),Summary!$J$3:$K$14,2,FALSE)&amp;"/"&amp;RIGHT($A4,4)</f>
        <v>01/02/2020</v>
      </c>
      <c r="H4" s="5">
        <f t="shared" ref="H4:H67" si="0">VALUE(G4)</f>
        <v>43862</v>
      </c>
      <c r="I4" s="6"/>
      <c r="J4" s="3"/>
    </row>
    <row r="5" spans="1:12" x14ac:dyDescent="0.25">
      <c r="A5" t="s">
        <v>297</v>
      </c>
      <c r="B5">
        <v>104.041598647</v>
      </c>
      <c r="C5">
        <v>0</v>
      </c>
      <c r="D5">
        <v>104.041598647</v>
      </c>
      <c r="G5" t="str">
        <f>"01/"&amp;VLOOKUP(LEFT($A5,3),Summary!$J$3:$K$14,2,FALSE)&amp;"/"&amp;RIGHT($A5,4)</f>
        <v>01/03/2020</v>
      </c>
      <c r="H5" s="5">
        <f t="shared" si="0"/>
        <v>43891</v>
      </c>
    </row>
    <row r="6" spans="1:12" x14ac:dyDescent="0.25">
      <c r="A6" t="s">
        <v>296</v>
      </c>
      <c r="B6">
        <v>376.98261719627999</v>
      </c>
      <c r="C6">
        <v>0</v>
      </c>
      <c r="D6">
        <v>376.98261719627999</v>
      </c>
      <c r="G6" t="str">
        <f>"01/"&amp;VLOOKUP(LEFT($A6,3),Summary!$J$3:$K$14,2,FALSE)&amp;"/"&amp;RIGHT($A6,4)</f>
        <v>01/04/2020</v>
      </c>
      <c r="H6" s="5">
        <f t="shared" si="0"/>
        <v>43922</v>
      </c>
    </row>
    <row r="7" spans="1:12" x14ac:dyDescent="0.25">
      <c r="A7" t="s">
        <v>295</v>
      </c>
      <c r="B7">
        <v>104.98927099799999</v>
      </c>
      <c r="C7">
        <v>0</v>
      </c>
      <c r="D7">
        <v>104.98927099799999</v>
      </c>
      <c r="G7" t="str">
        <f>"01/"&amp;VLOOKUP(LEFT($A7,3),Summary!$J$3:$K$14,2,FALSE)&amp;"/"&amp;RIGHT($A7,4)</f>
        <v>01/05/2020</v>
      </c>
      <c r="H7" s="5">
        <f t="shared" si="0"/>
        <v>43952</v>
      </c>
    </row>
    <row r="8" spans="1:12" x14ac:dyDescent="0.25">
      <c r="A8" t="s">
        <v>294</v>
      </c>
      <c r="B8">
        <v>105.936943348</v>
      </c>
      <c r="C8">
        <v>0</v>
      </c>
      <c r="D8">
        <v>105.936943348</v>
      </c>
      <c r="G8" t="str">
        <f>"01/"&amp;VLOOKUP(LEFT($A8,3),Summary!$J$3:$K$14,2,FALSE)&amp;"/"&amp;RIGHT($A8,4)</f>
        <v>01/06/2020</v>
      </c>
      <c r="H8" s="5">
        <f t="shared" si="0"/>
        <v>43983</v>
      </c>
    </row>
    <row r="9" spans="1:12" x14ac:dyDescent="0.25">
      <c r="A9" t="s">
        <v>293</v>
      </c>
      <c r="B9">
        <v>104.98927099799999</v>
      </c>
      <c r="C9">
        <v>0</v>
      </c>
      <c r="D9">
        <v>104.98927099799999</v>
      </c>
      <c r="G9" t="str">
        <f>"01/"&amp;VLOOKUP(LEFT($A9,3),Summary!$J$3:$K$14,2,FALSE)&amp;"/"&amp;RIGHT($A9,4)</f>
        <v>01/07/2020</v>
      </c>
      <c r="H9" s="5">
        <f t="shared" si="0"/>
        <v>44013</v>
      </c>
    </row>
    <row r="10" spans="1:12" x14ac:dyDescent="0.25">
      <c r="A10" t="s">
        <v>292</v>
      </c>
      <c r="B10">
        <v>120.20824164</v>
      </c>
      <c r="C10">
        <v>0</v>
      </c>
      <c r="D10">
        <v>120.20824164</v>
      </c>
      <c r="G10" t="str">
        <f>"01/"&amp;VLOOKUP(LEFT($A10,3),Summary!$J$3:$K$14,2,FALSE)&amp;"/"&amp;RIGHT($A10,4)</f>
        <v>01/08/2020</v>
      </c>
      <c r="H10" s="5">
        <f t="shared" si="0"/>
        <v>44044</v>
      </c>
    </row>
    <row r="11" spans="1:12" x14ac:dyDescent="0.25">
      <c r="A11" t="s">
        <v>291</v>
      </c>
      <c r="B11">
        <v>104.041598647</v>
      </c>
      <c r="C11">
        <v>0</v>
      </c>
      <c r="D11">
        <v>104.041598647</v>
      </c>
      <c r="G11" t="str">
        <f>"01/"&amp;VLOOKUP(LEFT($A11,3),Summary!$J$3:$K$14,2,FALSE)&amp;"/"&amp;RIGHT($A11,4)</f>
        <v>01/09/2020</v>
      </c>
      <c r="H11" s="5">
        <f t="shared" si="0"/>
        <v>44075</v>
      </c>
    </row>
    <row r="12" spans="1:12" x14ac:dyDescent="0.25">
      <c r="A12" t="s">
        <v>290</v>
      </c>
      <c r="B12">
        <v>2788.8627542920999</v>
      </c>
      <c r="C12">
        <v>2259.4189527593198</v>
      </c>
      <c r="D12">
        <v>529.44380153278598</v>
      </c>
      <c r="G12" t="str">
        <f>"01/"&amp;VLOOKUP(LEFT($A12,3),Summary!$J$3:$K$14,2,FALSE)&amp;"/"&amp;RIGHT($A12,4)</f>
        <v>01/10/2020</v>
      </c>
      <c r="H12" s="5">
        <f t="shared" si="0"/>
        <v>44105</v>
      </c>
    </row>
    <row r="13" spans="1:12" x14ac:dyDescent="0.25">
      <c r="A13" t="s">
        <v>289</v>
      </c>
      <c r="B13">
        <v>1977.83228805</v>
      </c>
      <c r="C13">
        <v>1870</v>
      </c>
      <c r="D13">
        <v>107.83228805</v>
      </c>
      <c r="G13" t="str">
        <f>"01/"&amp;VLOOKUP(LEFT($A13,3),Summary!$J$3:$K$14,2,FALSE)&amp;"/"&amp;RIGHT($A13,4)</f>
        <v>01/11/2020</v>
      </c>
      <c r="H13" s="5">
        <f t="shared" si="0"/>
        <v>44136</v>
      </c>
    </row>
    <row r="14" spans="1:12" x14ac:dyDescent="0.25">
      <c r="A14" t="s">
        <v>288</v>
      </c>
      <c r="B14">
        <v>127.04715422947901</v>
      </c>
      <c r="C14">
        <v>0</v>
      </c>
      <c r="D14">
        <v>127.04715422947901</v>
      </c>
      <c r="G14" t="str">
        <f>"01/"&amp;VLOOKUP(LEFT($A14,3),Summary!$J$3:$K$14,2,FALSE)&amp;"/"&amp;RIGHT($A14,4)</f>
        <v>01/12/2020</v>
      </c>
      <c r="H14" s="5">
        <f t="shared" si="0"/>
        <v>44166</v>
      </c>
    </row>
    <row r="15" spans="1:12" x14ac:dyDescent="0.25">
      <c r="A15" t="s">
        <v>287</v>
      </c>
      <c r="B15">
        <v>90.190218348000002</v>
      </c>
      <c r="C15">
        <v>0</v>
      </c>
      <c r="D15">
        <v>90.190218348000002</v>
      </c>
      <c r="G15" t="str">
        <f>"01/"&amp;VLOOKUP(LEFT($A15,3),Summary!$J$3:$K$14,2,FALSE)&amp;"/"&amp;RIGHT($A15,4)</f>
        <v>01/01/2021</v>
      </c>
      <c r="H15" s="5">
        <f t="shared" si="0"/>
        <v>44197</v>
      </c>
    </row>
    <row r="16" spans="1:12" x14ac:dyDescent="0.25">
      <c r="A16" t="s">
        <v>318</v>
      </c>
      <c r="B16">
        <v>106.99004693800001</v>
      </c>
      <c r="C16">
        <v>0</v>
      </c>
      <c r="D16">
        <v>106.99004693800001</v>
      </c>
      <c r="G16" t="str">
        <f>"01/"&amp;VLOOKUP(LEFT($A16,3),Summary!$J$3:$K$14,2,FALSE)&amp;"/"&amp;RIGHT($A16,4)</f>
        <v>01/02/2021</v>
      </c>
      <c r="H16" s="5">
        <f t="shared" si="0"/>
        <v>44228</v>
      </c>
    </row>
    <row r="17" spans="1:8" x14ac:dyDescent="0.25">
      <c r="A17" t="s">
        <v>286</v>
      </c>
      <c r="B17">
        <v>92.718748646999998</v>
      </c>
      <c r="C17">
        <v>0</v>
      </c>
      <c r="D17">
        <v>92.718748646999998</v>
      </c>
      <c r="G17" t="str">
        <f>"01/"&amp;VLOOKUP(LEFT($A17,3),Summary!$J$3:$K$14,2,FALSE)&amp;"/"&amp;RIGHT($A17,4)</f>
        <v>01/03/2021</v>
      </c>
      <c r="H17" s="5">
        <f t="shared" si="0"/>
        <v>44256</v>
      </c>
    </row>
    <row r="18" spans="1:8" x14ac:dyDescent="0.25">
      <c r="A18" t="s">
        <v>285</v>
      </c>
      <c r="B18">
        <v>262.10931298216201</v>
      </c>
      <c r="C18">
        <v>0</v>
      </c>
      <c r="D18">
        <v>262.10931298216201</v>
      </c>
      <c r="G18" t="str">
        <f>"01/"&amp;VLOOKUP(LEFT($A18,3),Summary!$J$3:$K$14,2,FALSE)&amp;"/"&amp;RIGHT($A18,4)</f>
        <v>01/04/2021</v>
      </c>
      <c r="H18" s="5">
        <f t="shared" si="0"/>
        <v>44287</v>
      </c>
    </row>
    <row r="19" spans="1:8" x14ac:dyDescent="0.25">
      <c r="A19" t="s">
        <v>284</v>
      </c>
      <c r="B19">
        <v>95.561765699000006</v>
      </c>
      <c r="C19">
        <v>0</v>
      </c>
      <c r="D19">
        <v>95.561765699000006</v>
      </c>
      <c r="G19" t="str">
        <f>"01/"&amp;VLOOKUP(LEFT($A19,3),Summary!$J$3:$K$14,2,FALSE)&amp;"/"&amp;RIGHT($A19,4)</f>
        <v>01/05/2021</v>
      </c>
      <c r="H19" s="5">
        <f t="shared" si="0"/>
        <v>44317</v>
      </c>
    </row>
    <row r="20" spans="1:8" x14ac:dyDescent="0.25">
      <c r="A20" t="s">
        <v>283</v>
      </c>
      <c r="B20">
        <v>92.718748646999998</v>
      </c>
      <c r="C20">
        <v>0</v>
      </c>
      <c r="D20">
        <v>92.718748646999998</v>
      </c>
      <c r="G20" t="str">
        <f>"01/"&amp;VLOOKUP(LEFT($A20,3),Summary!$J$3:$K$14,2,FALSE)&amp;"/"&amp;RIGHT($A20,4)</f>
        <v>01/06/2021</v>
      </c>
      <c r="H20" s="5">
        <f t="shared" si="0"/>
        <v>44348</v>
      </c>
    </row>
    <row r="21" spans="1:8" x14ac:dyDescent="0.25">
      <c r="A21" t="s">
        <v>282</v>
      </c>
      <c r="B21">
        <v>93.666420998000007</v>
      </c>
      <c r="C21">
        <v>0</v>
      </c>
      <c r="D21">
        <v>93.666420998000007</v>
      </c>
      <c r="G21" t="str">
        <f>"01/"&amp;VLOOKUP(LEFT($A21,3),Summary!$J$3:$K$14,2,FALSE)&amp;"/"&amp;RIGHT($A21,4)</f>
        <v>01/07/2021</v>
      </c>
      <c r="H21" s="5">
        <f t="shared" si="0"/>
        <v>44378</v>
      </c>
    </row>
    <row r="22" spans="1:8" x14ac:dyDescent="0.25">
      <c r="A22" t="s">
        <v>281</v>
      </c>
      <c r="B22">
        <v>107.937719289</v>
      </c>
      <c r="C22">
        <v>0</v>
      </c>
      <c r="D22">
        <v>107.937719289</v>
      </c>
      <c r="G22" t="str">
        <f>"01/"&amp;VLOOKUP(LEFT($A22,3),Summary!$J$3:$K$14,2,FALSE)&amp;"/"&amp;RIGHT($A22,4)</f>
        <v>01/08/2021</v>
      </c>
      <c r="H22" s="5">
        <f t="shared" si="0"/>
        <v>44409</v>
      </c>
    </row>
    <row r="23" spans="1:8" x14ac:dyDescent="0.25">
      <c r="A23" t="s">
        <v>280</v>
      </c>
      <c r="B23">
        <v>117.613171468</v>
      </c>
      <c r="C23">
        <v>0</v>
      </c>
      <c r="D23">
        <v>117.613171468</v>
      </c>
      <c r="G23" t="str">
        <f>"01/"&amp;VLOOKUP(LEFT($A23,3),Summary!$J$3:$K$14,2,FALSE)&amp;"/"&amp;RIGHT($A23,4)</f>
        <v>01/09/2021</v>
      </c>
      <c r="H23" s="5">
        <f t="shared" si="0"/>
        <v>44440</v>
      </c>
    </row>
    <row r="24" spans="1:8" x14ac:dyDescent="0.25">
      <c r="A24" t="s">
        <v>279</v>
      </c>
      <c r="B24">
        <v>378.35322449766699</v>
      </c>
      <c r="C24">
        <v>0</v>
      </c>
      <c r="D24">
        <v>378.35322449766699</v>
      </c>
      <c r="G24" t="str">
        <f>"01/"&amp;VLOOKUP(LEFT($A24,3),Summary!$J$3:$K$14,2,FALSE)&amp;"/"&amp;RIGHT($A24,4)</f>
        <v>01/10/2021</v>
      </c>
      <c r="H24" s="5">
        <f t="shared" si="0"/>
        <v>44470</v>
      </c>
    </row>
    <row r="25" spans="1:8" x14ac:dyDescent="0.25">
      <c r="A25" t="s">
        <v>278</v>
      </c>
      <c r="B25">
        <v>95.561765699000006</v>
      </c>
      <c r="C25">
        <v>0</v>
      </c>
      <c r="D25">
        <v>95.561765699000006</v>
      </c>
      <c r="G25" t="str">
        <f>"01/"&amp;VLOOKUP(LEFT($A25,3),Summary!$J$3:$K$14,2,FALSE)&amp;"/"&amp;RIGHT($A25,4)</f>
        <v>01/11/2021</v>
      </c>
      <c r="H25" s="5">
        <f t="shared" si="0"/>
        <v>44501</v>
      </c>
    </row>
    <row r="26" spans="1:8" x14ac:dyDescent="0.25">
      <c r="A26" t="s">
        <v>277</v>
      </c>
      <c r="B26">
        <v>2057.8783455289999</v>
      </c>
      <c r="C26">
        <v>1934.30739394852</v>
      </c>
      <c r="D26">
        <v>123.570951580479</v>
      </c>
      <c r="G26" t="str">
        <f>"01/"&amp;VLOOKUP(LEFT($A26,3),Summary!$J$3:$K$14,2,FALSE)&amp;"/"&amp;RIGHT($A26,4)</f>
        <v>01/12/2021</v>
      </c>
      <c r="H26" s="5">
        <f t="shared" si="0"/>
        <v>44531</v>
      </c>
    </row>
    <row r="27" spans="1:8" x14ac:dyDescent="0.25">
      <c r="A27" t="s">
        <v>276</v>
      </c>
      <c r="B27">
        <v>96.50943805</v>
      </c>
      <c r="C27">
        <v>0</v>
      </c>
      <c r="D27">
        <v>96.50943805</v>
      </c>
      <c r="G27" t="str">
        <f>"01/"&amp;VLOOKUP(LEFT($A27,3),Summary!$J$3:$K$14,2,FALSE)&amp;"/"&amp;RIGHT($A27,4)</f>
        <v>01/01/2022</v>
      </c>
      <c r="H27" s="5">
        <f t="shared" si="0"/>
        <v>44562</v>
      </c>
    </row>
    <row r="28" spans="1:8" x14ac:dyDescent="0.25">
      <c r="A28" t="s">
        <v>317</v>
      </c>
      <c r="B28">
        <v>105.09470223700001</v>
      </c>
      <c r="C28">
        <v>0</v>
      </c>
      <c r="D28">
        <v>105.09470223700001</v>
      </c>
      <c r="G28" t="str">
        <f>"01/"&amp;VLOOKUP(LEFT($A28,3),Summary!$J$3:$K$14,2,FALSE)&amp;"/"&amp;RIGHT($A28,4)</f>
        <v>01/02/2022</v>
      </c>
      <c r="H28" s="5">
        <f t="shared" si="0"/>
        <v>44593</v>
      </c>
    </row>
    <row r="29" spans="1:8" x14ac:dyDescent="0.25">
      <c r="A29" t="s">
        <v>275</v>
      </c>
      <c r="B29">
        <v>91.771076296000004</v>
      </c>
      <c r="C29">
        <v>0</v>
      </c>
      <c r="D29">
        <v>91.771076296000004</v>
      </c>
      <c r="G29" t="str">
        <f>"01/"&amp;VLOOKUP(LEFT($A29,3),Summary!$J$3:$K$14,2,FALSE)&amp;"/"&amp;RIGHT($A29,4)</f>
        <v>01/03/2022</v>
      </c>
      <c r="H29" s="5">
        <f t="shared" si="0"/>
        <v>44621</v>
      </c>
    </row>
    <row r="30" spans="1:8" x14ac:dyDescent="0.25">
      <c r="A30" t="s">
        <v>274</v>
      </c>
      <c r="B30">
        <v>272.627619515162</v>
      </c>
      <c r="C30">
        <v>0</v>
      </c>
      <c r="D30">
        <v>272.627619515162</v>
      </c>
      <c r="G30" t="str">
        <f>"01/"&amp;VLOOKUP(LEFT($A30,3),Summary!$J$3:$K$14,2,FALSE)&amp;"/"&amp;RIGHT($A30,4)</f>
        <v>01/04/2022</v>
      </c>
      <c r="H30" s="5">
        <f t="shared" si="0"/>
        <v>44652</v>
      </c>
    </row>
    <row r="31" spans="1:8" x14ac:dyDescent="0.25">
      <c r="A31" t="s">
        <v>273</v>
      </c>
      <c r="B31">
        <v>5485.0434591650001</v>
      </c>
      <c r="C31">
        <v>5400</v>
      </c>
      <c r="D31">
        <v>85.043459165000002</v>
      </c>
      <c r="G31" t="str">
        <f>"01/"&amp;VLOOKUP(LEFT($A31,3),Summary!$J$3:$K$14,2,FALSE)&amp;"/"&amp;RIGHT($A31,4)</f>
        <v>01/05/2022</v>
      </c>
      <c r="H31" s="5">
        <f t="shared" si="0"/>
        <v>44682</v>
      </c>
    </row>
    <row r="32" spans="1:8" x14ac:dyDescent="0.25">
      <c r="A32" t="s">
        <v>272</v>
      </c>
      <c r="B32">
        <v>61.389420997999999</v>
      </c>
      <c r="C32">
        <v>0</v>
      </c>
      <c r="D32">
        <v>61.389420997999999</v>
      </c>
      <c r="G32" t="str">
        <f>"01/"&amp;VLOOKUP(LEFT($A32,3),Summary!$J$3:$K$14,2,FALSE)&amp;"/"&amp;RIGHT($A32,4)</f>
        <v>01/06/2022</v>
      </c>
      <c r="H32" s="5">
        <f t="shared" si="0"/>
        <v>44713</v>
      </c>
    </row>
    <row r="33" spans="1:8" x14ac:dyDescent="0.25">
      <c r="A33" t="s">
        <v>271</v>
      </c>
      <c r="B33">
        <v>61.389420997999999</v>
      </c>
      <c r="C33">
        <v>0</v>
      </c>
      <c r="D33">
        <v>61.389420997999999</v>
      </c>
      <c r="G33" t="str">
        <f>"01/"&amp;VLOOKUP(LEFT($A33,3),Summary!$J$3:$K$14,2,FALSE)&amp;"/"&amp;RIGHT($A33,4)</f>
        <v>01/07/2022</v>
      </c>
      <c r="H33" s="5">
        <f t="shared" si="0"/>
        <v>44743</v>
      </c>
    </row>
    <row r="34" spans="1:8" x14ac:dyDescent="0.25">
      <c r="A34" t="s">
        <v>270</v>
      </c>
      <c r="B34">
        <v>74.713046938000005</v>
      </c>
      <c r="C34">
        <v>0</v>
      </c>
      <c r="D34">
        <v>74.713046938000005</v>
      </c>
      <c r="G34" t="str">
        <f>"01/"&amp;VLOOKUP(LEFT($A34,3),Summary!$J$3:$K$14,2,FALSE)&amp;"/"&amp;RIGHT($A34,4)</f>
        <v>01/08/2022</v>
      </c>
      <c r="H34" s="5">
        <f t="shared" si="0"/>
        <v>44774</v>
      </c>
    </row>
    <row r="35" spans="1:8" x14ac:dyDescent="0.25">
      <c r="A35" t="s">
        <v>269</v>
      </c>
      <c r="B35">
        <v>95.296343817999997</v>
      </c>
      <c r="C35">
        <v>0</v>
      </c>
      <c r="D35">
        <v>95.296343817999997</v>
      </c>
      <c r="G35" t="str">
        <f>"01/"&amp;VLOOKUP(LEFT($A35,3),Summary!$J$3:$K$14,2,FALSE)&amp;"/"&amp;RIGHT($A35,4)</f>
        <v>01/09/2022</v>
      </c>
      <c r="H35" s="5">
        <f t="shared" si="0"/>
        <v>44805</v>
      </c>
    </row>
    <row r="36" spans="1:8" x14ac:dyDescent="0.25">
      <c r="A36" t="s">
        <v>268</v>
      </c>
      <c r="B36">
        <v>5142.4505540699702</v>
      </c>
      <c r="C36">
        <v>4835.7684848713097</v>
      </c>
      <c r="D36">
        <v>306.68206919866702</v>
      </c>
      <c r="G36" t="str">
        <f>"01/"&amp;VLOOKUP(LEFT($A36,3),Summary!$J$3:$K$14,2,FALSE)&amp;"/"&amp;RIGHT($A36,4)</f>
        <v>01/10/2022</v>
      </c>
      <c r="H36" s="5">
        <f t="shared" si="0"/>
        <v>44835</v>
      </c>
    </row>
    <row r="37" spans="1:8" x14ac:dyDescent="0.25">
      <c r="A37" t="s">
        <v>267</v>
      </c>
      <c r="B37">
        <v>2723.7274486470001</v>
      </c>
      <c r="C37">
        <v>2663.2856999999999</v>
      </c>
      <c r="D37">
        <v>60.441748646999997</v>
      </c>
      <c r="G37" t="str">
        <f>"01/"&amp;VLOOKUP(LEFT($A37,3),Summary!$J$3:$K$14,2,FALSE)&amp;"/"&amp;RIGHT($A37,4)</f>
        <v>01/11/2022</v>
      </c>
      <c r="H37" s="5">
        <f t="shared" si="0"/>
        <v>44866</v>
      </c>
    </row>
    <row r="38" spans="1:8" x14ac:dyDescent="0.25">
      <c r="A38" t="s">
        <v>266</v>
      </c>
      <c r="B38">
        <v>59.190239320429399</v>
      </c>
      <c r="C38">
        <v>0</v>
      </c>
      <c r="D38">
        <v>59.190239320429399</v>
      </c>
      <c r="G38" t="str">
        <f>"01/"&amp;VLOOKUP(LEFT($A38,3),Summary!$J$3:$K$14,2,FALSE)&amp;"/"&amp;RIGHT($A38,4)</f>
        <v>01/12/2022</v>
      </c>
      <c r="H38" s="5">
        <f t="shared" si="0"/>
        <v>44896</v>
      </c>
    </row>
    <row r="39" spans="1:8" x14ac:dyDescent="0.25">
      <c r="A39" t="s">
        <v>265</v>
      </c>
      <c r="B39">
        <v>47.158570785000002</v>
      </c>
      <c r="C39">
        <v>0</v>
      </c>
      <c r="D39">
        <v>47.158570785000002</v>
      </c>
      <c r="G39" t="str">
        <f>"01/"&amp;VLOOKUP(LEFT($A39,3),Summary!$J$3:$K$14,2,FALSE)&amp;"/"&amp;RIGHT($A39,4)</f>
        <v>01/01/2023</v>
      </c>
      <c r="H39" s="5">
        <f t="shared" si="0"/>
        <v>44927</v>
      </c>
    </row>
    <row r="40" spans="1:8" x14ac:dyDescent="0.25">
      <c r="A40" t="s">
        <v>340</v>
      </c>
      <c r="B40">
        <v>57.639179673999998</v>
      </c>
      <c r="C40">
        <v>0</v>
      </c>
      <c r="D40">
        <v>57.639179673999998</v>
      </c>
      <c r="G40" t="str">
        <f>"01/"&amp;VLOOKUP(LEFT($A40,3),Summary!$J$3:$K$14,2,FALSE)&amp;"/"&amp;RIGHT($A40,4)</f>
        <v>01/02/2023</v>
      </c>
      <c r="H40" s="5">
        <f t="shared" si="0"/>
        <v>44958</v>
      </c>
    </row>
    <row r="41" spans="1:8" x14ac:dyDescent="0.25">
      <c r="A41" t="s">
        <v>264</v>
      </c>
      <c r="B41">
        <v>43.367881382</v>
      </c>
      <c r="C41">
        <v>0</v>
      </c>
      <c r="D41">
        <v>43.367881382</v>
      </c>
      <c r="G41" t="str">
        <f>"01/"&amp;VLOOKUP(LEFT($A41,3),Summary!$J$3:$K$14,2,FALSE)&amp;"/"&amp;RIGHT($A41,4)</f>
        <v>01/03/2023</v>
      </c>
      <c r="H41" s="5">
        <f t="shared" si="0"/>
        <v>44986</v>
      </c>
    </row>
    <row r="42" spans="1:8" x14ac:dyDescent="0.25">
      <c r="A42" t="s">
        <v>263</v>
      </c>
      <c r="B42">
        <v>216.54913512016199</v>
      </c>
      <c r="C42">
        <v>0</v>
      </c>
      <c r="D42">
        <v>216.54913512016199</v>
      </c>
      <c r="G42" t="str">
        <f>"01/"&amp;VLOOKUP(LEFT($A42,3),Summary!$J$3:$K$14,2,FALSE)&amp;"/"&amp;RIGHT($A42,4)</f>
        <v>01/04/2023</v>
      </c>
      <c r="H42" s="5">
        <f t="shared" si="0"/>
        <v>45017</v>
      </c>
    </row>
    <row r="43" spans="1:8" x14ac:dyDescent="0.25">
      <c r="A43" t="s">
        <v>262</v>
      </c>
      <c r="B43">
        <v>43.367881382</v>
      </c>
      <c r="C43">
        <v>0</v>
      </c>
      <c r="D43">
        <v>43.367881382</v>
      </c>
      <c r="G43" t="str">
        <f>"01/"&amp;VLOOKUP(LEFT($A43,3),Summary!$J$3:$K$14,2,FALSE)&amp;"/"&amp;RIGHT($A43,4)</f>
        <v>01/05/2023</v>
      </c>
      <c r="H43" s="5">
        <f t="shared" si="0"/>
        <v>45047</v>
      </c>
    </row>
    <row r="44" spans="1:8" x14ac:dyDescent="0.25">
      <c r="A44" t="s">
        <v>261</v>
      </c>
      <c r="B44">
        <v>46.210898434000001</v>
      </c>
      <c r="C44">
        <v>0</v>
      </c>
      <c r="D44">
        <v>46.210898434000001</v>
      </c>
      <c r="G44" t="str">
        <f>"01/"&amp;VLOOKUP(LEFT($A44,3),Summary!$J$3:$K$14,2,FALSE)&amp;"/"&amp;RIGHT($A44,4)</f>
        <v>01/06/2023</v>
      </c>
      <c r="H44" s="5">
        <f t="shared" si="0"/>
        <v>45078</v>
      </c>
    </row>
    <row r="45" spans="1:8" x14ac:dyDescent="0.25">
      <c r="A45" t="s">
        <v>260</v>
      </c>
      <c r="B45">
        <v>47.158570785000002</v>
      </c>
      <c r="C45">
        <v>0</v>
      </c>
      <c r="D45">
        <v>47.158570785000002</v>
      </c>
      <c r="G45" t="str">
        <f>"01/"&amp;VLOOKUP(LEFT($A45,3),Summary!$J$3:$K$14,2,FALSE)&amp;"/"&amp;RIGHT($A45,4)</f>
        <v>01/07/2023</v>
      </c>
      <c r="H45" s="5">
        <f t="shared" si="0"/>
        <v>45108</v>
      </c>
    </row>
    <row r="46" spans="1:8" x14ac:dyDescent="0.25">
      <c r="A46" t="s">
        <v>259</v>
      </c>
      <c r="B46">
        <v>64.512062878999998</v>
      </c>
      <c r="C46">
        <v>0</v>
      </c>
      <c r="D46">
        <v>64.512062878999998</v>
      </c>
      <c r="G46" t="str">
        <f>"01/"&amp;VLOOKUP(LEFT($A46,3),Summary!$J$3:$K$14,2,FALSE)&amp;"/"&amp;RIGHT($A46,4)</f>
        <v>01/08/2023</v>
      </c>
      <c r="H46" s="5">
        <f t="shared" si="0"/>
        <v>45139</v>
      </c>
    </row>
    <row r="47" spans="1:8" x14ac:dyDescent="0.25">
      <c r="A47" t="s">
        <v>258</v>
      </c>
      <c r="B47">
        <v>55.223398434000003</v>
      </c>
      <c r="C47">
        <v>0</v>
      </c>
      <c r="D47">
        <v>55.223398434000003</v>
      </c>
      <c r="G47" t="str">
        <f>"01/"&amp;VLOOKUP(LEFT($A47,3),Summary!$J$3:$K$14,2,FALSE)&amp;"/"&amp;RIGHT($A47,4)</f>
        <v>01/09/2023</v>
      </c>
      <c r="H47" s="5">
        <f t="shared" si="0"/>
        <v>45170</v>
      </c>
    </row>
    <row r="48" spans="1:8" x14ac:dyDescent="0.25">
      <c r="A48" t="s">
        <v>257</v>
      </c>
      <c r="B48">
        <v>214.653790418162</v>
      </c>
      <c r="C48">
        <v>0</v>
      </c>
      <c r="D48">
        <v>214.653790418162</v>
      </c>
      <c r="G48" t="str">
        <f>"01/"&amp;VLOOKUP(LEFT($A48,3),Summary!$J$3:$K$14,2,FALSE)&amp;"/"&amp;RIGHT($A48,4)</f>
        <v>01/10/2023</v>
      </c>
      <c r="H48" s="5">
        <f t="shared" si="0"/>
        <v>45200</v>
      </c>
    </row>
    <row r="49" spans="1:8" x14ac:dyDescent="0.25">
      <c r="A49" t="s">
        <v>256</v>
      </c>
      <c r="B49">
        <v>45.263226084000003</v>
      </c>
      <c r="C49">
        <v>0</v>
      </c>
      <c r="D49">
        <v>45.263226084000003</v>
      </c>
      <c r="G49" t="str">
        <f>"01/"&amp;VLOOKUP(LEFT($A49,3),Summary!$J$3:$K$14,2,FALSE)&amp;"/"&amp;RIGHT($A49,4)</f>
        <v>01/11/2023</v>
      </c>
      <c r="H49" s="5">
        <f t="shared" si="0"/>
        <v>45231</v>
      </c>
    </row>
    <row r="50" spans="1:8" x14ac:dyDescent="0.25">
      <c r="A50" t="s">
        <v>255</v>
      </c>
      <c r="B50">
        <v>3154.0820696380702</v>
      </c>
      <c r="C50">
        <v>3094.8918303176401</v>
      </c>
      <c r="D50">
        <v>59.190239320429399</v>
      </c>
      <c r="G50" t="str">
        <f>"01/"&amp;VLOOKUP(LEFT($A50,3),Summary!$J$3:$K$14,2,FALSE)&amp;"/"&amp;RIGHT($A50,4)</f>
        <v>01/12/2023</v>
      </c>
      <c r="H50" s="5">
        <f t="shared" si="0"/>
        <v>45261</v>
      </c>
    </row>
    <row r="51" spans="1:8" x14ac:dyDescent="0.25">
      <c r="A51" t="s">
        <v>254</v>
      </c>
      <c r="B51">
        <v>46.210898434000001</v>
      </c>
      <c r="C51">
        <v>0</v>
      </c>
      <c r="D51">
        <v>46.210898434000001</v>
      </c>
      <c r="G51" t="str">
        <f>"01/"&amp;VLOOKUP(LEFT($A51,3),Summary!$J$3:$K$14,2,FALSE)&amp;"/"&amp;RIGHT($A51,4)</f>
        <v>01/01/2024</v>
      </c>
      <c r="H51" s="5">
        <f t="shared" si="0"/>
        <v>45292</v>
      </c>
    </row>
    <row r="52" spans="1:8" x14ac:dyDescent="0.25">
      <c r="A52" t="s">
        <v>339</v>
      </c>
      <c r="B52">
        <v>58.586852024000002</v>
      </c>
      <c r="C52">
        <v>0</v>
      </c>
      <c r="D52">
        <v>58.586852024000002</v>
      </c>
      <c r="G52" t="str">
        <f>"01/"&amp;VLOOKUP(LEFT($A52,3),Summary!$J$3:$K$14,2,FALSE)&amp;"/"&amp;RIGHT($A52,4)</f>
        <v>01/02/2024</v>
      </c>
      <c r="H52" s="5">
        <f t="shared" si="0"/>
        <v>45323</v>
      </c>
    </row>
    <row r="53" spans="1:8" x14ac:dyDescent="0.25">
      <c r="A53" t="s">
        <v>253</v>
      </c>
      <c r="B53">
        <v>44.315553733000002</v>
      </c>
      <c r="C53">
        <v>0</v>
      </c>
      <c r="D53">
        <v>44.315553733000002</v>
      </c>
      <c r="G53" t="str">
        <f>"01/"&amp;VLOOKUP(LEFT($A53,3),Summary!$J$3:$K$14,2,FALSE)&amp;"/"&amp;RIGHT($A53,4)</f>
        <v>01/03/2024</v>
      </c>
      <c r="H53" s="5">
        <f t="shared" si="0"/>
        <v>45352</v>
      </c>
    </row>
    <row r="54" spans="1:8" x14ac:dyDescent="0.25">
      <c r="A54" t="s">
        <v>252</v>
      </c>
      <c r="B54">
        <v>214.653790418162</v>
      </c>
      <c r="C54">
        <v>0</v>
      </c>
      <c r="D54">
        <v>214.653790418162</v>
      </c>
      <c r="G54" t="str">
        <f>"01/"&amp;VLOOKUP(LEFT($A54,3),Summary!$J$3:$K$14,2,FALSE)&amp;"/"&amp;RIGHT($A54,4)</f>
        <v>01/04/2024</v>
      </c>
      <c r="H54" s="5">
        <f t="shared" si="0"/>
        <v>45383</v>
      </c>
    </row>
    <row r="55" spans="1:8" x14ac:dyDescent="0.25">
      <c r="A55" t="s">
        <v>251</v>
      </c>
      <c r="B55">
        <v>1545.2632260840001</v>
      </c>
      <c r="C55">
        <v>1500</v>
      </c>
      <c r="D55">
        <v>45.263226084000003</v>
      </c>
      <c r="G55" t="str">
        <f>"01/"&amp;VLOOKUP(LEFT($A55,3),Summary!$J$3:$K$14,2,FALSE)&amp;"/"&amp;RIGHT($A55,4)</f>
        <v>01/05/2024</v>
      </c>
      <c r="H55" s="5">
        <f t="shared" si="0"/>
        <v>45413</v>
      </c>
    </row>
    <row r="56" spans="1:8" x14ac:dyDescent="0.25">
      <c r="A56" t="s">
        <v>250</v>
      </c>
      <c r="B56">
        <v>39.093743136000001</v>
      </c>
      <c r="C56">
        <v>0</v>
      </c>
      <c r="D56">
        <v>39.093743136000001</v>
      </c>
      <c r="G56" t="str">
        <f>"01/"&amp;VLOOKUP(LEFT($A56,3),Summary!$J$3:$K$14,2,FALSE)&amp;"/"&amp;RIGHT($A56,4)</f>
        <v>01/06/2024</v>
      </c>
      <c r="H56" s="5">
        <f t="shared" si="0"/>
        <v>45444</v>
      </c>
    </row>
    <row r="57" spans="1:8" x14ac:dyDescent="0.25">
      <c r="A57" t="s">
        <v>249</v>
      </c>
      <c r="B57">
        <v>34.355381381999997</v>
      </c>
      <c r="C57">
        <v>0</v>
      </c>
      <c r="D57">
        <v>34.355381381999997</v>
      </c>
      <c r="G57" t="str">
        <f>"01/"&amp;VLOOKUP(LEFT($A57,3),Summary!$J$3:$K$14,2,FALSE)&amp;"/"&amp;RIGHT($A57,4)</f>
        <v>01/07/2024</v>
      </c>
      <c r="H57" s="5">
        <f t="shared" si="0"/>
        <v>45474</v>
      </c>
    </row>
    <row r="58" spans="1:8" x14ac:dyDescent="0.25">
      <c r="A58" t="s">
        <v>248</v>
      </c>
      <c r="B58">
        <v>57.394907580000002</v>
      </c>
      <c r="C58">
        <v>0</v>
      </c>
      <c r="D58">
        <v>57.394907580000002</v>
      </c>
      <c r="G58" t="str">
        <f>"01/"&amp;VLOOKUP(LEFT($A58,3),Summary!$J$3:$K$14,2,FALSE)&amp;"/"&amp;RIGHT($A58,4)</f>
        <v>01/08/2024</v>
      </c>
      <c r="H58" s="5">
        <f t="shared" si="0"/>
        <v>45505</v>
      </c>
    </row>
    <row r="59" spans="1:8" x14ac:dyDescent="0.25">
      <c r="A59" t="s">
        <v>247</v>
      </c>
      <c r="B59">
        <v>39.093743136000001</v>
      </c>
      <c r="C59">
        <v>0</v>
      </c>
      <c r="D59">
        <v>39.093743136000001</v>
      </c>
      <c r="G59" t="str">
        <f>"01/"&amp;VLOOKUP(LEFT($A59,3),Summary!$J$3:$K$14,2,FALSE)&amp;"/"&amp;RIGHT($A59,4)</f>
        <v>01/09/2024</v>
      </c>
      <c r="H59" s="5">
        <f t="shared" si="0"/>
        <v>45536</v>
      </c>
    </row>
    <row r="60" spans="1:8" x14ac:dyDescent="0.25">
      <c r="A60" t="s">
        <v>246</v>
      </c>
      <c r="B60">
        <v>202.79827336616199</v>
      </c>
      <c r="C60">
        <v>0</v>
      </c>
      <c r="D60">
        <v>202.79827336616199</v>
      </c>
      <c r="G60" t="str">
        <f>"01/"&amp;VLOOKUP(LEFT($A60,3),Summary!$J$3:$K$14,2,FALSE)&amp;"/"&amp;RIGHT($A60,4)</f>
        <v>01/10/2024</v>
      </c>
      <c r="H60" s="5">
        <f t="shared" si="0"/>
        <v>45566</v>
      </c>
    </row>
    <row r="61" spans="1:8" x14ac:dyDescent="0.25">
      <c r="A61" t="s">
        <v>245</v>
      </c>
      <c r="B61">
        <v>37.198398433999998</v>
      </c>
      <c r="C61">
        <v>0</v>
      </c>
      <c r="D61">
        <v>37.198398433999998</v>
      </c>
      <c r="G61" t="str">
        <f>"01/"&amp;VLOOKUP(LEFT($A61,3),Summary!$J$3:$K$14,2,FALSE)&amp;"/"&amp;RIGHT($A61,4)</f>
        <v>01/11/2024</v>
      </c>
      <c r="H61" s="5">
        <f t="shared" si="0"/>
        <v>45597</v>
      </c>
    </row>
    <row r="62" spans="1:8" x14ac:dyDescent="0.25">
      <c r="A62" t="s">
        <v>244</v>
      </c>
      <c r="B62">
        <v>37.198398433999998</v>
      </c>
      <c r="C62">
        <v>0</v>
      </c>
      <c r="D62">
        <v>37.198398433999998</v>
      </c>
      <c r="G62" t="str">
        <f>"01/"&amp;VLOOKUP(LEFT($A62,3),Summary!$J$3:$K$14,2,FALSE)&amp;"/"&amp;RIGHT($A62,4)</f>
        <v>01/12/2024</v>
      </c>
      <c r="H62" s="5">
        <f t="shared" si="0"/>
        <v>45627</v>
      </c>
    </row>
    <row r="63" spans="1:8" x14ac:dyDescent="0.25">
      <c r="A63" t="s">
        <v>243</v>
      </c>
      <c r="B63">
        <v>36.250726084</v>
      </c>
      <c r="C63">
        <v>0</v>
      </c>
      <c r="D63">
        <v>36.250726084</v>
      </c>
      <c r="G63" t="str">
        <f>"01/"&amp;VLOOKUP(LEFT($A63,3),Summary!$J$3:$K$14,2,FALSE)&amp;"/"&amp;RIGHT($A63,4)</f>
        <v>01/01/2025</v>
      </c>
      <c r="H63" s="5">
        <f t="shared" si="0"/>
        <v>45658</v>
      </c>
    </row>
    <row r="64" spans="1:8" x14ac:dyDescent="0.25">
      <c r="A64" t="s">
        <v>242</v>
      </c>
      <c r="B64">
        <v>1051.4696967259999</v>
      </c>
      <c r="C64">
        <v>1000</v>
      </c>
      <c r="D64">
        <v>51.469696726000002</v>
      </c>
      <c r="G64" t="str">
        <f>"01/"&amp;VLOOKUP(LEFT($A64,3),Summary!$J$3:$K$14,2,FALSE)&amp;"/"&amp;RIGHT($A64,4)</f>
        <v>01/02/2025</v>
      </c>
      <c r="H64" s="5">
        <f t="shared" si="0"/>
        <v>45689</v>
      </c>
    </row>
    <row r="65" spans="1:8" x14ac:dyDescent="0.25">
      <c r="A65" t="s">
        <v>241</v>
      </c>
      <c r="B65">
        <v>27.482498177</v>
      </c>
      <c r="C65">
        <v>0</v>
      </c>
      <c r="D65">
        <v>27.482498177</v>
      </c>
      <c r="G65" t="str">
        <f>"01/"&amp;VLOOKUP(LEFT($A65,3),Summary!$J$3:$K$14,2,FALSE)&amp;"/"&amp;RIGHT($A65,4)</f>
        <v>01/03/2025</v>
      </c>
      <c r="H65" s="5">
        <f t="shared" si="0"/>
        <v>45717</v>
      </c>
    </row>
    <row r="66" spans="1:8" x14ac:dyDescent="0.25">
      <c r="A66" t="s">
        <v>240</v>
      </c>
      <c r="B66">
        <v>194.97771781016201</v>
      </c>
      <c r="C66">
        <v>0</v>
      </c>
      <c r="D66">
        <v>194.97771781016201</v>
      </c>
      <c r="G66" t="str">
        <f>"01/"&amp;VLOOKUP(LEFT($A66,3),Summary!$J$3:$K$14,2,FALSE)&amp;"/"&amp;RIGHT($A66,4)</f>
        <v>01/04/2025</v>
      </c>
      <c r="H66" s="5">
        <f t="shared" si="0"/>
        <v>45748</v>
      </c>
    </row>
    <row r="67" spans="1:8" x14ac:dyDescent="0.25">
      <c r="A67" t="s">
        <v>239</v>
      </c>
      <c r="B67">
        <v>28.430170528000001</v>
      </c>
      <c r="C67">
        <v>0</v>
      </c>
      <c r="D67">
        <v>28.430170528000001</v>
      </c>
      <c r="G67" t="str">
        <f>"01/"&amp;VLOOKUP(LEFT($A67,3),Summary!$J$3:$K$14,2,FALSE)&amp;"/"&amp;RIGHT($A67,4)</f>
        <v>01/05/2025</v>
      </c>
      <c r="H67" s="5">
        <f t="shared" si="0"/>
        <v>45778</v>
      </c>
    </row>
    <row r="68" spans="1:8" x14ac:dyDescent="0.25">
      <c r="A68" t="s">
        <v>238</v>
      </c>
      <c r="B68">
        <v>30.325515229000001</v>
      </c>
      <c r="C68">
        <v>0</v>
      </c>
      <c r="D68">
        <v>30.325515229000001</v>
      </c>
      <c r="G68" t="str">
        <f>"01/"&amp;VLOOKUP(LEFT($A68,3),Summary!$J$3:$K$14,2,FALSE)&amp;"/"&amp;RIGHT($A68,4)</f>
        <v>01/06/2025</v>
      </c>
      <c r="H68" s="5">
        <f t="shared" ref="H68:H131" si="1">VALUE(G68)</f>
        <v>45809</v>
      </c>
    </row>
    <row r="69" spans="1:8" x14ac:dyDescent="0.25">
      <c r="A69" t="s">
        <v>237</v>
      </c>
      <c r="B69">
        <v>27.482498177</v>
      </c>
      <c r="C69">
        <v>0</v>
      </c>
      <c r="D69">
        <v>27.482498177</v>
      </c>
      <c r="G69" t="str">
        <f>"01/"&amp;VLOOKUP(LEFT($A69,3),Summary!$J$3:$K$14,2,FALSE)&amp;"/"&amp;RIGHT($A69,4)</f>
        <v>01/07/2025</v>
      </c>
      <c r="H69" s="5">
        <f t="shared" si="1"/>
        <v>45839</v>
      </c>
    </row>
    <row r="70" spans="1:8" x14ac:dyDescent="0.25">
      <c r="A70" t="s">
        <v>236</v>
      </c>
      <c r="B70">
        <v>41.753796467999997</v>
      </c>
      <c r="C70">
        <v>0</v>
      </c>
      <c r="D70">
        <v>41.753796467999997</v>
      </c>
      <c r="G70" t="str">
        <f>"01/"&amp;VLOOKUP(LEFT($A70,3),Summary!$J$3:$K$14,2,FALSE)&amp;"/"&amp;RIGHT($A70,4)</f>
        <v>01/08/2025</v>
      </c>
      <c r="H70" s="5">
        <f t="shared" si="1"/>
        <v>45870</v>
      </c>
    </row>
    <row r="71" spans="1:8" x14ac:dyDescent="0.25">
      <c r="A71" t="s">
        <v>235</v>
      </c>
      <c r="B71">
        <v>29.377842877999999</v>
      </c>
      <c r="C71">
        <v>0</v>
      </c>
      <c r="D71">
        <v>29.377842877999999</v>
      </c>
      <c r="G71" t="str">
        <f>"01/"&amp;VLOOKUP(LEFT($A71,3),Summary!$J$3:$K$14,2,FALSE)&amp;"/"&amp;RIGHT($A71,4)</f>
        <v>01/09/2025</v>
      </c>
      <c r="H71" s="5">
        <f t="shared" si="1"/>
        <v>45901</v>
      </c>
    </row>
    <row r="72" spans="1:8" x14ac:dyDescent="0.25">
      <c r="A72" t="s">
        <v>234</v>
      </c>
      <c r="B72">
        <v>196.87306251216199</v>
      </c>
      <c r="C72">
        <v>0</v>
      </c>
      <c r="D72">
        <v>196.87306251216199</v>
      </c>
      <c r="G72" t="str">
        <f>"01/"&amp;VLOOKUP(LEFT($A72,3),Summary!$J$3:$K$14,2,FALSE)&amp;"/"&amp;RIGHT($A72,4)</f>
        <v>01/10/2025</v>
      </c>
      <c r="H72" s="5">
        <f t="shared" si="1"/>
        <v>45931</v>
      </c>
    </row>
    <row r="73" spans="1:8" x14ac:dyDescent="0.25">
      <c r="A73" t="s">
        <v>233</v>
      </c>
      <c r="B73">
        <v>32.220859931</v>
      </c>
      <c r="C73">
        <v>0</v>
      </c>
      <c r="D73">
        <v>32.220859931</v>
      </c>
      <c r="G73" t="str">
        <f>"01/"&amp;VLOOKUP(LEFT($A73,3),Summary!$J$3:$K$14,2,FALSE)&amp;"/"&amp;RIGHT($A73,4)</f>
        <v>01/11/2025</v>
      </c>
      <c r="H73" s="5">
        <f t="shared" si="1"/>
        <v>45962</v>
      </c>
    </row>
    <row r="74" spans="1:8" x14ac:dyDescent="0.25">
      <c r="A74" t="s">
        <v>232</v>
      </c>
      <c r="B74">
        <v>25.587153475000001</v>
      </c>
      <c r="C74">
        <v>0</v>
      </c>
      <c r="D74">
        <v>25.587153475000001</v>
      </c>
      <c r="G74" t="str">
        <f>"01/"&amp;VLOOKUP(LEFT($A74,3),Summary!$J$3:$K$14,2,FALSE)&amp;"/"&amp;RIGHT($A74,4)</f>
        <v>01/12/2025</v>
      </c>
      <c r="H74" s="5">
        <f t="shared" si="1"/>
        <v>45992</v>
      </c>
    </row>
    <row r="75" spans="1:8" x14ac:dyDescent="0.25">
      <c r="A75" t="s">
        <v>231</v>
      </c>
      <c r="B75">
        <v>29.377842877999999</v>
      </c>
      <c r="C75">
        <v>0</v>
      </c>
      <c r="D75">
        <v>29.377842877999999</v>
      </c>
      <c r="G75" t="str">
        <f>"01/"&amp;VLOOKUP(LEFT($A75,3),Summary!$J$3:$K$14,2,FALSE)&amp;"/"&amp;RIGHT($A75,4)</f>
        <v>01/01/2026</v>
      </c>
      <c r="H75" s="5">
        <f t="shared" si="1"/>
        <v>46023</v>
      </c>
    </row>
    <row r="76" spans="1:8" x14ac:dyDescent="0.25">
      <c r="A76" t="s">
        <v>387</v>
      </c>
      <c r="B76">
        <v>42.701468818999999</v>
      </c>
      <c r="C76">
        <v>0</v>
      </c>
      <c r="D76">
        <v>42.701468818999999</v>
      </c>
      <c r="G76" t="str">
        <f>"01/"&amp;VLOOKUP(LEFT($A76,3),Summary!$J$3:$K$14,2,FALSE)&amp;"/"&amp;RIGHT($A76,4)</f>
        <v>01/02/2026</v>
      </c>
      <c r="H76" s="5">
        <f t="shared" si="1"/>
        <v>46054</v>
      </c>
    </row>
    <row r="77" spans="1:8" x14ac:dyDescent="0.25">
      <c r="A77" t="s">
        <v>230</v>
      </c>
      <c r="B77">
        <v>27.482498177</v>
      </c>
      <c r="C77">
        <v>0</v>
      </c>
      <c r="D77">
        <v>27.482498177</v>
      </c>
      <c r="G77" t="str">
        <f>"01/"&amp;VLOOKUP(LEFT($A77,3),Summary!$J$3:$K$14,2,FALSE)&amp;"/"&amp;RIGHT($A77,4)</f>
        <v>01/03/2026</v>
      </c>
      <c r="H77" s="5">
        <f t="shared" si="1"/>
        <v>46082</v>
      </c>
    </row>
    <row r="78" spans="1:8" x14ac:dyDescent="0.25">
      <c r="A78" t="s">
        <v>229</v>
      </c>
      <c r="B78">
        <v>195.925390161162</v>
      </c>
      <c r="C78">
        <v>0</v>
      </c>
      <c r="D78">
        <v>195.925390161162</v>
      </c>
      <c r="G78" t="str">
        <f>"01/"&amp;VLOOKUP(LEFT($A78,3),Summary!$J$3:$K$14,2,FALSE)&amp;"/"&amp;RIGHT($A78,4)</f>
        <v>01/04/2026</v>
      </c>
      <c r="H78" s="5">
        <f t="shared" si="1"/>
        <v>46113</v>
      </c>
    </row>
    <row r="79" spans="1:8" x14ac:dyDescent="0.25">
      <c r="A79" t="s">
        <v>228</v>
      </c>
      <c r="B79">
        <v>28.430170528000001</v>
      </c>
      <c r="C79">
        <v>0</v>
      </c>
      <c r="D79">
        <v>28.430170528000001</v>
      </c>
      <c r="G79" t="str">
        <f>"01/"&amp;VLOOKUP(LEFT($A79,3),Summary!$J$3:$K$14,2,FALSE)&amp;"/"&amp;RIGHT($A79,4)</f>
        <v>01/05/2026</v>
      </c>
      <c r="H79" s="5">
        <f t="shared" si="1"/>
        <v>46143</v>
      </c>
    </row>
    <row r="80" spans="1:8" x14ac:dyDescent="0.25">
      <c r="A80" t="s">
        <v>227</v>
      </c>
      <c r="B80">
        <v>29.377842877999999</v>
      </c>
      <c r="C80">
        <v>0</v>
      </c>
      <c r="D80">
        <v>29.377842877999999</v>
      </c>
      <c r="G80" t="str">
        <f>"01/"&amp;VLOOKUP(LEFT($A80,3),Summary!$J$3:$K$14,2,FALSE)&amp;"/"&amp;RIGHT($A80,4)</f>
        <v>01/06/2026</v>
      </c>
      <c r="H80" s="5">
        <f t="shared" si="1"/>
        <v>46174</v>
      </c>
    </row>
    <row r="81" spans="1:8" x14ac:dyDescent="0.25">
      <c r="A81" t="s">
        <v>226</v>
      </c>
      <c r="B81">
        <v>28.430170528000001</v>
      </c>
      <c r="C81">
        <v>0</v>
      </c>
      <c r="D81">
        <v>28.430170528000001</v>
      </c>
      <c r="G81" t="str">
        <f>"01/"&amp;VLOOKUP(LEFT($A81,3),Summary!$J$3:$K$14,2,FALSE)&amp;"/"&amp;RIGHT($A81,4)</f>
        <v>01/07/2026</v>
      </c>
      <c r="H81" s="5">
        <f t="shared" si="1"/>
        <v>46204</v>
      </c>
    </row>
    <row r="82" spans="1:8" x14ac:dyDescent="0.25">
      <c r="A82" t="s">
        <v>225</v>
      </c>
      <c r="B82">
        <v>43.64914117</v>
      </c>
      <c r="C82">
        <v>0</v>
      </c>
      <c r="D82">
        <v>43.64914117</v>
      </c>
      <c r="G82" t="str">
        <f>"01/"&amp;VLOOKUP(LEFT($A82,3),Summary!$J$3:$K$14,2,FALSE)&amp;"/"&amp;RIGHT($A82,4)</f>
        <v>01/08/2026</v>
      </c>
      <c r="H82" s="5">
        <f t="shared" si="1"/>
        <v>46235</v>
      </c>
    </row>
    <row r="83" spans="1:8" x14ac:dyDescent="0.25">
      <c r="A83" t="s">
        <v>224</v>
      </c>
      <c r="B83">
        <v>27.482498177</v>
      </c>
      <c r="C83">
        <v>0</v>
      </c>
      <c r="D83">
        <v>27.482498177</v>
      </c>
      <c r="G83" t="str">
        <f>"01/"&amp;VLOOKUP(LEFT($A83,3),Summary!$J$3:$K$14,2,FALSE)&amp;"/"&amp;RIGHT($A83,4)</f>
        <v>01/09/2026</v>
      </c>
      <c r="H83" s="5">
        <f t="shared" si="1"/>
        <v>46266</v>
      </c>
    </row>
    <row r="84" spans="1:8" x14ac:dyDescent="0.25">
      <c r="A84" t="s">
        <v>223</v>
      </c>
      <c r="B84">
        <v>562.091562512162</v>
      </c>
      <c r="C84">
        <v>365.21850000000001</v>
      </c>
      <c r="D84">
        <v>196.87306251216199</v>
      </c>
      <c r="G84" t="str">
        <f>"01/"&amp;VLOOKUP(LEFT($A84,3),Summary!$J$3:$K$14,2,FALSE)&amp;"/"&amp;RIGHT($A84,4)</f>
        <v>01/10/2026</v>
      </c>
      <c r="H84" s="5">
        <f t="shared" si="1"/>
        <v>46296</v>
      </c>
    </row>
    <row r="85" spans="1:8" x14ac:dyDescent="0.25">
      <c r="A85" t="s">
        <v>222</v>
      </c>
      <c r="B85">
        <v>31.273187579999998</v>
      </c>
      <c r="C85">
        <v>0</v>
      </c>
      <c r="D85">
        <v>31.273187579999998</v>
      </c>
      <c r="G85" t="str">
        <f>"01/"&amp;VLOOKUP(LEFT($A85,3),Summary!$J$3:$K$14,2,FALSE)&amp;"/"&amp;RIGHT($A85,4)</f>
        <v>01/11/2026</v>
      </c>
      <c r="H85" s="5">
        <f t="shared" si="1"/>
        <v>46327</v>
      </c>
    </row>
    <row r="86" spans="1:8" x14ac:dyDescent="0.25">
      <c r="A86" t="s">
        <v>221</v>
      </c>
      <c r="B86">
        <v>26.534825825999999</v>
      </c>
      <c r="C86">
        <v>0</v>
      </c>
      <c r="D86">
        <v>26.534825825999999</v>
      </c>
      <c r="G86" t="str">
        <f>"01/"&amp;VLOOKUP(LEFT($A86,3),Summary!$J$3:$K$14,2,FALSE)&amp;"/"&amp;RIGHT($A86,4)</f>
        <v>01/12/2026</v>
      </c>
      <c r="H86" s="5">
        <f t="shared" si="1"/>
        <v>46357</v>
      </c>
    </row>
    <row r="87" spans="1:8" x14ac:dyDescent="0.25">
      <c r="A87" t="s">
        <v>220</v>
      </c>
      <c r="B87">
        <v>29.377842877999999</v>
      </c>
      <c r="C87">
        <v>0</v>
      </c>
      <c r="D87">
        <v>29.377842877999999</v>
      </c>
      <c r="G87" t="str">
        <f>"01/"&amp;VLOOKUP(LEFT($A87,3),Summary!$J$3:$K$14,2,FALSE)&amp;"/"&amp;RIGHT($A87,4)</f>
        <v>01/01/2027</v>
      </c>
      <c r="H87" s="5">
        <f t="shared" si="1"/>
        <v>46388</v>
      </c>
    </row>
    <row r="88" spans="1:8" x14ac:dyDescent="0.25">
      <c r="A88" t="s">
        <v>386</v>
      </c>
      <c r="B88">
        <v>41.753796467999997</v>
      </c>
      <c r="C88">
        <v>0</v>
      </c>
      <c r="D88">
        <v>41.753796467999997</v>
      </c>
      <c r="G88" t="str">
        <f>"01/"&amp;VLOOKUP(LEFT($A88,3),Summary!$J$3:$K$14,2,FALSE)&amp;"/"&amp;RIGHT($A88,4)</f>
        <v>01/02/2027</v>
      </c>
      <c r="H88" s="5">
        <f t="shared" si="1"/>
        <v>46419</v>
      </c>
    </row>
    <row r="89" spans="1:8" x14ac:dyDescent="0.25">
      <c r="A89" t="s">
        <v>219</v>
      </c>
      <c r="B89">
        <v>28.404262738</v>
      </c>
      <c r="C89">
        <v>0</v>
      </c>
      <c r="D89">
        <v>28.404262738</v>
      </c>
      <c r="G89" t="str">
        <f>"01/"&amp;VLOOKUP(LEFT($A89,3),Summary!$J$3:$K$14,2,FALSE)&amp;"/"&amp;RIGHT($A89,4)</f>
        <v>01/03/2027</v>
      </c>
      <c r="H89" s="5">
        <f t="shared" si="1"/>
        <v>46447</v>
      </c>
    </row>
    <row r="90" spans="1:8" x14ac:dyDescent="0.25">
      <c r="A90" t="s">
        <v>218</v>
      </c>
      <c r="B90">
        <v>197.49409659605999</v>
      </c>
      <c r="C90">
        <v>0</v>
      </c>
      <c r="D90">
        <v>197.49409659605999</v>
      </c>
      <c r="G90" t="str">
        <f>"01/"&amp;VLOOKUP(LEFT($A90,3),Summary!$J$3:$K$14,2,FALSE)&amp;"/"&amp;RIGHT($A90,4)</f>
        <v>01/04/2027</v>
      </c>
      <c r="H90" s="5">
        <f t="shared" si="1"/>
        <v>46478</v>
      </c>
    </row>
    <row r="91" spans="1:8" x14ac:dyDescent="0.25">
      <c r="A91" t="s">
        <v>217</v>
      </c>
      <c r="B91">
        <v>30.325515229000001</v>
      </c>
      <c r="C91">
        <v>0</v>
      </c>
      <c r="D91">
        <v>30.325515229000001</v>
      </c>
      <c r="G91" t="str">
        <f>"01/"&amp;VLOOKUP(LEFT($A91,3),Summary!$J$3:$K$14,2,FALSE)&amp;"/"&amp;RIGHT($A91,4)</f>
        <v>01/05/2027</v>
      </c>
      <c r="H91" s="5">
        <f t="shared" si="1"/>
        <v>46508</v>
      </c>
    </row>
    <row r="92" spans="1:8" x14ac:dyDescent="0.25">
      <c r="A92" t="s">
        <v>216</v>
      </c>
      <c r="B92">
        <v>27.482498177</v>
      </c>
      <c r="C92">
        <v>0</v>
      </c>
      <c r="D92">
        <v>27.482498177</v>
      </c>
      <c r="G92" t="str">
        <f>"01/"&amp;VLOOKUP(LEFT($A92,3),Summary!$J$3:$K$14,2,FALSE)&amp;"/"&amp;RIGHT($A92,4)</f>
        <v>01/06/2027</v>
      </c>
      <c r="H92" s="5">
        <f t="shared" si="1"/>
        <v>46539</v>
      </c>
    </row>
    <row r="93" spans="1:8" x14ac:dyDescent="0.25">
      <c r="A93" t="s">
        <v>215</v>
      </c>
      <c r="B93">
        <v>28.430170528000001</v>
      </c>
      <c r="C93">
        <v>0</v>
      </c>
      <c r="D93">
        <v>28.430170528000001</v>
      </c>
      <c r="G93" t="str">
        <f>"01/"&amp;VLOOKUP(LEFT($A93,3),Summary!$J$3:$K$14,2,FALSE)&amp;"/"&amp;RIGHT($A93,4)</f>
        <v>01/07/2027</v>
      </c>
      <c r="H93" s="5">
        <f t="shared" si="1"/>
        <v>46569</v>
      </c>
    </row>
    <row r="94" spans="1:8" x14ac:dyDescent="0.25">
      <c r="A94" t="s">
        <v>214</v>
      </c>
      <c r="B94">
        <v>42.701468818999999</v>
      </c>
      <c r="C94">
        <v>0</v>
      </c>
      <c r="D94">
        <v>42.701468818999999</v>
      </c>
      <c r="G94" t="str">
        <f>"01/"&amp;VLOOKUP(LEFT($A94,3),Summary!$J$3:$K$14,2,FALSE)&amp;"/"&amp;RIGHT($A94,4)</f>
        <v>01/08/2027</v>
      </c>
      <c r="H94" s="5">
        <f t="shared" si="1"/>
        <v>46600</v>
      </c>
    </row>
    <row r="95" spans="1:8" x14ac:dyDescent="0.25">
      <c r="A95" t="s">
        <v>213</v>
      </c>
      <c r="B95">
        <v>28.430170528000001</v>
      </c>
      <c r="C95">
        <v>0</v>
      </c>
      <c r="D95">
        <v>28.430170528000001</v>
      </c>
      <c r="G95" t="str">
        <f>"01/"&amp;VLOOKUP(LEFT($A95,3),Summary!$J$3:$K$14,2,FALSE)&amp;"/"&amp;RIGHT($A95,4)</f>
        <v>01/09/2027</v>
      </c>
      <c r="H95" s="5">
        <f t="shared" si="1"/>
        <v>46631</v>
      </c>
    </row>
    <row r="96" spans="1:8" x14ac:dyDescent="0.25">
      <c r="A96" t="s">
        <v>212</v>
      </c>
      <c r="B96">
        <v>198.41586115705999</v>
      </c>
      <c r="C96">
        <v>0</v>
      </c>
      <c r="D96">
        <v>198.41586115705999</v>
      </c>
      <c r="G96" t="str">
        <f>"01/"&amp;VLOOKUP(LEFT($A96,3),Summary!$J$3:$K$14,2,FALSE)&amp;"/"&amp;RIGHT($A96,4)</f>
        <v>01/10/2027</v>
      </c>
      <c r="H96" s="5">
        <f t="shared" si="1"/>
        <v>46661</v>
      </c>
    </row>
    <row r="97" spans="1:8" x14ac:dyDescent="0.25">
      <c r="A97" t="s">
        <v>211</v>
      </c>
      <c r="B97">
        <v>30.325515229000001</v>
      </c>
      <c r="C97">
        <v>0</v>
      </c>
      <c r="D97">
        <v>30.325515229000001</v>
      </c>
      <c r="G97" t="str">
        <f>"01/"&amp;VLOOKUP(LEFT($A97,3),Summary!$J$3:$K$14,2,FALSE)&amp;"/"&amp;RIGHT($A97,4)</f>
        <v>01/11/2027</v>
      </c>
      <c r="H97" s="5">
        <f t="shared" si="1"/>
        <v>46692</v>
      </c>
    </row>
    <row r="98" spans="1:8" x14ac:dyDescent="0.25">
      <c r="A98" t="s">
        <v>210</v>
      </c>
      <c r="B98">
        <v>27.482498177</v>
      </c>
      <c r="C98">
        <v>0</v>
      </c>
      <c r="D98">
        <v>27.482498177</v>
      </c>
      <c r="G98" t="str">
        <f>"01/"&amp;VLOOKUP(LEFT($A98,3),Summary!$J$3:$K$14,2,FALSE)&amp;"/"&amp;RIGHT($A98,4)</f>
        <v>01/12/2027</v>
      </c>
      <c r="H98" s="5">
        <f t="shared" si="1"/>
        <v>46722</v>
      </c>
    </row>
    <row r="99" spans="1:8" x14ac:dyDescent="0.25">
      <c r="A99" t="s">
        <v>209</v>
      </c>
      <c r="B99">
        <v>31.273187579999998</v>
      </c>
      <c r="C99">
        <v>0</v>
      </c>
      <c r="D99">
        <v>31.273187579999998</v>
      </c>
      <c r="G99" t="str">
        <f>"01/"&amp;VLOOKUP(LEFT($A99,3),Summary!$J$3:$K$14,2,FALSE)&amp;"/"&amp;RIGHT($A99,4)</f>
        <v>01/01/2028</v>
      </c>
      <c r="H99" s="5">
        <f t="shared" si="1"/>
        <v>46753</v>
      </c>
    </row>
    <row r="100" spans="1:8" x14ac:dyDescent="0.25">
      <c r="A100" t="s">
        <v>369</v>
      </c>
      <c r="B100">
        <v>534.40205176699999</v>
      </c>
      <c r="C100">
        <v>494.54360000000003</v>
      </c>
      <c r="D100">
        <v>39.858451766999998</v>
      </c>
      <c r="G100" t="str">
        <f>"01/"&amp;VLOOKUP(LEFT($A100,3),Summary!$J$3:$K$14,2,FALSE)&amp;"/"&amp;RIGHT($A100,4)</f>
        <v>01/02/2028</v>
      </c>
      <c r="H100" s="5">
        <f t="shared" si="1"/>
        <v>46784</v>
      </c>
    </row>
    <row r="101" spans="1:8" x14ac:dyDescent="0.25">
      <c r="A101" t="s">
        <v>208</v>
      </c>
      <c r="B101">
        <v>27.482498177</v>
      </c>
      <c r="C101">
        <v>0</v>
      </c>
      <c r="D101">
        <v>27.482498177</v>
      </c>
      <c r="G101" t="str">
        <f>"01/"&amp;VLOOKUP(LEFT($A101,3),Summary!$J$3:$K$14,2,FALSE)&amp;"/"&amp;RIGHT($A101,4)</f>
        <v>01/03/2028</v>
      </c>
      <c r="H101" s="5">
        <f t="shared" si="1"/>
        <v>46813</v>
      </c>
    </row>
    <row r="102" spans="1:8" x14ac:dyDescent="0.25">
      <c r="A102" t="s">
        <v>207</v>
      </c>
      <c r="B102">
        <v>201.25887820905999</v>
      </c>
      <c r="C102">
        <v>0</v>
      </c>
      <c r="D102">
        <v>201.25887820905999</v>
      </c>
      <c r="G102" t="str">
        <f>"01/"&amp;VLOOKUP(LEFT($A102,3),Summary!$J$3:$K$14,2,FALSE)&amp;"/"&amp;RIGHT($A102,4)</f>
        <v>01/04/2028</v>
      </c>
      <c r="H102" s="5">
        <f t="shared" si="1"/>
        <v>46844</v>
      </c>
    </row>
    <row r="103" spans="1:8" x14ac:dyDescent="0.25">
      <c r="A103" t="s">
        <v>206</v>
      </c>
      <c r="B103">
        <v>26.534825825999999</v>
      </c>
      <c r="C103">
        <v>0</v>
      </c>
      <c r="D103">
        <v>26.534825825999999</v>
      </c>
      <c r="G103" t="str">
        <f>"01/"&amp;VLOOKUP(LEFT($A103,3),Summary!$J$3:$K$14,2,FALSE)&amp;"/"&amp;RIGHT($A103,4)</f>
        <v>01/05/2028</v>
      </c>
      <c r="H103" s="5">
        <f t="shared" si="1"/>
        <v>46874</v>
      </c>
    </row>
    <row r="104" spans="1:8" x14ac:dyDescent="0.25">
      <c r="A104" t="s">
        <v>205</v>
      </c>
      <c r="B104">
        <v>29.377842877999999</v>
      </c>
      <c r="C104">
        <v>0</v>
      </c>
      <c r="D104">
        <v>29.377842877999999</v>
      </c>
      <c r="G104" t="str">
        <f>"01/"&amp;VLOOKUP(LEFT($A104,3),Summary!$J$3:$K$14,2,FALSE)&amp;"/"&amp;RIGHT($A104,4)</f>
        <v>01/06/2028</v>
      </c>
      <c r="H104" s="5">
        <f t="shared" si="1"/>
        <v>46905</v>
      </c>
    </row>
    <row r="105" spans="1:8" x14ac:dyDescent="0.25">
      <c r="A105" t="s">
        <v>204</v>
      </c>
      <c r="B105">
        <v>30.325515229000001</v>
      </c>
      <c r="C105">
        <v>0</v>
      </c>
      <c r="D105">
        <v>30.325515229000001</v>
      </c>
      <c r="G105" t="str">
        <f>"01/"&amp;VLOOKUP(LEFT($A105,3),Summary!$J$3:$K$14,2,FALSE)&amp;"/"&amp;RIGHT($A105,4)</f>
        <v>01/07/2028</v>
      </c>
      <c r="H105" s="5">
        <f t="shared" si="1"/>
        <v>46935</v>
      </c>
    </row>
    <row r="106" spans="1:8" x14ac:dyDescent="0.25">
      <c r="A106" t="s">
        <v>203</v>
      </c>
      <c r="B106">
        <v>27.482498177</v>
      </c>
      <c r="C106">
        <v>0</v>
      </c>
      <c r="D106">
        <v>27.482498177</v>
      </c>
      <c r="G106" t="str">
        <f>"01/"&amp;VLOOKUP(LEFT($A106,3),Summary!$J$3:$K$14,2,FALSE)&amp;"/"&amp;RIGHT($A106,4)</f>
        <v>01/08/2028</v>
      </c>
      <c r="H106" s="5">
        <f t="shared" si="1"/>
        <v>46966</v>
      </c>
    </row>
    <row r="107" spans="1:8" x14ac:dyDescent="0.25">
      <c r="A107" t="s">
        <v>202</v>
      </c>
      <c r="B107">
        <v>29.377842877999999</v>
      </c>
      <c r="C107">
        <v>0</v>
      </c>
      <c r="D107">
        <v>29.377842877999999</v>
      </c>
      <c r="G107" t="str">
        <f>"01/"&amp;VLOOKUP(LEFT($A107,3),Summary!$J$3:$K$14,2,FALSE)&amp;"/"&amp;RIGHT($A107,4)</f>
        <v>01/09/2028</v>
      </c>
      <c r="H107" s="5">
        <f t="shared" si="1"/>
        <v>46997</v>
      </c>
    </row>
    <row r="108" spans="1:8" x14ac:dyDescent="0.25">
      <c r="A108" t="s">
        <v>201</v>
      </c>
      <c r="B108">
        <v>200.31120585805999</v>
      </c>
      <c r="C108">
        <v>0</v>
      </c>
      <c r="D108">
        <v>200.31120585805999</v>
      </c>
      <c r="G108" t="str">
        <f>"01/"&amp;VLOOKUP(LEFT($A108,3),Summary!$J$3:$K$14,2,FALSE)&amp;"/"&amp;RIGHT($A108,4)</f>
        <v>01/10/2028</v>
      </c>
      <c r="H108" s="5">
        <f t="shared" si="1"/>
        <v>47027</v>
      </c>
    </row>
    <row r="109" spans="1:8" x14ac:dyDescent="0.25">
      <c r="A109" t="s">
        <v>200</v>
      </c>
      <c r="B109">
        <v>27.482498177</v>
      </c>
      <c r="C109">
        <v>0</v>
      </c>
      <c r="D109">
        <v>27.482498177</v>
      </c>
      <c r="G109" t="str">
        <f>"01/"&amp;VLOOKUP(LEFT($A109,3),Summary!$J$3:$K$14,2,FALSE)&amp;"/"&amp;RIGHT($A109,4)</f>
        <v>01/11/2028</v>
      </c>
      <c r="H109" s="5">
        <f t="shared" si="1"/>
        <v>47058</v>
      </c>
    </row>
    <row r="110" spans="1:8" x14ac:dyDescent="0.25">
      <c r="A110" t="s">
        <v>199</v>
      </c>
      <c r="B110">
        <v>28.430170528000001</v>
      </c>
      <c r="C110">
        <v>0</v>
      </c>
      <c r="D110">
        <v>28.430170528000001</v>
      </c>
      <c r="G110" t="str">
        <f>"01/"&amp;VLOOKUP(LEFT($A110,3),Summary!$J$3:$K$14,2,FALSE)&amp;"/"&amp;RIGHT($A110,4)</f>
        <v>01/12/2028</v>
      </c>
      <c r="H110" s="5">
        <f t="shared" si="1"/>
        <v>47088</v>
      </c>
    </row>
    <row r="111" spans="1:8" x14ac:dyDescent="0.25">
      <c r="A111" t="s">
        <v>198</v>
      </c>
      <c r="B111">
        <v>29.377842877999999</v>
      </c>
      <c r="C111">
        <v>0</v>
      </c>
      <c r="D111">
        <v>29.377842877999999</v>
      </c>
      <c r="G111" t="str">
        <f>"01/"&amp;VLOOKUP(LEFT($A111,3),Summary!$J$3:$K$14,2,FALSE)&amp;"/"&amp;RIGHT($A111,4)</f>
        <v>01/01/2029</v>
      </c>
      <c r="H111" s="5">
        <f t="shared" si="1"/>
        <v>47119</v>
      </c>
    </row>
    <row r="112" spans="1:8" x14ac:dyDescent="0.25">
      <c r="A112" t="s">
        <v>385</v>
      </c>
      <c r="B112">
        <v>29.377842877999999</v>
      </c>
      <c r="C112">
        <v>0</v>
      </c>
      <c r="D112">
        <v>29.377842877999999</v>
      </c>
      <c r="G112" t="str">
        <f>"01/"&amp;VLOOKUP(LEFT($A112,3),Summary!$J$3:$K$14,2,FALSE)&amp;"/"&amp;RIGHT($A112,4)</f>
        <v>01/02/2029</v>
      </c>
      <c r="H112" s="5">
        <f t="shared" si="1"/>
        <v>47150</v>
      </c>
    </row>
    <row r="113" spans="1:8" x14ac:dyDescent="0.25">
      <c r="A113" t="s">
        <v>197</v>
      </c>
      <c r="B113">
        <v>26.534825825999999</v>
      </c>
      <c r="C113">
        <v>0</v>
      </c>
      <c r="D113">
        <v>26.534825825999999</v>
      </c>
      <c r="G113" t="str">
        <f>"01/"&amp;VLOOKUP(LEFT($A113,3),Summary!$J$3:$K$14,2,FALSE)&amp;"/"&amp;RIGHT($A113,4)</f>
        <v>01/03/2029</v>
      </c>
      <c r="H113" s="5">
        <f t="shared" si="1"/>
        <v>47178</v>
      </c>
    </row>
    <row r="114" spans="1:8" x14ac:dyDescent="0.25">
      <c r="A114" t="s">
        <v>196</v>
      </c>
      <c r="B114">
        <v>200.31120585805999</v>
      </c>
      <c r="C114">
        <v>0</v>
      </c>
      <c r="D114">
        <v>200.31120585805999</v>
      </c>
      <c r="G114" t="str">
        <f>"01/"&amp;VLOOKUP(LEFT($A114,3),Summary!$J$3:$K$14,2,FALSE)&amp;"/"&amp;RIGHT($A114,4)</f>
        <v>01/04/2029</v>
      </c>
      <c r="H114" s="5">
        <f t="shared" si="1"/>
        <v>47209</v>
      </c>
    </row>
    <row r="115" spans="1:8" x14ac:dyDescent="0.25">
      <c r="A115" t="s">
        <v>195</v>
      </c>
      <c r="B115">
        <v>27.482498177</v>
      </c>
      <c r="C115">
        <v>0</v>
      </c>
      <c r="D115">
        <v>27.482498177</v>
      </c>
      <c r="G115" t="str">
        <f>"01/"&amp;VLOOKUP(LEFT($A115,3),Summary!$J$3:$K$14,2,FALSE)&amp;"/"&amp;RIGHT($A115,4)</f>
        <v>01/05/2029</v>
      </c>
      <c r="H115" s="5">
        <f t="shared" si="1"/>
        <v>47239</v>
      </c>
    </row>
    <row r="116" spans="1:8" x14ac:dyDescent="0.25">
      <c r="A116" t="s">
        <v>194</v>
      </c>
      <c r="B116">
        <v>29.377842877999999</v>
      </c>
      <c r="C116">
        <v>0</v>
      </c>
      <c r="D116">
        <v>29.377842877999999</v>
      </c>
      <c r="G116" t="str">
        <f>"01/"&amp;VLOOKUP(LEFT($A116,3),Summary!$J$3:$K$14,2,FALSE)&amp;"/"&amp;RIGHT($A116,4)</f>
        <v>01/06/2029</v>
      </c>
      <c r="H116" s="5">
        <f t="shared" si="1"/>
        <v>47270</v>
      </c>
    </row>
    <row r="117" spans="1:8" x14ac:dyDescent="0.25">
      <c r="A117" t="s">
        <v>193</v>
      </c>
      <c r="B117">
        <v>29.377842877999999</v>
      </c>
      <c r="C117">
        <v>0</v>
      </c>
      <c r="D117">
        <v>29.377842877999999</v>
      </c>
      <c r="G117" t="str">
        <f>"01/"&amp;VLOOKUP(LEFT($A117,3),Summary!$J$3:$K$14,2,FALSE)&amp;"/"&amp;RIGHT($A117,4)</f>
        <v>01/07/2029</v>
      </c>
      <c r="H117" s="5">
        <f t="shared" si="1"/>
        <v>47300</v>
      </c>
    </row>
    <row r="118" spans="1:8" x14ac:dyDescent="0.25">
      <c r="A118" t="s">
        <v>192</v>
      </c>
      <c r="B118">
        <v>28.430170528000001</v>
      </c>
      <c r="C118">
        <v>0</v>
      </c>
      <c r="D118">
        <v>28.430170528000001</v>
      </c>
      <c r="G118" t="str">
        <f>"01/"&amp;VLOOKUP(LEFT($A118,3),Summary!$J$3:$K$14,2,FALSE)&amp;"/"&amp;RIGHT($A118,4)</f>
        <v>01/08/2029</v>
      </c>
      <c r="H118" s="5">
        <f t="shared" si="1"/>
        <v>47331</v>
      </c>
    </row>
    <row r="119" spans="1:8" x14ac:dyDescent="0.25">
      <c r="A119" t="s">
        <v>191</v>
      </c>
      <c r="B119">
        <v>31.273187579999998</v>
      </c>
      <c r="C119">
        <v>0</v>
      </c>
      <c r="D119">
        <v>31.273187579999998</v>
      </c>
      <c r="G119" t="str">
        <f>"01/"&amp;VLOOKUP(LEFT($A119,3),Summary!$J$3:$K$14,2,FALSE)&amp;"/"&amp;RIGHT($A119,4)</f>
        <v>01/09/2029</v>
      </c>
      <c r="H119" s="5">
        <f t="shared" si="1"/>
        <v>47362</v>
      </c>
    </row>
    <row r="120" spans="1:8" x14ac:dyDescent="0.25">
      <c r="A120" t="s">
        <v>190</v>
      </c>
      <c r="B120">
        <v>196.52051645506</v>
      </c>
      <c r="C120">
        <v>0</v>
      </c>
      <c r="D120">
        <v>196.52051645506</v>
      </c>
      <c r="G120" t="str">
        <f>"01/"&amp;VLOOKUP(LEFT($A120,3),Summary!$J$3:$K$14,2,FALSE)&amp;"/"&amp;RIGHT($A120,4)</f>
        <v>01/10/2029</v>
      </c>
      <c r="H120" s="5">
        <f t="shared" si="1"/>
        <v>47392</v>
      </c>
    </row>
    <row r="121" spans="1:8" x14ac:dyDescent="0.25">
      <c r="A121" t="s">
        <v>189</v>
      </c>
      <c r="B121">
        <v>29.377842877999999</v>
      </c>
      <c r="C121">
        <v>0</v>
      </c>
      <c r="D121">
        <v>29.377842877999999</v>
      </c>
      <c r="G121" t="str">
        <f>"01/"&amp;VLOOKUP(LEFT($A121,3),Summary!$J$3:$K$14,2,FALSE)&amp;"/"&amp;RIGHT($A121,4)</f>
        <v>01/11/2029</v>
      </c>
      <c r="H121" s="5">
        <f t="shared" si="1"/>
        <v>47423</v>
      </c>
    </row>
    <row r="122" spans="1:8" x14ac:dyDescent="0.25">
      <c r="A122" t="s">
        <v>188</v>
      </c>
      <c r="B122">
        <v>30.325515229000001</v>
      </c>
      <c r="C122">
        <v>0</v>
      </c>
      <c r="D122">
        <v>30.325515229000001</v>
      </c>
      <c r="G122" t="str">
        <f>"01/"&amp;VLOOKUP(LEFT($A122,3),Summary!$J$3:$K$14,2,FALSE)&amp;"/"&amp;RIGHT($A122,4)</f>
        <v>01/12/2029</v>
      </c>
      <c r="H122" s="5">
        <f t="shared" si="1"/>
        <v>47453</v>
      </c>
    </row>
    <row r="123" spans="1:8" x14ac:dyDescent="0.25">
      <c r="A123" t="s">
        <v>187</v>
      </c>
      <c r="B123">
        <v>27.482498177</v>
      </c>
      <c r="C123">
        <v>0</v>
      </c>
      <c r="D123">
        <v>27.482498177</v>
      </c>
      <c r="G123" t="str">
        <f>"01/"&amp;VLOOKUP(LEFT($A123,3),Summary!$J$3:$K$14,2,FALSE)&amp;"/"&amp;RIGHT($A123,4)</f>
        <v>01/01/2030</v>
      </c>
      <c r="H123" s="5">
        <f t="shared" si="1"/>
        <v>47484</v>
      </c>
    </row>
    <row r="124" spans="1:8" x14ac:dyDescent="0.25">
      <c r="A124" t="s">
        <v>384</v>
      </c>
      <c r="B124">
        <v>29.377842877999999</v>
      </c>
      <c r="C124">
        <v>0</v>
      </c>
      <c r="D124">
        <v>29.377842877999999</v>
      </c>
      <c r="G124" t="str">
        <f>"01/"&amp;VLOOKUP(LEFT($A124,3),Summary!$J$3:$K$14,2,FALSE)&amp;"/"&amp;RIGHT($A124,4)</f>
        <v>01/02/2030</v>
      </c>
      <c r="H124" s="5">
        <f t="shared" si="1"/>
        <v>47515</v>
      </c>
    </row>
    <row r="125" spans="1:8" x14ac:dyDescent="0.25">
      <c r="A125" t="s">
        <v>186</v>
      </c>
      <c r="B125">
        <v>26.534825825999999</v>
      </c>
      <c r="C125">
        <v>0</v>
      </c>
      <c r="D125">
        <v>26.534825825999999</v>
      </c>
      <c r="G125" t="str">
        <f>"01/"&amp;VLOOKUP(LEFT($A125,3),Summary!$J$3:$K$14,2,FALSE)&amp;"/"&amp;RIGHT($A125,4)</f>
        <v>01/03/2030</v>
      </c>
      <c r="H125" s="5">
        <f t="shared" si="1"/>
        <v>47543</v>
      </c>
    </row>
    <row r="126" spans="1:8" x14ac:dyDescent="0.25">
      <c r="A126" t="s">
        <v>185</v>
      </c>
      <c r="B126">
        <v>199.36353350706</v>
      </c>
      <c r="C126">
        <v>0</v>
      </c>
      <c r="D126">
        <v>199.36353350706</v>
      </c>
      <c r="G126" t="str">
        <f>"01/"&amp;VLOOKUP(LEFT($A126,3),Summary!$J$3:$K$14,2,FALSE)&amp;"/"&amp;RIGHT($A126,4)</f>
        <v>01/04/2030</v>
      </c>
      <c r="H126" s="5">
        <f t="shared" si="1"/>
        <v>47574</v>
      </c>
    </row>
    <row r="127" spans="1:8" x14ac:dyDescent="0.25">
      <c r="A127" t="s">
        <v>184</v>
      </c>
      <c r="B127">
        <v>28.430170528000001</v>
      </c>
      <c r="C127">
        <v>0</v>
      </c>
      <c r="D127">
        <v>28.430170528000001</v>
      </c>
      <c r="G127" t="str">
        <f>"01/"&amp;VLOOKUP(LEFT($A127,3),Summary!$J$3:$K$14,2,FALSE)&amp;"/"&amp;RIGHT($A127,4)</f>
        <v>01/05/2030</v>
      </c>
      <c r="H127" s="5">
        <f t="shared" si="1"/>
        <v>47604</v>
      </c>
    </row>
    <row r="128" spans="1:8" x14ac:dyDescent="0.25">
      <c r="A128" t="s">
        <v>183</v>
      </c>
      <c r="B128">
        <v>31.273187579999998</v>
      </c>
      <c r="C128">
        <v>0</v>
      </c>
      <c r="D128">
        <v>31.273187579999998</v>
      </c>
      <c r="G128" t="str">
        <f>"01/"&amp;VLOOKUP(LEFT($A128,3),Summary!$J$3:$K$14,2,FALSE)&amp;"/"&amp;RIGHT($A128,4)</f>
        <v>01/06/2030</v>
      </c>
      <c r="H128" s="5">
        <f t="shared" si="1"/>
        <v>47635</v>
      </c>
    </row>
    <row r="129" spans="1:8" x14ac:dyDescent="0.25">
      <c r="A129" t="s">
        <v>182</v>
      </c>
      <c r="B129">
        <v>26.534825825999999</v>
      </c>
      <c r="C129">
        <v>0</v>
      </c>
      <c r="D129">
        <v>26.534825825999999</v>
      </c>
      <c r="G129" t="str">
        <f>"01/"&amp;VLOOKUP(LEFT($A129,3),Summary!$J$3:$K$14,2,FALSE)&amp;"/"&amp;RIGHT($A129,4)</f>
        <v>01/07/2030</v>
      </c>
      <c r="H129" s="5">
        <f t="shared" si="1"/>
        <v>47665</v>
      </c>
    </row>
    <row r="130" spans="1:8" x14ac:dyDescent="0.25">
      <c r="A130" t="s">
        <v>181</v>
      </c>
      <c r="B130">
        <v>29.377842877999999</v>
      </c>
      <c r="C130">
        <v>0</v>
      </c>
      <c r="D130">
        <v>29.377842877999999</v>
      </c>
      <c r="G130" t="str">
        <f>"01/"&amp;VLOOKUP(LEFT($A130,3),Summary!$J$3:$K$14,2,FALSE)&amp;"/"&amp;RIGHT($A130,4)</f>
        <v>01/08/2030</v>
      </c>
      <c r="H130" s="5">
        <f t="shared" si="1"/>
        <v>47696</v>
      </c>
    </row>
    <row r="131" spans="1:8" x14ac:dyDescent="0.25">
      <c r="A131" t="s">
        <v>180</v>
      </c>
      <c r="B131">
        <v>31.273187579999998</v>
      </c>
      <c r="C131">
        <v>0</v>
      </c>
      <c r="D131">
        <v>31.273187579999998</v>
      </c>
      <c r="G131" t="str">
        <f>"01/"&amp;VLOOKUP(LEFT($A131,3),Summary!$J$3:$K$14,2,FALSE)&amp;"/"&amp;RIGHT($A131,4)</f>
        <v>01/09/2030</v>
      </c>
      <c r="H131" s="5">
        <f t="shared" si="1"/>
        <v>47727</v>
      </c>
    </row>
    <row r="132" spans="1:8" x14ac:dyDescent="0.25">
      <c r="A132" t="s">
        <v>179</v>
      </c>
      <c r="B132">
        <v>196.52051645506</v>
      </c>
      <c r="C132">
        <v>0</v>
      </c>
      <c r="D132">
        <v>196.52051645506</v>
      </c>
      <c r="G132" t="str">
        <f>"01/"&amp;VLOOKUP(LEFT($A132,3),Summary!$J$3:$K$14,2,FALSE)&amp;"/"&amp;RIGHT($A132,4)</f>
        <v>01/10/2030</v>
      </c>
      <c r="H132" s="5">
        <f t="shared" ref="H132:H195" si="2">VALUE(G132)</f>
        <v>47757</v>
      </c>
    </row>
    <row r="133" spans="1:8" x14ac:dyDescent="0.25">
      <c r="A133" t="s">
        <v>178</v>
      </c>
      <c r="B133">
        <v>29.377842877999999</v>
      </c>
      <c r="C133">
        <v>0</v>
      </c>
      <c r="D133">
        <v>29.377842877999999</v>
      </c>
      <c r="G133" t="str">
        <f>"01/"&amp;VLOOKUP(LEFT($A133,3),Summary!$J$3:$K$14,2,FALSE)&amp;"/"&amp;RIGHT($A133,4)</f>
        <v>01/11/2030</v>
      </c>
      <c r="H133" s="5">
        <f t="shared" si="2"/>
        <v>47788</v>
      </c>
    </row>
    <row r="134" spans="1:8" x14ac:dyDescent="0.25">
      <c r="A134" t="s">
        <v>177</v>
      </c>
      <c r="B134">
        <v>29.377842877999999</v>
      </c>
      <c r="C134">
        <v>0</v>
      </c>
      <c r="D134">
        <v>29.377842877999999</v>
      </c>
      <c r="G134" t="str">
        <f>"01/"&amp;VLOOKUP(LEFT($A134,3),Summary!$J$3:$K$14,2,FALSE)&amp;"/"&amp;RIGHT($A134,4)</f>
        <v>01/12/2030</v>
      </c>
      <c r="H134" s="5">
        <f t="shared" si="2"/>
        <v>47818</v>
      </c>
    </row>
    <row r="135" spans="1:8" x14ac:dyDescent="0.25">
      <c r="A135" t="s">
        <v>176</v>
      </c>
      <c r="B135">
        <v>28.430170528000001</v>
      </c>
      <c r="C135">
        <v>0</v>
      </c>
      <c r="D135">
        <v>28.430170528000001</v>
      </c>
      <c r="G135" t="str">
        <f>"01/"&amp;VLOOKUP(LEFT($A135,3),Summary!$J$3:$K$14,2,FALSE)&amp;"/"&amp;RIGHT($A135,4)</f>
        <v>01/01/2031</v>
      </c>
      <c r="H135" s="5">
        <f t="shared" si="2"/>
        <v>47849</v>
      </c>
    </row>
    <row r="136" spans="1:8" x14ac:dyDescent="0.25">
      <c r="A136" t="s">
        <v>383</v>
      </c>
      <c r="B136">
        <v>31.273187579999998</v>
      </c>
      <c r="C136">
        <v>0</v>
      </c>
      <c r="D136">
        <v>31.273187579999998</v>
      </c>
      <c r="G136" t="str">
        <f>"01/"&amp;VLOOKUP(LEFT($A136,3),Summary!$J$3:$K$14,2,FALSE)&amp;"/"&amp;RIGHT($A136,4)</f>
        <v>01/02/2031</v>
      </c>
      <c r="H136" s="5">
        <f t="shared" si="2"/>
        <v>47880</v>
      </c>
    </row>
    <row r="137" spans="1:8" x14ac:dyDescent="0.25">
      <c r="A137" t="s">
        <v>175</v>
      </c>
      <c r="B137">
        <v>27.482498177</v>
      </c>
      <c r="C137">
        <v>0</v>
      </c>
      <c r="D137">
        <v>27.482498177</v>
      </c>
      <c r="G137" t="str">
        <f>"01/"&amp;VLOOKUP(LEFT($A137,3),Summary!$J$3:$K$14,2,FALSE)&amp;"/"&amp;RIGHT($A137,4)</f>
        <v>01/03/2031</v>
      </c>
      <c r="H137" s="5">
        <f t="shared" si="2"/>
        <v>47908</v>
      </c>
    </row>
    <row r="138" spans="1:8" x14ac:dyDescent="0.25">
      <c r="A138" t="s">
        <v>174</v>
      </c>
      <c r="B138">
        <v>196.52051645506</v>
      </c>
      <c r="C138">
        <v>0</v>
      </c>
      <c r="D138">
        <v>196.52051645506</v>
      </c>
      <c r="G138" t="str">
        <f>"01/"&amp;VLOOKUP(LEFT($A138,3),Summary!$J$3:$K$14,2,FALSE)&amp;"/"&amp;RIGHT($A138,4)</f>
        <v>01/04/2031</v>
      </c>
      <c r="H138" s="5">
        <f t="shared" si="2"/>
        <v>47939</v>
      </c>
    </row>
    <row r="139" spans="1:8" x14ac:dyDescent="0.25">
      <c r="A139" t="s">
        <v>173</v>
      </c>
      <c r="B139">
        <v>28.430170528000001</v>
      </c>
      <c r="C139">
        <v>0</v>
      </c>
      <c r="D139">
        <v>28.430170528000001</v>
      </c>
      <c r="G139" t="str">
        <f>"01/"&amp;VLOOKUP(LEFT($A139,3),Summary!$J$3:$K$14,2,FALSE)&amp;"/"&amp;RIGHT($A139,4)</f>
        <v>01/05/2031</v>
      </c>
      <c r="H139" s="5">
        <f t="shared" si="2"/>
        <v>47969</v>
      </c>
    </row>
    <row r="140" spans="1:8" x14ac:dyDescent="0.25">
      <c r="A140" t="s">
        <v>172</v>
      </c>
      <c r="B140">
        <v>30.325515229000001</v>
      </c>
      <c r="C140">
        <v>0</v>
      </c>
      <c r="D140">
        <v>30.325515229000001</v>
      </c>
      <c r="G140" t="str">
        <f>"01/"&amp;VLOOKUP(LEFT($A140,3),Summary!$J$3:$K$14,2,FALSE)&amp;"/"&amp;RIGHT($A140,4)</f>
        <v>01/06/2031</v>
      </c>
      <c r="H140" s="5">
        <f t="shared" si="2"/>
        <v>48000</v>
      </c>
    </row>
    <row r="141" spans="1:8" x14ac:dyDescent="0.25">
      <c r="A141" t="s">
        <v>171</v>
      </c>
      <c r="B141">
        <v>27.482498177</v>
      </c>
      <c r="C141">
        <v>0</v>
      </c>
      <c r="D141">
        <v>27.482498177</v>
      </c>
      <c r="G141" t="str">
        <f>"01/"&amp;VLOOKUP(LEFT($A141,3),Summary!$J$3:$K$14,2,FALSE)&amp;"/"&amp;RIGHT($A141,4)</f>
        <v>01/07/2031</v>
      </c>
      <c r="H141" s="5">
        <f t="shared" si="2"/>
        <v>48030</v>
      </c>
    </row>
    <row r="142" spans="1:8" x14ac:dyDescent="0.25">
      <c r="A142" t="s">
        <v>170</v>
      </c>
      <c r="B142">
        <v>29.377842877999999</v>
      </c>
      <c r="C142">
        <v>0</v>
      </c>
      <c r="D142">
        <v>29.377842877999999</v>
      </c>
      <c r="G142" t="str">
        <f>"01/"&amp;VLOOKUP(LEFT($A142,3),Summary!$J$3:$K$14,2,FALSE)&amp;"/"&amp;RIGHT($A142,4)</f>
        <v>01/08/2031</v>
      </c>
      <c r="H142" s="5">
        <f t="shared" si="2"/>
        <v>48061</v>
      </c>
    </row>
    <row r="143" spans="1:8" x14ac:dyDescent="0.25">
      <c r="A143" t="s">
        <v>169</v>
      </c>
      <c r="B143">
        <v>29.377842877999999</v>
      </c>
      <c r="C143">
        <v>0</v>
      </c>
      <c r="D143">
        <v>29.377842877999999</v>
      </c>
      <c r="G143" t="str">
        <f>"01/"&amp;VLOOKUP(LEFT($A143,3),Summary!$J$3:$K$14,2,FALSE)&amp;"/"&amp;RIGHT($A143,4)</f>
        <v>01/09/2031</v>
      </c>
      <c r="H143" s="5">
        <f t="shared" si="2"/>
        <v>48092</v>
      </c>
    </row>
    <row r="144" spans="1:8" x14ac:dyDescent="0.25">
      <c r="A144" t="s">
        <v>168</v>
      </c>
      <c r="B144">
        <v>5738.1157350061703</v>
      </c>
      <c r="C144">
        <v>5539.6998738491102</v>
      </c>
      <c r="D144">
        <v>198.41586115705999</v>
      </c>
      <c r="G144" t="str">
        <f>"01/"&amp;VLOOKUP(LEFT($A144,3),Summary!$J$3:$K$14,2,FALSE)&amp;"/"&amp;RIGHT($A144,4)</f>
        <v>01/10/2031</v>
      </c>
      <c r="H144" s="5">
        <f t="shared" si="2"/>
        <v>48122</v>
      </c>
    </row>
    <row r="145" spans="1:8" x14ac:dyDescent="0.25">
      <c r="A145" t="s">
        <v>167</v>
      </c>
      <c r="B145">
        <v>32.220859931</v>
      </c>
      <c r="C145">
        <v>0</v>
      </c>
      <c r="D145">
        <v>32.220859931</v>
      </c>
      <c r="G145" t="str">
        <f>"01/"&amp;VLOOKUP(LEFT($A145,3),Summary!$J$3:$K$14,2,FALSE)&amp;"/"&amp;RIGHT($A145,4)</f>
        <v>01/11/2031</v>
      </c>
      <c r="H145" s="5">
        <f t="shared" si="2"/>
        <v>48153</v>
      </c>
    </row>
    <row r="146" spans="1:8" x14ac:dyDescent="0.25">
      <c r="A146" t="s">
        <v>166</v>
      </c>
      <c r="B146">
        <v>25.587153475000001</v>
      </c>
      <c r="C146">
        <v>0</v>
      </c>
      <c r="D146">
        <v>25.587153475000001</v>
      </c>
      <c r="G146" t="str">
        <f>"01/"&amp;VLOOKUP(LEFT($A146,3),Summary!$J$3:$K$14,2,FALSE)&amp;"/"&amp;RIGHT($A146,4)</f>
        <v>01/12/2031</v>
      </c>
      <c r="H146" s="5">
        <f t="shared" si="2"/>
        <v>48183</v>
      </c>
    </row>
    <row r="147" spans="1:8" x14ac:dyDescent="0.25">
      <c r="A147" t="s">
        <v>165</v>
      </c>
      <c r="B147">
        <v>29.377842877999999</v>
      </c>
      <c r="C147">
        <v>0</v>
      </c>
      <c r="D147">
        <v>29.377842877999999</v>
      </c>
      <c r="G147" t="str">
        <f>"01/"&amp;VLOOKUP(LEFT($A147,3),Summary!$J$3:$K$14,2,FALSE)&amp;"/"&amp;RIGHT($A147,4)</f>
        <v>01/01/2032</v>
      </c>
      <c r="H147" s="5">
        <f t="shared" si="2"/>
        <v>48214</v>
      </c>
    </row>
    <row r="148" spans="1:8" x14ac:dyDescent="0.25">
      <c r="A148" t="s">
        <v>382</v>
      </c>
      <c r="B148">
        <v>30.325515229000001</v>
      </c>
      <c r="C148">
        <v>0</v>
      </c>
      <c r="D148">
        <v>30.325515229000001</v>
      </c>
      <c r="G148" t="str">
        <f>"01/"&amp;VLOOKUP(LEFT($A148,3),Summary!$J$3:$K$14,2,FALSE)&amp;"/"&amp;RIGHT($A148,4)</f>
        <v>01/02/2032</v>
      </c>
      <c r="H148" s="5">
        <f t="shared" si="2"/>
        <v>48245</v>
      </c>
    </row>
    <row r="149" spans="1:8" x14ac:dyDescent="0.25">
      <c r="A149" t="s">
        <v>164</v>
      </c>
      <c r="B149">
        <v>27.482498177</v>
      </c>
      <c r="C149">
        <v>0</v>
      </c>
      <c r="D149">
        <v>27.482498177</v>
      </c>
      <c r="G149" t="str">
        <f>"01/"&amp;VLOOKUP(LEFT($A149,3),Summary!$J$3:$K$14,2,FALSE)&amp;"/"&amp;RIGHT($A149,4)</f>
        <v>01/03/2032</v>
      </c>
      <c r="H149" s="5">
        <f t="shared" si="2"/>
        <v>48274</v>
      </c>
    </row>
    <row r="150" spans="1:8" x14ac:dyDescent="0.25">
      <c r="A150" t="s">
        <v>163</v>
      </c>
      <c r="B150">
        <v>28.430170528000001</v>
      </c>
      <c r="C150">
        <v>0</v>
      </c>
      <c r="D150">
        <v>28.430170528000001</v>
      </c>
      <c r="G150" t="str">
        <f>"01/"&amp;VLOOKUP(LEFT($A150,3),Summary!$J$3:$K$14,2,FALSE)&amp;"/"&amp;RIGHT($A150,4)</f>
        <v>01/04/2032</v>
      </c>
      <c r="H150" s="5">
        <f t="shared" si="2"/>
        <v>48305</v>
      </c>
    </row>
    <row r="151" spans="1:8" x14ac:dyDescent="0.25">
      <c r="A151" t="s">
        <v>162</v>
      </c>
      <c r="B151">
        <v>30.325515229000001</v>
      </c>
      <c r="C151">
        <v>0</v>
      </c>
      <c r="D151">
        <v>30.325515229000001</v>
      </c>
      <c r="G151" t="str">
        <f>"01/"&amp;VLOOKUP(LEFT($A151,3),Summary!$J$3:$K$14,2,FALSE)&amp;"/"&amp;RIGHT($A151,4)</f>
        <v>01/05/2032</v>
      </c>
      <c r="H151" s="5">
        <f t="shared" si="2"/>
        <v>48335</v>
      </c>
    </row>
    <row r="152" spans="1:8" x14ac:dyDescent="0.25">
      <c r="A152" t="s">
        <v>161</v>
      </c>
      <c r="B152">
        <v>27.482498177</v>
      </c>
      <c r="C152">
        <v>0</v>
      </c>
      <c r="D152">
        <v>27.482498177</v>
      </c>
      <c r="G152" t="str">
        <f>"01/"&amp;VLOOKUP(LEFT($A152,3),Summary!$J$3:$K$14,2,FALSE)&amp;"/"&amp;RIGHT($A152,4)</f>
        <v>01/06/2032</v>
      </c>
      <c r="H152" s="5">
        <f t="shared" si="2"/>
        <v>48366</v>
      </c>
    </row>
    <row r="153" spans="1:8" x14ac:dyDescent="0.25">
      <c r="A153" t="s">
        <v>160</v>
      </c>
      <c r="B153">
        <v>28.430170528000001</v>
      </c>
      <c r="C153">
        <v>0</v>
      </c>
      <c r="D153">
        <v>28.430170528000001</v>
      </c>
      <c r="G153" t="str">
        <f>"01/"&amp;VLOOKUP(LEFT($A153,3),Summary!$J$3:$K$14,2,FALSE)&amp;"/"&amp;RIGHT($A153,4)</f>
        <v>01/07/2032</v>
      </c>
      <c r="H153" s="5">
        <f t="shared" si="2"/>
        <v>48396</v>
      </c>
    </row>
    <row r="154" spans="1:8" x14ac:dyDescent="0.25">
      <c r="A154" t="s">
        <v>159</v>
      </c>
      <c r="B154">
        <v>30.325515229000001</v>
      </c>
      <c r="C154">
        <v>0</v>
      </c>
      <c r="D154">
        <v>30.325515229000001</v>
      </c>
      <c r="G154" t="str">
        <f>"01/"&amp;VLOOKUP(LEFT($A154,3),Summary!$J$3:$K$14,2,FALSE)&amp;"/"&amp;RIGHT($A154,4)</f>
        <v>01/08/2032</v>
      </c>
      <c r="H154" s="5">
        <f t="shared" si="2"/>
        <v>48427</v>
      </c>
    </row>
    <row r="155" spans="1:8" x14ac:dyDescent="0.25">
      <c r="A155" t="s">
        <v>158</v>
      </c>
      <c r="B155">
        <v>28.430170528000001</v>
      </c>
      <c r="C155">
        <v>0</v>
      </c>
      <c r="D155">
        <v>28.430170528000001</v>
      </c>
      <c r="G155" t="str">
        <f>"01/"&amp;VLOOKUP(LEFT($A155,3),Summary!$J$3:$K$14,2,FALSE)&amp;"/"&amp;RIGHT($A155,4)</f>
        <v>01/09/2032</v>
      </c>
      <c r="H155" s="5">
        <f t="shared" si="2"/>
        <v>48458</v>
      </c>
    </row>
    <row r="156" spans="1:8" x14ac:dyDescent="0.25">
      <c r="A156" t="s">
        <v>157</v>
      </c>
      <c r="B156">
        <v>28.430170528000001</v>
      </c>
      <c r="C156">
        <v>0</v>
      </c>
      <c r="D156">
        <v>28.430170528000001</v>
      </c>
      <c r="G156" t="str">
        <f>"01/"&amp;VLOOKUP(LEFT($A156,3),Summary!$J$3:$K$14,2,FALSE)&amp;"/"&amp;RIGHT($A156,4)</f>
        <v>01/10/2032</v>
      </c>
      <c r="H156" s="5">
        <f t="shared" si="2"/>
        <v>48488</v>
      </c>
    </row>
    <row r="157" spans="1:8" x14ac:dyDescent="0.25">
      <c r="A157" t="s">
        <v>156</v>
      </c>
      <c r="B157">
        <v>30.325515229000001</v>
      </c>
      <c r="C157">
        <v>0</v>
      </c>
      <c r="D157">
        <v>30.325515229000001</v>
      </c>
      <c r="G157" t="str">
        <f>"01/"&amp;VLOOKUP(LEFT($A157,3),Summary!$J$3:$K$14,2,FALSE)&amp;"/"&amp;RIGHT($A157,4)</f>
        <v>01/11/2032</v>
      </c>
      <c r="H157" s="5">
        <f t="shared" si="2"/>
        <v>48519</v>
      </c>
    </row>
    <row r="158" spans="1:8" x14ac:dyDescent="0.25">
      <c r="A158" t="s">
        <v>155</v>
      </c>
      <c r="B158">
        <v>27.482498177</v>
      </c>
      <c r="C158">
        <v>0</v>
      </c>
      <c r="D158">
        <v>27.482498177</v>
      </c>
      <c r="G158" t="str">
        <f>"01/"&amp;VLOOKUP(LEFT($A158,3),Summary!$J$3:$K$14,2,FALSE)&amp;"/"&amp;RIGHT($A158,4)</f>
        <v>01/12/2032</v>
      </c>
      <c r="H158" s="5">
        <f t="shared" si="2"/>
        <v>48549</v>
      </c>
    </row>
    <row r="159" spans="1:8" x14ac:dyDescent="0.25">
      <c r="A159" t="s">
        <v>154</v>
      </c>
      <c r="B159">
        <v>31.273187579999998</v>
      </c>
      <c r="C159">
        <v>0</v>
      </c>
      <c r="D159">
        <v>31.273187579999998</v>
      </c>
      <c r="G159" t="str">
        <f>"01/"&amp;VLOOKUP(LEFT($A159,3),Summary!$J$3:$K$14,2,FALSE)&amp;"/"&amp;RIGHT($A159,4)</f>
        <v>01/01/2033</v>
      </c>
      <c r="H159" s="5">
        <f t="shared" si="2"/>
        <v>48580</v>
      </c>
    </row>
    <row r="160" spans="1:8" x14ac:dyDescent="0.25">
      <c r="A160" t="s">
        <v>381</v>
      </c>
      <c r="B160">
        <v>27.482498177</v>
      </c>
      <c r="C160">
        <v>0</v>
      </c>
      <c r="D160">
        <v>27.482498177</v>
      </c>
      <c r="G160" t="str">
        <f>"01/"&amp;VLOOKUP(LEFT($A160,3),Summary!$J$3:$K$14,2,FALSE)&amp;"/"&amp;RIGHT($A160,4)</f>
        <v>01/02/2033</v>
      </c>
      <c r="H160" s="5">
        <f t="shared" si="2"/>
        <v>48611</v>
      </c>
    </row>
    <row r="161" spans="1:8" x14ac:dyDescent="0.25">
      <c r="A161" t="s">
        <v>153</v>
      </c>
      <c r="B161">
        <v>26.534825825999999</v>
      </c>
      <c r="C161">
        <v>0</v>
      </c>
      <c r="D161">
        <v>26.534825825999999</v>
      </c>
      <c r="G161" t="str">
        <f>"01/"&amp;VLOOKUP(LEFT($A161,3),Summary!$J$3:$K$14,2,FALSE)&amp;"/"&amp;RIGHT($A161,4)</f>
        <v>01/03/2033</v>
      </c>
      <c r="H161" s="5">
        <f t="shared" si="2"/>
        <v>48639</v>
      </c>
    </row>
    <row r="162" spans="1:8" x14ac:dyDescent="0.25">
      <c r="A162" t="s">
        <v>152</v>
      </c>
      <c r="B162">
        <v>32.220859931</v>
      </c>
      <c r="C162">
        <v>0</v>
      </c>
      <c r="D162">
        <v>32.220859931</v>
      </c>
      <c r="G162" t="str">
        <f>"01/"&amp;VLOOKUP(LEFT($A162,3),Summary!$J$3:$K$14,2,FALSE)&amp;"/"&amp;RIGHT($A162,4)</f>
        <v>01/04/2033</v>
      </c>
      <c r="H162" s="5">
        <f t="shared" si="2"/>
        <v>48670</v>
      </c>
    </row>
    <row r="163" spans="1:8" x14ac:dyDescent="0.25">
      <c r="A163" t="s">
        <v>151</v>
      </c>
      <c r="B163">
        <v>26.534825825999999</v>
      </c>
      <c r="C163">
        <v>0</v>
      </c>
      <c r="D163">
        <v>26.534825825999999</v>
      </c>
      <c r="G163" t="str">
        <f>"01/"&amp;VLOOKUP(LEFT($A163,3),Summary!$J$3:$K$14,2,FALSE)&amp;"/"&amp;RIGHT($A163,4)</f>
        <v>01/05/2033</v>
      </c>
      <c r="H163" s="5">
        <f t="shared" si="2"/>
        <v>48700</v>
      </c>
    </row>
    <row r="164" spans="1:8" x14ac:dyDescent="0.25">
      <c r="A164" t="s">
        <v>150</v>
      </c>
      <c r="B164">
        <v>28.430170528000001</v>
      </c>
      <c r="C164">
        <v>0</v>
      </c>
      <c r="D164">
        <v>28.430170528000001</v>
      </c>
      <c r="G164" t="str">
        <f>"01/"&amp;VLOOKUP(LEFT($A164,3),Summary!$J$3:$K$14,2,FALSE)&amp;"/"&amp;RIGHT($A164,4)</f>
        <v>01/06/2033</v>
      </c>
      <c r="H164" s="5">
        <f t="shared" si="2"/>
        <v>48731</v>
      </c>
    </row>
    <row r="165" spans="1:8" x14ac:dyDescent="0.25">
      <c r="A165" t="s">
        <v>149</v>
      </c>
      <c r="B165">
        <v>28.430170528000001</v>
      </c>
      <c r="C165">
        <v>0</v>
      </c>
      <c r="D165">
        <v>28.430170528000001</v>
      </c>
      <c r="G165" t="str">
        <f>"01/"&amp;VLOOKUP(LEFT($A165,3),Summary!$J$3:$K$14,2,FALSE)&amp;"/"&amp;RIGHT($A165,4)</f>
        <v>01/07/2033</v>
      </c>
      <c r="H165" s="5">
        <f t="shared" si="2"/>
        <v>48761</v>
      </c>
    </row>
    <row r="166" spans="1:8" x14ac:dyDescent="0.25">
      <c r="A166" t="s">
        <v>148</v>
      </c>
      <c r="B166">
        <v>29.377842877999999</v>
      </c>
      <c r="C166">
        <v>0</v>
      </c>
      <c r="D166">
        <v>29.377842877999999</v>
      </c>
      <c r="G166" t="str">
        <f>"01/"&amp;VLOOKUP(LEFT($A166,3),Summary!$J$3:$K$14,2,FALSE)&amp;"/"&amp;RIGHT($A166,4)</f>
        <v>01/08/2033</v>
      </c>
      <c r="H166" s="5">
        <f t="shared" si="2"/>
        <v>48792</v>
      </c>
    </row>
    <row r="167" spans="1:8" x14ac:dyDescent="0.25">
      <c r="A167" t="s">
        <v>147</v>
      </c>
      <c r="B167">
        <v>29.377842877999999</v>
      </c>
      <c r="C167">
        <v>0</v>
      </c>
      <c r="D167">
        <v>29.377842877999999</v>
      </c>
      <c r="G167" t="str">
        <f>"01/"&amp;VLOOKUP(LEFT($A167,3),Summary!$J$3:$K$14,2,FALSE)&amp;"/"&amp;RIGHT($A167,4)</f>
        <v>01/09/2033</v>
      </c>
      <c r="H167" s="5">
        <f t="shared" si="2"/>
        <v>48823</v>
      </c>
    </row>
    <row r="168" spans="1:8" x14ac:dyDescent="0.25">
      <c r="A168" t="s">
        <v>146</v>
      </c>
      <c r="B168">
        <v>30.325515229000001</v>
      </c>
      <c r="C168">
        <v>0</v>
      </c>
      <c r="D168">
        <v>30.325515229000001</v>
      </c>
      <c r="G168" t="str">
        <f>"01/"&amp;VLOOKUP(LEFT($A168,3),Summary!$J$3:$K$14,2,FALSE)&amp;"/"&amp;RIGHT($A168,4)</f>
        <v>01/10/2033</v>
      </c>
      <c r="H168" s="5">
        <f t="shared" si="2"/>
        <v>48853</v>
      </c>
    </row>
    <row r="169" spans="1:8" x14ac:dyDescent="0.25">
      <c r="A169" t="s">
        <v>145</v>
      </c>
      <c r="B169">
        <v>27.482498177</v>
      </c>
      <c r="C169">
        <v>0</v>
      </c>
      <c r="D169">
        <v>27.482498177</v>
      </c>
      <c r="G169" t="str">
        <f>"01/"&amp;VLOOKUP(LEFT($A169,3),Summary!$J$3:$K$14,2,FALSE)&amp;"/"&amp;RIGHT($A169,4)</f>
        <v>01/11/2033</v>
      </c>
      <c r="H169" s="5">
        <f t="shared" si="2"/>
        <v>48884</v>
      </c>
    </row>
    <row r="170" spans="1:8" x14ac:dyDescent="0.25">
      <c r="A170" t="s">
        <v>144</v>
      </c>
      <c r="B170">
        <v>28.430170528000001</v>
      </c>
      <c r="C170">
        <v>0</v>
      </c>
      <c r="D170">
        <v>28.430170528000001</v>
      </c>
      <c r="G170" t="str">
        <f>"01/"&amp;VLOOKUP(LEFT($A170,3),Summary!$J$3:$K$14,2,FALSE)&amp;"/"&amp;RIGHT($A170,4)</f>
        <v>01/12/2033</v>
      </c>
      <c r="H170" s="5">
        <f t="shared" si="2"/>
        <v>48914</v>
      </c>
    </row>
    <row r="171" spans="1:8" x14ac:dyDescent="0.25">
      <c r="A171" t="s">
        <v>143</v>
      </c>
      <c r="B171">
        <v>30.325515229000001</v>
      </c>
      <c r="C171">
        <v>0</v>
      </c>
      <c r="D171">
        <v>30.325515229000001</v>
      </c>
      <c r="G171" t="str">
        <f>"01/"&amp;VLOOKUP(LEFT($A171,3),Summary!$J$3:$K$14,2,FALSE)&amp;"/"&amp;RIGHT($A171,4)</f>
        <v>01/01/2034</v>
      </c>
      <c r="H171" s="5">
        <f t="shared" si="2"/>
        <v>48945</v>
      </c>
    </row>
    <row r="172" spans="1:8" x14ac:dyDescent="0.25">
      <c r="A172" t="s">
        <v>380</v>
      </c>
      <c r="B172">
        <v>28.430170528000001</v>
      </c>
      <c r="C172">
        <v>0</v>
      </c>
      <c r="D172">
        <v>28.430170528000001</v>
      </c>
      <c r="G172" t="str">
        <f>"01/"&amp;VLOOKUP(LEFT($A172,3),Summary!$J$3:$K$14,2,FALSE)&amp;"/"&amp;RIGHT($A172,4)</f>
        <v>01/02/2034</v>
      </c>
      <c r="H172" s="5">
        <f t="shared" si="2"/>
        <v>48976</v>
      </c>
    </row>
    <row r="173" spans="1:8" x14ac:dyDescent="0.25">
      <c r="A173" t="s">
        <v>142</v>
      </c>
      <c r="B173">
        <v>26.534825825999999</v>
      </c>
      <c r="C173">
        <v>0</v>
      </c>
      <c r="D173">
        <v>26.534825825999999</v>
      </c>
      <c r="G173" t="str">
        <f>"01/"&amp;VLOOKUP(LEFT($A173,3),Summary!$J$3:$K$14,2,FALSE)&amp;"/"&amp;RIGHT($A173,4)</f>
        <v>01/03/2034</v>
      </c>
      <c r="H173" s="5">
        <f t="shared" si="2"/>
        <v>49004</v>
      </c>
    </row>
    <row r="174" spans="1:8" x14ac:dyDescent="0.25">
      <c r="A174" t="s">
        <v>141</v>
      </c>
      <c r="B174">
        <v>31.273187579999998</v>
      </c>
      <c r="C174">
        <v>0</v>
      </c>
      <c r="D174">
        <v>31.273187579999998</v>
      </c>
      <c r="G174" t="str">
        <f>"01/"&amp;VLOOKUP(LEFT($A174,3),Summary!$J$3:$K$14,2,FALSE)&amp;"/"&amp;RIGHT($A174,4)</f>
        <v>01/04/2034</v>
      </c>
      <c r="H174" s="5">
        <f t="shared" si="2"/>
        <v>49035</v>
      </c>
    </row>
    <row r="175" spans="1:8" x14ac:dyDescent="0.25">
      <c r="A175" t="s">
        <v>140</v>
      </c>
      <c r="B175">
        <v>26.534825825999999</v>
      </c>
      <c r="C175">
        <v>0</v>
      </c>
      <c r="D175">
        <v>26.534825825999999</v>
      </c>
      <c r="G175" t="str">
        <f>"01/"&amp;VLOOKUP(LEFT($A175,3),Summary!$J$3:$K$14,2,FALSE)&amp;"/"&amp;RIGHT($A175,4)</f>
        <v>01/05/2034</v>
      </c>
      <c r="H175" s="5">
        <f t="shared" si="2"/>
        <v>49065</v>
      </c>
    </row>
    <row r="176" spans="1:8" x14ac:dyDescent="0.25">
      <c r="A176" t="s">
        <v>139</v>
      </c>
      <c r="B176">
        <v>29.377842877999999</v>
      </c>
      <c r="C176">
        <v>0</v>
      </c>
      <c r="D176">
        <v>29.377842877999999</v>
      </c>
      <c r="G176" t="str">
        <f>"01/"&amp;VLOOKUP(LEFT($A176,3),Summary!$J$3:$K$14,2,FALSE)&amp;"/"&amp;RIGHT($A176,4)</f>
        <v>01/06/2034</v>
      </c>
      <c r="H176" s="5">
        <f t="shared" si="2"/>
        <v>49096</v>
      </c>
    </row>
    <row r="177" spans="1:8" x14ac:dyDescent="0.25">
      <c r="A177" t="s">
        <v>138</v>
      </c>
      <c r="B177">
        <v>30.325515229000001</v>
      </c>
      <c r="C177">
        <v>0</v>
      </c>
      <c r="D177">
        <v>30.325515229000001</v>
      </c>
      <c r="G177" t="str">
        <f>"01/"&amp;VLOOKUP(LEFT($A177,3),Summary!$J$3:$K$14,2,FALSE)&amp;"/"&amp;RIGHT($A177,4)</f>
        <v>01/07/2034</v>
      </c>
      <c r="H177" s="5">
        <f t="shared" si="2"/>
        <v>49126</v>
      </c>
    </row>
    <row r="178" spans="1:8" x14ac:dyDescent="0.25">
      <c r="A178" t="s">
        <v>137</v>
      </c>
      <c r="B178">
        <v>27.482498177</v>
      </c>
      <c r="C178">
        <v>0</v>
      </c>
      <c r="D178">
        <v>27.482498177</v>
      </c>
      <c r="G178" t="str">
        <f>"01/"&amp;VLOOKUP(LEFT($A178,3),Summary!$J$3:$K$14,2,FALSE)&amp;"/"&amp;RIGHT($A178,4)</f>
        <v>01/08/2034</v>
      </c>
      <c r="H178" s="5">
        <f t="shared" si="2"/>
        <v>49157</v>
      </c>
    </row>
    <row r="179" spans="1:8" x14ac:dyDescent="0.25">
      <c r="A179" t="s">
        <v>136</v>
      </c>
      <c r="B179">
        <v>29.377842877999999</v>
      </c>
      <c r="C179">
        <v>0</v>
      </c>
      <c r="D179">
        <v>29.377842877999999</v>
      </c>
      <c r="G179" t="str">
        <f>"01/"&amp;VLOOKUP(LEFT($A179,3),Summary!$J$3:$K$14,2,FALSE)&amp;"/"&amp;RIGHT($A179,4)</f>
        <v>01/09/2034</v>
      </c>
      <c r="H179" s="5">
        <f t="shared" si="2"/>
        <v>49188</v>
      </c>
    </row>
    <row r="180" spans="1:8" x14ac:dyDescent="0.25">
      <c r="A180" t="s">
        <v>135</v>
      </c>
      <c r="B180">
        <v>29.377842877999999</v>
      </c>
      <c r="C180">
        <v>0</v>
      </c>
      <c r="D180">
        <v>29.377842877999999</v>
      </c>
      <c r="G180" t="str">
        <f>"01/"&amp;VLOOKUP(LEFT($A180,3),Summary!$J$3:$K$14,2,FALSE)&amp;"/"&amp;RIGHT($A180,4)</f>
        <v>01/10/2034</v>
      </c>
      <c r="H180" s="5">
        <f t="shared" si="2"/>
        <v>49218</v>
      </c>
    </row>
    <row r="181" spans="1:8" x14ac:dyDescent="0.25">
      <c r="A181" t="s">
        <v>134</v>
      </c>
      <c r="B181">
        <v>28.430170528000001</v>
      </c>
      <c r="C181">
        <v>0</v>
      </c>
      <c r="D181">
        <v>28.430170528000001</v>
      </c>
      <c r="G181" t="str">
        <f>"01/"&amp;VLOOKUP(LEFT($A181,3),Summary!$J$3:$K$14,2,FALSE)&amp;"/"&amp;RIGHT($A181,4)</f>
        <v>01/11/2034</v>
      </c>
      <c r="H181" s="5">
        <f t="shared" si="2"/>
        <v>49249</v>
      </c>
    </row>
    <row r="182" spans="1:8" x14ac:dyDescent="0.25">
      <c r="A182" t="s">
        <v>133</v>
      </c>
      <c r="B182">
        <v>28.430170528000001</v>
      </c>
      <c r="C182">
        <v>0</v>
      </c>
      <c r="D182">
        <v>28.430170528000001</v>
      </c>
      <c r="G182" t="str">
        <f>"01/"&amp;VLOOKUP(LEFT($A182,3),Summary!$J$3:$K$14,2,FALSE)&amp;"/"&amp;RIGHT($A182,4)</f>
        <v>01/12/2034</v>
      </c>
      <c r="H182" s="5">
        <f t="shared" si="2"/>
        <v>49279</v>
      </c>
    </row>
    <row r="183" spans="1:8" x14ac:dyDescent="0.25">
      <c r="A183" t="s">
        <v>132</v>
      </c>
      <c r="B183">
        <v>29.377842877999999</v>
      </c>
      <c r="C183">
        <v>0</v>
      </c>
      <c r="D183">
        <v>29.377842877999999</v>
      </c>
      <c r="G183" t="str">
        <f>"01/"&amp;VLOOKUP(LEFT($A183,3),Summary!$J$3:$K$14,2,FALSE)&amp;"/"&amp;RIGHT($A183,4)</f>
        <v>01/01/2035</v>
      </c>
      <c r="H183" s="5">
        <f t="shared" si="2"/>
        <v>49310</v>
      </c>
    </row>
    <row r="184" spans="1:8" x14ac:dyDescent="0.25">
      <c r="A184" t="s">
        <v>379</v>
      </c>
      <c r="B184">
        <v>29.377842877999999</v>
      </c>
      <c r="C184">
        <v>0</v>
      </c>
      <c r="D184">
        <v>29.377842877999999</v>
      </c>
      <c r="G184" t="str">
        <f>"01/"&amp;VLOOKUP(LEFT($A184,3),Summary!$J$3:$K$14,2,FALSE)&amp;"/"&amp;RIGHT($A184,4)</f>
        <v>01/02/2035</v>
      </c>
      <c r="H184" s="5">
        <f t="shared" si="2"/>
        <v>49341</v>
      </c>
    </row>
    <row r="185" spans="1:8" x14ac:dyDescent="0.25">
      <c r="A185" t="s">
        <v>25</v>
      </c>
      <c r="B185">
        <v>26.534825825999999</v>
      </c>
      <c r="C185">
        <v>0</v>
      </c>
      <c r="D185">
        <v>26.534825825999999</v>
      </c>
      <c r="G185" t="str">
        <f>"01/"&amp;VLOOKUP(LEFT($A185,3),Summary!$J$3:$K$14,2,FALSE)&amp;"/"&amp;RIGHT($A185,4)</f>
        <v>01/03/2035</v>
      </c>
      <c r="H185" s="5">
        <f t="shared" si="2"/>
        <v>49369</v>
      </c>
    </row>
    <row r="186" spans="1:8" x14ac:dyDescent="0.25">
      <c r="A186" t="s">
        <v>131</v>
      </c>
      <c r="B186">
        <v>30.325515229000001</v>
      </c>
      <c r="C186">
        <v>0</v>
      </c>
      <c r="D186">
        <v>30.325515229000001</v>
      </c>
      <c r="G186" t="str">
        <f>"01/"&amp;VLOOKUP(LEFT($A186,3),Summary!$J$3:$K$14,2,FALSE)&amp;"/"&amp;RIGHT($A186,4)</f>
        <v>01/04/2035</v>
      </c>
      <c r="H186" s="5">
        <f t="shared" si="2"/>
        <v>49400</v>
      </c>
    </row>
    <row r="187" spans="1:8" x14ac:dyDescent="0.25">
      <c r="A187" t="s">
        <v>130</v>
      </c>
      <c r="B187">
        <v>27.482498177</v>
      </c>
      <c r="C187">
        <v>0</v>
      </c>
      <c r="D187">
        <v>27.482498177</v>
      </c>
      <c r="G187" t="str">
        <f>"01/"&amp;VLOOKUP(LEFT($A187,3),Summary!$J$3:$K$14,2,FALSE)&amp;"/"&amp;RIGHT($A187,4)</f>
        <v>01/05/2035</v>
      </c>
      <c r="H187" s="5">
        <f t="shared" si="2"/>
        <v>49430</v>
      </c>
    </row>
    <row r="188" spans="1:8" x14ac:dyDescent="0.25">
      <c r="A188" t="s">
        <v>129</v>
      </c>
      <c r="B188">
        <v>29.377842877999999</v>
      </c>
      <c r="C188">
        <v>0</v>
      </c>
      <c r="D188">
        <v>29.377842877999999</v>
      </c>
      <c r="G188" t="str">
        <f>"01/"&amp;VLOOKUP(LEFT($A188,3),Summary!$J$3:$K$14,2,FALSE)&amp;"/"&amp;RIGHT($A188,4)</f>
        <v>01/06/2035</v>
      </c>
      <c r="H188" s="5">
        <f t="shared" si="2"/>
        <v>49461</v>
      </c>
    </row>
    <row r="189" spans="1:8" x14ac:dyDescent="0.25">
      <c r="A189" t="s">
        <v>128</v>
      </c>
      <c r="B189">
        <v>29.377842877999999</v>
      </c>
      <c r="C189">
        <v>0</v>
      </c>
      <c r="D189">
        <v>29.377842877999999</v>
      </c>
      <c r="G189" t="str">
        <f>"01/"&amp;VLOOKUP(LEFT($A189,3),Summary!$J$3:$K$14,2,FALSE)&amp;"/"&amp;RIGHT($A189,4)</f>
        <v>01/07/2035</v>
      </c>
      <c r="H189" s="5">
        <f t="shared" si="2"/>
        <v>49491</v>
      </c>
    </row>
    <row r="190" spans="1:8" x14ac:dyDescent="0.25">
      <c r="A190" t="s">
        <v>127</v>
      </c>
      <c r="B190">
        <v>28.430170528000001</v>
      </c>
      <c r="C190">
        <v>0</v>
      </c>
      <c r="D190">
        <v>28.430170528000001</v>
      </c>
      <c r="G190" t="str">
        <f>"01/"&amp;VLOOKUP(LEFT($A190,3),Summary!$J$3:$K$14,2,FALSE)&amp;"/"&amp;RIGHT($A190,4)</f>
        <v>01/08/2035</v>
      </c>
      <c r="H190" s="5">
        <f t="shared" si="2"/>
        <v>49522</v>
      </c>
    </row>
    <row r="191" spans="1:8" x14ac:dyDescent="0.25">
      <c r="A191" t="s">
        <v>126</v>
      </c>
      <c r="B191">
        <v>31.273187579999998</v>
      </c>
      <c r="C191">
        <v>0</v>
      </c>
      <c r="D191">
        <v>31.273187579999998</v>
      </c>
      <c r="G191" t="str">
        <f>"01/"&amp;VLOOKUP(LEFT($A191,3),Summary!$J$3:$K$14,2,FALSE)&amp;"/"&amp;RIGHT($A191,4)</f>
        <v>01/09/2035</v>
      </c>
      <c r="H191" s="5">
        <f t="shared" si="2"/>
        <v>49553</v>
      </c>
    </row>
    <row r="192" spans="1:8" x14ac:dyDescent="0.25">
      <c r="A192" t="s">
        <v>125</v>
      </c>
      <c r="B192">
        <v>26.534825825999999</v>
      </c>
      <c r="C192">
        <v>0</v>
      </c>
      <c r="D192">
        <v>26.534825825999999</v>
      </c>
      <c r="G192" t="str">
        <f>"01/"&amp;VLOOKUP(LEFT($A192,3),Summary!$J$3:$K$14,2,FALSE)&amp;"/"&amp;RIGHT($A192,4)</f>
        <v>01/10/2035</v>
      </c>
      <c r="H192" s="5">
        <f t="shared" si="2"/>
        <v>49583</v>
      </c>
    </row>
    <row r="193" spans="1:8" x14ac:dyDescent="0.25">
      <c r="A193" t="s">
        <v>124</v>
      </c>
      <c r="B193">
        <v>29.377842877999999</v>
      </c>
      <c r="C193">
        <v>0</v>
      </c>
      <c r="D193">
        <v>29.377842877999999</v>
      </c>
      <c r="G193" t="str">
        <f>"01/"&amp;VLOOKUP(LEFT($A193,3),Summary!$J$3:$K$14,2,FALSE)&amp;"/"&amp;RIGHT($A193,4)</f>
        <v>01/11/2035</v>
      </c>
      <c r="H193" s="5">
        <f t="shared" si="2"/>
        <v>49614</v>
      </c>
    </row>
    <row r="194" spans="1:8" x14ac:dyDescent="0.25">
      <c r="A194" t="s">
        <v>123</v>
      </c>
      <c r="B194">
        <v>30.325515229000001</v>
      </c>
      <c r="C194">
        <v>0</v>
      </c>
      <c r="D194">
        <v>30.325515229000001</v>
      </c>
      <c r="G194" t="str">
        <f>"01/"&amp;VLOOKUP(LEFT($A194,3),Summary!$J$3:$K$14,2,FALSE)&amp;"/"&amp;RIGHT($A194,4)</f>
        <v>01/12/2035</v>
      </c>
      <c r="H194" s="5">
        <f t="shared" si="2"/>
        <v>49644</v>
      </c>
    </row>
    <row r="195" spans="1:8" x14ac:dyDescent="0.25">
      <c r="A195" t="s">
        <v>122</v>
      </c>
      <c r="B195">
        <v>27.482498177</v>
      </c>
      <c r="C195">
        <v>0</v>
      </c>
      <c r="D195">
        <v>27.482498177</v>
      </c>
      <c r="G195" t="str">
        <f>"01/"&amp;VLOOKUP(LEFT($A195,3),Summary!$J$3:$K$14,2,FALSE)&amp;"/"&amp;RIGHT($A195,4)</f>
        <v>01/01/2036</v>
      </c>
      <c r="H195" s="5">
        <f t="shared" si="2"/>
        <v>49675</v>
      </c>
    </row>
    <row r="196" spans="1:8" x14ac:dyDescent="0.25">
      <c r="A196" t="s">
        <v>378</v>
      </c>
      <c r="B196">
        <v>29.377842877999999</v>
      </c>
      <c r="C196">
        <v>0</v>
      </c>
      <c r="D196">
        <v>29.377842877999999</v>
      </c>
      <c r="G196" t="str">
        <f>"01/"&amp;VLOOKUP(LEFT($A196,3),Summary!$J$3:$K$14,2,FALSE)&amp;"/"&amp;RIGHT($A196,4)</f>
        <v>01/02/2036</v>
      </c>
      <c r="H196" s="5">
        <f t="shared" ref="H196:H259" si="3">VALUE(G196)</f>
        <v>49706</v>
      </c>
    </row>
    <row r="197" spans="1:8" x14ac:dyDescent="0.25">
      <c r="A197" t="s">
        <v>121</v>
      </c>
      <c r="B197">
        <v>30.325515229000001</v>
      </c>
      <c r="C197">
        <v>0</v>
      </c>
      <c r="D197">
        <v>30.325515229000001</v>
      </c>
      <c r="G197" t="str">
        <f>"01/"&amp;VLOOKUP(LEFT($A197,3),Summary!$J$3:$K$14,2,FALSE)&amp;"/"&amp;RIGHT($A197,4)</f>
        <v>01/03/2036</v>
      </c>
      <c r="H197" s="5">
        <f t="shared" si="3"/>
        <v>49735</v>
      </c>
    </row>
    <row r="198" spans="1:8" x14ac:dyDescent="0.25">
      <c r="A198" t="s">
        <v>120</v>
      </c>
      <c r="B198">
        <v>26.534825825999999</v>
      </c>
      <c r="C198">
        <v>0</v>
      </c>
      <c r="D198">
        <v>26.534825825999999</v>
      </c>
      <c r="G198" t="str">
        <f>"01/"&amp;VLOOKUP(LEFT($A198,3),Summary!$J$3:$K$14,2,FALSE)&amp;"/"&amp;RIGHT($A198,4)</f>
        <v>01/04/2036</v>
      </c>
      <c r="H198" s="5">
        <f t="shared" si="3"/>
        <v>49766</v>
      </c>
    </row>
    <row r="199" spans="1:8" x14ac:dyDescent="0.25">
      <c r="A199" t="s">
        <v>119</v>
      </c>
      <c r="B199">
        <v>28.430170528000001</v>
      </c>
      <c r="C199">
        <v>0</v>
      </c>
      <c r="D199">
        <v>28.430170528000001</v>
      </c>
      <c r="G199" t="str">
        <f>"01/"&amp;VLOOKUP(LEFT($A199,3),Summary!$J$3:$K$14,2,FALSE)&amp;"/"&amp;RIGHT($A199,4)</f>
        <v>01/05/2036</v>
      </c>
      <c r="H199" s="5">
        <f t="shared" si="3"/>
        <v>49796</v>
      </c>
    </row>
    <row r="200" spans="1:8" x14ac:dyDescent="0.25">
      <c r="A200" t="s">
        <v>118</v>
      </c>
      <c r="B200">
        <v>30.325515229000001</v>
      </c>
      <c r="C200">
        <v>0</v>
      </c>
      <c r="D200">
        <v>30.325515229000001</v>
      </c>
      <c r="G200" t="str">
        <f>"01/"&amp;VLOOKUP(LEFT($A200,3),Summary!$J$3:$K$14,2,FALSE)&amp;"/"&amp;RIGHT($A200,4)</f>
        <v>01/06/2036</v>
      </c>
      <c r="H200" s="5">
        <f t="shared" si="3"/>
        <v>49827</v>
      </c>
    </row>
    <row r="201" spans="1:8" x14ac:dyDescent="0.25">
      <c r="A201" t="s">
        <v>117</v>
      </c>
      <c r="B201">
        <v>27.482498177</v>
      </c>
      <c r="C201">
        <v>0</v>
      </c>
      <c r="D201">
        <v>27.482498177</v>
      </c>
      <c r="G201" t="str">
        <f>"01/"&amp;VLOOKUP(LEFT($A201,3),Summary!$J$3:$K$14,2,FALSE)&amp;"/"&amp;RIGHT($A201,4)</f>
        <v>01/07/2036</v>
      </c>
      <c r="H201" s="5">
        <f t="shared" si="3"/>
        <v>49857</v>
      </c>
    </row>
    <row r="202" spans="1:8" x14ac:dyDescent="0.25">
      <c r="A202" t="s">
        <v>116</v>
      </c>
      <c r="B202">
        <v>29.377842877999999</v>
      </c>
      <c r="C202">
        <v>0</v>
      </c>
      <c r="D202">
        <v>29.377842877999999</v>
      </c>
      <c r="G202" t="str">
        <f>"01/"&amp;VLOOKUP(LEFT($A202,3),Summary!$J$3:$K$14,2,FALSE)&amp;"/"&amp;RIGHT($A202,4)</f>
        <v>01/08/2036</v>
      </c>
      <c r="H202" s="5">
        <f t="shared" si="3"/>
        <v>49888</v>
      </c>
    </row>
    <row r="203" spans="1:8" x14ac:dyDescent="0.25">
      <c r="A203" t="s">
        <v>115</v>
      </c>
      <c r="B203">
        <v>29.377842877999999</v>
      </c>
      <c r="C203">
        <v>0</v>
      </c>
      <c r="D203">
        <v>29.377842877999999</v>
      </c>
      <c r="G203" t="str">
        <f>"01/"&amp;VLOOKUP(LEFT($A203,3),Summary!$J$3:$K$14,2,FALSE)&amp;"/"&amp;RIGHT($A203,4)</f>
        <v>01/09/2036</v>
      </c>
      <c r="H203" s="5">
        <f t="shared" si="3"/>
        <v>49919</v>
      </c>
    </row>
    <row r="204" spans="1:8" x14ac:dyDescent="0.25">
      <c r="A204" t="s">
        <v>114</v>
      </c>
      <c r="B204">
        <v>28.430170528000001</v>
      </c>
      <c r="C204">
        <v>0</v>
      </c>
      <c r="D204">
        <v>28.430170528000001</v>
      </c>
      <c r="G204" t="str">
        <f>"01/"&amp;VLOOKUP(LEFT($A204,3),Summary!$J$3:$K$14,2,FALSE)&amp;"/"&amp;RIGHT($A204,4)</f>
        <v>01/10/2036</v>
      </c>
      <c r="H204" s="5">
        <f t="shared" si="3"/>
        <v>49949</v>
      </c>
    </row>
    <row r="205" spans="1:8" x14ac:dyDescent="0.25">
      <c r="A205" t="s">
        <v>113</v>
      </c>
      <c r="B205">
        <v>32.220859931</v>
      </c>
      <c r="C205">
        <v>0</v>
      </c>
      <c r="D205">
        <v>32.220859931</v>
      </c>
      <c r="G205" t="str">
        <f>"01/"&amp;VLOOKUP(LEFT($A205,3),Summary!$J$3:$K$14,2,FALSE)&amp;"/"&amp;RIGHT($A205,4)</f>
        <v>01/11/2036</v>
      </c>
      <c r="H205" s="5">
        <f t="shared" si="3"/>
        <v>49980</v>
      </c>
    </row>
    <row r="206" spans="1:8" x14ac:dyDescent="0.25">
      <c r="A206" t="s">
        <v>26</v>
      </c>
      <c r="B206">
        <v>25.587153475000001</v>
      </c>
      <c r="C206">
        <v>0</v>
      </c>
      <c r="D206">
        <v>25.587153475000001</v>
      </c>
      <c r="G206" t="str">
        <f>"01/"&amp;VLOOKUP(LEFT($A206,3),Summary!$J$3:$K$14,2,FALSE)&amp;"/"&amp;RIGHT($A206,4)</f>
        <v>01/12/2036</v>
      </c>
      <c r="H206" s="5">
        <f t="shared" si="3"/>
        <v>50010</v>
      </c>
    </row>
    <row r="207" spans="1:8" x14ac:dyDescent="0.25">
      <c r="A207" t="s">
        <v>112</v>
      </c>
      <c r="B207">
        <v>29.377842877999999</v>
      </c>
      <c r="C207">
        <v>0</v>
      </c>
      <c r="D207">
        <v>29.377842877999999</v>
      </c>
      <c r="G207" t="str">
        <f>"01/"&amp;VLOOKUP(LEFT($A207,3),Summary!$J$3:$K$14,2,FALSE)&amp;"/"&amp;RIGHT($A207,4)</f>
        <v>01/01/2037</v>
      </c>
      <c r="H207" s="5">
        <f t="shared" si="3"/>
        <v>50041</v>
      </c>
    </row>
    <row r="208" spans="1:8" x14ac:dyDescent="0.25">
      <c r="A208" t="s">
        <v>377</v>
      </c>
      <c r="B208">
        <v>30.325515229000001</v>
      </c>
      <c r="C208">
        <v>0</v>
      </c>
      <c r="D208">
        <v>30.325515229000001</v>
      </c>
      <c r="G208" t="str">
        <f>"01/"&amp;VLOOKUP(LEFT($A208,3),Summary!$J$3:$K$14,2,FALSE)&amp;"/"&amp;RIGHT($A208,4)</f>
        <v>01/02/2037</v>
      </c>
      <c r="H208" s="5">
        <f t="shared" si="3"/>
        <v>50072</v>
      </c>
    </row>
    <row r="209" spans="1:8" x14ac:dyDescent="0.25">
      <c r="A209" t="s">
        <v>111</v>
      </c>
      <c r="B209">
        <v>27.482498177</v>
      </c>
      <c r="C209">
        <v>0</v>
      </c>
      <c r="D209">
        <v>27.482498177</v>
      </c>
      <c r="G209" t="str">
        <f>"01/"&amp;VLOOKUP(LEFT($A209,3),Summary!$J$3:$K$14,2,FALSE)&amp;"/"&amp;RIGHT($A209,4)</f>
        <v>01/03/2037</v>
      </c>
      <c r="H209" s="5">
        <f t="shared" si="3"/>
        <v>50100</v>
      </c>
    </row>
    <row r="210" spans="1:8" x14ac:dyDescent="0.25">
      <c r="A210" t="s">
        <v>110</v>
      </c>
      <c r="B210">
        <v>27.482498177</v>
      </c>
      <c r="C210">
        <v>0</v>
      </c>
      <c r="D210">
        <v>27.482498177</v>
      </c>
      <c r="G210" t="str">
        <f>"01/"&amp;VLOOKUP(LEFT($A210,3),Summary!$J$3:$K$14,2,FALSE)&amp;"/"&amp;RIGHT($A210,4)</f>
        <v>01/04/2037</v>
      </c>
      <c r="H210" s="5">
        <f t="shared" si="3"/>
        <v>50131</v>
      </c>
    </row>
    <row r="211" spans="1:8" x14ac:dyDescent="0.25">
      <c r="A211" t="s">
        <v>109</v>
      </c>
      <c r="B211">
        <v>4432.1507518609997</v>
      </c>
      <c r="C211">
        <v>4403.7205813330002</v>
      </c>
      <c r="D211">
        <v>28.430170528000001</v>
      </c>
      <c r="G211" t="str">
        <f>"01/"&amp;VLOOKUP(LEFT($A211,3),Summary!$J$3:$K$14,2,FALSE)&amp;"/"&amp;RIGHT($A211,4)</f>
        <v>01/05/2037</v>
      </c>
      <c r="H211" s="5">
        <f t="shared" si="3"/>
        <v>50161</v>
      </c>
    </row>
    <row r="212" spans="1:8" x14ac:dyDescent="0.25">
      <c r="A212" t="s">
        <v>88</v>
      </c>
      <c r="B212">
        <v>58.222552139999998</v>
      </c>
      <c r="C212">
        <v>58.222552139999998</v>
      </c>
      <c r="D212">
        <v>0</v>
      </c>
      <c r="G212" t="str">
        <f>"01/"&amp;VLOOKUP(LEFT($A212,3),Summary!$J$3:$K$14,2,FALSE)&amp;"/"&amp;RIGHT($A212,4)</f>
        <v>01/04/2040</v>
      </c>
      <c r="H212" s="5">
        <f t="shared" si="3"/>
        <v>51227</v>
      </c>
    </row>
    <row r="213" spans="1:8" x14ac:dyDescent="0.25">
      <c r="A213" t="s">
        <v>28</v>
      </c>
      <c r="B213">
        <v>55755.412459019797</v>
      </c>
      <c r="C213">
        <v>37656.982545988598</v>
      </c>
      <c r="D213">
        <v>18098.429913031199</v>
      </c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1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1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1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0B6C0-5B72-4D3A-887A-DE0BBF8E102A}">
  <dimension ref="A1:L391"/>
  <sheetViews>
    <sheetView workbookViewId="0">
      <selection activeCell="A3" sqref="A3:XFD3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104781.426468322</v>
      </c>
      <c r="C2">
        <v>73076.060015207506</v>
      </c>
      <c r="D2">
        <v>31705.366453114599</v>
      </c>
    </row>
    <row r="3" spans="1:12" x14ac:dyDescent="0.25">
      <c r="A3" t="s">
        <v>298</v>
      </c>
      <c r="B3">
        <v>120.20824164</v>
      </c>
      <c r="C3">
        <v>0</v>
      </c>
      <c r="D3">
        <v>120.20824164</v>
      </c>
      <c r="G3" t="str">
        <f>"01/"&amp;VLOOKUP(LEFT($A3,3),Summary!$J$3:$K$14,2,FALSE)&amp;"/"&amp;RIGHT($A3,4)</f>
        <v>01/02/2020</v>
      </c>
      <c r="H3" s="5">
        <f t="shared" ref="H3:H66" si="0">VALUE(G3)</f>
        <v>43862</v>
      </c>
      <c r="I3" s="6"/>
      <c r="J3" s="3"/>
    </row>
    <row r="4" spans="1:12" x14ac:dyDescent="0.25">
      <c r="A4" t="s">
        <v>297</v>
      </c>
      <c r="B4">
        <v>104.041598647</v>
      </c>
      <c r="C4">
        <v>0</v>
      </c>
      <c r="D4">
        <v>104.041598647</v>
      </c>
      <c r="G4" t="str">
        <f>"01/"&amp;VLOOKUP(LEFT($A4,3),Summary!$J$3:$K$14,2,FALSE)&amp;"/"&amp;RIGHT($A4,4)</f>
        <v>01/03/2020</v>
      </c>
      <c r="H4" s="5">
        <f t="shared" si="0"/>
        <v>43891</v>
      </c>
    </row>
    <row r="5" spans="1:12" x14ac:dyDescent="0.25">
      <c r="A5" t="s">
        <v>296</v>
      </c>
      <c r="B5">
        <v>376.98261719627999</v>
      </c>
      <c r="C5">
        <v>0</v>
      </c>
      <c r="D5">
        <v>376.98261719627999</v>
      </c>
      <c r="G5" t="str">
        <f>"01/"&amp;VLOOKUP(LEFT($A5,3),Summary!$J$3:$K$14,2,FALSE)&amp;"/"&amp;RIGHT($A5,4)</f>
        <v>01/04/2020</v>
      </c>
      <c r="H5" s="5">
        <f t="shared" si="0"/>
        <v>43922</v>
      </c>
    </row>
    <row r="6" spans="1:12" x14ac:dyDescent="0.25">
      <c r="A6" t="s">
        <v>295</v>
      </c>
      <c r="B6">
        <v>104.98927099799999</v>
      </c>
      <c r="C6">
        <v>0</v>
      </c>
      <c r="D6">
        <v>104.98927099799999</v>
      </c>
      <c r="G6" t="str">
        <f>"01/"&amp;VLOOKUP(LEFT($A6,3),Summary!$J$3:$K$14,2,FALSE)&amp;"/"&amp;RIGHT($A6,4)</f>
        <v>01/05/2020</v>
      </c>
      <c r="H6" s="5">
        <f t="shared" si="0"/>
        <v>43952</v>
      </c>
    </row>
    <row r="7" spans="1:12" x14ac:dyDescent="0.25">
      <c r="A7" t="s">
        <v>294</v>
      </c>
      <c r="B7">
        <v>105.936943348</v>
      </c>
      <c r="C7">
        <v>0</v>
      </c>
      <c r="D7">
        <v>105.936943348</v>
      </c>
      <c r="G7" t="str">
        <f>"01/"&amp;VLOOKUP(LEFT($A7,3),Summary!$J$3:$K$14,2,FALSE)&amp;"/"&amp;RIGHT($A7,4)</f>
        <v>01/06/2020</v>
      </c>
      <c r="H7" s="5">
        <f t="shared" si="0"/>
        <v>43983</v>
      </c>
    </row>
    <row r="8" spans="1:12" x14ac:dyDescent="0.25">
      <c r="A8" t="s">
        <v>293</v>
      </c>
      <c r="B8">
        <v>104.98927099799999</v>
      </c>
      <c r="C8">
        <v>0</v>
      </c>
      <c r="D8">
        <v>104.98927099799999</v>
      </c>
      <c r="G8" t="str">
        <f>"01/"&amp;VLOOKUP(LEFT($A8,3),Summary!$J$3:$K$14,2,FALSE)&amp;"/"&amp;RIGHT($A8,4)</f>
        <v>01/07/2020</v>
      </c>
      <c r="H8" s="5">
        <f t="shared" si="0"/>
        <v>44013</v>
      </c>
    </row>
    <row r="9" spans="1:12" x14ac:dyDescent="0.25">
      <c r="A9" t="s">
        <v>292</v>
      </c>
      <c r="B9">
        <v>120.20824164</v>
      </c>
      <c r="C9">
        <v>0</v>
      </c>
      <c r="D9">
        <v>120.20824164</v>
      </c>
      <c r="G9" t="str">
        <f>"01/"&amp;VLOOKUP(LEFT($A9,3),Summary!$J$3:$K$14,2,FALSE)&amp;"/"&amp;RIGHT($A9,4)</f>
        <v>01/08/2020</v>
      </c>
      <c r="H9" s="5">
        <f t="shared" si="0"/>
        <v>44044</v>
      </c>
    </row>
    <row r="10" spans="1:12" x14ac:dyDescent="0.25">
      <c r="A10" t="s">
        <v>291</v>
      </c>
      <c r="B10">
        <v>104.041598647</v>
      </c>
      <c r="C10">
        <v>0</v>
      </c>
      <c r="D10">
        <v>104.041598647</v>
      </c>
      <c r="G10" t="str">
        <f>"01/"&amp;VLOOKUP(LEFT($A10,3),Summary!$J$3:$K$14,2,FALSE)&amp;"/"&amp;RIGHT($A10,4)</f>
        <v>01/09/2020</v>
      </c>
      <c r="H10" s="5">
        <f t="shared" si="0"/>
        <v>44075</v>
      </c>
    </row>
    <row r="11" spans="1:12" x14ac:dyDescent="0.25">
      <c r="A11" t="s">
        <v>290</v>
      </c>
      <c r="B11">
        <v>2788.8627542920999</v>
      </c>
      <c r="C11">
        <v>2259.4189527593198</v>
      </c>
      <c r="D11">
        <v>529.44380153278598</v>
      </c>
      <c r="G11" t="str">
        <f>"01/"&amp;VLOOKUP(LEFT($A11,3),Summary!$J$3:$K$14,2,FALSE)&amp;"/"&amp;RIGHT($A11,4)</f>
        <v>01/10/2020</v>
      </c>
      <c r="H11" s="5">
        <f t="shared" si="0"/>
        <v>44105</v>
      </c>
    </row>
    <row r="12" spans="1:12" x14ac:dyDescent="0.25">
      <c r="A12" t="s">
        <v>289</v>
      </c>
      <c r="B12">
        <v>1977.83228805</v>
      </c>
      <c r="C12">
        <v>1870</v>
      </c>
      <c r="D12">
        <v>107.83228805</v>
      </c>
      <c r="G12" t="str">
        <f>"01/"&amp;VLOOKUP(LEFT($A12,3),Summary!$J$3:$K$14,2,FALSE)&amp;"/"&amp;RIGHT($A12,4)</f>
        <v>01/11/2020</v>
      </c>
      <c r="H12" s="5">
        <f t="shared" si="0"/>
        <v>44136</v>
      </c>
    </row>
    <row r="13" spans="1:12" x14ac:dyDescent="0.25">
      <c r="A13" t="s">
        <v>288</v>
      </c>
      <c r="B13">
        <v>127.04715422947901</v>
      </c>
      <c r="C13">
        <v>0</v>
      </c>
      <c r="D13">
        <v>127.04715422947901</v>
      </c>
      <c r="G13" t="str">
        <f>"01/"&amp;VLOOKUP(LEFT($A13,3),Summary!$J$3:$K$14,2,FALSE)&amp;"/"&amp;RIGHT($A13,4)</f>
        <v>01/12/2020</v>
      </c>
      <c r="H13" s="5">
        <f t="shared" si="0"/>
        <v>44166</v>
      </c>
    </row>
    <row r="14" spans="1:12" x14ac:dyDescent="0.25">
      <c r="A14" t="s">
        <v>287</v>
      </c>
      <c r="B14">
        <v>90.190218348000002</v>
      </c>
      <c r="C14">
        <v>0</v>
      </c>
      <c r="D14">
        <v>90.190218348000002</v>
      </c>
      <c r="G14" t="str">
        <f>"01/"&amp;VLOOKUP(LEFT($A14,3),Summary!$J$3:$K$14,2,FALSE)&amp;"/"&amp;RIGHT($A14,4)</f>
        <v>01/01/2021</v>
      </c>
      <c r="H14" s="5">
        <f t="shared" si="0"/>
        <v>44197</v>
      </c>
    </row>
    <row r="15" spans="1:12" x14ac:dyDescent="0.25">
      <c r="A15" t="s">
        <v>318</v>
      </c>
      <c r="B15">
        <v>106.99004693800001</v>
      </c>
      <c r="C15">
        <v>0</v>
      </c>
      <c r="D15">
        <v>106.99004693800001</v>
      </c>
      <c r="G15" t="str">
        <f>"01/"&amp;VLOOKUP(LEFT($A15,3),Summary!$J$3:$K$14,2,FALSE)&amp;"/"&amp;RIGHT($A15,4)</f>
        <v>01/02/2021</v>
      </c>
      <c r="H15" s="5">
        <f t="shared" si="0"/>
        <v>44228</v>
      </c>
    </row>
    <row r="16" spans="1:12" x14ac:dyDescent="0.25">
      <c r="A16" t="s">
        <v>286</v>
      </c>
      <c r="B16">
        <v>92.718748646999998</v>
      </c>
      <c r="C16">
        <v>0</v>
      </c>
      <c r="D16">
        <v>92.718748646999998</v>
      </c>
      <c r="G16" t="str">
        <f>"01/"&amp;VLOOKUP(LEFT($A16,3),Summary!$J$3:$K$14,2,FALSE)&amp;"/"&amp;RIGHT($A16,4)</f>
        <v>01/03/2021</v>
      </c>
      <c r="H16" s="5">
        <f t="shared" si="0"/>
        <v>44256</v>
      </c>
    </row>
    <row r="17" spans="1:8" x14ac:dyDescent="0.25">
      <c r="A17" t="s">
        <v>285</v>
      </c>
      <c r="B17">
        <v>262.10931298216201</v>
      </c>
      <c r="C17">
        <v>0</v>
      </c>
      <c r="D17">
        <v>262.10931298216201</v>
      </c>
      <c r="G17" t="str">
        <f>"01/"&amp;VLOOKUP(LEFT($A17,3),Summary!$J$3:$K$14,2,FALSE)&amp;"/"&amp;RIGHT($A17,4)</f>
        <v>01/04/2021</v>
      </c>
      <c r="H17" s="5">
        <f t="shared" si="0"/>
        <v>44287</v>
      </c>
    </row>
    <row r="18" spans="1:8" x14ac:dyDescent="0.25">
      <c r="A18" t="s">
        <v>284</v>
      </c>
      <c r="B18">
        <v>95.561765699000006</v>
      </c>
      <c r="C18">
        <v>0</v>
      </c>
      <c r="D18">
        <v>95.561765699000006</v>
      </c>
      <c r="G18" t="str">
        <f>"01/"&amp;VLOOKUP(LEFT($A18,3),Summary!$J$3:$K$14,2,FALSE)&amp;"/"&amp;RIGHT($A18,4)</f>
        <v>01/05/2021</v>
      </c>
      <c r="H18" s="5">
        <f t="shared" si="0"/>
        <v>44317</v>
      </c>
    </row>
    <row r="19" spans="1:8" x14ac:dyDescent="0.25">
      <c r="A19" t="s">
        <v>283</v>
      </c>
      <c r="B19">
        <v>92.718748646999998</v>
      </c>
      <c r="C19">
        <v>0</v>
      </c>
      <c r="D19">
        <v>92.718748646999998</v>
      </c>
      <c r="G19" t="str">
        <f>"01/"&amp;VLOOKUP(LEFT($A19,3),Summary!$J$3:$K$14,2,FALSE)&amp;"/"&amp;RIGHT($A19,4)</f>
        <v>01/06/2021</v>
      </c>
      <c r="H19" s="5">
        <f t="shared" si="0"/>
        <v>44348</v>
      </c>
    </row>
    <row r="20" spans="1:8" x14ac:dyDescent="0.25">
      <c r="A20" t="s">
        <v>282</v>
      </c>
      <c r="B20">
        <v>93.666420998000007</v>
      </c>
      <c r="C20">
        <v>0</v>
      </c>
      <c r="D20">
        <v>93.666420998000007</v>
      </c>
      <c r="G20" t="str">
        <f>"01/"&amp;VLOOKUP(LEFT($A20,3),Summary!$J$3:$K$14,2,FALSE)&amp;"/"&amp;RIGHT($A20,4)</f>
        <v>01/07/2021</v>
      </c>
      <c r="H20" s="5">
        <f t="shared" si="0"/>
        <v>44378</v>
      </c>
    </row>
    <row r="21" spans="1:8" x14ac:dyDescent="0.25">
      <c r="A21" t="s">
        <v>281</v>
      </c>
      <c r="B21">
        <v>107.937719289</v>
      </c>
      <c r="C21">
        <v>0</v>
      </c>
      <c r="D21">
        <v>107.937719289</v>
      </c>
      <c r="G21" t="str">
        <f>"01/"&amp;VLOOKUP(LEFT($A21,3),Summary!$J$3:$K$14,2,FALSE)&amp;"/"&amp;RIGHT($A21,4)</f>
        <v>01/08/2021</v>
      </c>
      <c r="H21" s="5">
        <f t="shared" si="0"/>
        <v>44409</v>
      </c>
    </row>
    <row r="22" spans="1:8" x14ac:dyDescent="0.25">
      <c r="A22" t="s">
        <v>280</v>
      </c>
      <c r="B22">
        <v>117.613171468</v>
      </c>
      <c r="C22">
        <v>0</v>
      </c>
      <c r="D22">
        <v>117.613171468</v>
      </c>
      <c r="G22" t="str">
        <f>"01/"&amp;VLOOKUP(LEFT($A22,3),Summary!$J$3:$K$14,2,FALSE)&amp;"/"&amp;RIGHT($A22,4)</f>
        <v>01/09/2021</v>
      </c>
      <c r="H22" s="5">
        <f t="shared" si="0"/>
        <v>44440</v>
      </c>
    </row>
    <row r="23" spans="1:8" x14ac:dyDescent="0.25">
      <c r="A23" t="s">
        <v>279</v>
      </c>
      <c r="B23">
        <v>378.35322449766699</v>
      </c>
      <c r="C23">
        <v>0</v>
      </c>
      <c r="D23">
        <v>378.35322449766699</v>
      </c>
      <c r="G23" t="str">
        <f>"01/"&amp;VLOOKUP(LEFT($A23,3),Summary!$J$3:$K$14,2,FALSE)&amp;"/"&amp;RIGHT($A23,4)</f>
        <v>01/10/2021</v>
      </c>
      <c r="H23" s="5">
        <f t="shared" si="0"/>
        <v>44470</v>
      </c>
    </row>
    <row r="24" spans="1:8" x14ac:dyDescent="0.25">
      <c r="A24" t="s">
        <v>278</v>
      </c>
      <c r="B24">
        <v>95.561765699000006</v>
      </c>
      <c r="C24">
        <v>0</v>
      </c>
      <c r="D24">
        <v>95.561765699000006</v>
      </c>
      <c r="G24" t="str">
        <f>"01/"&amp;VLOOKUP(LEFT($A24,3),Summary!$J$3:$K$14,2,FALSE)&amp;"/"&amp;RIGHT($A24,4)</f>
        <v>01/11/2021</v>
      </c>
      <c r="H24" s="5">
        <f t="shared" si="0"/>
        <v>44501</v>
      </c>
    </row>
    <row r="25" spans="1:8" x14ac:dyDescent="0.25">
      <c r="A25" t="s">
        <v>277</v>
      </c>
      <c r="B25">
        <v>2057.8783455289999</v>
      </c>
      <c r="C25">
        <v>1934.30739394852</v>
      </c>
      <c r="D25">
        <v>123.570951580479</v>
      </c>
      <c r="G25" t="str">
        <f>"01/"&amp;VLOOKUP(LEFT($A25,3),Summary!$J$3:$K$14,2,FALSE)&amp;"/"&amp;RIGHT($A25,4)</f>
        <v>01/12/2021</v>
      </c>
      <c r="H25" s="5">
        <f t="shared" si="0"/>
        <v>44531</v>
      </c>
    </row>
    <row r="26" spans="1:8" x14ac:dyDescent="0.25">
      <c r="A26" t="s">
        <v>276</v>
      </c>
      <c r="B26">
        <v>96.50943805</v>
      </c>
      <c r="C26">
        <v>0</v>
      </c>
      <c r="D26">
        <v>96.50943805</v>
      </c>
      <c r="G26" t="str">
        <f>"01/"&amp;VLOOKUP(LEFT($A26,3),Summary!$J$3:$K$14,2,FALSE)&amp;"/"&amp;RIGHT($A26,4)</f>
        <v>01/01/2022</v>
      </c>
      <c r="H26" s="5">
        <f t="shared" si="0"/>
        <v>44562</v>
      </c>
    </row>
    <row r="27" spans="1:8" x14ac:dyDescent="0.25">
      <c r="A27" t="s">
        <v>317</v>
      </c>
      <c r="B27">
        <v>105.09470223700001</v>
      </c>
      <c r="C27">
        <v>0</v>
      </c>
      <c r="D27">
        <v>105.09470223700001</v>
      </c>
      <c r="G27" t="str">
        <f>"01/"&amp;VLOOKUP(LEFT($A27,3),Summary!$J$3:$K$14,2,FALSE)&amp;"/"&amp;RIGHT($A27,4)</f>
        <v>01/02/2022</v>
      </c>
      <c r="H27" s="5">
        <f t="shared" si="0"/>
        <v>44593</v>
      </c>
    </row>
    <row r="28" spans="1:8" x14ac:dyDescent="0.25">
      <c r="A28" t="s">
        <v>275</v>
      </c>
      <c r="B28">
        <v>91.771076296000004</v>
      </c>
      <c r="C28">
        <v>0</v>
      </c>
      <c r="D28">
        <v>91.771076296000004</v>
      </c>
      <c r="G28" t="str">
        <f>"01/"&amp;VLOOKUP(LEFT($A28,3),Summary!$J$3:$K$14,2,FALSE)&amp;"/"&amp;RIGHT($A28,4)</f>
        <v>01/03/2022</v>
      </c>
      <c r="H28" s="5">
        <f t="shared" si="0"/>
        <v>44621</v>
      </c>
    </row>
    <row r="29" spans="1:8" x14ac:dyDescent="0.25">
      <c r="A29" t="s">
        <v>274</v>
      </c>
      <c r="B29">
        <v>272.627619515162</v>
      </c>
      <c r="C29">
        <v>0</v>
      </c>
      <c r="D29">
        <v>272.627619515162</v>
      </c>
      <c r="G29" t="str">
        <f>"01/"&amp;VLOOKUP(LEFT($A29,3),Summary!$J$3:$K$14,2,FALSE)&amp;"/"&amp;RIGHT($A29,4)</f>
        <v>01/04/2022</v>
      </c>
      <c r="H29" s="5">
        <f t="shared" si="0"/>
        <v>44652</v>
      </c>
    </row>
    <row r="30" spans="1:8" x14ac:dyDescent="0.25">
      <c r="A30" t="s">
        <v>273</v>
      </c>
      <c r="B30">
        <v>5485.0434591650001</v>
      </c>
      <c r="C30">
        <v>5400</v>
      </c>
      <c r="D30">
        <v>85.043459165000002</v>
      </c>
      <c r="G30" t="str">
        <f>"01/"&amp;VLOOKUP(LEFT($A30,3),Summary!$J$3:$K$14,2,FALSE)&amp;"/"&amp;RIGHT($A30,4)</f>
        <v>01/05/2022</v>
      </c>
      <c r="H30" s="5">
        <f t="shared" si="0"/>
        <v>44682</v>
      </c>
    </row>
    <row r="31" spans="1:8" x14ac:dyDescent="0.25">
      <c r="A31" t="s">
        <v>272</v>
      </c>
      <c r="B31">
        <v>61.389420997999999</v>
      </c>
      <c r="C31">
        <v>0</v>
      </c>
      <c r="D31">
        <v>61.389420997999999</v>
      </c>
      <c r="G31" t="str">
        <f>"01/"&amp;VLOOKUP(LEFT($A31,3),Summary!$J$3:$K$14,2,FALSE)&amp;"/"&amp;RIGHT($A31,4)</f>
        <v>01/06/2022</v>
      </c>
      <c r="H31" s="5">
        <f t="shared" si="0"/>
        <v>44713</v>
      </c>
    </row>
    <row r="32" spans="1:8" x14ac:dyDescent="0.25">
      <c r="A32" t="s">
        <v>271</v>
      </c>
      <c r="B32">
        <v>61.389420997999999</v>
      </c>
      <c r="C32">
        <v>0</v>
      </c>
      <c r="D32">
        <v>61.389420997999999</v>
      </c>
      <c r="G32" t="str">
        <f>"01/"&amp;VLOOKUP(LEFT($A32,3),Summary!$J$3:$K$14,2,FALSE)&amp;"/"&amp;RIGHT($A32,4)</f>
        <v>01/07/2022</v>
      </c>
      <c r="H32" s="5">
        <f t="shared" si="0"/>
        <v>44743</v>
      </c>
    </row>
    <row r="33" spans="1:8" x14ac:dyDescent="0.25">
      <c r="A33" t="s">
        <v>270</v>
      </c>
      <c r="B33">
        <v>74.713046938000005</v>
      </c>
      <c r="C33">
        <v>0</v>
      </c>
      <c r="D33">
        <v>74.713046938000005</v>
      </c>
      <c r="G33" t="str">
        <f>"01/"&amp;VLOOKUP(LEFT($A33,3),Summary!$J$3:$K$14,2,FALSE)&amp;"/"&amp;RIGHT($A33,4)</f>
        <v>01/08/2022</v>
      </c>
      <c r="H33" s="5">
        <f t="shared" si="0"/>
        <v>44774</v>
      </c>
    </row>
    <row r="34" spans="1:8" x14ac:dyDescent="0.25">
      <c r="A34" t="s">
        <v>269</v>
      </c>
      <c r="B34">
        <v>95.296343817999997</v>
      </c>
      <c r="C34">
        <v>0</v>
      </c>
      <c r="D34">
        <v>95.296343817999997</v>
      </c>
      <c r="G34" t="str">
        <f>"01/"&amp;VLOOKUP(LEFT($A34,3),Summary!$J$3:$K$14,2,FALSE)&amp;"/"&amp;RIGHT($A34,4)</f>
        <v>01/09/2022</v>
      </c>
      <c r="H34" s="5">
        <f t="shared" si="0"/>
        <v>44805</v>
      </c>
    </row>
    <row r="35" spans="1:8" x14ac:dyDescent="0.25">
      <c r="A35" t="s">
        <v>268</v>
      </c>
      <c r="B35">
        <v>5142.4505540699702</v>
      </c>
      <c r="C35">
        <v>4835.7684848713097</v>
      </c>
      <c r="D35">
        <v>306.68206919866702</v>
      </c>
      <c r="G35" t="str">
        <f>"01/"&amp;VLOOKUP(LEFT($A35,3),Summary!$J$3:$K$14,2,FALSE)&amp;"/"&amp;RIGHT($A35,4)</f>
        <v>01/10/2022</v>
      </c>
      <c r="H35" s="5">
        <f t="shared" si="0"/>
        <v>44835</v>
      </c>
    </row>
    <row r="36" spans="1:8" x14ac:dyDescent="0.25">
      <c r="A36" t="s">
        <v>267</v>
      </c>
      <c r="B36">
        <v>2723.7274486470001</v>
      </c>
      <c r="C36">
        <v>2663.2856999999999</v>
      </c>
      <c r="D36">
        <v>60.441748646999997</v>
      </c>
      <c r="G36" t="str">
        <f>"01/"&amp;VLOOKUP(LEFT($A36,3),Summary!$J$3:$K$14,2,FALSE)&amp;"/"&amp;RIGHT($A36,4)</f>
        <v>01/11/2022</v>
      </c>
      <c r="H36" s="5">
        <f t="shared" si="0"/>
        <v>44866</v>
      </c>
    </row>
    <row r="37" spans="1:8" x14ac:dyDescent="0.25">
      <c r="A37" t="s">
        <v>266</v>
      </c>
      <c r="B37">
        <v>59.190239320429399</v>
      </c>
      <c r="C37">
        <v>0</v>
      </c>
      <c r="D37">
        <v>59.190239320429399</v>
      </c>
      <c r="G37" t="str">
        <f>"01/"&amp;VLOOKUP(LEFT($A37,3),Summary!$J$3:$K$14,2,FALSE)&amp;"/"&amp;RIGHT($A37,4)</f>
        <v>01/12/2022</v>
      </c>
      <c r="H37" s="5">
        <f t="shared" si="0"/>
        <v>44896</v>
      </c>
    </row>
    <row r="38" spans="1:8" x14ac:dyDescent="0.25">
      <c r="A38" t="s">
        <v>265</v>
      </c>
      <c r="B38">
        <v>47.158570785000002</v>
      </c>
      <c r="C38">
        <v>0</v>
      </c>
      <c r="D38">
        <v>47.158570785000002</v>
      </c>
      <c r="G38" t="str">
        <f>"01/"&amp;VLOOKUP(LEFT($A38,3),Summary!$J$3:$K$14,2,FALSE)&amp;"/"&amp;RIGHT($A38,4)</f>
        <v>01/01/2023</v>
      </c>
      <c r="H38" s="5">
        <f t="shared" si="0"/>
        <v>44927</v>
      </c>
    </row>
    <row r="39" spans="1:8" x14ac:dyDescent="0.25">
      <c r="A39" t="s">
        <v>340</v>
      </c>
      <c r="B39">
        <v>57.639179673999998</v>
      </c>
      <c r="C39">
        <v>0</v>
      </c>
      <c r="D39">
        <v>57.639179673999998</v>
      </c>
      <c r="G39" t="str">
        <f>"01/"&amp;VLOOKUP(LEFT($A39,3),Summary!$J$3:$K$14,2,FALSE)&amp;"/"&amp;RIGHT($A39,4)</f>
        <v>01/02/2023</v>
      </c>
      <c r="H39" s="5">
        <f t="shared" si="0"/>
        <v>44958</v>
      </c>
    </row>
    <row r="40" spans="1:8" x14ac:dyDescent="0.25">
      <c r="A40" t="s">
        <v>264</v>
      </c>
      <c r="B40">
        <v>43.367881382</v>
      </c>
      <c r="C40">
        <v>0</v>
      </c>
      <c r="D40">
        <v>43.367881382</v>
      </c>
      <c r="G40" t="str">
        <f>"01/"&amp;VLOOKUP(LEFT($A40,3),Summary!$J$3:$K$14,2,FALSE)&amp;"/"&amp;RIGHT($A40,4)</f>
        <v>01/03/2023</v>
      </c>
      <c r="H40" s="5">
        <f t="shared" si="0"/>
        <v>44986</v>
      </c>
    </row>
    <row r="41" spans="1:8" x14ac:dyDescent="0.25">
      <c r="A41" t="s">
        <v>263</v>
      </c>
      <c r="B41">
        <v>216.54913512016199</v>
      </c>
      <c r="C41">
        <v>0</v>
      </c>
      <c r="D41">
        <v>216.54913512016199</v>
      </c>
      <c r="G41" t="str">
        <f>"01/"&amp;VLOOKUP(LEFT($A41,3),Summary!$J$3:$K$14,2,FALSE)&amp;"/"&amp;RIGHT($A41,4)</f>
        <v>01/04/2023</v>
      </c>
      <c r="H41" s="5">
        <f t="shared" si="0"/>
        <v>45017</v>
      </c>
    </row>
    <row r="42" spans="1:8" x14ac:dyDescent="0.25">
      <c r="A42" t="s">
        <v>262</v>
      </c>
      <c r="B42">
        <v>43.367881382</v>
      </c>
      <c r="C42">
        <v>0</v>
      </c>
      <c r="D42">
        <v>43.367881382</v>
      </c>
      <c r="G42" t="str">
        <f>"01/"&amp;VLOOKUP(LEFT($A42,3),Summary!$J$3:$K$14,2,FALSE)&amp;"/"&amp;RIGHT($A42,4)</f>
        <v>01/05/2023</v>
      </c>
      <c r="H42" s="5">
        <f t="shared" si="0"/>
        <v>45047</v>
      </c>
    </row>
    <row r="43" spans="1:8" x14ac:dyDescent="0.25">
      <c r="A43" t="s">
        <v>261</v>
      </c>
      <c r="B43">
        <v>46.210898434000001</v>
      </c>
      <c r="C43">
        <v>0</v>
      </c>
      <c r="D43">
        <v>46.210898434000001</v>
      </c>
      <c r="G43" t="str">
        <f>"01/"&amp;VLOOKUP(LEFT($A43,3),Summary!$J$3:$K$14,2,FALSE)&amp;"/"&amp;RIGHT($A43,4)</f>
        <v>01/06/2023</v>
      </c>
      <c r="H43" s="5">
        <f t="shared" si="0"/>
        <v>45078</v>
      </c>
    </row>
    <row r="44" spans="1:8" x14ac:dyDescent="0.25">
      <c r="A44" t="s">
        <v>260</v>
      </c>
      <c r="B44">
        <v>47.158570785000002</v>
      </c>
      <c r="C44">
        <v>0</v>
      </c>
      <c r="D44">
        <v>47.158570785000002</v>
      </c>
      <c r="G44" t="str">
        <f>"01/"&amp;VLOOKUP(LEFT($A44,3),Summary!$J$3:$K$14,2,FALSE)&amp;"/"&amp;RIGHT($A44,4)</f>
        <v>01/07/2023</v>
      </c>
      <c r="H44" s="5">
        <f t="shared" si="0"/>
        <v>45108</v>
      </c>
    </row>
    <row r="45" spans="1:8" x14ac:dyDescent="0.25">
      <c r="A45" t="s">
        <v>259</v>
      </c>
      <c r="B45">
        <v>64.512062878999998</v>
      </c>
      <c r="C45">
        <v>0</v>
      </c>
      <c r="D45">
        <v>64.512062878999998</v>
      </c>
      <c r="G45" t="str">
        <f>"01/"&amp;VLOOKUP(LEFT($A45,3),Summary!$J$3:$K$14,2,FALSE)&amp;"/"&amp;RIGHT($A45,4)</f>
        <v>01/08/2023</v>
      </c>
      <c r="H45" s="5">
        <f t="shared" si="0"/>
        <v>45139</v>
      </c>
    </row>
    <row r="46" spans="1:8" x14ac:dyDescent="0.25">
      <c r="A46" t="s">
        <v>258</v>
      </c>
      <c r="B46">
        <v>55.223398434000003</v>
      </c>
      <c r="C46">
        <v>0</v>
      </c>
      <c r="D46">
        <v>55.223398434000003</v>
      </c>
      <c r="G46" t="str">
        <f>"01/"&amp;VLOOKUP(LEFT($A46,3),Summary!$J$3:$K$14,2,FALSE)&amp;"/"&amp;RIGHT($A46,4)</f>
        <v>01/09/2023</v>
      </c>
      <c r="H46" s="5">
        <f t="shared" si="0"/>
        <v>45170</v>
      </c>
    </row>
    <row r="47" spans="1:8" x14ac:dyDescent="0.25">
      <c r="A47" t="s">
        <v>257</v>
      </c>
      <c r="B47">
        <v>214.653790418162</v>
      </c>
      <c r="C47">
        <v>0</v>
      </c>
      <c r="D47">
        <v>214.653790418162</v>
      </c>
      <c r="G47" t="str">
        <f>"01/"&amp;VLOOKUP(LEFT($A47,3),Summary!$J$3:$K$14,2,FALSE)&amp;"/"&amp;RIGHT($A47,4)</f>
        <v>01/10/2023</v>
      </c>
      <c r="H47" s="5">
        <f t="shared" si="0"/>
        <v>45200</v>
      </c>
    </row>
    <row r="48" spans="1:8" x14ac:dyDescent="0.25">
      <c r="A48" t="s">
        <v>256</v>
      </c>
      <c r="B48">
        <v>45.263226084000003</v>
      </c>
      <c r="C48">
        <v>0</v>
      </c>
      <c r="D48">
        <v>45.263226084000003</v>
      </c>
      <c r="G48" t="str">
        <f>"01/"&amp;VLOOKUP(LEFT($A48,3),Summary!$J$3:$K$14,2,FALSE)&amp;"/"&amp;RIGHT($A48,4)</f>
        <v>01/11/2023</v>
      </c>
      <c r="H48" s="5">
        <f t="shared" si="0"/>
        <v>45231</v>
      </c>
    </row>
    <row r="49" spans="1:8" x14ac:dyDescent="0.25">
      <c r="A49" t="s">
        <v>255</v>
      </c>
      <c r="B49">
        <v>3154.0820696380702</v>
      </c>
      <c r="C49">
        <v>3094.8918303176401</v>
      </c>
      <c r="D49">
        <v>59.190239320429399</v>
      </c>
      <c r="G49" t="str">
        <f>"01/"&amp;VLOOKUP(LEFT($A49,3),Summary!$J$3:$K$14,2,FALSE)&amp;"/"&amp;RIGHT($A49,4)</f>
        <v>01/12/2023</v>
      </c>
      <c r="H49" s="5">
        <f t="shared" si="0"/>
        <v>45261</v>
      </c>
    </row>
    <row r="50" spans="1:8" x14ac:dyDescent="0.25">
      <c r="A50" t="s">
        <v>254</v>
      </c>
      <c r="B50">
        <v>46.210898434000001</v>
      </c>
      <c r="C50">
        <v>0</v>
      </c>
      <c r="D50">
        <v>46.210898434000001</v>
      </c>
      <c r="G50" t="str">
        <f>"01/"&amp;VLOOKUP(LEFT($A50,3),Summary!$J$3:$K$14,2,FALSE)&amp;"/"&amp;RIGHT($A50,4)</f>
        <v>01/01/2024</v>
      </c>
      <c r="H50" s="5">
        <f t="shared" si="0"/>
        <v>45292</v>
      </c>
    </row>
    <row r="51" spans="1:8" x14ac:dyDescent="0.25">
      <c r="A51" t="s">
        <v>339</v>
      </c>
      <c r="B51">
        <v>58.586852024000002</v>
      </c>
      <c r="C51">
        <v>0</v>
      </c>
      <c r="D51">
        <v>58.586852024000002</v>
      </c>
      <c r="G51" t="str">
        <f>"01/"&amp;VLOOKUP(LEFT($A51,3),Summary!$J$3:$K$14,2,FALSE)&amp;"/"&amp;RIGHT($A51,4)</f>
        <v>01/02/2024</v>
      </c>
      <c r="H51" s="5">
        <f t="shared" si="0"/>
        <v>45323</v>
      </c>
    </row>
    <row r="52" spans="1:8" x14ac:dyDescent="0.25">
      <c r="A52" t="s">
        <v>253</v>
      </c>
      <c r="B52">
        <v>44.315553733000002</v>
      </c>
      <c r="C52">
        <v>0</v>
      </c>
      <c r="D52">
        <v>44.315553733000002</v>
      </c>
      <c r="G52" t="str">
        <f>"01/"&amp;VLOOKUP(LEFT($A52,3),Summary!$J$3:$K$14,2,FALSE)&amp;"/"&amp;RIGHT($A52,4)</f>
        <v>01/03/2024</v>
      </c>
      <c r="H52" s="5">
        <f t="shared" si="0"/>
        <v>45352</v>
      </c>
    </row>
    <row r="53" spans="1:8" x14ac:dyDescent="0.25">
      <c r="A53" t="s">
        <v>252</v>
      </c>
      <c r="B53">
        <v>214.653790418162</v>
      </c>
      <c r="C53">
        <v>0</v>
      </c>
      <c r="D53">
        <v>214.653790418162</v>
      </c>
      <c r="G53" t="str">
        <f>"01/"&amp;VLOOKUP(LEFT($A53,3),Summary!$J$3:$K$14,2,FALSE)&amp;"/"&amp;RIGHT($A53,4)</f>
        <v>01/04/2024</v>
      </c>
      <c r="H53" s="5">
        <f t="shared" si="0"/>
        <v>45383</v>
      </c>
    </row>
    <row r="54" spans="1:8" x14ac:dyDescent="0.25">
      <c r="A54" t="s">
        <v>251</v>
      </c>
      <c r="B54">
        <v>1545.2632260840001</v>
      </c>
      <c r="C54">
        <v>1500</v>
      </c>
      <c r="D54">
        <v>45.263226084000003</v>
      </c>
      <c r="G54" t="str">
        <f>"01/"&amp;VLOOKUP(LEFT($A54,3),Summary!$J$3:$K$14,2,FALSE)&amp;"/"&amp;RIGHT($A54,4)</f>
        <v>01/05/2024</v>
      </c>
      <c r="H54" s="5">
        <f t="shared" si="0"/>
        <v>45413</v>
      </c>
    </row>
    <row r="55" spans="1:8" x14ac:dyDescent="0.25">
      <c r="A55" t="s">
        <v>250</v>
      </c>
      <c r="B55">
        <v>39.093743136000001</v>
      </c>
      <c r="C55">
        <v>0</v>
      </c>
      <c r="D55">
        <v>39.093743136000001</v>
      </c>
      <c r="G55" t="str">
        <f>"01/"&amp;VLOOKUP(LEFT($A55,3),Summary!$J$3:$K$14,2,FALSE)&amp;"/"&amp;RIGHT($A55,4)</f>
        <v>01/06/2024</v>
      </c>
      <c r="H55" s="5">
        <f t="shared" si="0"/>
        <v>45444</v>
      </c>
    </row>
    <row r="56" spans="1:8" x14ac:dyDescent="0.25">
      <c r="A56" t="s">
        <v>249</v>
      </c>
      <c r="B56">
        <v>34.355381381999997</v>
      </c>
      <c r="C56">
        <v>0</v>
      </c>
      <c r="D56">
        <v>34.355381381999997</v>
      </c>
      <c r="G56" t="str">
        <f>"01/"&amp;VLOOKUP(LEFT($A56,3),Summary!$J$3:$K$14,2,FALSE)&amp;"/"&amp;RIGHT($A56,4)</f>
        <v>01/07/2024</v>
      </c>
      <c r="H56" s="5">
        <f t="shared" si="0"/>
        <v>45474</v>
      </c>
    </row>
    <row r="57" spans="1:8" x14ac:dyDescent="0.25">
      <c r="A57" t="s">
        <v>248</v>
      </c>
      <c r="B57">
        <v>57.394907580000002</v>
      </c>
      <c r="C57">
        <v>0</v>
      </c>
      <c r="D57">
        <v>57.394907580000002</v>
      </c>
      <c r="G57" t="str">
        <f>"01/"&amp;VLOOKUP(LEFT($A57,3),Summary!$J$3:$K$14,2,FALSE)&amp;"/"&amp;RIGHT($A57,4)</f>
        <v>01/08/2024</v>
      </c>
      <c r="H57" s="5">
        <f t="shared" si="0"/>
        <v>45505</v>
      </c>
    </row>
    <row r="58" spans="1:8" x14ac:dyDescent="0.25">
      <c r="A58" t="s">
        <v>247</v>
      </c>
      <c r="B58">
        <v>39.093743136000001</v>
      </c>
      <c r="C58">
        <v>0</v>
      </c>
      <c r="D58">
        <v>39.093743136000001</v>
      </c>
      <c r="G58" t="str">
        <f>"01/"&amp;VLOOKUP(LEFT($A58,3),Summary!$J$3:$K$14,2,FALSE)&amp;"/"&amp;RIGHT($A58,4)</f>
        <v>01/09/2024</v>
      </c>
      <c r="H58" s="5">
        <f t="shared" si="0"/>
        <v>45536</v>
      </c>
    </row>
    <row r="59" spans="1:8" x14ac:dyDescent="0.25">
      <c r="A59" t="s">
        <v>246</v>
      </c>
      <c r="B59">
        <v>202.79827336616199</v>
      </c>
      <c r="C59">
        <v>0</v>
      </c>
      <c r="D59">
        <v>202.79827336616199</v>
      </c>
      <c r="G59" t="str">
        <f>"01/"&amp;VLOOKUP(LEFT($A59,3),Summary!$J$3:$K$14,2,FALSE)&amp;"/"&amp;RIGHT($A59,4)</f>
        <v>01/10/2024</v>
      </c>
      <c r="H59" s="5">
        <f t="shared" si="0"/>
        <v>45566</v>
      </c>
    </row>
    <row r="60" spans="1:8" x14ac:dyDescent="0.25">
      <c r="A60" t="s">
        <v>245</v>
      </c>
      <c r="B60">
        <v>37.198398433999998</v>
      </c>
      <c r="C60">
        <v>0</v>
      </c>
      <c r="D60">
        <v>37.198398433999998</v>
      </c>
      <c r="G60" t="str">
        <f>"01/"&amp;VLOOKUP(LEFT($A60,3),Summary!$J$3:$K$14,2,FALSE)&amp;"/"&amp;RIGHT($A60,4)</f>
        <v>01/11/2024</v>
      </c>
      <c r="H60" s="5">
        <f t="shared" si="0"/>
        <v>45597</v>
      </c>
    </row>
    <row r="61" spans="1:8" x14ac:dyDescent="0.25">
      <c r="A61" t="s">
        <v>244</v>
      </c>
      <c r="B61">
        <v>37.198398433999998</v>
      </c>
      <c r="C61">
        <v>0</v>
      </c>
      <c r="D61">
        <v>37.198398433999998</v>
      </c>
      <c r="G61" t="str">
        <f>"01/"&amp;VLOOKUP(LEFT($A61,3),Summary!$J$3:$K$14,2,FALSE)&amp;"/"&amp;RIGHT($A61,4)</f>
        <v>01/12/2024</v>
      </c>
      <c r="H61" s="5">
        <f t="shared" si="0"/>
        <v>45627</v>
      </c>
    </row>
    <row r="62" spans="1:8" x14ac:dyDescent="0.25">
      <c r="A62" t="s">
        <v>243</v>
      </c>
      <c r="B62">
        <v>36.250726084</v>
      </c>
      <c r="C62">
        <v>0</v>
      </c>
      <c r="D62">
        <v>36.250726084</v>
      </c>
      <c r="G62" t="str">
        <f>"01/"&amp;VLOOKUP(LEFT($A62,3),Summary!$J$3:$K$14,2,FALSE)&amp;"/"&amp;RIGHT($A62,4)</f>
        <v>01/01/2025</v>
      </c>
      <c r="H62" s="5">
        <f t="shared" si="0"/>
        <v>45658</v>
      </c>
    </row>
    <row r="63" spans="1:8" x14ac:dyDescent="0.25">
      <c r="A63" t="s">
        <v>242</v>
      </c>
      <c r="B63">
        <v>1051.4696967259999</v>
      </c>
      <c r="C63">
        <v>1000</v>
      </c>
      <c r="D63">
        <v>51.469696726000002</v>
      </c>
      <c r="G63" t="str">
        <f>"01/"&amp;VLOOKUP(LEFT($A63,3),Summary!$J$3:$K$14,2,FALSE)&amp;"/"&amp;RIGHT($A63,4)</f>
        <v>01/02/2025</v>
      </c>
      <c r="H63" s="5">
        <f t="shared" si="0"/>
        <v>45689</v>
      </c>
    </row>
    <row r="64" spans="1:8" x14ac:dyDescent="0.25">
      <c r="A64" t="s">
        <v>241</v>
      </c>
      <c r="B64">
        <v>27.482498177</v>
      </c>
      <c r="C64">
        <v>0</v>
      </c>
      <c r="D64">
        <v>27.482498177</v>
      </c>
      <c r="G64" t="str">
        <f>"01/"&amp;VLOOKUP(LEFT($A64,3),Summary!$J$3:$K$14,2,FALSE)&amp;"/"&amp;RIGHT($A64,4)</f>
        <v>01/03/2025</v>
      </c>
      <c r="H64" s="5">
        <f t="shared" si="0"/>
        <v>45717</v>
      </c>
    </row>
    <row r="65" spans="1:8" x14ac:dyDescent="0.25">
      <c r="A65" t="s">
        <v>240</v>
      </c>
      <c r="B65">
        <v>194.97771781016201</v>
      </c>
      <c r="C65">
        <v>0</v>
      </c>
      <c r="D65">
        <v>194.97771781016201</v>
      </c>
      <c r="G65" t="str">
        <f>"01/"&amp;VLOOKUP(LEFT($A65,3),Summary!$J$3:$K$14,2,FALSE)&amp;"/"&amp;RIGHT($A65,4)</f>
        <v>01/04/2025</v>
      </c>
      <c r="H65" s="5">
        <f t="shared" si="0"/>
        <v>45748</v>
      </c>
    </row>
    <row r="66" spans="1:8" x14ac:dyDescent="0.25">
      <c r="A66" t="s">
        <v>239</v>
      </c>
      <c r="B66">
        <v>28.430170528000001</v>
      </c>
      <c r="C66">
        <v>0</v>
      </c>
      <c r="D66">
        <v>28.430170528000001</v>
      </c>
      <c r="G66" t="str">
        <f>"01/"&amp;VLOOKUP(LEFT($A66,3),Summary!$J$3:$K$14,2,FALSE)&amp;"/"&amp;RIGHT($A66,4)</f>
        <v>01/05/2025</v>
      </c>
      <c r="H66" s="5">
        <f t="shared" si="0"/>
        <v>45778</v>
      </c>
    </row>
    <row r="67" spans="1:8" x14ac:dyDescent="0.25">
      <c r="A67" t="s">
        <v>238</v>
      </c>
      <c r="B67">
        <v>30.325515229000001</v>
      </c>
      <c r="C67">
        <v>0</v>
      </c>
      <c r="D67">
        <v>30.325515229000001</v>
      </c>
      <c r="G67" t="str">
        <f>"01/"&amp;VLOOKUP(LEFT($A67,3),Summary!$J$3:$K$14,2,FALSE)&amp;"/"&amp;RIGHT($A67,4)</f>
        <v>01/06/2025</v>
      </c>
      <c r="H67" s="5">
        <f t="shared" ref="H67:H130" si="1">VALUE(G67)</f>
        <v>45809</v>
      </c>
    </row>
    <row r="68" spans="1:8" x14ac:dyDescent="0.25">
      <c r="A68" t="s">
        <v>237</v>
      </c>
      <c r="B68">
        <v>27.482498177</v>
      </c>
      <c r="C68">
        <v>0</v>
      </c>
      <c r="D68">
        <v>27.482498177</v>
      </c>
      <c r="G68" t="str">
        <f>"01/"&amp;VLOOKUP(LEFT($A68,3),Summary!$J$3:$K$14,2,FALSE)&amp;"/"&amp;RIGHT($A68,4)</f>
        <v>01/07/2025</v>
      </c>
      <c r="H68" s="5">
        <f t="shared" si="1"/>
        <v>45839</v>
      </c>
    </row>
    <row r="69" spans="1:8" x14ac:dyDescent="0.25">
      <c r="A69" t="s">
        <v>236</v>
      </c>
      <c r="B69">
        <v>41.753796467999997</v>
      </c>
      <c r="C69">
        <v>0</v>
      </c>
      <c r="D69">
        <v>41.753796467999997</v>
      </c>
      <c r="G69" t="str">
        <f>"01/"&amp;VLOOKUP(LEFT($A69,3),Summary!$J$3:$K$14,2,FALSE)&amp;"/"&amp;RIGHT($A69,4)</f>
        <v>01/08/2025</v>
      </c>
      <c r="H69" s="5">
        <f t="shared" si="1"/>
        <v>45870</v>
      </c>
    </row>
    <row r="70" spans="1:8" x14ac:dyDescent="0.25">
      <c r="A70" t="s">
        <v>235</v>
      </c>
      <c r="B70">
        <v>29.377842877999999</v>
      </c>
      <c r="C70">
        <v>0</v>
      </c>
      <c r="D70">
        <v>29.377842877999999</v>
      </c>
      <c r="G70" t="str">
        <f>"01/"&amp;VLOOKUP(LEFT($A70,3),Summary!$J$3:$K$14,2,FALSE)&amp;"/"&amp;RIGHT($A70,4)</f>
        <v>01/09/2025</v>
      </c>
      <c r="H70" s="5">
        <f t="shared" si="1"/>
        <v>45901</v>
      </c>
    </row>
    <row r="71" spans="1:8" x14ac:dyDescent="0.25">
      <c r="A71" t="s">
        <v>234</v>
      </c>
      <c r="B71">
        <v>196.87306251216199</v>
      </c>
      <c r="C71">
        <v>0</v>
      </c>
      <c r="D71">
        <v>196.87306251216199</v>
      </c>
      <c r="G71" t="str">
        <f>"01/"&amp;VLOOKUP(LEFT($A71,3),Summary!$J$3:$K$14,2,FALSE)&amp;"/"&amp;RIGHT($A71,4)</f>
        <v>01/10/2025</v>
      </c>
      <c r="H71" s="5">
        <f t="shared" si="1"/>
        <v>45931</v>
      </c>
    </row>
    <row r="72" spans="1:8" x14ac:dyDescent="0.25">
      <c r="A72" t="s">
        <v>233</v>
      </c>
      <c r="B72">
        <v>32.220859931</v>
      </c>
      <c r="C72">
        <v>0</v>
      </c>
      <c r="D72">
        <v>32.220859931</v>
      </c>
      <c r="G72" t="str">
        <f>"01/"&amp;VLOOKUP(LEFT($A72,3),Summary!$J$3:$K$14,2,FALSE)&amp;"/"&amp;RIGHT($A72,4)</f>
        <v>01/11/2025</v>
      </c>
      <c r="H72" s="5">
        <f t="shared" si="1"/>
        <v>45962</v>
      </c>
    </row>
    <row r="73" spans="1:8" x14ac:dyDescent="0.25">
      <c r="A73" t="s">
        <v>232</v>
      </c>
      <c r="B73">
        <v>25.587153475000001</v>
      </c>
      <c r="C73">
        <v>0</v>
      </c>
      <c r="D73">
        <v>25.587153475000001</v>
      </c>
      <c r="G73" t="str">
        <f>"01/"&amp;VLOOKUP(LEFT($A73,3),Summary!$J$3:$K$14,2,FALSE)&amp;"/"&amp;RIGHT($A73,4)</f>
        <v>01/12/2025</v>
      </c>
      <c r="H73" s="5">
        <f t="shared" si="1"/>
        <v>45992</v>
      </c>
    </row>
    <row r="74" spans="1:8" x14ac:dyDescent="0.25">
      <c r="A74" t="s">
        <v>231</v>
      </c>
      <c r="B74">
        <v>29.377842877999999</v>
      </c>
      <c r="C74">
        <v>0</v>
      </c>
      <c r="D74">
        <v>29.377842877999999</v>
      </c>
      <c r="G74" t="str">
        <f>"01/"&amp;VLOOKUP(LEFT($A74,3),Summary!$J$3:$K$14,2,FALSE)&amp;"/"&amp;RIGHT($A74,4)</f>
        <v>01/01/2026</v>
      </c>
      <c r="H74" s="5">
        <f t="shared" si="1"/>
        <v>46023</v>
      </c>
    </row>
    <row r="75" spans="1:8" x14ac:dyDescent="0.25">
      <c r="A75" t="s">
        <v>387</v>
      </c>
      <c r="B75">
        <v>42.701468818999999</v>
      </c>
      <c r="C75">
        <v>0</v>
      </c>
      <c r="D75">
        <v>42.701468818999999</v>
      </c>
      <c r="G75" t="str">
        <f>"01/"&amp;VLOOKUP(LEFT($A75,3),Summary!$J$3:$K$14,2,FALSE)&amp;"/"&amp;RIGHT($A75,4)</f>
        <v>01/02/2026</v>
      </c>
      <c r="H75" s="5">
        <f t="shared" si="1"/>
        <v>46054</v>
      </c>
    </row>
    <row r="76" spans="1:8" x14ac:dyDescent="0.25">
      <c r="A76" t="s">
        <v>230</v>
      </c>
      <c r="B76">
        <v>27.482498177</v>
      </c>
      <c r="C76">
        <v>0</v>
      </c>
      <c r="D76">
        <v>27.482498177</v>
      </c>
      <c r="G76" t="str">
        <f>"01/"&amp;VLOOKUP(LEFT($A76,3),Summary!$J$3:$K$14,2,FALSE)&amp;"/"&amp;RIGHT($A76,4)</f>
        <v>01/03/2026</v>
      </c>
      <c r="H76" s="5">
        <f t="shared" si="1"/>
        <v>46082</v>
      </c>
    </row>
    <row r="77" spans="1:8" x14ac:dyDescent="0.25">
      <c r="A77" t="s">
        <v>229</v>
      </c>
      <c r="B77">
        <v>195.925390161162</v>
      </c>
      <c r="C77">
        <v>0</v>
      </c>
      <c r="D77">
        <v>195.925390161162</v>
      </c>
      <c r="G77" t="str">
        <f>"01/"&amp;VLOOKUP(LEFT($A77,3),Summary!$J$3:$K$14,2,FALSE)&amp;"/"&amp;RIGHT($A77,4)</f>
        <v>01/04/2026</v>
      </c>
      <c r="H77" s="5">
        <f t="shared" si="1"/>
        <v>46113</v>
      </c>
    </row>
    <row r="78" spans="1:8" x14ac:dyDescent="0.25">
      <c r="A78" t="s">
        <v>228</v>
      </c>
      <c r="B78">
        <v>28.430170528000001</v>
      </c>
      <c r="C78">
        <v>0</v>
      </c>
      <c r="D78">
        <v>28.430170528000001</v>
      </c>
      <c r="G78" t="str">
        <f>"01/"&amp;VLOOKUP(LEFT($A78,3),Summary!$J$3:$K$14,2,FALSE)&amp;"/"&amp;RIGHT($A78,4)</f>
        <v>01/05/2026</v>
      </c>
      <c r="H78" s="5">
        <f t="shared" si="1"/>
        <v>46143</v>
      </c>
    </row>
    <row r="79" spans="1:8" x14ac:dyDescent="0.25">
      <c r="A79" t="s">
        <v>227</v>
      </c>
      <c r="B79">
        <v>29.377842877999999</v>
      </c>
      <c r="C79">
        <v>0</v>
      </c>
      <c r="D79">
        <v>29.377842877999999</v>
      </c>
      <c r="G79" t="str">
        <f>"01/"&amp;VLOOKUP(LEFT($A79,3),Summary!$J$3:$K$14,2,FALSE)&amp;"/"&amp;RIGHT($A79,4)</f>
        <v>01/06/2026</v>
      </c>
      <c r="H79" s="5">
        <f t="shared" si="1"/>
        <v>46174</v>
      </c>
    </row>
    <row r="80" spans="1:8" x14ac:dyDescent="0.25">
      <c r="A80" t="s">
        <v>226</v>
      </c>
      <c r="B80">
        <v>28.430170528000001</v>
      </c>
      <c r="C80">
        <v>0</v>
      </c>
      <c r="D80">
        <v>28.430170528000001</v>
      </c>
      <c r="G80" t="str">
        <f>"01/"&amp;VLOOKUP(LEFT($A80,3),Summary!$J$3:$K$14,2,FALSE)&amp;"/"&amp;RIGHT($A80,4)</f>
        <v>01/07/2026</v>
      </c>
      <c r="H80" s="5">
        <f t="shared" si="1"/>
        <v>46204</v>
      </c>
    </row>
    <row r="81" spans="1:8" x14ac:dyDescent="0.25">
      <c r="A81" t="s">
        <v>225</v>
      </c>
      <c r="B81">
        <v>43.64914117</v>
      </c>
      <c r="C81">
        <v>0</v>
      </c>
      <c r="D81">
        <v>43.64914117</v>
      </c>
      <c r="G81" t="str">
        <f>"01/"&amp;VLOOKUP(LEFT($A81,3),Summary!$J$3:$K$14,2,FALSE)&amp;"/"&amp;RIGHT($A81,4)</f>
        <v>01/08/2026</v>
      </c>
      <c r="H81" s="5">
        <f t="shared" si="1"/>
        <v>46235</v>
      </c>
    </row>
    <row r="82" spans="1:8" x14ac:dyDescent="0.25">
      <c r="A82" t="s">
        <v>224</v>
      </c>
      <c r="B82">
        <v>27.482498177</v>
      </c>
      <c r="C82">
        <v>0</v>
      </c>
      <c r="D82">
        <v>27.482498177</v>
      </c>
      <c r="G82" t="str">
        <f>"01/"&amp;VLOOKUP(LEFT($A82,3),Summary!$J$3:$K$14,2,FALSE)&amp;"/"&amp;RIGHT($A82,4)</f>
        <v>01/09/2026</v>
      </c>
      <c r="H82" s="5">
        <f t="shared" si="1"/>
        <v>46266</v>
      </c>
    </row>
    <row r="83" spans="1:8" x14ac:dyDescent="0.25">
      <c r="A83" t="s">
        <v>223</v>
      </c>
      <c r="B83">
        <v>562.091562512162</v>
      </c>
      <c r="C83">
        <v>365.21850000000001</v>
      </c>
      <c r="D83">
        <v>196.87306251216199</v>
      </c>
      <c r="G83" t="str">
        <f>"01/"&amp;VLOOKUP(LEFT($A83,3),Summary!$J$3:$K$14,2,FALSE)&amp;"/"&amp;RIGHT($A83,4)</f>
        <v>01/10/2026</v>
      </c>
      <c r="H83" s="5">
        <f t="shared" si="1"/>
        <v>46296</v>
      </c>
    </row>
    <row r="84" spans="1:8" x14ac:dyDescent="0.25">
      <c r="A84" t="s">
        <v>222</v>
      </c>
      <c r="B84">
        <v>31.273187579999998</v>
      </c>
      <c r="C84">
        <v>0</v>
      </c>
      <c r="D84">
        <v>31.273187579999998</v>
      </c>
      <c r="G84" t="str">
        <f>"01/"&amp;VLOOKUP(LEFT($A84,3),Summary!$J$3:$K$14,2,FALSE)&amp;"/"&amp;RIGHT($A84,4)</f>
        <v>01/11/2026</v>
      </c>
      <c r="H84" s="5">
        <f t="shared" si="1"/>
        <v>46327</v>
      </c>
    </row>
    <row r="85" spans="1:8" x14ac:dyDescent="0.25">
      <c r="A85" t="s">
        <v>221</v>
      </c>
      <c r="B85">
        <v>26.534825825999999</v>
      </c>
      <c r="C85">
        <v>0</v>
      </c>
      <c r="D85">
        <v>26.534825825999999</v>
      </c>
      <c r="G85" t="str">
        <f>"01/"&amp;VLOOKUP(LEFT($A85,3),Summary!$J$3:$K$14,2,FALSE)&amp;"/"&amp;RIGHT($A85,4)</f>
        <v>01/12/2026</v>
      </c>
      <c r="H85" s="5">
        <f t="shared" si="1"/>
        <v>46357</v>
      </c>
    </row>
    <row r="86" spans="1:8" x14ac:dyDescent="0.25">
      <c r="A86" t="s">
        <v>220</v>
      </c>
      <c r="B86">
        <v>29.377842877999999</v>
      </c>
      <c r="C86">
        <v>0</v>
      </c>
      <c r="D86">
        <v>29.377842877999999</v>
      </c>
      <c r="G86" t="str">
        <f>"01/"&amp;VLOOKUP(LEFT($A86,3),Summary!$J$3:$K$14,2,FALSE)&amp;"/"&amp;RIGHT($A86,4)</f>
        <v>01/01/2027</v>
      </c>
      <c r="H86" s="5">
        <f t="shared" si="1"/>
        <v>46388</v>
      </c>
    </row>
    <row r="87" spans="1:8" x14ac:dyDescent="0.25">
      <c r="A87" t="s">
        <v>386</v>
      </c>
      <c r="B87">
        <v>41.753796467999997</v>
      </c>
      <c r="C87">
        <v>0</v>
      </c>
      <c r="D87">
        <v>41.753796467999997</v>
      </c>
      <c r="G87" t="str">
        <f>"01/"&amp;VLOOKUP(LEFT($A87,3),Summary!$J$3:$K$14,2,FALSE)&amp;"/"&amp;RIGHT($A87,4)</f>
        <v>01/02/2027</v>
      </c>
      <c r="H87" s="5">
        <f t="shared" si="1"/>
        <v>46419</v>
      </c>
    </row>
    <row r="88" spans="1:8" x14ac:dyDescent="0.25">
      <c r="A88" t="s">
        <v>219</v>
      </c>
      <c r="B88">
        <v>28.404262738</v>
      </c>
      <c r="C88">
        <v>0</v>
      </c>
      <c r="D88">
        <v>28.404262738</v>
      </c>
      <c r="G88" t="str">
        <f>"01/"&amp;VLOOKUP(LEFT($A88,3),Summary!$J$3:$K$14,2,FALSE)&amp;"/"&amp;RIGHT($A88,4)</f>
        <v>01/03/2027</v>
      </c>
      <c r="H88" s="5">
        <f t="shared" si="1"/>
        <v>46447</v>
      </c>
    </row>
    <row r="89" spans="1:8" x14ac:dyDescent="0.25">
      <c r="A89" t="s">
        <v>218</v>
      </c>
      <c r="B89">
        <v>197.49409659605999</v>
      </c>
      <c r="C89">
        <v>0</v>
      </c>
      <c r="D89">
        <v>197.49409659605999</v>
      </c>
      <c r="G89" t="str">
        <f>"01/"&amp;VLOOKUP(LEFT($A89,3),Summary!$J$3:$K$14,2,FALSE)&amp;"/"&amp;RIGHT($A89,4)</f>
        <v>01/04/2027</v>
      </c>
      <c r="H89" s="5">
        <f t="shared" si="1"/>
        <v>46478</v>
      </c>
    </row>
    <row r="90" spans="1:8" x14ac:dyDescent="0.25">
      <c r="A90" t="s">
        <v>217</v>
      </c>
      <c r="B90">
        <v>30.325515229000001</v>
      </c>
      <c r="C90">
        <v>0</v>
      </c>
      <c r="D90">
        <v>30.325515229000001</v>
      </c>
      <c r="G90" t="str">
        <f>"01/"&amp;VLOOKUP(LEFT($A90,3),Summary!$J$3:$K$14,2,FALSE)&amp;"/"&amp;RIGHT($A90,4)</f>
        <v>01/05/2027</v>
      </c>
      <c r="H90" s="5">
        <f t="shared" si="1"/>
        <v>46508</v>
      </c>
    </row>
    <row r="91" spans="1:8" x14ac:dyDescent="0.25">
      <c r="A91" t="s">
        <v>216</v>
      </c>
      <c r="B91">
        <v>27.482498177</v>
      </c>
      <c r="C91">
        <v>0</v>
      </c>
      <c r="D91">
        <v>27.482498177</v>
      </c>
      <c r="G91" t="str">
        <f>"01/"&amp;VLOOKUP(LEFT($A91,3),Summary!$J$3:$K$14,2,FALSE)&amp;"/"&amp;RIGHT($A91,4)</f>
        <v>01/06/2027</v>
      </c>
      <c r="H91" s="5">
        <f t="shared" si="1"/>
        <v>46539</v>
      </c>
    </row>
    <row r="92" spans="1:8" x14ac:dyDescent="0.25">
      <c r="A92" t="s">
        <v>215</v>
      </c>
      <c r="B92">
        <v>28.430170528000001</v>
      </c>
      <c r="C92">
        <v>0</v>
      </c>
      <c r="D92">
        <v>28.430170528000001</v>
      </c>
      <c r="G92" t="str">
        <f>"01/"&amp;VLOOKUP(LEFT($A92,3),Summary!$J$3:$K$14,2,FALSE)&amp;"/"&amp;RIGHT($A92,4)</f>
        <v>01/07/2027</v>
      </c>
      <c r="H92" s="5">
        <f t="shared" si="1"/>
        <v>46569</v>
      </c>
    </row>
    <row r="93" spans="1:8" x14ac:dyDescent="0.25">
      <c r="A93" t="s">
        <v>214</v>
      </c>
      <c r="B93">
        <v>42.701468818999999</v>
      </c>
      <c r="C93">
        <v>0</v>
      </c>
      <c r="D93">
        <v>42.701468818999999</v>
      </c>
      <c r="G93" t="str">
        <f>"01/"&amp;VLOOKUP(LEFT($A93,3),Summary!$J$3:$K$14,2,FALSE)&amp;"/"&amp;RIGHT($A93,4)</f>
        <v>01/08/2027</v>
      </c>
      <c r="H93" s="5">
        <f t="shared" si="1"/>
        <v>46600</v>
      </c>
    </row>
    <row r="94" spans="1:8" x14ac:dyDescent="0.25">
      <c r="A94" t="s">
        <v>213</v>
      </c>
      <c r="B94">
        <v>28.430170528000001</v>
      </c>
      <c r="C94">
        <v>0</v>
      </c>
      <c r="D94">
        <v>28.430170528000001</v>
      </c>
      <c r="G94" t="str">
        <f>"01/"&amp;VLOOKUP(LEFT($A94,3),Summary!$J$3:$K$14,2,FALSE)&amp;"/"&amp;RIGHT($A94,4)</f>
        <v>01/09/2027</v>
      </c>
      <c r="H94" s="5">
        <f t="shared" si="1"/>
        <v>46631</v>
      </c>
    </row>
    <row r="95" spans="1:8" x14ac:dyDescent="0.25">
      <c r="A95" t="s">
        <v>212</v>
      </c>
      <c r="B95">
        <v>198.41586115705999</v>
      </c>
      <c r="C95">
        <v>0</v>
      </c>
      <c r="D95">
        <v>198.41586115705999</v>
      </c>
      <c r="G95" t="str">
        <f>"01/"&amp;VLOOKUP(LEFT($A95,3),Summary!$J$3:$K$14,2,FALSE)&amp;"/"&amp;RIGHT($A95,4)</f>
        <v>01/10/2027</v>
      </c>
      <c r="H95" s="5">
        <f t="shared" si="1"/>
        <v>46661</v>
      </c>
    </row>
    <row r="96" spans="1:8" x14ac:dyDescent="0.25">
      <c r="A96" t="s">
        <v>211</v>
      </c>
      <c r="B96">
        <v>30.325515229000001</v>
      </c>
      <c r="C96">
        <v>0</v>
      </c>
      <c r="D96">
        <v>30.325515229000001</v>
      </c>
      <c r="G96" t="str">
        <f>"01/"&amp;VLOOKUP(LEFT($A96,3),Summary!$J$3:$K$14,2,FALSE)&amp;"/"&amp;RIGHT($A96,4)</f>
        <v>01/11/2027</v>
      </c>
      <c r="H96" s="5">
        <f t="shared" si="1"/>
        <v>46692</v>
      </c>
    </row>
    <row r="97" spans="1:8" x14ac:dyDescent="0.25">
      <c r="A97" t="s">
        <v>210</v>
      </c>
      <c r="B97">
        <v>27.482498177</v>
      </c>
      <c r="C97">
        <v>0</v>
      </c>
      <c r="D97">
        <v>27.482498177</v>
      </c>
      <c r="G97" t="str">
        <f>"01/"&amp;VLOOKUP(LEFT($A97,3),Summary!$J$3:$K$14,2,FALSE)&amp;"/"&amp;RIGHT($A97,4)</f>
        <v>01/12/2027</v>
      </c>
      <c r="H97" s="5">
        <f t="shared" si="1"/>
        <v>46722</v>
      </c>
    </row>
    <row r="98" spans="1:8" x14ac:dyDescent="0.25">
      <c r="A98" t="s">
        <v>209</v>
      </c>
      <c r="B98">
        <v>31.273187579999998</v>
      </c>
      <c r="C98">
        <v>0</v>
      </c>
      <c r="D98">
        <v>31.273187579999998</v>
      </c>
      <c r="G98" t="str">
        <f>"01/"&amp;VLOOKUP(LEFT($A98,3),Summary!$J$3:$K$14,2,FALSE)&amp;"/"&amp;RIGHT($A98,4)</f>
        <v>01/01/2028</v>
      </c>
      <c r="H98" s="5">
        <f t="shared" si="1"/>
        <v>46753</v>
      </c>
    </row>
    <row r="99" spans="1:8" x14ac:dyDescent="0.25">
      <c r="A99" t="s">
        <v>369</v>
      </c>
      <c r="B99">
        <v>534.40205176699999</v>
      </c>
      <c r="C99">
        <v>494.54360000000003</v>
      </c>
      <c r="D99">
        <v>39.858451766999998</v>
      </c>
      <c r="G99" t="str">
        <f>"01/"&amp;VLOOKUP(LEFT($A99,3),Summary!$J$3:$K$14,2,FALSE)&amp;"/"&amp;RIGHT($A99,4)</f>
        <v>01/02/2028</v>
      </c>
      <c r="H99" s="5">
        <f t="shared" si="1"/>
        <v>46784</v>
      </c>
    </row>
    <row r="100" spans="1:8" x14ac:dyDescent="0.25">
      <c r="A100" t="s">
        <v>208</v>
      </c>
      <c r="B100">
        <v>27.482498177</v>
      </c>
      <c r="C100">
        <v>0</v>
      </c>
      <c r="D100">
        <v>27.482498177</v>
      </c>
      <c r="G100" t="str">
        <f>"01/"&amp;VLOOKUP(LEFT($A100,3),Summary!$J$3:$K$14,2,FALSE)&amp;"/"&amp;RIGHT($A100,4)</f>
        <v>01/03/2028</v>
      </c>
      <c r="H100" s="5">
        <f t="shared" si="1"/>
        <v>46813</v>
      </c>
    </row>
    <row r="101" spans="1:8" x14ac:dyDescent="0.25">
      <c r="A101" t="s">
        <v>207</v>
      </c>
      <c r="B101">
        <v>201.25887820905999</v>
      </c>
      <c r="C101">
        <v>0</v>
      </c>
      <c r="D101">
        <v>201.25887820905999</v>
      </c>
      <c r="G101" t="str">
        <f>"01/"&amp;VLOOKUP(LEFT($A101,3),Summary!$J$3:$K$14,2,FALSE)&amp;"/"&amp;RIGHT($A101,4)</f>
        <v>01/04/2028</v>
      </c>
      <c r="H101" s="5">
        <f t="shared" si="1"/>
        <v>46844</v>
      </c>
    </row>
    <row r="102" spans="1:8" x14ac:dyDescent="0.25">
      <c r="A102" t="s">
        <v>206</v>
      </c>
      <c r="B102">
        <v>26.534825825999999</v>
      </c>
      <c r="C102">
        <v>0</v>
      </c>
      <c r="D102">
        <v>26.534825825999999</v>
      </c>
      <c r="G102" t="str">
        <f>"01/"&amp;VLOOKUP(LEFT($A102,3),Summary!$J$3:$K$14,2,FALSE)&amp;"/"&amp;RIGHT($A102,4)</f>
        <v>01/05/2028</v>
      </c>
      <c r="H102" s="5">
        <f t="shared" si="1"/>
        <v>46874</v>
      </c>
    </row>
    <row r="103" spans="1:8" x14ac:dyDescent="0.25">
      <c r="A103" t="s">
        <v>205</v>
      </c>
      <c r="B103">
        <v>29.377842877999999</v>
      </c>
      <c r="C103">
        <v>0</v>
      </c>
      <c r="D103">
        <v>29.377842877999999</v>
      </c>
      <c r="G103" t="str">
        <f>"01/"&amp;VLOOKUP(LEFT($A103,3),Summary!$J$3:$K$14,2,FALSE)&amp;"/"&amp;RIGHT($A103,4)</f>
        <v>01/06/2028</v>
      </c>
      <c r="H103" s="5">
        <f t="shared" si="1"/>
        <v>46905</v>
      </c>
    </row>
    <row r="104" spans="1:8" x14ac:dyDescent="0.25">
      <c r="A104" t="s">
        <v>204</v>
      </c>
      <c r="B104">
        <v>30.325515229000001</v>
      </c>
      <c r="C104">
        <v>0</v>
      </c>
      <c r="D104">
        <v>30.325515229000001</v>
      </c>
      <c r="G104" t="str">
        <f>"01/"&amp;VLOOKUP(LEFT($A104,3),Summary!$J$3:$K$14,2,FALSE)&amp;"/"&amp;RIGHT($A104,4)</f>
        <v>01/07/2028</v>
      </c>
      <c r="H104" s="5">
        <f t="shared" si="1"/>
        <v>46935</v>
      </c>
    </row>
    <row r="105" spans="1:8" x14ac:dyDescent="0.25">
      <c r="A105" t="s">
        <v>203</v>
      </c>
      <c r="B105">
        <v>27.482498177</v>
      </c>
      <c r="C105">
        <v>0</v>
      </c>
      <c r="D105">
        <v>27.482498177</v>
      </c>
      <c r="G105" t="str">
        <f>"01/"&amp;VLOOKUP(LEFT($A105,3),Summary!$J$3:$K$14,2,FALSE)&amp;"/"&amp;RIGHT($A105,4)</f>
        <v>01/08/2028</v>
      </c>
      <c r="H105" s="5">
        <f t="shared" si="1"/>
        <v>46966</v>
      </c>
    </row>
    <row r="106" spans="1:8" x14ac:dyDescent="0.25">
      <c r="A106" t="s">
        <v>202</v>
      </c>
      <c r="B106">
        <v>29.377842877999999</v>
      </c>
      <c r="C106">
        <v>0</v>
      </c>
      <c r="D106">
        <v>29.377842877999999</v>
      </c>
      <c r="G106" t="str">
        <f>"01/"&amp;VLOOKUP(LEFT($A106,3),Summary!$J$3:$K$14,2,FALSE)&amp;"/"&amp;RIGHT($A106,4)</f>
        <v>01/09/2028</v>
      </c>
      <c r="H106" s="5">
        <f t="shared" si="1"/>
        <v>46997</v>
      </c>
    </row>
    <row r="107" spans="1:8" x14ac:dyDescent="0.25">
      <c r="A107" t="s">
        <v>201</v>
      </c>
      <c r="B107">
        <v>200.31120585805999</v>
      </c>
      <c r="C107">
        <v>0</v>
      </c>
      <c r="D107">
        <v>200.31120585805999</v>
      </c>
      <c r="G107" t="str">
        <f>"01/"&amp;VLOOKUP(LEFT($A107,3),Summary!$J$3:$K$14,2,FALSE)&amp;"/"&amp;RIGHT($A107,4)</f>
        <v>01/10/2028</v>
      </c>
      <c r="H107" s="5">
        <f t="shared" si="1"/>
        <v>47027</v>
      </c>
    </row>
    <row r="108" spans="1:8" x14ac:dyDescent="0.25">
      <c r="A108" t="s">
        <v>200</v>
      </c>
      <c r="B108">
        <v>27.482498177</v>
      </c>
      <c r="C108">
        <v>0</v>
      </c>
      <c r="D108">
        <v>27.482498177</v>
      </c>
      <c r="G108" t="str">
        <f>"01/"&amp;VLOOKUP(LEFT($A108,3),Summary!$J$3:$K$14,2,FALSE)&amp;"/"&amp;RIGHT($A108,4)</f>
        <v>01/11/2028</v>
      </c>
      <c r="H108" s="5">
        <f t="shared" si="1"/>
        <v>47058</v>
      </c>
    </row>
    <row r="109" spans="1:8" x14ac:dyDescent="0.25">
      <c r="A109" t="s">
        <v>199</v>
      </c>
      <c r="B109">
        <v>28.430170528000001</v>
      </c>
      <c r="C109">
        <v>0</v>
      </c>
      <c r="D109">
        <v>28.430170528000001</v>
      </c>
      <c r="G109" t="str">
        <f>"01/"&amp;VLOOKUP(LEFT($A109,3),Summary!$J$3:$K$14,2,FALSE)&amp;"/"&amp;RIGHT($A109,4)</f>
        <v>01/12/2028</v>
      </c>
      <c r="H109" s="5">
        <f t="shared" si="1"/>
        <v>47088</v>
      </c>
    </row>
    <row r="110" spans="1:8" x14ac:dyDescent="0.25">
      <c r="A110" t="s">
        <v>198</v>
      </c>
      <c r="B110">
        <v>29.377842877999999</v>
      </c>
      <c r="C110">
        <v>0</v>
      </c>
      <c r="D110">
        <v>29.377842877999999</v>
      </c>
      <c r="G110" t="str">
        <f>"01/"&amp;VLOOKUP(LEFT($A110,3),Summary!$J$3:$K$14,2,FALSE)&amp;"/"&amp;RIGHT($A110,4)</f>
        <v>01/01/2029</v>
      </c>
      <c r="H110" s="5">
        <f t="shared" si="1"/>
        <v>47119</v>
      </c>
    </row>
    <row r="111" spans="1:8" x14ac:dyDescent="0.25">
      <c r="A111" t="s">
        <v>385</v>
      </c>
      <c r="B111">
        <v>29.377842877999999</v>
      </c>
      <c r="C111">
        <v>0</v>
      </c>
      <c r="D111">
        <v>29.377842877999999</v>
      </c>
      <c r="G111" t="str">
        <f>"01/"&amp;VLOOKUP(LEFT($A111,3),Summary!$J$3:$K$14,2,FALSE)&amp;"/"&amp;RIGHT($A111,4)</f>
        <v>01/02/2029</v>
      </c>
      <c r="H111" s="5">
        <f t="shared" si="1"/>
        <v>47150</v>
      </c>
    </row>
    <row r="112" spans="1:8" x14ac:dyDescent="0.25">
      <c r="A112" t="s">
        <v>197</v>
      </c>
      <c r="B112">
        <v>26.534825825999999</v>
      </c>
      <c r="C112">
        <v>0</v>
      </c>
      <c r="D112">
        <v>26.534825825999999</v>
      </c>
      <c r="G112" t="str">
        <f>"01/"&amp;VLOOKUP(LEFT($A112,3),Summary!$J$3:$K$14,2,FALSE)&amp;"/"&amp;RIGHT($A112,4)</f>
        <v>01/03/2029</v>
      </c>
      <c r="H112" s="5">
        <f t="shared" si="1"/>
        <v>47178</v>
      </c>
    </row>
    <row r="113" spans="1:8" x14ac:dyDescent="0.25">
      <c r="A113" t="s">
        <v>196</v>
      </c>
      <c r="B113">
        <v>200.31120585805999</v>
      </c>
      <c r="C113">
        <v>0</v>
      </c>
      <c r="D113">
        <v>200.31120585805999</v>
      </c>
      <c r="G113" t="str">
        <f>"01/"&amp;VLOOKUP(LEFT($A113,3),Summary!$J$3:$K$14,2,FALSE)&amp;"/"&amp;RIGHT($A113,4)</f>
        <v>01/04/2029</v>
      </c>
      <c r="H113" s="5">
        <f t="shared" si="1"/>
        <v>47209</v>
      </c>
    </row>
    <row r="114" spans="1:8" x14ac:dyDescent="0.25">
      <c r="A114" t="s">
        <v>195</v>
      </c>
      <c r="B114">
        <v>27.482498177</v>
      </c>
      <c r="C114">
        <v>0</v>
      </c>
      <c r="D114">
        <v>27.482498177</v>
      </c>
      <c r="G114" t="str">
        <f>"01/"&amp;VLOOKUP(LEFT($A114,3),Summary!$J$3:$K$14,2,FALSE)&amp;"/"&amp;RIGHT($A114,4)</f>
        <v>01/05/2029</v>
      </c>
      <c r="H114" s="5">
        <f t="shared" si="1"/>
        <v>47239</v>
      </c>
    </row>
    <row r="115" spans="1:8" x14ac:dyDescent="0.25">
      <c r="A115" t="s">
        <v>194</v>
      </c>
      <c r="B115">
        <v>29.377842877999999</v>
      </c>
      <c r="C115">
        <v>0</v>
      </c>
      <c r="D115">
        <v>29.377842877999999</v>
      </c>
      <c r="G115" t="str">
        <f>"01/"&amp;VLOOKUP(LEFT($A115,3),Summary!$J$3:$K$14,2,FALSE)&amp;"/"&amp;RIGHT($A115,4)</f>
        <v>01/06/2029</v>
      </c>
      <c r="H115" s="5">
        <f t="shared" si="1"/>
        <v>47270</v>
      </c>
    </row>
    <row r="116" spans="1:8" x14ac:dyDescent="0.25">
      <c r="A116" t="s">
        <v>193</v>
      </c>
      <c r="B116">
        <v>29.377842877999999</v>
      </c>
      <c r="C116">
        <v>0</v>
      </c>
      <c r="D116">
        <v>29.377842877999999</v>
      </c>
      <c r="G116" t="str">
        <f>"01/"&amp;VLOOKUP(LEFT($A116,3),Summary!$J$3:$K$14,2,FALSE)&amp;"/"&amp;RIGHT($A116,4)</f>
        <v>01/07/2029</v>
      </c>
      <c r="H116" s="5">
        <f t="shared" si="1"/>
        <v>47300</v>
      </c>
    </row>
    <row r="117" spans="1:8" x14ac:dyDescent="0.25">
      <c r="A117" t="s">
        <v>192</v>
      </c>
      <c r="B117">
        <v>28.430170528000001</v>
      </c>
      <c r="C117">
        <v>0</v>
      </c>
      <c r="D117">
        <v>28.430170528000001</v>
      </c>
      <c r="G117" t="str">
        <f>"01/"&amp;VLOOKUP(LEFT($A117,3),Summary!$J$3:$K$14,2,FALSE)&amp;"/"&amp;RIGHT($A117,4)</f>
        <v>01/08/2029</v>
      </c>
      <c r="H117" s="5">
        <f t="shared" si="1"/>
        <v>47331</v>
      </c>
    </row>
    <row r="118" spans="1:8" x14ac:dyDescent="0.25">
      <c r="A118" t="s">
        <v>191</v>
      </c>
      <c r="B118">
        <v>31.273187579999998</v>
      </c>
      <c r="C118">
        <v>0</v>
      </c>
      <c r="D118">
        <v>31.273187579999998</v>
      </c>
      <c r="G118" t="str">
        <f>"01/"&amp;VLOOKUP(LEFT($A118,3),Summary!$J$3:$K$14,2,FALSE)&amp;"/"&amp;RIGHT($A118,4)</f>
        <v>01/09/2029</v>
      </c>
      <c r="H118" s="5">
        <f t="shared" si="1"/>
        <v>47362</v>
      </c>
    </row>
    <row r="119" spans="1:8" x14ac:dyDescent="0.25">
      <c r="A119" t="s">
        <v>190</v>
      </c>
      <c r="B119">
        <v>196.52051645506</v>
      </c>
      <c r="C119">
        <v>0</v>
      </c>
      <c r="D119">
        <v>196.52051645506</v>
      </c>
      <c r="G119" t="str">
        <f>"01/"&amp;VLOOKUP(LEFT($A119,3),Summary!$J$3:$K$14,2,FALSE)&amp;"/"&amp;RIGHT($A119,4)</f>
        <v>01/10/2029</v>
      </c>
      <c r="H119" s="5">
        <f t="shared" si="1"/>
        <v>47392</v>
      </c>
    </row>
    <row r="120" spans="1:8" x14ac:dyDescent="0.25">
      <c r="A120" t="s">
        <v>189</v>
      </c>
      <c r="B120">
        <v>29.377842877999999</v>
      </c>
      <c r="C120">
        <v>0</v>
      </c>
      <c r="D120">
        <v>29.377842877999999</v>
      </c>
      <c r="G120" t="str">
        <f>"01/"&amp;VLOOKUP(LEFT($A120,3),Summary!$J$3:$K$14,2,FALSE)&amp;"/"&amp;RIGHT($A120,4)</f>
        <v>01/11/2029</v>
      </c>
      <c r="H120" s="5">
        <f t="shared" si="1"/>
        <v>47423</v>
      </c>
    </row>
    <row r="121" spans="1:8" x14ac:dyDescent="0.25">
      <c r="A121" t="s">
        <v>188</v>
      </c>
      <c r="B121">
        <v>30.325515229000001</v>
      </c>
      <c r="C121">
        <v>0</v>
      </c>
      <c r="D121">
        <v>30.325515229000001</v>
      </c>
      <c r="G121" t="str">
        <f>"01/"&amp;VLOOKUP(LEFT($A121,3),Summary!$J$3:$K$14,2,FALSE)&amp;"/"&amp;RIGHT($A121,4)</f>
        <v>01/12/2029</v>
      </c>
      <c r="H121" s="5">
        <f t="shared" si="1"/>
        <v>47453</v>
      </c>
    </row>
    <row r="122" spans="1:8" x14ac:dyDescent="0.25">
      <c r="A122" t="s">
        <v>187</v>
      </c>
      <c r="B122">
        <v>27.482498177</v>
      </c>
      <c r="C122">
        <v>0</v>
      </c>
      <c r="D122">
        <v>27.482498177</v>
      </c>
      <c r="G122" t="str">
        <f>"01/"&amp;VLOOKUP(LEFT($A122,3),Summary!$J$3:$K$14,2,FALSE)&amp;"/"&amp;RIGHT($A122,4)</f>
        <v>01/01/2030</v>
      </c>
      <c r="H122" s="5">
        <f t="shared" si="1"/>
        <v>47484</v>
      </c>
    </row>
    <row r="123" spans="1:8" x14ac:dyDescent="0.25">
      <c r="A123" t="s">
        <v>384</v>
      </c>
      <c r="B123">
        <v>29.377842877999999</v>
      </c>
      <c r="C123">
        <v>0</v>
      </c>
      <c r="D123">
        <v>29.377842877999999</v>
      </c>
      <c r="G123" t="str">
        <f>"01/"&amp;VLOOKUP(LEFT($A123,3),Summary!$J$3:$K$14,2,FALSE)&amp;"/"&amp;RIGHT($A123,4)</f>
        <v>01/02/2030</v>
      </c>
      <c r="H123" s="5">
        <f t="shared" si="1"/>
        <v>47515</v>
      </c>
    </row>
    <row r="124" spans="1:8" x14ac:dyDescent="0.25">
      <c r="A124" t="s">
        <v>186</v>
      </c>
      <c r="B124">
        <v>26.534825825999999</v>
      </c>
      <c r="C124">
        <v>0</v>
      </c>
      <c r="D124">
        <v>26.534825825999999</v>
      </c>
      <c r="G124" t="str">
        <f>"01/"&amp;VLOOKUP(LEFT($A124,3),Summary!$J$3:$K$14,2,FALSE)&amp;"/"&amp;RIGHT($A124,4)</f>
        <v>01/03/2030</v>
      </c>
      <c r="H124" s="5">
        <f t="shared" si="1"/>
        <v>47543</v>
      </c>
    </row>
    <row r="125" spans="1:8" x14ac:dyDescent="0.25">
      <c r="A125" t="s">
        <v>185</v>
      </c>
      <c r="B125">
        <v>199.36353350706</v>
      </c>
      <c r="C125">
        <v>0</v>
      </c>
      <c r="D125">
        <v>199.36353350706</v>
      </c>
      <c r="G125" t="str">
        <f>"01/"&amp;VLOOKUP(LEFT($A125,3),Summary!$J$3:$K$14,2,FALSE)&amp;"/"&amp;RIGHT($A125,4)</f>
        <v>01/04/2030</v>
      </c>
      <c r="H125" s="5">
        <f t="shared" si="1"/>
        <v>47574</v>
      </c>
    </row>
    <row r="126" spans="1:8" x14ac:dyDescent="0.25">
      <c r="A126" t="s">
        <v>184</v>
      </c>
      <c r="B126">
        <v>28.430170528000001</v>
      </c>
      <c r="C126">
        <v>0</v>
      </c>
      <c r="D126">
        <v>28.430170528000001</v>
      </c>
      <c r="G126" t="str">
        <f>"01/"&amp;VLOOKUP(LEFT($A126,3),Summary!$J$3:$K$14,2,FALSE)&amp;"/"&amp;RIGHT($A126,4)</f>
        <v>01/05/2030</v>
      </c>
      <c r="H126" s="5">
        <f t="shared" si="1"/>
        <v>47604</v>
      </c>
    </row>
    <row r="127" spans="1:8" x14ac:dyDescent="0.25">
      <c r="A127" t="s">
        <v>183</v>
      </c>
      <c r="B127">
        <v>31.273187579999998</v>
      </c>
      <c r="C127">
        <v>0</v>
      </c>
      <c r="D127">
        <v>31.273187579999998</v>
      </c>
      <c r="G127" t="str">
        <f>"01/"&amp;VLOOKUP(LEFT($A127,3),Summary!$J$3:$K$14,2,FALSE)&amp;"/"&amp;RIGHT($A127,4)</f>
        <v>01/06/2030</v>
      </c>
      <c r="H127" s="5">
        <f t="shared" si="1"/>
        <v>47635</v>
      </c>
    </row>
    <row r="128" spans="1:8" x14ac:dyDescent="0.25">
      <c r="A128" t="s">
        <v>182</v>
      </c>
      <c r="B128">
        <v>26.534825825999999</v>
      </c>
      <c r="C128">
        <v>0</v>
      </c>
      <c r="D128">
        <v>26.534825825999999</v>
      </c>
      <c r="G128" t="str">
        <f>"01/"&amp;VLOOKUP(LEFT($A128,3),Summary!$J$3:$K$14,2,FALSE)&amp;"/"&amp;RIGHT($A128,4)</f>
        <v>01/07/2030</v>
      </c>
      <c r="H128" s="5">
        <f t="shared" si="1"/>
        <v>47665</v>
      </c>
    </row>
    <row r="129" spans="1:8" x14ac:dyDescent="0.25">
      <c r="A129" t="s">
        <v>181</v>
      </c>
      <c r="B129">
        <v>29.377842877999999</v>
      </c>
      <c r="C129">
        <v>0</v>
      </c>
      <c r="D129">
        <v>29.377842877999999</v>
      </c>
      <c r="G129" t="str">
        <f>"01/"&amp;VLOOKUP(LEFT($A129,3),Summary!$J$3:$K$14,2,FALSE)&amp;"/"&amp;RIGHT($A129,4)</f>
        <v>01/08/2030</v>
      </c>
      <c r="H129" s="5">
        <f t="shared" si="1"/>
        <v>47696</v>
      </c>
    </row>
    <row r="130" spans="1:8" x14ac:dyDescent="0.25">
      <c r="A130" t="s">
        <v>180</v>
      </c>
      <c r="B130">
        <v>31.273187579999998</v>
      </c>
      <c r="C130">
        <v>0</v>
      </c>
      <c r="D130">
        <v>31.273187579999998</v>
      </c>
      <c r="G130" t="str">
        <f>"01/"&amp;VLOOKUP(LEFT($A130,3),Summary!$J$3:$K$14,2,FALSE)&amp;"/"&amp;RIGHT($A130,4)</f>
        <v>01/09/2030</v>
      </c>
      <c r="H130" s="5">
        <f t="shared" si="1"/>
        <v>47727</v>
      </c>
    </row>
    <row r="131" spans="1:8" x14ac:dyDescent="0.25">
      <c r="A131" t="s">
        <v>179</v>
      </c>
      <c r="B131">
        <v>196.52051645506</v>
      </c>
      <c r="C131">
        <v>0</v>
      </c>
      <c r="D131">
        <v>196.52051645506</v>
      </c>
      <c r="G131" t="str">
        <f>"01/"&amp;VLOOKUP(LEFT($A131,3),Summary!$J$3:$K$14,2,FALSE)&amp;"/"&amp;RIGHT($A131,4)</f>
        <v>01/10/2030</v>
      </c>
      <c r="H131" s="5">
        <f t="shared" ref="H131:H194" si="2">VALUE(G131)</f>
        <v>47757</v>
      </c>
    </row>
    <row r="132" spans="1:8" x14ac:dyDescent="0.25">
      <c r="A132" t="s">
        <v>178</v>
      </c>
      <c r="B132">
        <v>29.377842877999999</v>
      </c>
      <c r="C132">
        <v>0</v>
      </c>
      <c r="D132">
        <v>29.377842877999999</v>
      </c>
      <c r="G132" t="str">
        <f>"01/"&amp;VLOOKUP(LEFT($A132,3),Summary!$J$3:$K$14,2,FALSE)&amp;"/"&amp;RIGHT($A132,4)</f>
        <v>01/11/2030</v>
      </c>
      <c r="H132" s="5">
        <f t="shared" si="2"/>
        <v>47788</v>
      </c>
    </row>
    <row r="133" spans="1:8" x14ac:dyDescent="0.25">
      <c r="A133" t="s">
        <v>177</v>
      </c>
      <c r="B133">
        <v>29.377842877999999</v>
      </c>
      <c r="C133">
        <v>0</v>
      </c>
      <c r="D133">
        <v>29.377842877999999</v>
      </c>
      <c r="G133" t="str">
        <f>"01/"&amp;VLOOKUP(LEFT($A133,3),Summary!$J$3:$K$14,2,FALSE)&amp;"/"&amp;RIGHT($A133,4)</f>
        <v>01/12/2030</v>
      </c>
      <c r="H133" s="5">
        <f t="shared" si="2"/>
        <v>47818</v>
      </c>
    </row>
    <row r="134" spans="1:8" x14ac:dyDescent="0.25">
      <c r="A134" t="s">
        <v>176</v>
      </c>
      <c r="B134">
        <v>28.430170528000001</v>
      </c>
      <c r="C134">
        <v>0</v>
      </c>
      <c r="D134">
        <v>28.430170528000001</v>
      </c>
      <c r="G134" t="str">
        <f>"01/"&amp;VLOOKUP(LEFT($A134,3),Summary!$J$3:$K$14,2,FALSE)&amp;"/"&amp;RIGHT($A134,4)</f>
        <v>01/01/2031</v>
      </c>
      <c r="H134" s="5">
        <f t="shared" si="2"/>
        <v>47849</v>
      </c>
    </row>
    <row r="135" spans="1:8" x14ac:dyDescent="0.25">
      <c r="A135" t="s">
        <v>383</v>
      </c>
      <c r="B135">
        <v>31.273187579999998</v>
      </c>
      <c r="C135">
        <v>0</v>
      </c>
      <c r="D135">
        <v>31.273187579999998</v>
      </c>
      <c r="G135" t="str">
        <f>"01/"&amp;VLOOKUP(LEFT($A135,3),Summary!$J$3:$K$14,2,FALSE)&amp;"/"&amp;RIGHT($A135,4)</f>
        <v>01/02/2031</v>
      </c>
      <c r="H135" s="5">
        <f t="shared" si="2"/>
        <v>47880</v>
      </c>
    </row>
    <row r="136" spans="1:8" x14ac:dyDescent="0.25">
      <c r="A136" t="s">
        <v>175</v>
      </c>
      <c r="B136">
        <v>27.482498177</v>
      </c>
      <c r="C136">
        <v>0</v>
      </c>
      <c r="D136">
        <v>27.482498177</v>
      </c>
      <c r="G136" t="str">
        <f>"01/"&amp;VLOOKUP(LEFT($A136,3),Summary!$J$3:$K$14,2,FALSE)&amp;"/"&amp;RIGHT($A136,4)</f>
        <v>01/03/2031</v>
      </c>
      <c r="H136" s="5">
        <f t="shared" si="2"/>
        <v>47908</v>
      </c>
    </row>
    <row r="137" spans="1:8" x14ac:dyDescent="0.25">
      <c r="A137" t="s">
        <v>174</v>
      </c>
      <c r="B137">
        <v>196.52051645506</v>
      </c>
      <c r="C137">
        <v>0</v>
      </c>
      <c r="D137">
        <v>196.52051645506</v>
      </c>
      <c r="G137" t="str">
        <f>"01/"&amp;VLOOKUP(LEFT($A137,3),Summary!$J$3:$K$14,2,FALSE)&amp;"/"&amp;RIGHT($A137,4)</f>
        <v>01/04/2031</v>
      </c>
      <c r="H137" s="5">
        <f t="shared" si="2"/>
        <v>47939</v>
      </c>
    </row>
    <row r="138" spans="1:8" x14ac:dyDescent="0.25">
      <c r="A138" t="s">
        <v>173</v>
      </c>
      <c r="B138">
        <v>28.430170528000001</v>
      </c>
      <c r="C138">
        <v>0</v>
      </c>
      <c r="D138">
        <v>28.430170528000001</v>
      </c>
      <c r="G138" t="str">
        <f>"01/"&amp;VLOOKUP(LEFT($A138,3),Summary!$J$3:$K$14,2,FALSE)&amp;"/"&amp;RIGHT($A138,4)</f>
        <v>01/05/2031</v>
      </c>
      <c r="H138" s="5">
        <f t="shared" si="2"/>
        <v>47969</v>
      </c>
    </row>
    <row r="139" spans="1:8" x14ac:dyDescent="0.25">
      <c r="A139" t="s">
        <v>172</v>
      </c>
      <c r="B139">
        <v>30.325515229000001</v>
      </c>
      <c r="C139">
        <v>0</v>
      </c>
      <c r="D139">
        <v>30.325515229000001</v>
      </c>
      <c r="G139" t="str">
        <f>"01/"&amp;VLOOKUP(LEFT($A139,3),Summary!$J$3:$K$14,2,FALSE)&amp;"/"&amp;RIGHT($A139,4)</f>
        <v>01/06/2031</v>
      </c>
      <c r="H139" s="5">
        <f t="shared" si="2"/>
        <v>48000</v>
      </c>
    </row>
    <row r="140" spans="1:8" x14ac:dyDescent="0.25">
      <c r="A140" t="s">
        <v>171</v>
      </c>
      <c r="B140">
        <v>27.482498177</v>
      </c>
      <c r="C140">
        <v>0</v>
      </c>
      <c r="D140">
        <v>27.482498177</v>
      </c>
      <c r="G140" t="str">
        <f>"01/"&amp;VLOOKUP(LEFT($A140,3),Summary!$J$3:$K$14,2,FALSE)&amp;"/"&amp;RIGHT($A140,4)</f>
        <v>01/07/2031</v>
      </c>
      <c r="H140" s="5">
        <f t="shared" si="2"/>
        <v>48030</v>
      </c>
    </row>
    <row r="141" spans="1:8" x14ac:dyDescent="0.25">
      <c r="A141" t="s">
        <v>170</v>
      </c>
      <c r="B141">
        <v>29.377842877999999</v>
      </c>
      <c r="C141">
        <v>0</v>
      </c>
      <c r="D141">
        <v>29.377842877999999</v>
      </c>
      <c r="G141" t="str">
        <f>"01/"&amp;VLOOKUP(LEFT($A141,3),Summary!$J$3:$K$14,2,FALSE)&amp;"/"&amp;RIGHT($A141,4)</f>
        <v>01/08/2031</v>
      </c>
      <c r="H141" s="5">
        <f t="shared" si="2"/>
        <v>48061</v>
      </c>
    </row>
    <row r="142" spans="1:8" x14ac:dyDescent="0.25">
      <c r="A142" t="s">
        <v>169</v>
      </c>
      <c r="B142">
        <v>29.377842877999999</v>
      </c>
      <c r="C142">
        <v>0</v>
      </c>
      <c r="D142">
        <v>29.377842877999999</v>
      </c>
      <c r="G142" t="str">
        <f>"01/"&amp;VLOOKUP(LEFT($A142,3),Summary!$J$3:$K$14,2,FALSE)&amp;"/"&amp;RIGHT($A142,4)</f>
        <v>01/09/2031</v>
      </c>
      <c r="H142" s="5">
        <f t="shared" si="2"/>
        <v>48092</v>
      </c>
    </row>
    <row r="143" spans="1:8" x14ac:dyDescent="0.25">
      <c r="A143" t="s">
        <v>168</v>
      </c>
      <c r="B143">
        <v>5738.1157350061703</v>
      </c>
      <c r="C143">
        <v>5539.6998738491102</v>
      </c>
      <c r="D143">
        <v>198.41586115705999</v>
      </c>
      <c r="G143" t="str">
        <f>"01/"&amp;VLOOKUP(LEFT($A143,3),Summary!$J$3:$K$14,2,FALSE)&amp;"/"&amp;RIGHT($A143,4)</f>
        <v>01/10/2031</v>
      </c>
      <c r="H143" s="5">
        <f t="shared" si="2"/>
        <v>48122</v>
      </c>
    </row>
    <row r="144" spans="1:8" x14ac:dyDescent="0.25">
      <c r="A144" t="s">
        <v>167</v>
      </c>
      <c r="B144">
        <v>32.220859931</v>
      </c>
      <c r="C144">
        <v>0</v>
      </c>
      <c r="D144">
        <v>32.220859931</v>
      </c>
      <c r="G144" t="str">
        <f>"01/"&amp;VLOOKUP(LEFT($A144,3),Summary!$J$3:$K$14,2,FALSE)&amp;"/"&amp;RIGHT($A144,4)</f>
        <v>01/11/2031</v>
      </c>
      <c r="H144" s="5">
        <f t="shared" si="2"/>
        <v>48153</v>
      </c>
    </row>
    <row r="145" spans="1:8" x14ac:dyDescent="0.25">
      <c r="A145" t="s">
        <v>166</v>
      </c>
      <c r="B145">
        <v>25.587153475000001</v>
      </c>
      <c r="C145">
        <v>0</v>
      </c>
      <c r="D145">
        <v>25.587153475000001</v>
      </c>
      <c r="G145" t="str">
        <f>"01/"&amp;VLOOKUP(LEFT($A145,3),Summary!$J$3:$K$14,2,FALSE)&amp;"/"&amp;RIGHT($A145,4)</f>
        <v>01/12/2031</v>
      </c>
      <c r="H145" s="5">
        <f t="shared" si="2"/>
        <v>48183</v>
      </c>
    </row>
    <row r="146" spans="1:8" x14ac:dyDescent="0.25">
      <c r="A146" t="s">
        <v>165</v>
      </c>
      <c r="B146">
        <v>29.377842877999999</v>
      </c>
      <c r="C146">
        <v>0</v>
      </c>
      <c r="D146">
        <v>29.377842877999999</v>
      </c>
      <c r="G146" t="str">
        <f>"01/"&amp;VLOOKUP(LEFT($A146,3),Summary!$J$3:$K$14,2,FALSE)&amp;"/"&amp;RIGHT($A146,4)</f>
        <v>01/01/2032</v>
      </c>
      <c r="H146" s="5">
        <f t="shared" si="2"/>
        <v>48214</v>
      </c>
    </row>
    <row r="147" spans="1:8" x14ac:dyDescent="0.25">
      <c r="A147" t="s">
        <v>382</v>
      </c>
      <c r="B147">
        <v>30.325515229000001</v>
      </c>
      <c r="C147">
        <v>0</v>
      </c>
      <c r="D147">
        <v>30.325515229000001</v>
      </c>
      <c r="G147" t="str">
        <f>"01/"&amp;VLOOKUP(LEFT($A147,3),Summary!$J$3:$K$14,2,FALSE)&amp;"/"&amp;RIGHT($A147,4)</f>
        <v>01/02/2032</v>
      </c>
      <c r="H147" s="5">
        <f t="shared" si="2"/>
        <v>48245</v>
      </c>
    </row>
    <row r="148" spans="1:8" x14ac:dyDescent="0.25">
      <c r="A148" t="s">
        <v>164</v>
      </c>
      <c r="B148">
        <v>27.482498177</v>
      </c>
      <c r="C148">
        <v>0</v>
      </c>
      <c r="D148">
        <v>27.482498177</v>
      </c>
      <c r="G148" t="str">
        <f>"01/"&amp;VLOOKUP(LEFT($A148,3),Summary!$J$3:$K$14,2,FALSE)&amp;"/"&amp;RIGHT($A148,4)</f>
        <v>01/03/2032</v>
      </c>
      <c r="H148" s="5">
        <f t="shared" si="2"/>
        <v>48274</v>
      </c>
    </row>
    <row r="149" spans="1:8" x14ac:dyDescent="0.25">
      <c r="A149" t="s">
        <v>163</v>
      </c>
      <c r="B149">
        <v>28.430170528000001</v>
      </c>
      <c r="C149">
        <v>0</v>
      </c>
      <c r="D149">
        <v>28.430170528000001</v>
      </c>
      <c r="G149" t="str">
        <f>"01/"&amp;VLOOKUP(LEFT($A149,3),Summary!$J$3:$K$14,2,FALSE)&amp;"/"&amp;RIGHT($A149,4)</f>
        <v>01/04/2032</v>
      </c>
      <c r="H149" s="5">
        <f t="shared" si="2"/>
        <v>48305</v>
      </c>
    </row>
    <row r="150" spans="1:8" x14ac:dyDescent="0.25">
      <c r="A150" t="s">
        <v>162</v>
      </c>
      <c r="B150">
        <v>30.325515229000001</v>
      </c>
      <c r="C150">
        <v>0</v>
      </c>
      <c r="D150">
        <v>30.325515229000001</v>
      </c>
      <c r="G150" t="str">
        <f>"01/"&amp;VLOOKUP(LEFT($A150,3),Summary!$J$3:$K$14,2,FALSE)&amp;"/"&amp;RIGHT($A150,4)</f>
        <v>01/05/2032</v>
      </c>
      <c r="H150" s="5">
        <f t="shared" si="2"/>
        <v>48335</v>
      </c>
    </row>
    <row r="151" spans="1:8" x14ac:dyDescent="0.25">
      <c r="A151" t="s">
        <v>161</v>
      </c>
      <c r="B151">
        <v>27.482498177</v>
      </c>
      <c r="C151">
        <v>0</v>
      </c>
      <c r="D151">
        <v>27.482498177</v>
      </c>
      <c r="G151" t="str">
        <f>"01/"&amp;VLOOKUP(LEFT($A151,3),Summary!$J$3:$K$14,2,FALSE)&amp;"/"&amp;RIGHT($A151,4)</f>
        <v>01/06/2032</v>
      </c>
      <c r="H151" s="5">
        <f t="shared" si="2"/>
        <v>48366</v>
      </c>
    </row>
    <row r="152" spans="1:8" x14ac:dyDescent="0.25">
      <c r="A152" t="s">
        <v>160</v>
      </c>
      <c r="B152">
        <v>28.430170528000001</v>
      </c>
      <c r="C152">
        <v>0</v>
      </c>
      <c r="D152">
        <v>28.430170528000001</v>
      </c>
      <c r="G152" t="str">
        <f>"01/"&amp;VLOOKUP(LEFT($A152,3),Summary!$J$3:$K$14,2,FALSE)&amp;"/"&amp;RIGHT($A152,4)</f>
        <v>01/07/2032</v>
      </c>
      <c r="H152" s="5">
        <f t="shared" si="2"/>
        <v>48396</v>
      </c>
    </row>
    <row r="153" spans="1:8" x14ac:dyDescent="0.25">
      <c r="A153" t="s">
        <v>159</v>
      </c>
      <c r="B153">
        <v>30.325515229000001</v>
      </c>
      <c r="C153">
        <v>0</v>
      </c>
      <c r="D153">
        <v>30.325515229000001</v>
      </c>
      <c r="G153" t="str">
        <f>"01/"&amp;VLOOKUP(LEFT($A153,3),Summary!$J$3:$K$14,2,FALSE)&amp;"/"&amp;RIGHT($A153,4)</f>
        <v>01/08/2032</v>
      </c>
      <c r="H153" s="5">
        <f t="shared" si="2"/>
        <v>48427</v>
      </c>
    </row>
    <row r="154" spans="1:8" x14ac:dyDescent="0.25">
      <c r="A154" t="s">
        <v>158</v>
      </c>
      <c r="B154">
        <v>28.430170528000001</v>
      </c>
      <c r="C154">
        <v>0</v>
      </c>
      <c r="D154">
        <v>28.430170528000001</v>
      </c>
      <c r="G154" t="str">
        <f>"01/"&amp;VLOOKUP(LEFT($A154,3),Summary!$J$3:$K$14,2,FALSE)&amp;"/"&amp;RIGHT($A154,4)</f>
        <v>01/09/2032</v>
      </c>
      <c r="H154" s="5">
        <f t="shared" si="2"/>
        <v>48458</v>
      </c>
    </row>
    <row r="155" spans="1:8" x14ac:dyDescent="0.25">
      <c r="A155" t="s">
        <v>157</v>
      </c>
      <c r="B155">
        <v>28.430170528000001</v>
      </c>
      <c r="C155">
        <v>0</v>
      </c>
      <c r="D155">
        <v>28.430170528000001</v>
      </c>
      <c r="G155" t="str">
        <f>"01/"&amp;VLOOKUP(LEFT($A155,3),Summary!$J$3:$K$14,2,FALSE)&amp;"/"&amp;RIGHT($A155,4)</f>
        <v>01/10/2032</v>
      </c>
      <c r="H155" s="5">
        <f t="shared" si="2"/>
        <v>48488</v>
      </c>
    </row>
    <row r="156" spans="1:8" x14ac:dyDescent="0.25">
      <c r="A156" t="s">
        <v>156</v>
      </c>
      <c r="B156">
        <v>30.325515229000001</v>
      </c>
      <c r="C156">
        <v>0</v>
      </c>
      <c r="D156">
        <v>30.325515229000001</v>
      </c>
      <c r="G156" t="str">
        <f>"01/"&amp;VLOOKUP(LEFT($A156,3),Summary!$J$3:$K$14,2,FALSE)&amp;"/"&amp;RIGHT($A156,4)</f>
        <v>01/11/2032</v>
      </c>
      <c r="H156" s="5">
        <f t="shared" si="2"/>
        <v>48519</v>
      </c>
    </row>
    <row r="157" spans="1:8" x14ac:dyDescent="0.25">
      <c r="A157" t="s">
        <v>155</v>
      </c>
      <c r="B157">
        <v>27.482498177</v>
      </c>
      <c r="C157">
        <v>0</v>
      </c>
      <c r="D157">
        <v>27.482498177</v>
      </c>
      <c r="G157" t="str">
        <f>"01/"&amp;VLOOKUP(LEFT($A157,3),Summary!$J$3:$K$14,2,FALSE)&amp;"/"&amp;RIGHT($A157,4)</f>
        <v>01/12/2032</v>
      </c>
      <c r="H157" s="5">
        <f t="shared" si="2"/>
        <v>48549</v>
      </c>
    </row>
    <row r="158" spans="1:8" x14ac:dyDescent="0.25">
      <c r="A158" t="s">
        <v>154</v>
      </c>
      <c r="B158">
        <v>31.273187579999998</v>
      </c>
      <c r="C158">
        <v>0</v>
      </c>
      <c r="D158">
        <v>31.273187579999998</v>
      </c>
      <c r="G158" t="str">
        <f>"01/"&amp;VLOOKUP(LEFT($A158,3),Summary!$J$3:$K$14,2,FALSE)&amp;"/"&amp;RIGHT($A158,4)</f>
        <v>01/01/2033</v>
      </c>
      <c r="H158" s="5">
        <f t="shared" si="2"/>
        <v>48580</v>
      </c>
    </row>
    <row r="159" spans="1:8" x14ac:dyDescent="0.25">
      <c r="A159" t="s">
        <v>381</v>
      </c>
      <c r="B159">
        <v>27.482498177</v>
      </c>
      <c r="C159">
        <v>0</v>
      </c>
      <c r="D159">
        <v>27.482498177</v>
      </c>
      <c r="G159" t="str">
        <f>"01/"&amp;VLOOKUP(LEFT($A159,3),Summary!$J$3:$K$14,2,FALSE)&amp;"/"&amp;RIGHT($A159,4)</f>
        <v>01/02/2033</v>
      </c>
      <c r="H159" s="5">
        <f t="shared" si="2"/>
        <v>48611</v>
      </c>
    </row>
    <row r="160" spans="1:8" x14ac:dyDescent="0.25">
      <c r="A160" t="s">
        <v>153</v>
      </c>
      <c r="B160">
        <v>26.534825825999999</v>
      </c>
      <c r="C160">
        <v>0</v>
      </c>
      <c r="D160">
        <v>26.534825825999999</v>
      </c>
      <c r="G160" t="str">
        <f>"01/"&amp;VLOOKUP(LEFT($A160,3),Summary!$J$3:$K$14,2,FALSE)&amp;"/"&amp;RIGHT($A160,4)</f>
        <v>01/03/2033</v>
      </c>
      <c r="H160" s="5">
        <f t="shared" si="2"/>
        <v>48639</v>
      </c>
    </row>
    <row r="161" spans="1:8" x14ac:dyDescent="0.25">
      <c r="A161" t="s">
        <v>152</v>
      </c>
      <c r="B161">
        <v>32.220859931</v>
      </c>
      <c r="C161">
        <v>0</v>
      </c>
      <c r="D161">
        <v>32.220859931</v>
      </c>
      <c r="G161" t="str">
        <f>"01/"&amp;VLOOKUP(LEFT($A161,3),Summary!$J$3:$K$14,2,FALSE)&amp;"/"&amp;RIGHT($A161,4)</f>
        <v>01/04/2033</v>
      </c>
      <c r="H161" s="5">
        <f t="shared" si="2"/>
        <v>48670</v>
      </c>
    </row>
    <row r="162" spans="1:8" x14ac:dyDescent="0.25">
      <c r="A162" t="s">
        <v>151</v>
      </c>
      <c r="B162">
        <v>26.534825825999999</v>
      </c>
      <c r="C162">
        <v>0</v>
      </c>
      <c r="D162">
        <v>26.534825825999999</v>
      </c>
      <c r="G162" t="str">
        <f>"01/"&amp;VLOOKUP(LEFT($A162,3),Summary!$J$3:$K$14,2,FALSE)&amp;"/"&amp;RIGHT($A162,4)</f>
        <v>01/05/2033</v>
      </c>
      <c r="H162" s="5">
        <f t="shared" si="2"/>
        <v>48700</v>
      </c>
    </row>
    <row r="163" spans="1:8" x14ac:dyDescent="0.25">
      <c r="A163" t="s">
        <v>150</v>
      </c>
      <c r="B163">
        <v>28.430170528000001</v>
      </c>
      <c r="C163">
        <v>0</v>
      </c>
      <c r="D163">
        <v>28.430170528000001</v>
      </c>
      <c r="G163" t="str">
        <f>"01/"&amp;VLOOKUP(LEFT($A163,3),Summary!$J$3:$K$14,2,FALSE)&amp;"/"&amp;RIGHT($A163,4)</f>
        <v>01/06/2033</v>
      </c>
      <c r="H163" s="5">
        <f t="shared" si="2"/>
        <v>48731</v>
      </c>
    </row>
    <row r="164" spans="1:8" x14ac:dyDescent="0.25">
      <c r="A164" t="s">
        <v>149</v>
      </c>
      <c r="B164">
        <v>28.430170528000001</v>
      </c>
      <c r="C164">
        <v>0</v>
      </c>
      <c r="D164">
        <v>28.430170528000001</v>
      </c>
      <c r="G164" t="str">
        <f>"01/"&amp;VLOOKUP(LEFT($A164,3),Summary!$J$3:$K$14,2,FALSE)&amp;"/"&amp;RIGHT($A164,4)</f>
        <v>01/07/2033</v>
      </c>
      <c r="H164" s="5">
        <f t="shared" si="2"/>
        <v>48761</v>
      </c>
    </row>
    <row r="165" spans="1:8" x14ac:dyDescent="0.25">
      <c r="A165" t="s">
        <v>148</v>
      </c>
      <c r="B165">
        <v>29.377842877999999</v>
      </c>
      <c r="C165">
        <v>0</v>
      </c>
      <c r="D165">
        <v>29.377842877999999</v>
      </c>
      <c r="G165" t="str">
        <f>"01/"&amp;VLOOKUP(LEFT($A165,3),Summary!$J$3:$K$14,2,FALSE)&amp;"/"&amp;RIGHT($A165,4)</f>
        <v>01/08/2033</v>
      </c>
      <c r="H165" s="5">
        <f t="shared" si="2"/>
        <v>48792</v>
      </c>
    </row>
    <row r="166" spans="1:8" x14ac:dyDescent="0.25">
      <c r="A166" t="s">
        <v>147</v>
      </c>
      <c r="B166">
        <v>29.377842877999999</v>
      </c>
      <c r="C166">
        <v>0</v>
      </c>
      <c r="D166">
        <v>29.377842877999999</v>
      </c>
      <c r="G166" t="str">
        <f>"01/"&amp;VLOOKUP(LEFT($A166,3),Summary!$J$3:$K$14,2,FALSE)&amp;"/"&amp;RIGHT($A166,4)</f>
        <v>01/09/2033</v>
      </c>
      <c r="H166" s="5">
        <f t="shared" si="2"/>
        <v>48823</v>
      </c>
    </row>
    <row r="167" spans="1:8" x14ac:dyDescent="0.25">
      <c r="A167" t="s">
        <v>146</v>
      </c>
      <c r="B167">
        <v>30.325515229000001</v>
      </c>
      <c r="C167">
        <v>0</v>
      </c>
      <c r="D167">
        <v>30.325515229000001</v>
      </c>
      <c r="G167" t="str">
        <f>"01/"&amp;VLOOKUP(LEFT($A167,3),Summary!$J$3:$K$14,2,FALSE)&amp;"/"&amp;RIGHT($A167,4)</f>
        <v>01/10/2033</v>
      </c>
      <c r="H167" s="5">
        <f t="shared" si="2"/>
        <v>48853</v>
      </c>
    </row>
    <row r="168" spans="1:8" x14ac:dyDescent="0.25">
      <c r="A168" t="s">
        <v>145</v>
      </c>
      <c r="B168">
        <v>27.482498177</v>
      </c>
      <c r="C168">
        <v>0</v>
      </c>
      <c r="D168">
        <v>27.482498177</v>
      </c>
      <c r="G168" t="str">
        <f>"01/"&amp;VLOOKUP(LEFT($A168,3),Summary!$J$3:$K$14,2,FALSE)&amp;"/"&amp;RIGHT($A168,4)</f>
        <v>01/11/2033</v>
      </c>
      <c r="H168" s="5">
        <f t="shared" si="2"/>
        <v>48884</v>
      </c>
    </row>
    <row r="169" spans="1:8" x14ac:dyDescent="0.25">
      <c r="A169" t="s">
        <v>144</v>
      </c>
      <c r="B169">
        <v>28.430170528000001</v>
      </c>
      <c r="C169">
        <v>0</v>
      </c>
      <c r="D169">
        <v>28.430170528000001</v>
      </c>
      <c r="G169" t="str">
        <f>"01/"&amp;VLOOKUP(LEFT($A169,3),Summary!$J$3:$K$14,2,FALSE)&amp;"/"&amp;RIGHT($A169,4)</f>
        <v>01/12/2033</v>
      </c>
      <c r="H169" s="5">
        <f t="shared" si="2"/>
        <v>48914</v>
      </c>
    </row>
    <row r="170" spans="1:8" x14ac:dyDescent="0.25">
      <c r="A170" t="s">
        <v>143</v>
      </c>
      <c r="B170">
        <v>30.325515229000001</v>
      </c>
      <c r="C170">
        <v>0</v>
      </c>
      <c r="D170">
        <v>30.325515229000001</v>
      </c>
      <c r="G170" t="str">
        <f>"01/"&amp;VLOOKUP(LEFT($A170,3),Summary!$J$3:$K$14,2,FALSE)&amp;"/"&amp;RIGHT($A170,4)</f>
        <v>01/01/2034</v>
      </c>
      <c r="H170" s="5">
        <f t="shared" si="2"/>
        <v>48945</v>
      </c>
    </row>
    <row r="171" spans="1:8" x14ac:dyDescent="0.25">
      <c r="A171" t="s">
        <v>380</v>
      </c>
      <c r="B171">
        <v>28.430170528000001</v>
      </c>
      <c r="C171">
        <v>0</v>
      </c>
      <c r="D171">
        <v>28.430170528000001</v>
      </c>
      <c r="G171" t="str">
        <f>"01/"&amp;VLOOKUP(LEFT($A171,3),Summary!$J$3:$K$14,2,FALSE)&amp;"/"&amp;RIGHT($A171,4)</f>
        <v>01/02/2034</v>
      </c>
      <c r="H171" s="5">
        <f t="shared" si="2"/>
        <v>48976</v>
      </c>
    </row>
    <row r="172" spans="1:8" x14ac:dyDescent="0.25">
      <c r="A172" t="s">
        <v>142</v>
      </c>
      <c r="B172">
        <v>26.534825825999999</v>
      </c>
      <c r="C172">
        <v>0</v>
      </c>
      <c r="D172">
        <v>26.534825825999999</v>
      </c>
      <c r="G172" t="str">
        <f>"01/"&amp;VLOOKUP(LEFT($A172,3),Summary!$J$3:$K$14,2,FALSE)&amp;"/"&amp;RIGHT($A172,4)</f>
        <v>01/03/2034</v>
      </c>
      <c r="H172" s="5">
        <f t="shared" si="2"/>
        <v>49004</v>
      </c>
    </row>
    <row r="173" spans="1:8" x14ac:dyDescent="0.25">
      <c r="A173" t="s">
        <v>141</v>
      </c>
      <c r="B173">
        <v>31.273187579999998</v>
      </c>
      <c r="C173">
        <v>0</v>
      </c>
      <c r="D173">
        <v>31.273187579999998</v>
      </c>
      <c r="G173" t="str">
        <f>"01/"&amp;VLOOKUP(LEFT($A173,3),Summary!$J$3:$K$14,2,FALSE)&amp;"/"&amp;RIGHT($A173,4)</f>
        <v>01/04/2034</v>
      </c>
      <c r="H173" s="5">
        <f t="shared" si="2"/>
        <v>49035</v>
      </c>
    </row>
    <row r="174" spans="1:8" x14ac:dyDescent="0.25">
      <c r="A174" t="s">
        <v>140</v>
      </c>
      <c r="B174">
        <v>26.534825825999999</v>
      </c>
      <c r="C174">
        <v>0</v>
      </c>
      <c r="D174">
        <v>26.534825825999999</v>
      </c>
      <c r="G174" t="str">
        <f>"01/"&amp;VLOOKUP(LEFT($A174,3),Summary!$J$3:$K$14,2,FALSE)&amp;"/"&amp;RIGHT($A174,4)</f>
        <v>01/05/2034</v>
      </c>
      <c r="H174" s="5">
        <f t="shared" si="2"/>
        <v>49065</v>
      </c>
    </row>
    <row r="175" spans="1:8" x14ac:dyDescent="0.25">
      <c r="A175" t="s">
        <v>139</v>
      </c>
      <c r="B175">
        <v>29.377842877999999</v>
      </c>
      <c r="C175">
        <v>0</v>
      </c>
      <c r="D175">
        <v>29.377842877999999</v>
      </c>
      <c r="G175" t="str">
        <f>"01/"&amp;VLOOKUP(LEFT($A175,3),Summary!$J$3:$K$14,2,FALSE)&amp;"/"&amp;RIGHT($A175,4)</f>
        <v>01/06/2034</v>
      </c>
      <c r="H175" s="5">
        <f t="shared" si="2"/>
        <v>49096</v>
      </c>
    </row>
    <row r="176" spans="1:8" x14ac:dyDescent="0.25">
      <c r="A176" t="s">
        <v>138</v>
      </c>
      <c r="B176">
        <v>30.325515229000001</v>
      </c>
      <c r="C176">
        <v>0</v>
      </c>
      <c r="D176">
        <v>30.325515229000001</v>
      </c>
      <c r="G176" t="str">
        <f>"01/"&amp;VLOOKUP(LEFT($A176,3),Summary!$J$3:$K$14,2,FALSE)&amp;"/"&amp;RIGHT($A176,4)</f>
        <v>01/07/2034</v>
      </c>
      <c r="H176" s="5">
        <f t="shared" si="2"/>
        <v>49126</v>
      </c>
    </row>
    <row r="177" spans="1:8" x14ac:dyDescent="0.25">
      <c r="A177" t="s">
        <v>137</v>
      </c>
      <c r="B177">
        <v>27.482498177</v>
      </c>
      <c r="C177">
        <v>0</v>
      </c>
      <c r="D177">
        <v>27.482498177</v>
      </c>
      <c r="G177" t="str">
        <f>"01/"&amp;VLOOKUP(LEFT($A177,3),Summary!$J$3:$K$14,2,FALSE)&amp;"/"&amp;RIGHT($A177,4)</f>
        <v>01/08/2034</v>
      </c>
      <c r="H177" s="5">
        <f t="shared" si="2"/>
        <v>49157</v>
      </c>
    </row>
    <row r="178" spans="1:8" x14ac:dyDescent="0.25">
      <c r="A178" t="s">
        <v>136</v>
      </c>
      <c r="B178">
        <v>29.377842877999999</v>
      </c>
      <c r="C178">
        <v>0</v>
      </c>
      <c r="D178">
        <v>29.377842877999999</v>
      </c>
      <c r="G178" t="str">
        <f>"01/"&amp;VLOOKUP(LEFT($A178,3),Summary!$J$3:$K$14,2,FALSE)&amp;"/"&amp;RIGHT($A178,4)</f>
        <v>01/09/2034</v>
      </c>
      <c r="H178" s="5">
        <f t="shared" si="2"/>
        <v>49188</v>
      </c>
    </row>
    <row r="179" spans="1:8" x14ac:dyDescent="0.25">
      <c r="A179" t="s">
        <v>135</v>
      </c>
      <c r="B179">
        <v>29.377842877999999</v>
      </c>
      <c r="C179">
        <v>0</v>
      </c>
      <c r="D179">
        <v>29.377842877999999</v>
      </c>
      <c r="G179" t="str">
        <f>"01/"&amp;VLOOKUP(LEFT($A179,3),Summary!$J$3:$K$14,2,FALSE)&amp;"/"&amp;RIGHT($A179,4)</f>
        <v>01/10/2034</v>
      </c>
      <c r="H179" s="5">
        <f t="shared" si="2"/>
        <v>49218</v>
      </c>
    </row>
    <row r="180" spans="1:8" x14ac:dyDescent="0.25">
      <c r="A180" t="s">
        <v>134</v>
      </c>
      <c r="B180">
        <v>28.430170528000001</v>
      </c>
      <c r="C180">
        <v>0</v>
      </c>
      <c r="D180">
        <v>28.430170528000001</v>
      </c>
      <c r="G180" t="str">
        <f>"01/"&amp;VLOOKUP(LEFT($A180,3),Summary!$J$3:$K$14,2,FALSE)&amp;"/"&amp;RIGHT($A180,4)</f>
        <v>01/11/2034</v>
      </c>
      <c r="H180" s="5">
        <f t="shared" si="2"/>
        <v>49249</v>
      </c>
    </row>
    <row r="181" spans="1:8" x14ac:dyDescent="0.25">
      <c r="A181" t="s">
        <v>133</v>
      </c>
      <c r="B181">
        <v>28.430170528000001</v>
      </c>
      <c r="C181">
        <v>0</v>
      </c>
      <c r="D181">
        <v>28.430170528000001</v>
      </c>
      <c r="G181" t="str">
        <f>"01/"&amp;VLOOKUP(LEFT($A181,3),Summary!$J$3:$K$14,2,FALSE)&amp;"/"&amp;RIGHT($A181,4)</f>
        <v>01/12/2034</v>
      </c>
      <c r="H181" s="5">
        <f t="shared" si="2"/>
        <v>49279</v>
      </c>
    </row>
    <row r="182" spans="1:8" x14ac:dyDescent="0.25">
      <c r="A182" t="s">
        <v>132</v>
      </c>
      <c r="B182">
        <v>29.377842877999999</v>
      </c>
      <c r="C182">
        <v>0</v>
      </c>
      <c r="D182">
        <v>29.377842877999999</v>
      </c>
      <c r="G182" t="str">
        <f>"01/"&amp;VLOOKUP(LEFT($A182,3),Summary!$J$3:$K$14,2,FALSE)&amp;"/"&amp;RIGHT($A182,4)</f>
        <v>01/01/2035</v>
      </c>
      <c r="H182" s="5">
        <f t="shared" si="2"/>
        <v>49310</v>
      </c>
    </row>
    <row r="183" spans="1:8" x14ac:dyDescent="0.25">
      <c r="A183" t="s">
        <v>379</v>
      </c>
      <c r="B183">
        <v>29.377842877999999</v>
      </c>
      <c r="C183">
        <v>0</v>
      </c>
      <c r="D183">
        <v>29.377842877999999</v>
      </c>
      <c r="G183" t="str">
        <f>"01/"&amp;VLOOKUP(LEFT($A183,3),Summary!$J$3:$K$14,2,FALSE)&amp;"/"&amp;RIGHT($A183,4)</f>
        <v>01/02/2035</v>
      </c>
      <c r="H183" s="5">
        <f t="shared" si="2"/>
        <v>49341</v>
      </c>
    </row>
    <row r="184" spans="1:8" x14ac:dyDescent="0.25">
      <c r="A184" t="s">
        <v>25</v>
      </c>
      <c r="B184">
        <v>26.534825825999999</v>
      </c>
      <c r="C184">
        <v>0</v>
      </c>
      <c r="D184">
        <v>26.534825825999999</v>
      </c>
      <c r="G184" t="str">
        <f>"01/"&amp;VLOOKUP(LEFT($A184,3),Summary!$J$3:$K$14,2,FALSE)&amp;"/"&amp;RIGHT($A184,4)</f>
        <v>01/03/2035</v>
      </c>
      <c r="H184" s="5">
        <f t="shared" si="2"/>
        <v>49369</v>
      </c>
    </row>
    <row r="185" spans="1:8" x14ac:dyDescent="0.25">
      <c r="A185" t="s">
        <v>131</v>
      </c>
      <c r="B185">
        <v>30.325515229000001</v>
      </c>
      <c r="C185">
        <v>0</v>
      </c>
      <c r="D185">
        <v>30.325515229000001</v>
      </c>
      <c r="G185" t="str">
        <f>"01/"&amp;VLOOKUP(LEFT($A185,3),Summary!$J$3:$K$14,2,FALSE)&amp;"/"&amp;RIGHT($A185,4)</f>
        <v>01/04/2035</v>
      </c>
      <c r="H185" s="5">
        <f t="shared" si="2"/>
        <v>49400</v>
      </c>
    </row>
    <row r="186" spans="1:8" x14ac:dyDescent="0.25">
      <c r="A186" t="s">
        <v>130</v>
      </c>
      <c r="B186">
        <v>27.482498177</v>
      </c>
      <c r="C186">
        <v>0</v>
      </c>
      <c r="D186">
        <v>27.482498177</v>
      </c>
      <c r="G186" t="str">
        <f>"01/"&amp;VLOOKUP(LEFT($A186,3),Summary!$J$3:$K$14,2,FALSE)&amp;"/"&amp;RIGHT($A186,4)</f>
        <v>01/05/2035</v>
      </c>
      <c r="H186" s="5">
        <f t="shared" si="2"/>
        <v>49430</v>
      </c>
    </row>
    <row r="187" spans="1:8" x14ac:dyDescent="0.25">
      <c r="A187" t="s">
        <v>129</v>
      </c>
      <c r="B187">
        <v>29.377842877999999</v>
      </c>
      <c r="C187">
        <v>0</v>
      </c>
      <c r="D187">
        <v>29.377842877999999</v>
      </c>
      <c r="G187" t="str">
        <f>"01/"&amp;VLOOKUP(LEFT($A187,3),Summary!$J$3:$K$14,2,FALSE)&amp;"/"&amp;RIGHT($A187,4)</f>
        <v>01/06/2035</v>
      </c>
      <c r="H187" s="5">
        <f t="shared" si="2"/>
        <v>49461</v>
      </c>
    </row>
    <row r="188" spans="1:8" x14ac:dyDescent="0.25">
      <c r="A188" t="s">
        <v>128</v>
      </c>
      <c r="B188">
        <v>29.377842877999999</v>
      </c>
      <c r="C188">
        <v>0</v>
      </c>
      <c r="D188">
        <v>29.377842877999999</v>
      </c>
      <c r="G188" t="str">
        <f>"01/"&amp;VLOOKUP(LEFT($A188,3),Summary!$J$3:$K$14,2,FALSE)&amp;"/"&amp;RIGHT($A188,4)</f>
        <v>01/07/2035</v>
      </c>
      <c r="H188" s="5">
        <f t="shared" si="2"/>
        <v>49491</v>
      </c>
    </row>
    <row r="189" spans="1:8" x14ac:dyDescent="0.25">
      <c r="A189" t="s">
        <v>127</v>
      </c>
      <c r="B189">
        <v>28.430170528000001</v>
      </c>
      <c r="C189">
        <v>0</v>
      </c>
      <c r="D189">
        <v>28.430170528000001</v>
      </c>
      <c r="G189" t="str">
        <f>"01/"&amp;VLOOKUP(LEFT($A189,3),Summary!$J$3:$K$14,2,FALSE)&amp;"/"&amp;RIGHT($A189,4)</f>
        <v>01/08/2035</v>
      </c>
      <c r="H189" s="5">
        <f t="shared" si="2"/>
        <v>49522</v>
      </c>
    </row>
    <row r="190" spans="1:8" x14ac:dyDescent="0.25">
      <c r="A190" t="s">
        <v>126</v>
      </c>
      <c r="B190">
        <v>31.273187579999998</v>
      </c>
      <c r="C190">
        <v>0</v>
      </c>
      <c r="D190">
        <v>31.273187579999998</v>
      </c>
      <c r="G190" t="str">
        <f>"01/"&amp;VLOOKUP(LEFT($A190,3),Summary!$J$3:$K$14,2,FALSE)&amp;"/"&amp;RIGHT($A190,4)</f>
        <v>01/09/2035</v>
      </c>
      <c r="H190" s="5">
        <f t="shared" si="2"/>
        <v>49553</v>
      </c>
    </row>
    <row r="191" spans="1:8" x14ac:dyDescent="0.25">
      <c r="A191" t="s">
        <v>125</v>
      </c>
      <c r="B191">
        <v>26.534825825999999</v>
      </c>
      <c r="C191">
        <v>0</v>
      </c>
      <c r="D191">
        <v>26.534825825999999</v>
      </c>
      <c r="G191" t="str">
        <f>"01/"&amp;VLOOKUP(LEFT($A191,3),Summary!$J$3:$K$14,2,FALSE)&amp;"/"&amp;RIGHT($A191,4)</f>
        <v>01/10/2035</v>
      </c>
      <c r="H191" s="5">
        <f t="shared" si="2"/>
        <v>49583</v>
      </c>
    </row>
    <row r="192" spans="1:8" x14ac:dyDescent="0.25">
      <c r="A192" t="s">
        <v>124</v>
      </c>
      <c r="B192">
        <v>29.377842877999999</v>
      </c>
      <c r="C192">
        <v>0</v>
      </c>
      <c r="D192">
        <v>29.377842877999999</v>
      </c>
      <c r="G192" t="str">
        <f>"01/"&amp;VLOOKUP(LEFT($A192,3),Summary!$J$3:$K$14,2,FALSE)&amp;"/"&amp;RIGHT($A192,4)</f>
        <v>01/11/2035</v>
      </c>
      <c r="H192" s="5">
        <f t="shared" si="2"/>
        <v>49614</v>
      </c>
    </row>
    <row r="193" spans="1:8" x14ac:dyDescent="0.25">
      <c r="A193" t="s">
        <v>123</v>
      </c>
      <c r="B193">
        <v>30.325515229000001</v>
      </c>
      <c r="C193">
        <v>0</v>
      </c>
      <c r="D193">
        <v>30.325515229000001</v>
      </c>
      <c r="G193" t="str">
        <f>"01/"&amp;VLOOKUP(LEFT($A193,3),Summary!$J$3:$K$14,2,FALSE)&amp;"/"&amp;RIGHT($A193,4)</f>
        <v>01/12/2035</v>
      </c>
      <c r="H193" s="5">
        <f t="shared" si="2"/>
        <v>49644</v>
      </c>
    </row>
    <row r="194" spans="1:8" x14ac:dyDescent="0.25">
      <c r="A194" t="s">
        <v>122</v>
      </c>
      <c r="B194">
        <v>27.482498177</v>
      </c>
      <c r="C194">
        <v>0</v>
      </c>
      <c r="D194">
        <v>27.482498177</v>
      </c>
      <c r="G194" t="str">
        <f>"01/"&amp;VLOOKUP(LEFT($A194,3),Summary!$J$3:$K$14,2,FALSE)&amp;"/"&amp;RIGHT($A194,4)</f>
        <v>01/01/2036</v>
      </c>
      <c r="H194" s="5">
        <f t="shared" si="2"/>
        <v>49675</v>
      </c>
    </row>
    <row r="195" spans="1:8" x14ac:dyDescent="0.25">
      <c r="A195" t="s">
        <v>378</v>
      </c>
      <c r="B195">
        <v>29.377842877999999</v>
      </c>
      <c r="C195">
        <v>0</v>
      </c>
      <c r="D195">
        <v>29.377842877999999</v>
      </c>
      <c r="G195" t="str">
        <f>"01/"&amp;VLOOKUP(LEFT($A195,3),Summary!$J$3:$K$14,2,FALSE)&amp;"/"&amp;RIGHT($A195,4)</f>
        <v>01/02/2036</v>
      </c>
      <c r="H195" s="5">
        <f t="shared" ref="H195:H258" si="3">VALUE(G195)</f>
        <v>49706</v>
      </c>
    </row>
    <row r="196" spans="1:8" x14ac:dyDescent="0.25">
      <c r="A196" t="s">
        <v>121</v>
      </c>
      <c r="B196">
        <v>30.325515229000001</v>
      </c>
      <c r="C196">
        <v>0</v>
      </c>
      <c r="D196">
        <v>30.325515229000001</v>
      </c>
      <c r="G196" t="str">
        <f>"01/"&amp;VLOOKUP(LEFT($A196,3),Summary!$J$3:$K$14,2,FALSE)&amp;"/"&amp;RIGHT($A196,4)</f>
        <v>01/03/2036</v>
      </c>
      <c r="H196" s="5">
        <f t="shared" si="3"/>
        <v>49735</v>
      </c>
    </row>
    <row r="197" spans="1:8" x14ac:dyDescent="0.25">
      <c r="A197" t="s">
        <v>120</v>
      </c>
      <c r="B197">
        <v>26.534825825999999</v>
      </c>
      <c r="C197">
        <v>0</v>
      </c>
      <c r="D197">
        <v>26.534825825999999</v>
      </c>
      <c r="G197" t="str">
        <f>"01/"&amp;VLOOKUP(LEFT($A197,3),Summary!$J$3:$K$14,2,FALSE)&amp;"/"&amp;RIGHT($A197,4)</f>
        <v>01/04/2036</v>
      </c>
      <c r="H197" s="5">
        <f t="shared" si="3"/>
        <v>49766</v>
      </c>
    </row>
    <row r="198" spans="1:8" x14ac:dyDescent="0.25">
      <c r="A198" t="s">
        <v>119</v>
      </c>
      <c r="B198">
        <v>28.430170528000001</v>
      </c>
      <c r="C198">
        <v>0</v>
      </c>
      <c r="D198">
        <v>28.430170528000001</v>
      </c>
      <c r="G198" t="str">
        <f>"01/"&amp;VLOOKUP(LEFT($A198,3),Summary!$J$3:$K$14,2,FALSE)&amp;"/"&amp;RIGHT($A198,4)</f>
        <v>01/05/2036</v>
      </c>
      <c r="H198" s="5">
        <f t="shared" si="3"/>
        <v>49796</v>
      </c>
    </row>
    <row r="199" spans="1:8" x14ac:dyDescent="0.25">
      <c r="A199" t="s">
        <v>118</v>
      </c>
      <c r="B199">
        <v>30.325515229000001</v>
      </c>
      <c r="C199">
        <v>0</v>
      </c>
      <c r="D199">
        <v>30.325515229000001</v>
      </c>
      <c r="G199" t="str">
        <f>"01/"&amp;VLOOKUP(LEFT($A199,3),Summary!$J$3:$K$14,2,FALSE)&amp;"/"&amp;RIGHT($A199,4)</f>
        <v>01/06/2036</v>
      </c>
      <c r="H199" s="5">
        <f t="shared" si="3"/>
        <v>49827</v>
      </c>
    </row>
    <row r="200" spans="1:8" x14ac:dyDescent="0.25">
      <c r="A200" t="s">
        <v>117</v>
      </c>
      <c r="B200">
        <v>27.482498177</v>
      </c>
      <c r="C200">
        <v>0</v>
      </c>
      <c r="D200">
        <v>27.482498177</v>
      </c>
      <c r="G200" t="str">
        <f>"01/"&amp;VLOOKUP(LEFT($A200,3),Summary!$J$3:$K$14,2,FALSE)&amp;"/"&amp;RIGHT($A200,4)</f>
        <v>01/07/2036</v>
      </c>
      <c r="H200" s="5">
        <f t="shared" si="3"/>
        <v>49857</v>
      </c>
    </row>
    <row r="201" spans="1:8" x14ac:dyDescent="0.25">
      <c r="A201" t="s">
        <v>116</v>
      </c>
      <c r="B201">
        <v>29.377842877999999</v>
      </c>
      <c r="C201">
        <v>0</v>
      </c>
      <c r="D201">
        <v>29.377842877999999</v>
      </c>
      <c r="G201" t="str">
        <f>"01/"&amp;VLOOKUP(LEFT($A201,3),Summary!$J$3:$K$14,2,FALSE)&amp;"/"&amp;RIGHT($A201,4)</f>
        <v>01/08/2036</v>
      </c>
      <c r="H201" s="5">
        <f t="shared" si="3"/>
        <v>49888</v>
      </c>
    </row>
    <row r="202" spans="1:8" x14ac:dyDescent="0.25">
      <c r="A202" t="s">
        <v>115</v>
      </c>
      <c r="B202">
        <v>29.377842877999999</v>
      </c>
      <c r="C202">
        <v>0</v>
      </c>
      <c r="D202">
        <v>29.377842877999999</v>
      </c>
      <c r="G202" t="str">
        <f>"01/"&amp;VLOOKUP(LEFT($A202,3),Summary!$J$3:$K$14,2,FALSE)&amp;"/"&amp;RIGHT($A202,4)</f>
        <v>01/09/2036</v>
      </c>
      <c r="H202" s="5">
        <f t="shared" si="3"/>
        <v>49919</v>
      </c>
    </row>
    <row r="203" spans="1:8" x14ac:dyDescent="0.25">
      <c r="A203" t="s">
        <v>114</v>
      </c>
      <c r="B203">
        <v>28.430170528000001</v>
      </c>
      <c r="C203">
        <v>0</v>
      </c>
      <c r="D203">
        <v>28.430170528000001</v>
      </c>
      <c r="G203" t="str">
        <f>"01/"&amp;VLOOKUP(LEFT($A203,3),Summary!$J$3:$K$14,2,FALSE)&amp;"/"&amp;RIGHT($A203,4)</f>
        <v>01/10/2036</v>
      </c>
      <c r="H203" s="5">
        <f t="shared" si="3"/>
        <v>49949</v>
      </c>
    </row>
    <row r="204" spans="1:8" x14ac:dyDescent="0.25">
      <c r="A204" t="s">
        <v>113</v>
      </c>
      <c r="B204">
        <v>32.220859931</v>
      </c>
      <c r="C204">
        <v>0</v>
      </c>
      <c r="D204">
        <v>32.220859931</v>
      </c>
      <c r="G204" t="str">
        <f>"01/"&amp;VLOOKUP(LEFT($A204,3),Summary!$J$3:$K$14,2,FALSE)&amp;"/"&amp;RIGHT($A204,4)</f>
        <v>01/11/2036</v>
      </c>
      <c r="H204" s="5">
        <f t="shared" si="3"/>
        <v>49980</v>
      </c>
    </row>
    <row r="205" spans="1:8" x14ac:dyDescent="0.25">
      <c r="A205" t="s">
        <v>26</v>
      </c>
      <c r="B205">
        <v>25.587153475000001</v>
      </c>
      <c r="C205">
        <v>0</v>
      </c>
      <c r="D205">
        <v>25.587153475000001</v>
      </c>
      <c r="G205" t="str">
        <f>"01/"&amp;VLOOKUP(LEFT($A205,3),Summary!$J$3:$K$14,2,FALSE)&amp;"/"&amp;RIGHT($A205,4)</f>
        <v>01/12/2036</v>
      </c>
      <c r="H205" s="5">
        <f t="shared" si="3"/>
        <v>50010</v>
      </c>
    </row>
    <row r="206" spans="1:8" x14ac:dyDescent="0.25">
      <c r="A206" t="s">
        <v>112</v>
      </c>
      <c r="B206">
        <v>29.377842877999999</v>
      </c>
      <c r="C206">
        <v>0</v>
      </c>
      <c r="D206">
        <v>29.377842877999999</v>
      </c>
      <c r="G206" t="str">
        <f>"01/"&amp;VLOOKUP(LEFT($A206,3),Summary!$J$3:$K$14,2,FALSE)&amp;"/"&amp;RIGHT($A206,4)</f>
        <v>01/01/2037</v>
      </c>
      <c r="H206" s="5">
        <f t="shared" si="3"/>
        <v>50041</v>
      </c>
    </row>
    <row r="207" spans="1:8" x14ac:dyDescent="0.25">
      <c r="A207" t="s">
        <v>377</v>
      </c>
      <c r="B207">
        <v>30.325515229000001</v>
      </c>
      <c r="C207">
        <v>0</v>
      </c>
      <c r="D207">
        <v>30.325515229000001</v>
      </c>
      <c r="G207" t="str">
        <f>"01/"&amp;VLOOKUP(LEFT($A207,3),Summary!$J$3:$K$14,2,FALSE)&amp;"/"&amp;RIGHT($A207,4)</f>
        <v>01/02/2037</v>
      </c>
      <c r="H207" s="5">
        <f t="shared" si="3"/>
        <v>50072</v>
      </c>
    </row>
    <row r="208" spans="1:8" x14ac:dyDescent="0.25">
      <c r="A208" t="s">
        <v>111</v>
      </c>
      <c r="B208">
        <v>27.482498177</v>
      </c>
      <c r="C208">
        <v>0</v>
      </c>
      <c r="D208">
        <v>27.482498177</v>
      </c>
      <c r="G208" t="str">
        <f>"01/"&amp;VLOOKUP(LEFT($A208,3),Summary!$J$3:$K$14,2,FALSE)&amp;"/"&amp;RIGHT($A208,4)</f>
        <v>01/03/2037</v>
      </c>
      <c r="H208" s="5">
        <f t="shared" si="3"/>
        <v>50100</v>
      </c>
    </row>
    <row r="209" spans="1:8" x14ac:dyDescent="0.25">
      <c r="A209" t="s">
        <v>110</v>
      </c>
      <c r="B209">
        <v>27.482498177</v>
      </c>
      <c r="C209">
        <v>0</v>
      </c>
      <c r="D209">
        <v>27.482498177</v>
      </c>
      <c r="G209" t="str">
        <f>"01/"&amp;VLOOKUP(LEFT($A209,3),Summary!$J$3:$K$14,2,FALSE)&amp;"/"&amp;RIGHT($A209,4)</f>
        <v>01/04/2037</v>
      </c>
      <c r="H209" s="5">
        <f t="shared" si="3"/>
        <v>50131</v>
      </c>
    </row>
    <row r="210" spans="1:8" x14ac:dyDescent="0.25">
      <c r="A210" t="s">
        <v>109</v>
      </c>
      <c r="B210">
        <v>4432.1507518609997</v>
      </c>
      <c r="C210">
        <v>4403.7205813330002</v>
      </c>
      <c r="D210">
        <v>28.430170528000001</v>
      </c>
      <c r="G210" t="str">
        <f>"01/"&amp;VLOOKUP(LEFT($A210,3),Summary!$J$3:$K$14,2,FALSE)&amp;"/"&amp;RIGHT($A210,4)</f>
        <v>01/05/2037</v>
      </c>
      <c r="H210" s="5">
        <f t="shared" si="3"/>
        <v>50161</v>
      </c>
    </row>
    <row r="211" spans="1:8" x14ac:dyDescent="0.25">
      <c r="A211" t="s">
        <v>88</v>
      </c>
      <c r="B211">
        <v>58.222552139999998</v>
      </c>
      <c r="C211">
        <v>58.222552139999998</v>
      </c>
      <c r="D211">
        <v>0</v>
      </c>
      <c r="G211" t="str">
        <f>"01/"&amp;VLOOKUP(LEFT($A211,3),Summary!$J$3:$K$14,2,FALSE)&amp;"/"&amp;RIGHT($A211,4)</f>
        <v>01/04/2040</v>
      </c>
      <c r="H211" s="5">
        <f t="shared" si="3"/>
        <v>51227</v>
      </c>
    </row>
    <row r="212" spans="1:8" x14ac:dyDescent="0.25">
      <c r="A212" t="s">
        <v>28</v>
      </c>
      <c r="B212">
        <v>55755.412459019797</v>
      </c>
      <c r="C212">
        <v>37656.982545988598</v>
      </c>
      <c r="D212">
        <v>18098.429913031199</v>
      </c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1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1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1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1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ref="H259:H322" si="4">VALUE(G259)</f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si="4"/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ref="H323:H386" si="5">VALUE(G323)</f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ref="H387:H391" si="6">VALUE(G387)</f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F7F13-BBBC-4002-BEC8-5D9139D435CD}">
  <dimension ref="A1:L390"/>
  <sheetViews>
    <sheetView workbookViewId="0">
      <selection activeCell="A3" sqref="A3:XFD3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104781.426468322</v>
      </c>
      <c r="C2">
        <v>73076.060015207506</v>
      </c>
      <c r="D2">
        <v>31705.366453114599</v>
      </c>
    </row>
    <row r="3" spans="1:12" x14ac:dyDescent="0.25">
      <c r="A3" t="s">
        <v>297</v>
      </c>
      <c r="B3">
        <v>104.041598647</v>
      </c>
      <c r="C3">
        <v>0</v>
      </c>
      <c r="D3">
        <v>104.041598647</v>
      </c>
      <c r="G3" t="str">
        <f>"01/"&amp;VLOOKUP(LEFT($A3,3),Summary!$J$3:$K$14,2,FALSE)&amp;"/"&amp;RIGHT($A3,4)</f>
        <v>01/03/2020</v>
      </c>
      <c r="H3" s="5">
        <f t="shared" ref="H3:H65" si="0">VALUE(G3)</f>
        <v>43891</v>
      </c>
    </row>
    <row r="4" spans="1:12" x14ac:dyDescent="0.25">
      <c r="A4" t="s">
        <v>296</v>
      </c>
      <c r="B4">
        <v>376.98261719627999</v>
      </c>
      <c r="C4">
        <v>0</v>
      </c>
      <c r="D4">
        <v>376.98261719627999</v>
      </c>
      <c r="G4" t="str">
        <f>"01/"&amp;VLOOKUP(LEFT($A4,3),Summary!$J$3:$K$14,2,FALSE)&amp;"/"&amp;RIGHT($A4,4)</f>
        <v>01/04/2020</v>
      </c>
      <c r="H4" s="5">
        <f t="shared" si="0"/>
        <v>43922</v>
      </c>
    </row>
    <row r="5" spans="1:12" x14ac:dyDescent="0.25">
      <c r="A5" t="s">
        <v>295</v>
      </c>
      <c r="B5">
        <v>104.98927099799999</v>
      </c>
      <c r="C5">
        <v>0</v>
      </c>
      <c r="D5">
        <v>104.98927099799999</v>
      </c>
      <c r="G5" t="str">
        <f>"01/"&amp;VLOOKUP(LEFT($A5,3),Summary!$J$3:$K$14,2,FALSE)&amp;"/"&amp;RIGHT($A5,4)</f>
        <v>01/05/2020</v>
      </c>
      <c r="H5" s="5">
        <f t="shared" si="0"/>
        <v>43952</v>
      </c>
    </row>
    <row r="6" spans="1:12" x14ac:dyDescent="0.25">
      <c r="A6" t="s">
        <v>294</v>
      </c>
      <c r="B6">
        <v>105.936943348</v>
      </c>
      <c r="C6">
        <v>0</v>
      </c>
      <c r="D6">
        <v>105.936943348</v>
      </c>
      <c r="G6" t="str">
        <f>"01/"&amp;VLOOKUP(LEFT($A6,3),Summary!$J$3:$K$14,2,FALSE)&amp;"/"&amp;RIGHT($A6,4)</f>
        <v>01/06/2020</v>
      </c>
      <c r="H6" s="5">
        <f t="shared" si="0"/>
        <v>43983</v>
      </c>
    </row>
    <row r="7" spans="1:12" x14ac:dyDescent="0.25">
      <c r="A7" t="s">
        <v>293</v>
      </c>
      <c r="B7">
        <v>104.98927099799999</v>
      </c>
      <c r="C7">
        <v>0</v>
      </c>
      <c r="D7">
        <v>104.98927099799999</v>
      </c>
      <c r="G7" t="str">
        <f>"01/"&amp;VLOOKUP(LEFT($A7,3),Summary!$J$3:$K$14,2,FALSE)&amp;"/"&amp;RIGHT($A7,4)</f>
        <v>01/07/2020</v>
      </c>
      <c r="H7" s="5">
        <f t="shared" si="0"/>
        <v>44013</v>
      </c>
    </row>
    <row r="8" spans="1:12" x14ac:dyDescent="0.25">
      <c r="A8" t="s">
        <v>292</v>
      </c>
      <c r="B8">
        <v>120.20824164</v>
      </c>
      <c r="C8">
        <v>0</v>
      </c>
      <c r="D8">
        <v>120.20824164</v>
      </c>
      <c r="G8" t="str">
        <f>"01/"&amp;VLOOKUP(LEFT($A8,3),Summary!$J$3:$K$14,2,FALSE)&amp;"/"&amp;RIGHT($A8,4)</f>
        <v>01/08/2020</v>
      </c>
      <c r="H8" s="5">
        <f t="shared" si="0"/>
        <v>44044</v>
      </c>
    </row>
    <row r="9" spans="1:12" x14ac:dyDescent="0.25">
      <c r="A9" t="s">
        <v>291</v>
      </c>
      <c r="B9">
        <v>104.041598647</v>
      </c>
      <c r="C9">
        <v>0</v>
      </c>
      <c r="D9">
        <v>104.041598647</v>
      </c>
      <c r="G9" t="str">
        <f>"01/"&amp;VLOOKUP(LEFT($A9,3),Summary!$J$3:$K$14,2,FALSE)&amp;"/"&amp;RIGHT($A9,4)</f>
        <v>01/09/2020</v>
      </c>
      <c r="H9" s="5">
        <f t="shared" si="0"/>
        <v>44075</v>
      </c>
    </row>
    <row r="10" spans="1:12" x14ac:dyDescent="0.25">
      <c r="A10" t="s">
        <v>290</v>
      </c>
      <c r="B10">
        <v>2788.8627542920999</v>
      </c>
      <c r="C10">
        <v>2259.4189527593198</v>
      </c>
      <c r="D10">
        <v>529.44380153278598</v>
      </c>
      <c r="G10" t="str">
        <f>"01/"&amp;VLOOKUP(LEFT($A10,3),Summary!$J$3:$K$14,2,FALSE)&amp;"/"&amp;RIGHT($A10,4)</f>
        <v>01/10/2020</v>
      </c>
      <c r="H10" s="5">
        <f t="shared" si="0"/>
        <v>44105</v>
      </c>
    </row>
    <row r="11" spans="1:12" x14ac:dyDescent="0.25">
      <c r="A11" t="s">
        <v>289</v>
      </c>
      <c r="B11">
        <v>1977.83228805</v>
      </c>
      <c r="C11">
        <v>1870</v>
      </c>
      <c r="D11">
        <v>107.83228805</v>
      </c>
      <c r="G11" t="str">
        <f>"01/"&amp;VLOOKUP(LEFT($A11,3),Summary!$J$3:$K$14,2,FALSE)&amp;"/"&amp;RIGHT($A11,4)</f>
        <v>01/11/2020</v>
      </c>
      <c r="H11" s="5">
        <f t="shared" si="0"/>
        <v>44136</v>
      </c>
    </row>
    <row r="12" spans="1:12" x14ac:dyDescent="0.25">
      <c r="A12" t="s">
        <v>288</v>
      </c>
      <c r="B12">
        <v>127.04715422947901</v>
      </c>
      <c r="C12">
        <v>0</v>
      </c>
      <c r="D12">
        <v>127.04715422947901</v>
      </c>
      <c r="G12" t="str">
        <f>"01/"&amp;VLOOKUP(LEFT($A12,3),Summary!$J$3:$K$14,2,FALSE)&amp;"/"&amp;RIGHT($A12,4)</f>
        <v>01/12/2020</v>
      </c>
      <c r="H12" s="5">
        <f t="shared" si="0"/>
        <v>44166</v>
      </c>
    </row>
    <row r="13" spans="1:12" x14ac:dyDescent="0.25">
      <c r="A13" t="s">
        <v>287</v>
      </c>
      <c r="B13">
        <v>90.190218348000002</v>
      </c>
      <c r="C13">
        <v>0</v>
      </c>
      <c r="D13">
        <v>90.190218348000002</v>
      </c>
      <c r="G13" t="str">
        <f>"01/"&amp;VLOOKUP(LEFT($A13,3),Summary!$J$3:$K$14,2,FALSE)&amp;"/"&amp;RIGHT($A13,4)</f>
        <v>01/01/2021</v>
      </c>
      <c r="H13" s="5">
        <f t="shared" si="0"/>
        <v>44197</v>
      </c>
    </row>
    <row r="14" spans="1:12" x14ac:dyDescent="0.25">
      <c r="A14" t="s">
        <v>318</v>
      </c>
      <c r="B14">
        <v>106.99004693800001</v>
      </c>
      <c r="C14">
        <v>0</v>
      </c>
      <c r="D14">
        <v>106.99004693800001</v>
      </c>
      <c r="G14" t="str">
        <f>"01/"&amp;VLOOKUP(LEFT($A14,3),Summary!$J$3:$K$14,2,FALSE)&amp;"/"&amp;RIGHT($A14,4)</f>
        <v>01/02/2021</v>
      </c>
      <c r="H14" s="5">
        <f t="shared" si="0"/>
        <v>44228</v>
      </c>
    </row>
    <row r="15" spans="1:12" x14ac:dyDescent="0.25">
      <c r="A15" t="s">
        <v>286</v>
      </c>
      <c r="B15">
        <v>92.718748646999998</v>
      </c>
      <c r="C15">
        <v>0</v>
      </c>
      <c r="D15">
        <v>92.718748646999998</v>
      </c>
      <c r="G15" t="str">
        <f>"01/"&amp;VLOOKUP(LEFT($A15,3),Summary!$J$3:$K$14,2,FALSE)&amp;"/"&amp;RIGHT($A15,4)</f>
        <v>01/03/2021</v>
      </c>
      <c r="H15" s="5">
        <f t="shared" si="0"/>
        <v>44256</v>
      </c>
    </row>
    <row r="16" spans="1:12" x14ac:dyDescent="0.25">
      <c r="A16" t="s">
        <v>285</v>
      </c>
      <c r="B16">
        <v>262.10931298216201</v>
      </c>
      <c r="C16">
        <v>0</v>
      </c>
      <c r="D16">
        <v>262.10931298216201</v>
      </c>
      <c r="G16" t="str">
        <f>"01/"&amp;VLOOKUP(LEFT($A16,3),Summary!$J$3:$K$14,2,FALSE)&amp;"/"&amp;RIGHT($A16,4)</f>
        <v>01/04/2021</v>
      </c>
      <c r="H16" s="5">
        <f t="shared" si="0"/>
        <v>44287</v>
      </c>
    </row>
    <row r="17" spans="1:8" x14ac:dyDescent="0.25">
      <c r="A17" t="s">
        <v>284</v>
      </c>
      <c r="B17">
        <v>95.561765699000006</v>
      </c>
      <c r="C17">
        <v>0</v>
      </c>
      <c r="D17">
        <v>95.561765699000006</v>
      </c>
      <c r="G17" t="str">
        <f>"01/"&amp;VLOOKUP(LEFT($A17,3),Summary!$J$3:$K$14,2,FALSE)&amp;"/"&amp;RIGHT($A17,4)</f>
        <v>01/05/2021</v>
      </c>
      <c r="H17" s="5">
        <f t="shared" si="0"/>
        <v>44317</v>
      </c>
    </row>
    <row r="18" spans="1:8" x14ac:dyDescent="0.25">
      <c r="A18" t="s">
        <v>283</v>
      </c>
      <c r="B18">
        <v>92.718748646999998</v>
      </c>
      <c r="C18">
        <v>0</v>
      </c>
      <c r="D18">
        <v>92.718748646999998</v>
      </c>
      <c r="G18" t="str">
        <f>"01/"&amp;VLOOKUP(LEFT($A18,3),Summary!$J$3:$K$14,2,FALSE)&amp;"/"&amp;RIGHT($A18,4)</f>
        <v>01/06/2021</v>
      </c>
      <c r="H18" s="5">
        <f t="shared" si="0"/>
        <v>44348</v>
      </c>
    </row>
    <row r="19" spans="1:8" x14ac:dyDescent="0.25">
      <c r="A19" t="s">
        <v>282</v>
      </c>
      <c r="B19">
        <v>93.666420998000007</v>
      </c>
      <c r="C19">
        <v>0</v>
      </c>
      <c r="D19">
        <v>93.666420998000007</v>
      </c>
      <c r="G19" t="str">
        <f>"01/"&amp;VLOOKUP(LEFT($A19,3),Summary!$J$3:$K$14,2,FALSE)&amp;"/"&amp;RIGHT($A19,4)</f>
        <v>01/07/2021</v>
      </c>
      <c r="H19" s="5">
        <f t="shared" si="0"/>
        <v>44378</v>
      </c>
    </row>
    <row r="20" spans="1:8" x14ac:dyDescent="0.25">
      <c r="A20" t="s">
        <v>281</v>
      </c>
      <c r="B20">
        <v>107.937719289</v>
      </c>
      <c r="C20">
        <v>0</v>
      </c>
      <c r="D20">
        <v>107.937719289</v>
      </c>
      <c r="G20" t="str">
        <f>"01/"&amp;VLOOKUP(LEFT($A20,3),Summary!$J$3:$K$14,2,FALSE)&amp;"/"&amp;RIGHT($A20,4)</f>
        <v>01/08/2021</v>
      </c>
      <c r="H20" s="5">
        <f t="shared" si="0"/>
        <v>44409</v>
      </c>
    </row>
    <row r="21" spans="1:8" x14ac:dyDescent="0.25">
      <c r="A21" t="s">
        <v>280</v>
      </c>
      <c r="B21">
        <v>117.613171468</v>
      </c>
      <c r="C21">
        <v>0</v>
      </c>
      <c r="D21">
        <v>117.613171468</v>
      </c>
      <c r="G21" t="str">
        <f>"01/"&amp;VLOOKUP(LEFT($A21,3),Summary!$J$3:$K$14,2,FALSE)&amp;"/"&amp;RIGHT($A21,4)</f>
        <v>01/09/2021</v>
      </c>
      <c r="H21" s="5">
        <f t="shared" si="0"/>
        <v>44440</v>
      </c>
    </row>
    <row r="22" spans="1:8" x14ac:dyDescent="0.25">
      <c r="A22" t="s">
        <v>279</v>
      </c>
      <c r="B22">
        <v>378.35322449766699</v>
      </c>
      <c r="C22">
        <v>0</v>
      </c>
      <c r="D22">
        <v>378.35322449766699</v>
      </c>
      <c r="G22" t="str">
        <f>"01/"&amp;VLOOKUP(LEFT($A22,3),Summary!$J$3:$K$14,2,FALSE)&amp;"/"&amp;RIGHT($A22,4)</f>
        <v>01/10/2021</v>
      </c>
      <c r="H22" s="5">
        <f t="shared" si="0"/>
        <v>44470</v>
      </c>
    </row>
    <row r="23" spans="1:8" x14ac:dyDescent="0.25">
      <c r="A23" t="s">
        <v>278</v>
      </c>
      <c r="B23">
        <v>95.561765699000006</v>
      </c>
      <c r="C23">
        <v>0</v>
      </c>
      <c r="D23">
        <v>95.561765699000006</v>
      </c>
      <c r="G23" t="str">
        <f>"01/"&amp;VLOOKUP(LEFT($A23,3),Summary!$J$3:$K$14,2,FALSE)&amp;"/"&amp;RIGHT($A23,4)</f>
        <v>01/11/2021</v>
      </c>
      <c r="H23" s="5">
        <f t="shared" si="0"/>
        <v>44501</v>
      </c>
    </row>
    <row r="24" spans="1:8" x14ac:dyDescent="0.25">
      <c r="A24" t="s">
        <v>277</v>
      </c>
      <c r="B24">
        <v>2057.8783455289999</v>
      </c>
      <c r="C24">
        <v>1934.30739394852</v>
      </c>
      <c r="D24">
        <v>123.570951580479</v>
      </c>
      <c r="G24" t="str">
        <f>"01/"&amp;VLOOKUP(LEFT($A24,3),Summary!$J$3:$K$14,2,FALSE)&amp;"/"&amp;RIGHT($A24,4)</f>
        <v>01/12/2021</v>
      </c>
      <c r="H24" s="5">
        <f t="shared" si="0"/>
        <v>44531</v>
      </c>
    </row>
    <row r="25" spans="1:8" x14ac:dyDescent="0.25">
      <c r="A25" t="s">
        <v>276</v>
      </c>
      <c r="B25">
        <v>96.50943805</v>
      </c>
      <c r="C25">
        <v>0</v>
      </c>
      <c r="D25">
        <v>96.50943805</v>
      </c>
      <c r="G25" t="str">
        <f>"01/"&amp;VLOOKUP(LEFT($A25,3),Summary!$J$3:$K$14,2,FALSE)&amp;"/"&amp;RIGHT($A25,4)</f>
        <v>01/01/2022</v>
      </c>
      <c r="H25" s="5">
        <f t="shared" si="0"/>
        <v>44562</v>
      </c>
    </row>
    <row r="26" spans="1:8" x14ac:dyDescent="0.25">
      <c r="A26" t="s">
        <v>317</v>
      </c>
      <c r="B26">
        <v>105.09470223700001</v>
      </c>
      <c r="C26">
        <v>0</v>
      </c>
      <c r="D26">
        <v>105.09470223700001</v>
      </c>
      <c r="G26" t="str">
        <f>"01/"&amp;VLOOKUP(LEFT($A26,3),Summary!$J$3:$K$14,2,FALSE)&amp;"/"&amp;RIGHT($A26,4)</f>
        <v>01/02/2022</v>
      </c>
      <c r="H26" s="5">
        <f t="shared" si="0"/>
        <v>44593</v>
      </c>
    </row>
    <row r="27" spans="1:8" x14ac:dyDescent="0.25">
      <c r="A27" t="s">
        <v>275</v>
      </c>
      <c r="B27">
        <v>91.771076296000004</v>
      </c>
      <c r="C27">
        <v>0</v>
      </c>
      <c r="D27">
        <v>91.771076296000004</v>
      </c>
      <c r="G27" t="str">
        <f>"01/"&amp;VLOOKUP(LEFT($A27,3),Summary!$J$3:$K$14,2,FALSE)&amp;"/"&amp;RIGHT($A27,4)</f>
        <v>01/03/2022</v>
      </c>
      <c r="H27" s="5">
        <f t="shared" si="0"/>
        <v>44621</v>
      </c>
    </row>
    <row r="28" spans="1:8" x14ac:dyDescent="0.25">
      <c r="A28" t="s">
        <v>274</v>
      </c>
      <c r="B28">
        <v>272.627619515162</v>
      </c>
      <c r="C28">
        <v>0</v>
      </c>
      <c r="D28">
        <v>272.627619515162</v>
      </c>
      <c r="G28" t="str">
        <f>"01/"&amp;VLOOKUP(LEFT($A28,3),Summary!$J$3:$K$14,2,FALSE)&amp;"/"&amp;RIGHT($A28,4)</f>
        <v>01/04/2022</v>
      </c>
      <c r="H28" s="5">
        <f t="shared" si="0"/>
        <v>44652</v>
      </c>
    </row>
    <row r="29" spans="1:8" x14ac:dyDescent="0.25">
      <c r="A29" t="s">
        <v>273</v>
      </c>
      <c r="B29">
        <v>5485.0434591650001</v>
      </c>
      <c r="C29">
        <v>5400</v>
      </c>
      <c r="D29">
        <v>85.043459165000002</v>
      </c>
      <c r="G29" t="str">
        <f>"01/"&amp;VLOOKUP(LEFT($A29,3),Summary!$J$3:$K$14,2,FALSE)&amp;"/"&amp;RIGHT($A29,4)</f>
        <v>01/05/2022</v>
      </c>
      <c r="H29" s="5">
        <f t="shared" si="0"/>
        <v>44682</v>
      </c>
    </row>
    <row r="30" spans="1:8" x14ac:dyDescent="0.25">
      <c r="A30" t="s">
        <v>272</v>
      </c>
      <c r="B30">
        <v>61.389420997999999</v>
      </c>
      <c r="C30">
        <v>0</v>
      </c>
      <c r="D30">
        <v>61.389420997999999</v>
      </c>
      <c r="G30" t="str">
        <f>"01/"&amp;VLOOKUP(LEFT($A30,3),Summary!$J$3:$K$14,2,FALSE)&amp;"/"&amp;RIGHT($A30,4)</f>
        <v>01/06/2022</v>
      </c>
      <c r="H30" s="5">
        <f t="shared" si="0"/>
        <v>44713</v>
      </c>
    </row>
    <row r="31" spans="1:8" x14ac:dyDescent="0.25">
      <c r="A31" t="s">
        <v>271</v>
      </c>
      <c r="B31">
        <v>61.389420997999999</v>
      </c>
      <c r="C31">
        <v>0</v>
      </c>
      <c r="D31">
        <v>61.389420997999999</v>
      </c>
      <c r="G31" t="str">
        <f>"01/"&amp;VLOOKUP(LEFT($A31,3),Summary!$J$3:$K$14,2,FALSE)&amp;"/"&amp;RIGHT($A31,4)</f>
        <v>01/07/2022</v>
      </c>
      <c r="H31" s="5">
        <f t="shared" si="0"/>
        <v>44743</v>
      </c>
    </row>
    <row r="32" spans="1:8" x14ac:dyDescent="0.25">
      <c r="A32" t="s">
        <v>270</v>
      </c>
      <c r="B32">
        <v>74.713046938000005</v>
      </c>
      <c r="C32">
        <v>0</v>
      </c>
      <c r="D32">
        <v>74.713046938000005</v>
      </c>
      <c r="G32" t="str">
        <f>"01/"&amp;VLOOKUP(LEFT($A32,3),Summary!$J$3:$K$14,2,FALSE)&amp;"/"&amp;RIGHT($A32,4)</f>
        <v>01/08/2022</v>
      </c>
      <c r="H32" s="5">
        <f t="shared" si="0"/>
        <v>44774</v>
      </c>
    </row>
    <row r="33" spans="1:8" x14ac:dyDescent="0.25">
      <c r="A33" t="s">
        <v>269</v>
      </c>
      <c r="B33">
        <v>95.296343817999997</v>
      </c>
      <c r="C33">
        <v>0</v>
      </c>
      <c r="D33">
        <v>95.296343817999997</v>
      </c>
      <c r="G33" t="str">
        <f>"01/"&amp;VLOOKUP(LEFT($A33,3),Summary!$J$3:$K$14,2,FALSE)&amp;"/"&amp;RIGHT($A33,4)</f>
        <v>01/09/2022</v>
      </c>
      <c r="H33" s="5">
        <f t="shared" si="0"/>
        <v>44805</v>
      </c>
    </row>
    <row r="34" spans="1:8" x14ac:dyDescent="0.25">
      <c r="A34" t="s">
        <v>268</v>
      </c>
      <c r="B34">
        <v>5142.4505540699702</v>
      </c>
      <c r="C34">
        <v>4835.7684848713097</v>
      </c>
      <c r="D34">
        <v>306.68206919866702</v>
      </c>
      <c r="G34" t="str">
        <f>"01/"&amp;VLOOKUP(LEFT($A34,3),Summary!$J$3:$K$14,2,FALSE)&amp;"/"&amp;RIGHT($A34,4)</f>
        <v>01/10/2022</v>
      </c>
      <c r="H34" s="5">
        <f t="shared" si="0"/>
        <v>44835</v>
      </c>
    </row>
    <row r="35" spans="1:8" x14ac:dyDescent="0.25">
      <c r="A35" t="s">
        <v>267</v>
      </c>
      <c r="B35">
        <v>2723.7274486470001</v>
      </c>
      <c r="C35">
        <v>2663.2856999999999</v>
      </c>
      <c r="D35">
        <v>60.441748646999997</v>
      </c>
      <c r="G35" t="str">
        <f>"01/"&amp;VLOOKUP(LEFT($A35,3),Summary!$J$3:$K$14,2,FALSE)&amp;"/"&amp;RIGHT($A35,4)</f>
        <v>01/11/2022</v>
      </c>
      <c r="H35" s="5">
        <f t="shared" si="0"/>
        <v>44866</v>
      </c>
    </row>
    <row r="36" spans="1:8" x14ac:dyDescent="0.25">
      <c r="A36" t="s">
        <v>266</v>
      </c>
      <c r="B36">
        <v>59.190239320429399</v>
      </c>
      <c r="C36">
        <v>0</v>
      </c>
      <c r="D36">
        <v>59.190239320429399</v>
      </c>
      <c r="G36" t="str">
        <f>"01/"&amp;VLOOKUP(LEFT($A36,3),Summary!$J$3:$K$14,2,FALSE)&amp;"/"&amp;RIGHT($A36,4)</f>
        <v>01/12/2022</v>
      </c>
      <c r="H36" s="5">
        <f t="shared" si="0"/>
        <v>44896</v>
      </c>
    </row>
    <row r="37" spans="1:8" x14ac:dyDescent="0.25">
      <c r="A37" t="s">
        <v>265</v>
      </c>
      <c r="B37">
        <v>47.158570785000002</v>
      </c>
      <c r="C37">
        <v>0</v>
      </c>
      <c r="D37">
        <v>47.158570785000002</v>
      </c>
      <c r="G37" t="str">
        <f>"01/"&amp;VLOOKUP(LEFT($A37,3),Summary!$J$3:$K$14,2,FALSE)&amp;"/"&amp;RIGHT($A37,4)</f>
        <v>01/01/2023</v>
      </c>
      <c r="H37" s="5">
        <f t="shared" si="0"/>
        <v>44927</v>
      </c>
    </row>
    <row r="38" spans="1:8" x14ac:dyDescent="0.25">
      <c r="A38" t="s">
        <v>340</v>
      </c>
      <c r="B38">
        <v>57.639179673999998</v>
      </c>
      <c r="C38">
        <v>0</v>
      </c>
      <c r="D38">
        <v>57.639179673999998</v>
      </c>
      <c r="G38" t="str">
        <f>"01/"&amp;VLOOKUP(LEFT($A38,3),Summary!$J$3:$K$14,2,FALSE)&amp;"/"&amp;RIGHT($A38,4)</f>
        <v>01/02/2023</v>
      </c>
      <c r="H38" s="5">
        <f t="shared" si="0"/>
        <v>44958</v>
      </c>
    </row>
    <row r="39" spans="1:8" x14ac:dyDescent="0.25">
      <c r="A39" t="s">
        <v>264</v>
      </c>
      <c r="B39">
        <v>43.367881382</v>
      </c>
      <c r="C39">
        <v>0</v>
      </c>
      <c r="D39">
        <v>43.367881382</v>
      </c>
      <c r="G39" t="str">
        <f>"01/"&amp;VLOOKUP(LEFT($A39,3),Summary!$J$3:$K$14,2,FALSE)&amp;"/"&amp;RIGHT($A39,4)</f>
        <v>01/03/2023</v>
      </c>
      <c r="H39" s="5">
        <f t="shared" si="0"/>
        <v>44986</v>
      </c>
    </row>
    <row r="40" spans="1:8" x14ac:dyDescent="0.25">
      <c r="A40" t="s">
        <v>263</v>
      </c>
      <c r="B40">
        <v>216.54913512016199</v>
      </c>
      <c r="C40">
        <v>0</v>
      </c>
      <c r="D40">
        <v>216.54913512016199</v>
      </c>
      <c r="G40" t="str">
        <f>"01/"&amp;VLOOKUP(LEFT($A40,3),Summary!$J$3:$K$14,2,FALSE)&amp;"/"&amp;RIGHT($A40,4)</f>
        <v>01/04/2023</v>
      </c>
      <c r="H40" s="5">
        <f t="shared" si="0"/>
        <v>45017</v>
      </c>
    </row>
    <row r="41" spans="1:8" x14ac:dyDescent="0.25">
      <c r="A41" t="s">
        <v>262</v>
      </c>
      <c r="B41">
        <v>43.367881382</v>
      </c>
      <c r="C41">
        <v>0</v>
      </c>
      <c r="D41">
        <v>43.367881382</v>
      </c>
      <c r="G41" t="str">
        <f>"01/"&amp;VLOOKUP(LEFT($A41,3),Summary!$J$3:$K$14,2,FALSE)&amp;"/"&amp;RIGHT($A41,4)</f>
        <v>01/05/2023</v>
      </c>
      <c r="H41" s="5">
        <f t="shared" si="0"/>
        <v>45047</v>
      </c>
    </row>
    <row r="42" spans="1:8" x14ac:dyDescent="0.25">
      <c r="A42" t="s">
        <v>261</v>
      </c>
      <c r="B42">
        <v>46.210898434000001</v>
      </c>
      <c r="C42">
        <v>0</v>
      </c>
      <c r="D42">
        <v>46.210898434000001</v>
      </c>
      <c r="G42" t="str">
        <f>"01/"&amp;VLOOKUP(LEFT($A42,3),Summary!$J$3:$K$14,2,FALSE)&amp;"/"&amp;RIGHT($A42,4)</f>
        <v>01/06/2023</v>
      </c>
      <c r="H42" s="5">
        <f t="shared" si="0"/>
        <v>45078</v>
      </c>
    </row>
    <row r="43" spans="1:8" x14ac:dyDescent="0.25">
      <c r="A43" t="s">
        <v>260</v>
      </c>
      <c r="B43">
        <v>47.158570785000002</v>
      </c>
      <c r="C43">
        <v>0</v>
      </c>
      <c r="D43">
        <v>47.158570785000002</v>
      </c>
      <c r="G43" t="str">
        <f>"01/"&amp;VLOOKUP(LEFT($A43,3),Summary!$J$3:$K$14,2,FALSE)&amp;"/"&amp;RIGHT($A43,4)</f>
        <v>01/07/2023</v>
      </c>
      <c r="H43" s="5">
        <f t="shared" si="0"/>
        <v>45108</v>
      </c>
    </row>
    <row r="44" spans="1:8" x14ac:dyDescent="0.25">
      <c r="A44" t="s">
        <v>259</v>
      </c>
      <c r="B44">
        <v>64.512062878999998</v>
      </c>
      <c r="C44">
        <v>0</v>
      </c>
      <c r="D44">
        <v>64.512062878999998</v>
      </c>
      <c r="G44" t="str">
        <f>"01/"&amp;VLOOKUP(LEFT($A44,3),Summary!$J$3:$K$14,2,FALSE)&amp;"/"&amp;RIGHT($A44,4)</f>
        <v>01/08/2023</v>
      </c>
      <c r="H44" s="5">
        <f t="shared" si="0"/>
        <v>45139</v>
      </c>
    </row>
    <row r="45" spans="1:8" x14ac:dyDescent="0.25">
      <c r="A45" t="s">
        <v>258</v>
      </c>
      <c r="B45">
        <v>55.223398434000003</v>
      </c>
      <c r="C45">
        <v>0</v>
      </c>
      <c r="D45">
        <v>55.223398434000003</v>
      </c>
      <c r="G45" t="str">
        <f>"01/"&amp;VLOOKUP(LEFT($A45,3),Summary!$J$3:$K$14,2,FALSE)&amp;"/"&amp;RIGHT($A45,4)</f>
        <v>01/09/2023</v>
      </c>
      <c r="H45" s="5">
        <f t="shared" si="0"/>
        <v>45170</v>
      </c>
    </row>
    <row r="46" spans="1:8" x14ac:dyDescent="0.25">
      <c r="A46" t="s">
        <v>257</v>
      </c>
      <c r="B46">
        <v>214.653790418162</v>
      </c>
      <c r="C46">
        <v>0</v>
      </c>
      <c r="D46">
        <v>214.653790418162</v>
      </c>
      <c r="G46" t="str">
        <f>"01/"&amp;VLOOKUP(LEFT($A46,3),Summary!$J$3:$K$14,2,FALSE)&amp;"/"&amp;RIGHT($A46,4)</f>
        <v>01/10/2023</v>
      </c>
      <c r="H46" s="5">
        <f t="shared" si="0"/>
        <v>45200</v>
      </c>
    </row>
    <row r="47" spans="1:8" x14ac:dyDescent="0.25">
      <c r="A47" t="s">
        <v>256</v>
      </c>
      <c r="B47">
        <v>45.263226084000003</v>
      </c>
      <c r="C47">
        <v>0</v>
      </c>
      <c r="D47">
        <v>45.263226084000003</v>
      </c>
      <c r="G47" t="str">
        <f>"01/"&amp;VLOOKUP(LEFT($A47,3),Summary!$J$3:$K$14,2,FALSE)&amp;"/"&amp;RIGHT($A47,4)</f>
        <v>01/11/2023</v>
      </c>
      <c r="H47" s="5">
        <f t="shared" si="0"/>
        <v>45231</v>
      </c>
    </row>
    <row r="48" spans="1:8" x14ac:dyDescent="0.25">
      <c r="A48" t="s">
        <v>255</v>
      </c>
      <c r="B48">
        <v>3154.0820696380702</v>
      </c>
      <c r="C48">
        <v>3094.8918303176401</v>
      </c>
      <c r="D48">
        <v>59.190239320429399</v>
      </c>
      <c r="G48" t="str">
        <f>"01/"&amp;VLOOKUP(LEFT($A48,3),Summary!$J$3:$K$14,2,FALSE)&amp;"/"&amp;RIGHT($A48,4)</f>
        <v>01/12/2023</v>
      </c>
      <c r="H48" s="5">
        <f t="shared" si="0"/>
        <v>45261</v>
      </c>
    </row>
    <row r="49" spans="1:8" x14ac:dyDescent="0.25">
      <c r="A49" t="s">
        <v>254</v>
      </c>
      <c r="B49">
        <v>46.210898434000001</v>
      </c>
      <c r="C49">
        <v>0</v>
      </c>
      <c r="D49">
        <v>46.210898434000001</v>
      </c>
      <c r="G49" t="str">
        <f>"01/"&amp;VLOOKUP(LEFT($A49,3),Summary!$J$3:$K$14,2,FALSE)&amp;"/"&amp;RIGHT($A49,4)</f>
        <v>01/01/2024</v>
      </c>
      <c r="H49" s="5">
        <f t="shared" si="0"/>
        <v>45292</v>
      </c>
    </row>
    <row r="50" spans="1:8" x14ac:dyDescent="0.25">
      <c r="A50" t="s">
        <v>339</v>
      </c>
      <c r="B50">
        <v>58.586852024000002</v>
      </c>
      <c r="C50">
        <v>0</v>
      </c>
      <c r="D50">
        <v>58.586852024000002</v>
      </c>
      <c r="G50" t="str">
        <f>"01/"&amp;VLOOKUP(LEFT($A50,3),Summary!$J$3:$K$14,2,FALSE)&amp;"/"&amp;RIGHT($A50,4)</f>
        <v>01/02/2024</v>
      </c>
      <c r="H50" s="5">
        <f t="shared" si="0"/>
        <v>45323</v>
      </c>
    </row>
    <row r="51" spans="1:8" x14ac:dyDescent="0.25">
      <c r="A51" t="s">
        <v>253</v>
      </c>
      <c r="B51">
        <v>44.315553733000002</v>
      </c>
      <c r="C51">
        <v>0</v>
      </c>
      <c r="D51">
        <v>44.315553733000002</v>
      </c>
      <c r="G51" t="str">
        <f>"01/"&amp;VLOOKUP(LEFT($A51,3),Summary!$J$3:$K$14,2,FALSE)&amp;"/"&amp;RIGHT($A51,4)</f>
        <v>01/03/2024</v>
      </c>
      <c r="H51" s="5">
        <f t="shared" si="0"/>
        <v>45352</v>
      </c>
    </row>
    <row r="52" spans="1:8" x14ac:dyDescent="0.25">
      <c r="A52" t="s">
        <v>252</v>
      </c>
      <c r="B52">
        <v>214.653790418162</v>
      </c>
      <c r="C52">
        <v>0</v>
      </c>
      <c r="D52">
        <v>214.653790418162</v>
      </c>
      <c r="G52" t="str">
        <f>"01/"&amp;VLOOKUP(LEFT($A52,3),Summary!$J$3:$K$14,2,FALSE)&amp;"/"&amp;RIGHT($A52,4)</f>
        <v>01/04/2024</v>
      </c>
      <c r="H52" s="5">
        <f t="shared" si="0"/>
        <v>45383</v>
      </c>
    </row>
    <row r="53" spans="1:8" x14ac:dyDescent="0.25">
      <c r="A53" t="s">
        <v>251</v>
      </c>
      <c r="B53">
        <v>1545.2632260840001</v>
      </c>
      <c r="C53">
        <v>1500</v>
      </c>
      <c r="D53">
        <v>45.263226084000003</v>
      </c>
      <c r="G53" t="str">
        <f>"01/"&amp;VLOOKUP(LEFT($A53,3),Summary!$J$3:$K$14,2,FALSE)&amp;"/"&amp;RIGHT($A53,4)</f>
        <v>01/05/2024</v>
      </c>
      <c r="H53" s="5">
        <f t="shared" si="0"/>
        <v>45413</v>
      </c>
    </row>
    <row r="54" spans="1:8" x14ac:dyDescent="0.25">
      <c r="A54" t="s">
        <v>250</v>
      </c>
      <c r="B54">
        <v>39.093743136000001</v>
      </c>
      <c r="C54">
        <v>0</v>
      </c>
      <c r="D54">
        <v>39.093743136000001</v>
      </c>
      <c r="G54" t="str">
        <f>"01/"&amp;VLOOKUP(LEFT($A54,3),Summary!$J$3:$K$14,2,FALSE)&amp;"/"&amp;RIGHT($A54,4)</f>
        <v>01/06/2024</v>
      </c>
      <c r="H54" s="5">
        <f t="shared" si="0"/>
        <v>45444</v>
      </c>
    </row>
    <row r="55" spans="1:8" x14ac:dyDescent="0.25">
      <c r="A55" t="s">
        <v>249</v>
      </c>
      <c r="B55">
        <v>34.355381381999997</v>
      </c>
      <c r="C55">
        <v>0</v>
      </c>
      <c r="D55">
        <v>34.355381381999997</v>
      </c>
      <c r="G55" t="str">
        <f>"01/"&amp;VLOOKUP(LEFT($A55,3),Summary!$J$3:$K$14,2,FALSE)&amp;"/"&amp;RIGHT($A55,4)</f>
        <v>01/07/2024</v>
      </c>
      <c r="H55" s="5">
        <f t="shared" si="0"/>
        <v>45474</v>
      </c>
    </row>
    <row r="56" spans="1:8" x14ac:dyDescent="0.25">
      <c r="A56" t="s">
        <v>248</v>
      </c>
      <c r="B56">
        <v>57.394907580000002</v>
      </c>
      <c r="C56">
        <v>0</v>
      </c>
      <c r="D56">
        <v>57.394907580000002</v>
      </c>
      <c r="G56" t="str">
        <f>"01/"&amp;VLOOKUP(LEFT($A56,3),Summary!$J$3:$K$14,2,FALSE)&amp;"/"&amp;RIGHT($A56,4)</f>
        <v>01/08/2024</v>
      </c>
      <c r="H56" s="5">
        <f t="shared" si="0"/>
        <v>45505</v>
      </c>
    </row>
    <row r="57" spans="1:8" x14ac:dyDescent="0.25">
      <c r="A57" t="s">
        <v>247</v>
      </c>
      <c r="B57">
        <v>39.093743136000001</v>
      </c>
      <c r="C57">
        <v>0</v>
      </c>
      <c r="D57">
        <v>39.093743136000001</v>
      </c>
      <c r="G57" t="str">
        <f>"01/"&amp;VLOOKUP(LEFT($A57,3),Summary!$J$3:$K$14,2,FALSE)&amp;"/"&amp;RIGHT($A57,4)</f>
        <v>01/09/2024</v>
      </c>
      <c r="H57" s="5">
        <f t="shared" si="0"/>
        <v>45536</v>
      </c>
    </row>
    <row r="58" spans="1:8" x14ac:dyDescent="0.25">
      <c r="A58" t="s">
        <v>246</v>
      </c>
      <c r="B58">
        <v>202.79827336616199</v>
      </c>
      <c r="C58">
        <v>0</v>
      </c>
      <c r="D58">
        <v>202.79827336616199</v>
      </c>
      <c r="G58" t="str">
        <f>"01/"&amp;VLOOKUP(LEFT($A58,3),Summary!$J$3:$K$14,2,FALSE)&amp;"/"&amp;RIGHT($A58,4)</f>
        <v>01/10/2024</v>
      </c>
      <c r="H58" s="5">
        <f t="shared" si="0"/>
        <v>45566</v>
      </c>
    </row>
    <row r="59" spans="1:8" x14ac:dyDescent="0.25">
      <c r="A59" t="s">
        <v>245</v>
      </c>
      <c r="B59">
        <v>37.198398433999998</v>
      </c>
      <c r="C59">
        <v>0</v>
      </c>
      <c r="D59">
        <v>37.198398433999998</v>
      </c>
      <c r="G59" t="str">
        <f>"01/"&amp;VLOOKUP(LEFT($A59,3),Summary!$J$3:$K$14,2,FALSE)&amp;"/"&amp;RIGHT($A59,4)</f>
        <v>01/11/2024</v>
      </c>
      <c r="H59" s="5">
        <f t="shared" si="0"/>
        <v>45597</v>
      </c>
    </row>
    <row r="60" spans="1:8" x14ac:dyDescent="0.25">
      <c r="A60" t="s">
        <v>244</v>
      </c>
      <c r="B60">
        <v>37.198398433999998</v>
      </c>
      <c r="C60">
        <v>0</v>
      </c>
      <c r="D60">
        <v>37.198398433999998</v>
      </c>
      <c r="G60" t="str">
        <f>"01/"&amp;VLOOKUP(LEFT($A60,3),Summary!$J$3:$K$14,2,FALSE)&amp;"/"&amp;RIGHT($A60,4)</f>
        <v>01/12/2024</v>
      </c>
      <c r="H60" s="5">
        <f t="shared" si="0"/>
        <v>45627</v>
      </c>
    </row>
    <row r="61" spans="1:8" x14ac:dyDescent="0.25">
      <c r="A61" t="s">
        <v>243</v>
      </c>
      <c r="B61">
        <v>36.250726084</v>
      </c>
      <c r="C61">
        <v>0</v>
      </c>
      <c r="D61">
        <v>36.250726084</v>
      </c>
      <c r="G61" t="str">
        <f>"01/"&amp;VLOOKUP(LEFT($A61,3),Summary!$J$3:$K$14,2,FALSE)&amp;"/"&amp;RIGHT($A61,4)</f>
        <v>01/01/2025</v>
      </c>
      <c r="H61" s="5">
        <f t="shared" si="0"/>
        <v>45658</v>
      </c>
    </row>
    <row r="62" spans="1:8" x14ac:dyDescent="0.25">
      <c r="A62" t="s">
        <v>242</v>
      </c>
      <c r="B62">
        <v>1051.4696967259999</v>
      </c>
      <c r="C62">
        <v>1000</v>
      </c>
      <c r="D62">
        <v>51.469696726000002</v>
      </c>
      <c r="G62" t="str">
        <f>"01/"&amp;VLOOKUP(LEFT($A62,3),Summary!$J$3:$K$14,2,FALSE)&amp;"/"&amp;RIGHT($A62,4)</f>
        <v>01/02/2025</v>
      </c>
      <c r="H62" s="5">
        <f t="shared" si="0"/>
        <v>45689</v>
      </c>
    </row>
    <row r="63" spans="1:8" x14ac:dyDescent="0.25">
      <c r="A63" t="s">
        <v>241</v>
      </c>
      <c r="B63">
        <v>27.482498177</v>
      </c>
      <c r="C63">
        <v>0</v>
      </c>
      <c r="D63">
        <v>27.482498177</v>
      </c>
      <c r="G63" t="str">
        <f>"01/"&amp;VLOOKUP(LEFT($A63,3),Summary!$J$3:$K$14,2,FALSE)&amp;"/"&amp;RIGHT($A63,4)</f>
        <v>01/03/2025</v>
      </c>
      <c r="H63" s="5">
        <f t="shared" si="0"/>
        <v>45717</v>
      </c>
    </row>
    <row r="64" spans="1:8" x14ac:dyDescent="0.25">
      <c r="A64" t="s">
        <v>240</v>
      </c>
      <c r="B64">
        <v>194.97771781016201</v>
      </c>
      <c r="C64">
        <v>0</v>
      </c>
      <c r="D64">
        <v>194.97771781016201</v>
      </c>
      <c r="G64" t="str">
        <f>"01/"&amp;VLOOKUP(LEFT($A64,3),Summary!$J$3:$K$14,2,FALSE)&amp;"/"&amp;RIGHT($A64,4)</f>
        <v>01/04/2025</v>
      </c>
      <c r="H64" s="5">
        <f t="shared" si="0"/>
        <v>45748</v>
      </c>
    </row>
    <row r="65" spans="1:8" x14ac:dyDescent="0.25">
      <c r="A65" t="s">
        <v>239</v>
      </c>
      <c r="B65">
        <v>28.430170528000001</v>
      </c>
      <c r="C65">
        <v>0</v>
      </c>
      <c r="D65">
        <v>28.430170528000001</v>
      </c>
      <c r="G65" t="str">
        <f>"01/"&amp;VLOOKUP(LEFT($A65,3),Summary!$J$3:$K$14,2,FALSE)&amp;"/"&amp;RIGHT($A65,4)</f>
        <v>01/05/2025</v>
      </c>
      <c r="H65" s="5">
        <f t="shared" si="0"/>
        <v>45778</v>
      </c>
    </row>
    <row r="66" spans="1:8" x14ac:dyDescent="0.25">
      <c r="A66" t="s">
        <v>238</v>
      </c>
      <c r="B66">
        <v>30.325515229000001</v>
      </c>
      <c r="C66">
        <v>0</v>
      </c>
      <c r="D66">
        <v>30.325515229000001</v>
      </c>
      <c r="G66" t="str">
        <f>"01/"&amp;VLOOKUP(LEFT($A66,3),Summary!$J$3:$K$14,2,FALSE)&amp;"/"&amp;RIGHT($A66,4)</f>
        <v>01/06/2025</v>
      </c>
      <c r="H66" s="5">
        <f t="shared" ref="H66:H129" si="1">VALUE(G66)</f>
        <v>45809</v>
      </c>
    </row>
    <row r="67" spans="1:8" x14ac:dyDescent="0.25">
      <c r="A67" t="s">
        <v>237</v>
      </c>
      <c r="B67">
        <v>27.482498177</v>
      </c>
      <c r="C67">
        <v>0</v>
      </c>
      <c r="D67">
        <v>27.482498177</v>
      </c>
      <c r="G67" t="str">
        <f>"01/"&amp;VLOOKUP(LEFT($A67,3),Summary!$J$3:$K$14,2,FALSE)&amp;"/"&amp;RIGHT($A67,4)</f>
        <v>01/07/2025</v>
      </c>
      <c r="H67" s="5">
        <f t="shared" si="1"/>
        <v>45839</v>
      </c>
    </row>
    <row r="68" spans="1:8" x14ac:dyDescent="0.25">
      <c r="A68" t="s">
        <v>236</v>
      </c>
      <c r="B68">
        <v>41.753796467999997</v>
      </c>
      <c r="C68">
        <v>0</v>
      </c>
      <c r="D68">
        <v>41.753796467999997</v>
      </c>
      <c r="G68" t="str">
        <f>"01/"&amp;VLOOKUP(LEFT($A68,3),Summary!$J$3:$K$14,2,FALSE)&amp;"/"&amp;RIGHT($A68,4)</f>
        <v>01/08/2025</v>
      </c>
      <c r="H68" s="5">
        <f t="shared" si="1"/>
        <v>45870</v>
      </c>
    </row>
    <row r="69" spans="1:8" x14ac:dyDescent="0.25">
      <c r="A69" t="s">
        <v>235</v>
      </c>
      <c r="B69">
        <v>29.377842877999999</v>
      </c>
      <c r="C69">
        <v>0</v>
      </c>
      <c r="D69">
        <v>29.377842877999999</v>
      </c>
      <c r="G69" t="str">
        <f>"01/"&amp;VLOOKUP(LEFT($A69,3),Summary!$J$3:$K$14,2,FALSE)&amp;"/"&amp;RIGHT($A69,4)</f>
        <v>01/09/2025</v>
      </c>
      <c r="H69" s="5">
        <f t="shared" si="1"/>
        <v>45901</v>
      </c>
    </row>
    <row r="70" spans="1:8" x14ac:dyDescent="0.25">
      <c r="A70" t="s">
        <v>234</v>
      </c>
      <c r="B70">
        <v>196.87306251216199</v>
      </c>
      <c r="C70">
        <v>0</v>
      </c>
      <c r="D70">
        <v>196.87306251216199</v>
      </c>
      <c r="G70" t="str">
        <f>"01/"&amp;VLOOKUP(LEFT($A70,3),Summary!$J$3:$K$14,2,FALSE)&amp;"/"&amp;RIGHT($A70,4)</f>
        <v>01/10/2025</v>
      </c>
      <c r="H70" s="5">
        <f t="shared" si="1"/>
        <v>45931</v>
      </c>
    </row>
    <row r="71" spans="1:8" x14ac:dyDescent="0.25">
      <c r="A71" t="s">
        <v>233</v>
      </c>
      <c r="B71">
        <v>32.220859931</v>
      </c>
      <c r="C71">
        <v>0</v>
      </c>
      <c r="D71">
        <v>32.220859931</v>
      </c>
      <c r="G71" t="str">
        <f>"01/"&amp;VLOOKUP(LEFT($A71,3),Summary!$J$3:$K$14,2,FALSE)&amp;"/"&amp;RIGHT($A71,4)</f>
        <v>01/11/2025</v>
      </c>
      <c r="H71" s="5">
        <f t="shared" si="1"/>
        <v>45962</v>
      </c>
    </row>
    <row r="72" spans="1:8" x14ac:dyDescent="0.25">
      <c r="A72" t="s">
        <v>232</v>
      </c>
      <c r="B72">
        <v>25.587153475000001</v>
      </c>
      <c r="C72">
        <v>0</v>
      </c>
      <c r="D72">
        <v>25.587153475000001</v>
      </c>
      <c r="G72" t="str">
        <f>"01/"&amp;VLOOKUP(LEFT($A72,3),Summary!$J$3:$K$14,2,FALSE)&amp;"/"&amp;RIGHT($A72,4)</f>
        <v>01/12/2025</v>
      </c>
      <c r="H72" s="5">
        <f t="shared" si="1"/>
        <v>45992</v>
      </c>
    </row>
    <row r="73" spans="1:8" x14ac:dyDescent="0.25">
      <c r="A73" t="s">
        <v>231</v>
      </c>
      <c r="B73">
        <v>29.377842877999999</v>
      </c>
      <c r="C73">
        <v>0</v>
      </c>
      <c r="D73">
        <v>29.377842877999999</v>
      </c>
      <c r="G73" t="str">
        <f>"01/"&amp;VLOOKUP(LEFT($A73,3),Summary!$J$3:$K$14,2,FALSE)&amp;"/"&amp;RIGHT($A73,4)</f>
        <v>01/01/2026</v>
      </c>
      <c r="H73" s="5">
        <f t="shared" si="1"/>
        <v>46023</v>
      </c>
    </row>
    <row r="74" spans="1:8" x14ac:dyDescent="0.25">
      <c r="A74" t="s">
        <v>387</v>
      </c>
      <c r="B74">
        <v>42.701468818999999</v>
      </c>
      <c r="C74">
        <v>0</v>
      </c>
      <c r="D74">
        <v>42.701468818999999</v>
      </c>
      <c r="G74" t="str">
        <f>"01/"&amp;VLOOKUP(LEFT($A74,3),Summary!$J$3:$K$14,2,FALSE)&amp;"/"&amp;RIGHT($A74,4)</f>
        <v>01/02/2026</v>
      </c>
      <c r="H74" s="5">
        <f t="shared" si="1"/>
        <v>46054</v>
      </c>
    </row>
    <row r="75" spans="1:8" x14ac:dyDescent="0.25">
      <c r="A75" t="s">
        <v>230</v>
      </c>
      <c r="B75">
        <v>27.482498177</v>
      </c>
      <c r="C75">
        <v>0</v>
      </c>
      <c r="D75">
        <v>27.482498177</v>
      </c>
      <c r="G75" t="str">
        <f>"01/"&amp;VLOOKUP(LEFT($A75,3),Summary!$J$3:$K$14,2,FALSE)&amp;"/"&amp;RIGHT($A75,4)</f>
        <v>01/03/2026</v>
      </c>
      <c r="H75" s="5">
        <f t="shared" si="1"/>
        <v>46082</v>
      </c>
    </row>
    <row r="76" spans="1:8" x14ac:dyDescent="0.25">
      <c r="A76" t="s">
        <v>229</v>
      </c>
      <c r="B76">
        <v>195.925390161162</v>
      </c>
      <c r="C76">
        <v>0</v>
      </c>
      <c r="D76">
        <v>195.925390161162</v>
      </c>
      <c r="G76" t="str">
        <f>"01/"&amp;VLOOKUP(LEFT($A76,3),Summary!$J$3:$K$14,2,FALSE)&amp;"/"&amp;RIGHT($A76,4)</f>
        <v>01/04/2026</v>
      </c>
      <c r="H76" s="5">
        <f t="shared" si="1"/>
        <v>46113</v>
      </c>
    </row>
    <row r="77" spans="1:8" x14ac:dyDescent="0.25">
      <c r="A77" t="s">
        <v>228</v>
      </c>
      <c r="B77">
        <v>28.430170528000001</v>
      </c>
      <c r="C77">
        <v>0</v>
      </c>
      <c r="D77">
        <v>28.430170528000001</v>
      </c>
      <c r="G77" t="str">
        <f>"01/"&amp;VLOOKUP(LEFT($A77,3),Summary!$J$3:$K$14,2,FALSE)&amp;"/"&amp;RIGHT($A77,4)</f>
        <v>01/05/2026</v>
      </c>
      <c r="H77" s="5">
        <f t="shared" si="1"/>
        <v>46143</v>
      </c>
    </row>
    <row r="78" spans="1:8" x14ac:dyDescent="0.25">
      <c r="A78" t="s">
        <v>227</v>
      </c>
      <c r="B78">
        <v>29.377842877999999</v>
      </c>
      <c r="C78">
        <v>0</v>
      </c>
      <c r="D78">
        <v>29.377842877999999</v>
      </c>
      <c r="G78" t="str">
        <f>"01/"&amp;VLOOKUP(LEFT($A78,3),Summary!$J$3:$K$14,2,FALSE)&amp;"/"&amp;RIGHT($A78,4)</f>
        <v>01/06/2026</v>
      </c>
      <c r="H78" s="5">
        <f t="shared" si="1"/>
        <v>46174</v>
      </c>
    </row>
    <row r="79" spans="1:8" x14ac:dyDescent="0.25">
      <c r="A79" t="s">
        <v>226</v>
      </c>
      <c r="B79">
        <v>28.430170528000001</v>
      </c>
      <c r="C79">
        <v>0</v>
      </c>
      <c r="D79">
        <v>28.430170528000001</v>
      </c>
      <c r="G79" t="str">
        <f>"01/"&amp;VLOOKUP(LEFT($A79,3),Summary!$J$3:$K$14,2,FALSE)&amp;"/"&amp;RIGHT($A79,4)</f>
        <v>01/07/2026</v>
      </c>
      <c r="H79" s="5">
        <f t="shared" si="1"/>
        <v>46204</v>
      </c>
    </row>
    <row r="80" spans="1:8" x14ac:dyDescent="0.25">
      <c r="A80" t="s">
        <v>225</v>
      </c>
      <c r="B80">
        <v>43.64914117</v>
      </c>
      <c r="C80">
        <v>0</v>
      </c>
      <c r="D80">
        <v>43.64914117</v>
      </c>
      <c r="G80" t="str">
        <f>"01/"&amp;VLOOKUP(LEFT($A80,3),Summary!$J$3:$K$14,2,FALSE)&amp;"/"&amp;RIGHT($A80,4)</f>
        <v>01/08/2026</v>
      </c>
      <c r="H80" s="5">
        <f t="shared" si="1"/>
        <v>46235</v>
      </c>
    </row>
    <row r="81" spans="1:8" x14ac:dyDescent="0.25">
      <c r="A81" t="s">
        <v>224</v>
      </c>
      <c r="B81">
        <v>27.482498177</v>
      </c>
      <c r="C81">
        <v>0</v>
      </c>
      <c r="D81">
        <v>27.482498177</v>
      </c>
      <c r="G81" t="str">
        <f>"01/"&amp;VLOOKUP(LEFT($A81,3),Summary!$J$3:$K$14,2,FALSE)&amp;"/"&amp;RIGHT($A81,4)</f>
        <v>01/09/2026</v>
      </c>
      <c r="H81" s="5">
        <f t="shared" si="1"/>
        <v>46266</v>
      </c>
    </row>
    <row r="82" spans="1:8" x14ac:dyDescent="0.25">
      <c r="A82" t="s">
        <v>223</v>
      </c>
      <c r="B82">
        <v>562.091562512162</v>
      </c>
      <c r="C82">
        <v>365.21850000000001</v>
      </c>
      <c r="D82">
        <v>196.87306251216199</v>
      </c>
      <c r="G82" t="str">
        <f>"01/"&amp;VLOOKUP(LEFT($A82,3),Summary!$J$3:$K$14,2,FALSE)&amp;"/"&amp;RIGHT($A82,4)</f>
        <v>01/10/2026</v>
      </c>
      <c r="H82" s="5">
        <f t="shared" si="1"/>
        <v>46296</v>
      </c>
    </row>
    <row r="83" spans="1:8" x14ac:dyDescent="0.25">
      <c r="A83" t="s">
        <v>222</v>
      </c>
      <c r="B83">
        <v>31.273187579999998</v>
      </c>
      <c r="C83">
        <v>0</v>
      </c>
      <c r="D83">
        <v>31.273187579999998</v>
      </c>
      <c r="G83" t="str">
        <f>"01/"&amp;VLOOKUP(LEFT($A83,3),Summary!$J$3:$K$14,2,FALSE)&amp;"/"&amp;RIGHT($A83,4)</f>
        <v>01/11/2026</v>
      </c>
      <c r="H83" s="5">
        <f t="shared" si="1"/>
        <v>46327</v>
      </c>
    </row>
    <row r="84" spans="1:8" x14ac:dyDescent="0.25">
      <c r="A84" t="s">
        <v>221</v>
      </c>
      <c r="B84">
        <v>26.534825825999999</v>
      </c>
      <c r="C84">
        <v>0</v>
      </c>
      <c r="D84">
        <v>26.534825825999999</v>
      </c>
      <c r="G84" t="str">
        <f>"01/"&amp;VLOOKUP(LEFT($A84,3),Summary!$J$3:$K$14,2,FALSE)&amp;"/"&amp;RIGHT($A84,4)</f>
        <v>01/12/2026</v>
      </c>
      <c r="H84" s="5">
        <f t="shared" si="1"/>
        <v>46357</v>
      </c>
    </row>
    <row r="85" spans="1:8" x14ac:dyDescent="0.25">
      <c r="A85" t="s">
        <v>220</v>
      </c>
      <c r="B85">
        <v>29.377842877999999</v>
      </c>
      <c r="C85">
        <v>0</v>
      </c>
      <c r="D85">
        <v>29.377842877999999</v>
      </c>
      <c r="G85" t="str">
        <f>"01/"&amp;VLOOKUP(LEFT($A85,3),Summary!$J$3:$K$14,2,FALSE)&amp;"/"&amp;RIGHT($A85,4)</f>
        <v>01/01/2027</v>
      </c>
      <c r="H85" s="5">
        <f t="shared" si="1"/>
        <v>46388</v>
      </c>
    </row>
    <row r="86" spans="1:8" x14ac:dyDescent="0.25">
      <c r="A86" t="s">
        <v>386</v>
      </c>
      <c r="B86">
        <v>41.753796467999997</v>
      </c>
      <c r="C86">
        <v>0</v>
      </c>
      <c r="D86">
        <v>41.753796467999997</v>
      </c>
      <c r="G86" t="str">
        <f>"01/"&amp;VLOOKUP(LEFT($A86,3),Summary!$J$3:$K$14,2,FALSE)&amp;"/"&amp;RIGHT($A86,4)</f>
        <v>01/02/2027</v>
      </c>
      <c r="H86" s="5">
        <f t="shared" si="1"/>
        <v>46419</v>
      </c>
    </row>
    <row r="87" spans="1:8" x14ac:dyDescent="0.25">
      <c r="A87" t="s">
        <v>219</v>
      </c>
      <c r="B87">
        <v>28.404262738</v>
      </c>
      <c r="C87">
        <v>0</v>
      </c>
      <c r="D87">
        <v>28.404262738</v>
      </c>
      <c r="G87" t="str">
        <f>"01/"&amp;VLOOKUP(LEFT($A87,3),Summary!$J$3:$K$14,2,FALSE)&amp;"/"&amp;RIGHT($A87,4)</f>
        <v>01/03/2027</v>
      </c>
      <c r="H87" s="5">
        <f t="shared" si="1"/>
        <v>46447</v>
      </c>
    </row>
    <row r="88" spans="1:8" x14ac:dyDescent="0.25">
      <c r="A88" t="s">
        <v>218</v>
      </c>
      <c r="B88">
        <v>197.49409659605999</v>
      </c>
      <c r="C88">
        <v>0</v>
      </c>
      <c r="D88">
        <v>197.49409659605999</v>
      </c>
      <c r="G88" t="str">
        <f>"01/"&amp;VLOOKUP(LEFT($A88,3),Summary!$J$3:$K$14,2,FALSE)&amp;"/"&amp;RIGHT($A88,4)</f>
        <v>01/04/2027</v>
      </c>
      <c r="H88" s="5">
        <f t="shared" si="1"/>
        <v>46478</v>
      </c>
    </row>
    <row r="89" spans="1:8" x14ac:dyDescent="0.25">
      <c r="A89" t="s">
        <v>217</v>
      </c>
      <c r="B89">
        <v>30.325515229000001</v>
      </c>
      <c r="C89">
        <v>0</v>
      </c>
      <c r="D89">
        <v>30.325515229000001</v>
      </c>
      <c r="G89" t="str">
        <f>"01/"&amp;VLOOKUP(LEFT($A89,3),Summary!$J$3:$K$14,2,FALSE)&amp;"/"&amp;RIGHT($A89,4)</f>
        <v>01/05/2027</v>
      </c>
      <c r="H89" s="5">
        <f t="shared" si="1"/>
        <v>46508</v>
      </c>
    </row>
    <row r="90" spans="1:8" x14ac:dyDescent="0.25">
      <c r="A90" t="s">
        <v>216</v>
      </c>
      <c r="B90">
        <v>27.482498177</v>
      </c>
      <c r="C90">
        <v>0</v>
      </c>
      <c r="D90">
        <v>27.482498177</v>
      </c>
      <c r="G90" t="str">
        <f>"01/"&amp;VLOOKUP(LEFT($A90,3),Summary!$J$3:$K$14,2,FALSE)&amp;"/"&amp;RIGHT($A90,4)</f>
        <v>01/06/2027</v>
      </c>
      <c r="H90" s="5">
        <f t="shared" si="1"/>
        <v>46539</v>
      </c>
    </row>
    <row r="91" spans="1:8" x14ac:dyDescent="0.25">
      <c r="A91" t="s">
        <v>215</v>
      </c>
      <c r="B91">
        <v>28.430170528000001</v>
      </c>
      <c r="C91">
        <v>0</v>
      </c>
      <c r="D91">
        <v>28.430170528000001</v>
      </c>
      <c r="G91" t="str">
        <f>"01/"&amp;VLOOKUP(LEFT($A91,3),Summary!$J$3:$K$14,2,FALSE)&amp;"/"&amp;RIGHT($A91,4)</f>
        <v>01/07/2027</v>
      </c>
      <c r="H91" s="5">
        <f t="shared" si="1"/>
        <v>46569</v>
      </c>
    </row>
    <row r="92" spans="1:8" x14ac:dyDescent="0.25">
      <c r="A92" t="s">
        <v>214</v>
      </c>
      <c r="B92">
        <v>42.701468818999999</v>
      </c>
      <c r="C92">
        <v>0</v>
      </c>
      <c r="D92">
        <v>42.701468818999999</v>
      </c>
      <c r="G92" t="str">
        <f>"01/"&amp;VLOOKUP(LEFT($A92,3),Summary!$J$3:$K$14,2,FALSE)&amp;"/"&amp;RIGHT($A92,4)</f>
        <v>01/08/2027</v>
      </c>
      <c r="H92" s="5">
        <f t="shared" si="1"/>
        <v>46600</v>
      </c>
    </row>
    <row r="93" spans="1:8" x14ac:dyDescent="0.25">
      <c r="A93" t="s">
        <v>213</v>
      </c>
      <c r="B93">
        <v>28.430170528000001</v>
      </c>
      <c r="C93">
        <v>0</v>
      </c>
      <c r="D93">
        <v>28.430170528000001</v>
      </c>
      <c r="G93" t="str">
        <f>"01/"&amp;VLOOKUP(LEFT($A93,3),Summary!$J$3:$K$14,2,FALSE)&amp;"/"&amp;RIGHT($A93,4)</f>
        <v>01/09/2027</v>
      </c>
      <c r="H93" s="5">
        <f t="shared" si="1"/>
        <v>46631</v>
      </c>
    </row>
    <row r="94" spans="1:8" x14ac:dyDescent="0.25">
      <c r="A94" t="s">
        <v>212</v>
      </c>
      <c r="B94">
        <v>198.41586115705999</v>
      </c>
      <c r="C94">
        <v>0</v>
      </c>
      <c r="D94">
        <v>198.41586115705999</v>
      </c>
      <c r="G94" t="str">
        <f>"01/"&amp;VLOOKUP(LEFT($A94,3),Summary!$J$3:$K$14,2,FALSE)&amp;"/"&amp;RIGHT($A94,4)</f>
        <v>01/10/2027</v>
      </c>
      <c r="H94" s="5">
        <f t="shared" si="1"/>
        <v>46661</v>
      </c>
    </row>
    <row r="95" spans="1:8" x14ac:dyDescent="0.25">
      <c r="A95" t="s">
        <v>211</v>
      </c>
      <c r="B95">
        <v>30.325515229000001</v>
      </c>
      <c r="C95">
        <v>0</v>
      </c>
      <c r="D95">
        <v>30.325515229000001</v>
      </c>
      <c r="G95" t="str">
        <f>"01/"&amp;VLOOKUP(LEFT($A95,3),Summary!$J$3:$K$14,2,FALSE)&amp;"/"&amp;RIGHT($A95,4)</f>
        <v>01/11/2027</v>
      </c>
      <c r="H95" s="5">
        <f t="shared" si="1"/>
        <v>46692</v>
      </c>
    </row>
    <row r="96" spans="1:8" x14ac:dyDescent="0.25">
      <c r="A96" t="s">
        <v>210</v>
      </c>
      <c r="B96">
        <v>27.482498177</v>
      </c>
      <c r="C96">
        <v>0</v>
      </c>
      <c r="D96">
        <v>27.482498177</v>
      </c>
      <c r="G96" t="str">
        <f>"01/"&amp;VLOOKUP(LEFT($A96,3),Summary!$J$3:$K$14,2,FALSE)&amp;"/"&amp;RIGHT($A96,4)</f>
        <v>01/12/2027</v>
      </c>
      <c r="H96" s="5">
        <f t="shared" si="1"/>
        <v>46722</v>
      </c>
    </row>
    <row r="97" spans="1:8" x14ac:dyDescent="0.25">
      <c r="A97" t="s">
        <v>209</v>
      </c>
      <c r="B97">
        <v>31.273187579999998</v>
      </c>
      <c r="C97">
        <v>0</v>
      </c>
      <c r="D97">
        <v>31.273187579999998</v>
      </c>
      <c r="G97" t="str">
        <f>"01/"&amp;VLOOKUP(LEFT($A97,3),Summary!$J$3:$K$14,2,FALSE)&amp;"/"&amp;RIGHT($A97,4)</f>
        <v>01/01/2028</v>
      </c>
      <c r="H97" s="5">
        <f t="shared" si="1"/>
        <v>46753</v>
      </c>
    </row>
    <row r="98" spans="1:8" x14ac:dyDescent="0.25">
      <c r="A98" t="s">
        <v>369</v>
      </c>
      <c r="B98">
        <v>534.40205176699999</v>
      </c>
      <c r="C98">
        <v>494.54360000000003</v>
      </c>
      <c r="D98">
        <v>39.858451766999998</v>
      </c>
      <c r="G98" t="str">
        <f>"01/"&amp;VLOOKUP(LEFT($A98,3),Summary!$J$3:$K$14,2,FALSE)&amp;"/"&amp;RIGHT($A98,4)</f>
        <v>01/02/2028</v>
      </c>
      <c r="H98" s="5">
        <f t="shared" si="1"/>
        <v>46784</v>
      </c>
    </row>
    <row r="99" spans="1:8" x14ac:dyDescent="0.25">
      <c r="A99" t="s">
        <v>208</v>
      </c>
      <c r="B99">
        <v>27.482498177</v>
      </c>
      <c r="C99">
        <v>0</v>
      </c>
      <c r="D99">
        <v>27.482498177</v>
      </c>
      <c r="G99" t="str">
        <f>"01/"&amp;VLOOKUP(LEFT($A99,3),Summary!$J$3:$K$14,2,FALSE)&amp;"/"&amp;RIGHT($A99,4)</f>
        <v>01/03/2028</v>
      </c>
      <c r="H99" s="5">
        <f t="shared" si="1"/>
        <v>46813</v>
      </c>
    </row>
    <row r="100" spans="1:8" x14ac:dyDescent="0.25">
      <c r="A100" t="s">
        <v>207</v>
      </c>
      <c r="B100">
        <v>201.25887820905999</v>
      </c>
      <c r="C100">
        <v>0</v>
      </c>
      <c r="D100">
        <v>201.25887820905999</v>
      </c>
      <c r="G100" t="str">
        <f>"01/"&amp;VLOOKUP(LEFT($A100,3),Summary!$J$3:$K$14,2,FALSE)&amp;"/"&amp;RIGHT($A100,4)</f>
        <v>01/04/2028</v>
      </c>
      <c r="H100" s="5">
        <f t="shared" si="1"/>
        <v>46844</v>
      </c>
    </row>
    <row r="101" spans="1:8" x14ac:dyDescent="0.25">
      <c r="A101" t="s">
        <v>206</v>
      </c>
      <c r="B101">
        <v>26.534825825999999</v>
      </c>
      <c r="C101">
        <v>0</v>
      </c>
      <c r="D101">
        <v>26.534825825999999</v>
      </c>
      <c r="G101" t="str">
        <f>"01/"&amp;VLOOKUP(LEFT($A101,3),Summary!$J$3:$K$14,2,FALSE)&amp;"/"&amp;RIGHT($A101,4)</f>
        <v>01/05/2028</v>
      </c>
      <c r="H101" s="5">
        <f t="shared" si="1"/>
        <v>46874</v>
      </c>
    </row>
    <row r="102" spans="1:8" x14ac:dyDescent="0.25">
      <c r="A102" t="s">
        <v>205</v>
      </c>
      <c r="B102">
        <v>29.377842877999999</v>
      </c>
      <c r="C102">
        <v>0</v>
      </c>
      <c r="D102">
        <v>29.377842877999999</v>
      </c>
      <c r="G102" t="str">
        <f>"01/"&amp;VLOOKUP(LEFT($A102,3),Summary!$J$3:$K$14,2,FALSE)&amp;"/"&amp;RIGHT($A102,4)</f>
        <v>01/06/2028</v>
      </c>
      <c r="H102" s="5">
        <f t="shared" si="1"/>
        <v>46905</v>
      </c>
    </row>
    <row r="103" spans="1:8" x14ac:dyDescent="0.25">
      <c r="A103" t="s">
        <v>204</v>
      </c>
      <c r="B103">
        <v>30.325515229000001</v>
      </c>
      <c r="C103">
        <v>0</v>
      </c>
      <c r="D103">
        <v>30.325515229000001</v>
      </c>
      <c r="G103" t="str">
        <f>"01/"&amp;VLOOKUP(LEFT($A103,3),Summary!$J$3:$K$14,2,FALSE)&amp;"/"&amp;RIGHT($A103,4)</f>
        <v>01/07/2028</v>
      </c>
      <c r="H103" s="5">
        <f t="shared" si="1"/>
        <v>46935</v>
      </c>
    </row>
    <row r="104" spans="1:8" x14ac:dyDescent="0.25">
      <c r="A104" t="s">
        <v>203</v>
      </c>
      <c r="B104">
        <v>27.482498177</v>
      </c>
      <c r="C104">
        <v>0</v>
      </c>
      <c r="D104">
        <v>27.482498177</v>
      </c>
      <c r="G104" t="str">
        <f>"01/"&amp;VLOOKUP(LEFT($A104,3),Summary!$J$3:$K$14,2,FALSE)&amp;"/"&amp;RIGHT($A104,4)</f>
        <v>01/08/2028</v>
      </c>
      <c r="H104" s="5">
        <f t="shared" si="1"/>
        <v>46966</v>
      </c>
    </row>
    <row r="105" spans="1:8" x14ac:dyDescent="0.25">
      <c r="A105" t="s">
        <v>202</v>
      </c>
      <c r="B105">
        <v>29.377842877999999</v>
      </c>
      <c r="C105">
        <v>0</v>
      </c>
      <c r="D105">
        <v>29.377842877999999</v>
      </c>
      <c r="G105" t="str">
        <f>"01/"&amp;VLOOKUP(LEFT($A105,3),Summary!$J$3:$K$14,2,FALSE)&amp;"/"&amp;RIGHT($A105,4)</f>
        <v>01/09/2028</v>
      </c>
      <c r="H105" s="5">
        <f t="shared" si="1"/>
        <v>46997</v>
      </c>
    </row>
    <row r="106" spans="1:8" x14ac:dyDescent="0.25">
      <c r="A106" t="s">
        <v>201</v>
      </c>
      <c r="B106">
        <v>200.31120585805999</v>
      </c>
      <c r="C106">
        <v>0</v>
      </c>
      <c r="D106">
        <v>200.31120585805999</v>
      </c>
      <c r="G106" t="str">
        <f>"01/"&amp;VLOOKUP(LEFT($A106,3),Summary!$J$3:$K$14,2,FALSE)&amp;"/"&amp;RIGHT($A106,4)</f>
        <v>01/10/2028</v>
      </c>
      <c r="H106" s="5">
        <f t="shared" si="1"/>
        <v>47027</v>
      </c>
    </row>
    <row r="107" spans="1:8" x14ac:dyDescent="0.25">
      <c r="A107" t="s">
        <v>200</v>
      </c>
      <c r="B107">
        <v>27.482498177</v>
      </c>
      <c r="C107">
        <v>0</v>
      </c>
      <c r="D107">
        <v>27.482498177</v>
      </c>
      <c r="G107" t="str">
        <f>"01/"&amp;VLOOKUP(LEFT($A107,3),Summary!$J$3:$K$14,2,FALSE)&amp;"/"&amp;RIGHT($A107,4)</f>
        <v>01/11/2028</v>
      </c>
      <c r="H107" s="5">
        <f t="shared" si="1"/>
        <v>47058</v>
      </c>
    </row>
    <row r="108" spans="1:8" x14ac:dyDescent="0.25">
      <c r="A108" t="s">
        <v>199</v>
      </c>
      <c r="B108">
        <v>28.430170528000001</v>
      </c>
      <c r="C108">
        <v>0</v>
      </c>
      <c r="D108">
        <v>28.430170528000001</v>
      </c>
      <c r="G108" t="str">
        <f>"01/"&amp;VLOOKUP(LEFT($A108,3),Summary!$J$3:$K$14,2,FALSE)&amp;"/"&amp;RIGHT($A108,4)</f>
        <v>01/12/2028</v>
      </c>
      <c r="H108" s="5">
        <f t="shared" si="1"/>
        <v>47088</v>
      </c>
    </row>
    <row r="109" spans="1:8" x14ac:dyDescent="0.25">
      <c r="A109" t="s">
        <v>198</v>
      </c>
      <c r="B109">
        <v>29.377842877999999</v>
      </c>
      <c r="C109">
        <v>0</v>
      </c>
      <c r="D109">
        <v>29.377842877999999</v>
      </c>
      <c r="G109" t="str">
        <f>"01/"&amp;VLOOKUP(LEFT($A109,3),Summary!$J$3:$K$14,2,FALSE)&amp;"/"&amp;RIGHT($A109,4)</f>
        <v>01/01/2029</v>
      </c>
      <c r="H109" s="5">
        <f t="shared" si="1"/>
        <v>47119</v>
      </c>
    </row>
    <row r="110" spans="1:8" x14ac:dyDescent="0.25">
      <c r="A110" t="s">
        <v>385</v>
      </c>
      <c r="B110">
        <v>29.377842877999999</v>
      </c>
      <c r="C110">
        <v>0</v>
      </c>
      <c r="D110">
        <v>29.377842877999999</v>
      </c>
      <c r="G110" t="str">
        <f>"01/"&amp;VLOOKUP(LEFT($A110,3),Summary!$J$3:$K$14,2,FALSE)&amp;"/"&amp;RIGHT($A110,4)</f>
        <v>01/02/2029</v>
      </c>
      <c r="H110" s="5">
        <f t="shared" si="1"/>
        <v>47150</v>
      </c>
    </row>
    <row r="111" spans="1:8" x14ac:dyDescent="0.25">
      <c r="A111" t="s">
        <v>197</v>
      </c>
      <c r="B111">
        <v>26.534825825999999</v>
      </c>
      <c r="C111">
        <v>0</v>
      </c>
      <c r="D111">
        <v>26.534825825999999</v>
      </c>
      <c r="G111" t="str">
        <f>"01/"&amp;VLOOKUP(LEFT($A111,3),Summary!$J$3:$K$14,2,FALSE)&amp;"/"&amp;RIGHT($A111,4)</f>
        <v>01/03/2029</v>
      </c>
      <c r="H111" s="5">
        <f t="shared" si="1"/>
        <v>47178</v>
      </c>
    </row>
    <row r="112" spans="1:8" x14ac:dyDescent="0.25">
      <c r="A112" t="s">
        <v>196</v>
      </c>
      <c r="B112">
        <v>200.31120585805999</v>
      </c>
      <c r="C112">
        <v>0</v>
      </c>
      <c r="D112">
        <v>200.31120585805999</v>
      </c>
      <c r="G112" t="str">
        <f>"01/"&amp;VLOOKUP(LEFT($A112,3),Summary!$J$3:$K$14,2,FALSE)&amp;"/"&amp;RIGHT($A112,4)</f>
        <v>01/04/2029</v>
      </c>
      <c r="H112" s="5">
        <f t="shared" si="1"/>
        <v>47209</v>
      </c>
    </row>
    <row r="113" spans="1:8" x14ac:dyDescent="0.25">
      <c r="A113" t="s">
        <v>195</v>
      </c>
      <c r="B113">
        <v>27.482498177</v>
      </c>
      <c r="C113">
        <v>0</v>
      </c>
      <c r="D113">
        <v>27.482498177</v>
      </c>
      <c r="G113" t="str">
        <f>"01/"&amp;VLOOKUP(LEFT($A113,3),Summary!$J$3:$K$14,2,FALSE)&amp;"/"&amp;RIGHT($A113,4)</f>
        <v>01/05/2029</v>
      </c>
      <c r="H113" s="5">
        <f t="shared" si="1"/>
        <v>47239</v>
      </c>
    </row>
    <row r="114" spans="1:8" x14ac:dyDescent="0.25">
      <c r="A114" t="s">
        <v>194</v>
      </c>
      <c r="B114">
        <v>29.377842877999999</v>
      </c>
      <c r="C114">
        <v>0</v>
      </c>
      <c r="D114">
        <v>29.377842877999999</v>
      </c>
      <c r="G114" t="str">
        <f>"01/"&amp;VLOOKUP(LEFT($A114,3),Summary!$J$3:$K$14,2,FALSE)&amp;"/"&amp;RIGHT($A114,4)</f>
        <v>01/06/2029</v>
      </c>
      <c r="H114" s="5">
        <f t="shared" si="1"/>
        <v>47270</v>
      </c>
    </row>
    <row r="115" spans="1:8" x14ac:dyDescent="0.25">
      <c r="A115" t="s">
        <v>193</v>
      </c>
      <c r="B115">
        <v>29.377842877999999</v>
      </c>
      <c r="C115">
        <v>0</v>
      </c>
      <c r="D115">
        <v>29.377842877999999</v>
      </c>
      <c r="G115" t="str">
        <f>"01/"&amp;VLOOKUP(LEFT($A115,3),Summary!$J$3:$K$14,2,FALSE)&amp;"/"&amp;RIGHT($A115,4)</f>
        <v>01/07/2029</v>
      </c>
      <c r="H115" s="5">
        <f t="shared" si="1"/>
        <v>47300</v>
      </c>
    </row>
    <row r="116" spans="1:8" x14ac:dyDescent="0.25">
      <c r="A116" t="s">
        <v>192</v>
      </c>
      <c r="B116">
        <v>28.430170528000001</v>
      </c>
      <c r="C116">
        <v>0</v>
      </c>
      <c r="D116">
        <v>28.430170528000001</v>
      </c>
      <c r="G116" t="str">
        <f>"01/"&amp;VLOOKUP(LEFT($A116,3),Summary!$J$3:$K$14,2,FALSE)&amp;"/"&amp;RIGHT($A116,4)</f>
        <v>01/08/2029</v>
      </c>
      <c r="H116" s="5">
        <f t="shared" si="1"/>
        <v>47331</v>
      </c>
    </row>
    <row r="117" spans="1:8" x14ac:dyDescent="0.25">
      <c r="A117" t="s">
        <v>191</v>
      </c>
      <c r="B117">
        <v>31.273187579999998</v>
      </c>
      <c r="C117">
        <v>0</v>
      </c>
      <c r="D117">
        <v>31.273187579999998</v>
      </c>
      <c r="G117" t="str">
        <f>"01/"&amp;VLOOKUP(LEFT($A117,3),Summary!$J$3:$K$14,2,FALSE)&amp;"/"&amp;RIGHT($A117,4)</f>
        <v>01/09/2029</v>
      </c>
      <c r="H117" s="5">
        <f t="shared" si="1"/>
        <v>47362</v>
      </c>
    </row>
    <row r="118" spans="1:8" x14ac:dyDescent="0.25">
      <c r="A118" t="s">
        <v>190</v>
      </c>
      <c r="B118">
        <v>196.52051645506</v>
      </c>
      <c r="C118">
        <v>0</v>
      </c>
      <c r="D118">
        <v>196.52051645506</v>
      </c>
      <c r="G118" t="str">
        <f>"01/"&amp;VLOOKUP(LEFT($A118,3),Summary!$J$3:$K$14,2,FALSE)&amp;"/"&amp;RIGHT($A118,4)</f>
        <v>01/10/2029</v>
      </c>
      <c r="H118" s="5">
        <f t="shared" si="1"/>
        <v>47392</v>
      </c>
    </row>
    <row r="119" spans="1:8" x14ac:dyDescent="0.25">
      <c r="A119" t="s">
        <v>189</v>
      </c>
      <c r="B119">
        <v>29.377842877999999</v>
      </c>
      <c r="C119">
        <v>0</v>
      </c>
      <c r="D119">
        <v>29.377842877999999</v>
      </c>
      <c r="G119" t="str">
        <f>"01/"&amp;VLOOKUP(LEFT($A119,3),Summary!$J$3:$K$14,2,FALSE)&amp;"/"&amp;RIGHT($A119,4)</f>
        <v>01/11/2029</v>
      </c>
      <c r="H119" s="5">
        <f t="shared" si="1"/>
        <v>47423</v>
      </c>
    </row>
    <row r="120" spans="1:8" x14ac:dyDescent="0.25">
      <c r="A120" t="s">
        <v>188</v>
      </c>
      <c r="B120">
        <v>30.325515229000001</v>
      </c>
      <c r="C120">
        <v>0</v>
      </c>
      <c r="D120">
        <v>30.325515229000001</v>
      </c>
      <c r="G120" t="str">
        <f>"01/"&amp;VLOOKUP(LEFT($A120,3),Summary!$J$3:$K$14,2,FALSE)&amp;"/"&amp;RIGHT($A120,4)</f>
        <v>01/12/2029</v>
      </c>
      <c r="H120" s="5">
        <f t="shared" si="1"/>
        <v>47453</v>
      </c>
    </row>
    <row r="121" spans="1:8" x14ac:dyDescent="0.25">
      <c r="A121" t="s">
        <v>187</v>
      </c>
      <c r="B121">
        <v>27.482498177</v>
      </c>
      <c r="C121">
        <v>0</v>
      </c>
      <c r="D121">
        <v>27.482498177</v>
      </c>
      <c r="G121" t="str">
        <f>"01/"&amp;VLOOKUP(LEFT($A121,3),Summary!$J$3:$K$14,2,FALSE)&amp;"/"&amp;RIGHT($A121,4)</f>
        <v>01/01/2030</v>
      </c>
      <c r="H121" s="5">
        <f t="shared" si="1"/>
        <v>47484</v>
      </c>
    </row>
    <row r="122" spans="1:8" x14ac:dyDescent="0.25">
      <c r="A122" t="s">
        <v>384</v>
      </c>
      <c r="B122">
        <v>29.377842877999999</v>
      </c>
      <c r="C122">
        <v>0</v>
      </c>
      <c r="D122">
        <v>29.377842877999999</v>
      </c>
      <c r="G122" t="str">
        <f>"01/"&amp;VLOOKUP(LEFT($A122,3),Summary!$J$3:$K$14,2,FALSE)&amp;"/"&amp;RIGHT($A122,4)</f>
        <v>01/02/2030</v>
      </c>
      <c r="H122" s="5">
        <f t="shared" si="1"/>
        <v>47515</v>
      </c>
    </row>
    <row r="123" spans="1:8" x14ac:dyDescent="0.25">
      <c r="A123" t="s">
        <v>186</v>
      </c>
      <c r="B123">
        <v>26.534825825999999</v>
      </c>
      <c r="C123">
        <v>0</v>
      </c>
      <c r="D123">
        <v>26.534825825999999</v>
      </c>
      <c r="G123" t="str">
        <f>"01/"&amp;VLOOKUP(LEFT($A123,3),Summary!$J$3:$K$14,2,FALSE)&amp;"/"&amp;RIGHT($A123,4)</f>
        <v>01/03/2030</v>
      </c>
      <c r="H123" s="5">
        <f t="shared" si="1"/>
        <v>47543</v>
      </c>
    </row>
    <row r="124" spans="1:8" x14ac:dyDescent="0.25">
      <c r="A124" t="s">
        <v>185</v>
      </c>
      <c r="B124">
        <v>199.36353350706</v>
      </c>
      <c r="C124">
        <v>0</v>
      </c>
      <c r="D124">
        <v>199.36353350706</v>
      </c>
      <c r="G124" t="str">
        <f>"01/"&amp;VLOOKUP(LEFT($A124,3),Summary!$J$3:$K$14,2,FALSE)&amp;"/"&amp;RIGHT($A124,4)</f>
        <v>01/04/2030</v>
      </c>
      <c r="H124" s="5">
        <f t="shared" si="1"/>
        <v>47574</v>
      </c>
    </row>
    <row r="125" spans="1:8" x14ac:dyDescent="0.25">
      <c r="A125" t="s">
        <v>184</v>
      </c>
      <c r="B125">
        <v>28.430170528000001</v>
      </c>
      <c r="C125">
        <v>0</v>
      </c>
      <c r="D125">
        <v>28.430170528000001</v>
      </c>
      <c r="G125" t="str">
        <f>"01/"&amp;VLOOKUP(LEFT($A125,3),Summary!$J$3:$K$14,2,FALSE)&amp;"/"&amp;RIGHT($A125,4)</f>
        <v>01/05/2030</v>
      </c>
      <c r="H125" s="5">
        <f t="shared" si="1"/>
        <v>47604</v>
      </c>
    </row>
    <row r="126" spans="1:8" x14ac:dyDescent="0.25">
      <c r="A126" t="s">
        <v>183</v>
      </c>
      <c r="B126">
        <v>31.273187579999998</v>
      </c>
      <c r="C126">
        <v>0</v>
      </c>
      <c r="D126">
        <v>31.273187579999998</v>
      </c>
      <c r="G126" t="str">
        <f>"01/"&amp;VLOOKUP(LEFT($A126,3),Summary!$J$3:$K$14,2,FALSE)&amp;"/"&amp;RIGHT($A126,4)</f>
        <v>01/06/2030</v>
      </c>
      <c r="H126" s="5">
        <f t="shared" si="1"/>
        <v>47635</v>
      </c>
    </row>
    <row r="127" spans="1:8" x14ac:dyDescent="0.25">
      <c r="A127" t="s">
        <v>182</v>
      </c>
      <c r="B127">
        <v>26.534825825999999</v>
      </c>
      <c r="C127">
        <v>0</v>
      </c>
      <c r="D127">
        <v>26.534825825999999</v>
      </c>
      <c r="G127" t="str">
        <f>"01/"&amp;VLOOKUP(LEFT($A127,3),Summary!$J$3:$K$14,2,FALSE)&amp;"/"&amp;RIGHT($A127,4)</f>
        <v>01/07/2030</v>
      </c>
      <c r="H127" s="5">
        <f t="shared" si="1"/>
        <v>47665</v>
      </c>
    </row>
    <row r="128" spans="1:8" x14ac:dyDescent="0.25">
      <c r="A128" t="s">
        <v>181</v>
      </c>
      <c r="B128">
        <v>29.377842877999999</v>
      </c>
      <c r="C128">
        <v>0</v>
      </c>
      <c r="D128">
        <v>29.377842877999999</v>
      </c>
      <c r="G128" t="str">
        <f>"01/"&amp;VLOOKUP(LEFT($A128,3),Summary!$J$3:$K$14,2,FALSE)&amp;"/"&amp;RIGHT($A128,4)</f>
        <v>01/08/2030</v>
      </c>
      <c r="H128" s="5">
        <f t="shared" si="1"/>
        <v>47696</v>
      </c>
    </row>
    <row r="129" spans="1:8" x14ac:dyDescent="0.25">
      <c r="A129" t="s">
        <v>180</v>
      </c>
      <c r="B129">
        <v>31.273187579999998</v>
      </c>
      <c r="C129">
        <v>0</v>
      </c>
      <c r="D129">
        <v>31.273187579999998</v>
      </c>
      <c r="G129" t="str">
        <f>"01/"&amp;VLOOKUP(LEFT($A129,3),Summary!$J$3:$K$14,2,FALSE)&amp;"/"&amp;RIGHT($A129,4)</f>
        <v>01/09/2030</v>
      </c>
      <c r="H129" s="5">
        <f t="shared" si="1"/>
        <v>47727</v>
      </c>
    </row>
    <row r="130" spans="1:8" x14ac:dyDescent="0.25">
      <c r="A130" t="s">
        <v>179</v>
      </c>
      <c r="B130">
        <v>196.52051645506</v>
      </c>
      <c r="C130">
        <v>0</v>
      </c>
      <c r="D130">
        <v>196.52051645506</v>
      </c>
      <c r="G130" t="str">
        <f>"01/"&amp;VLOOKUP(LEFT($A130,3),Summary!$J$3:$K$14,2,FALSE)&amp;"/"&amp;RIGHT($A130,4)</f>
        <v>01/10/2030</v>
      </c>
      <c r="H130" s="5">
        <f t="shared" ref="H130:H193" si="2">VALUE(G130)</f>
        <v>47757</v>
      </c>
    </row>
    <row r="131" spans="1:8" x14ac:dyDescent="0.25">
      <c r="A131" t="s">
        <v>178</v>
      </c>
      <c r="B131">
        <v>29.377842877999999</v>
      </c>
      <c r="C131">
        <v>0</v>
      </c>
      <c r="D131">
        <v>29.377842877999999</v>
      </c>
      <c r="G131" t="str">
        <f>"01/"&amp;VLOOKUP(LEFT($A131,3),Summary!$J$3:$K$14,2,FALSE)&amp;"/"&amp;RIGHT($A131,4)</f>
        <v>01/11/2030</v>
      </c>
      <c r="H131" s="5">
        <f t="shared" si="2"/>
        <v>47788</v>
      </c>
    </row>
    <row r="132" spans="1:8" x14ac:dyDescent="0.25">
      <c r="A132" t="s">
        <v>177</v>
      </c>
      <c r="B132">
        <v>29.377842877999999</v>
      </c>
      <c r="C132">
        <v>0</v>
      </c>
      <c r="D132">
        <v>29.377842877999999</v>
      </c>
      <c r="G132" t="str">
        <f>"01/"&amp;VLOOKUP(LEFT($A132,3),Summary!$J$3:$K$14,2,FALSE)&amp;"/"&amp;RIGHT($A132,4)</f>
        <v>01/12/2030</v>
      </c>
      <c r="H132" s="5">
        <f t="shared" si="2"/>
        <v>47818</v>
      </c>
    </row>
    <row r="133" spans="1:8" x14ac:dyDescent="0.25">
      <c r="A133" t="s">
        <v>176</v>
      </c>
      <c r="B133">
        <v>28.430170528000001</v>
      </c>
      <c r="C133">
        <v>0</v>
      </c>
      <c r="D133">
        <v>28.430170528000001</v>
      </c>
      <c r="G133" t="str">
        <f>"01/"&amp;VLOOKUP(LEFT($A133,3),Summary!$J$3:$K$14,2,FALSE)&amp;"/"&amp;RIGHT($A133,4)</f>
        <v>01/01/2031</v>
      </c>
      <c r="H133" s="5">
        <f t="shared" si="2"/>
        <v>47849</v>
      </c>
    </row>
    <row r="134" spans="1:8" x14ac:dyDescent="0.25">
      <c r="A134" t="s">
        <v>383</v>
      </c>
      <c r="B134">
        <v>31.273187579999998</v>
      </c>
      <c r="C134">
        <v>0</v>
      </c>
      <c r="D134">
        <v>31.273187579999998</v>
      </c>
      <c r="G134" t="str">
        <f>"01/"&amp;VLOOKUP(LEFT($A134,3),Summary!$J$3:$K$14,2,FALSE)&amp;"/"&amp;RIGHT($A134,4)</f>
        <v>01/02/2031</v>
      </c>
      <c r="H134" s="5">
        <f t="shared" si="2"/>
        <v>47880</v>
      </c>
    </row>
    <row r="135" spans="1:8" x14ac:dyDescent="0.25">
      <c r="A135" t="s">
        <v>175</v>
      </c>
      <c r="B135">
        <v>27.482498177</v>
      </c>
      <c r="C135">
        <v>0</v>
      </c>
      <c r="D135">
        <v>27.482498177</v>
      </c>
      <c r="G135" t="str">
        <f>"01/"&amp;VLOOKUP(LEFT($A135,3),Summary!$J$3:$K$14,2,FALSE)&amp;"/"&amp;RIGHT($A135,4)</f>
        <v>01/03/2031</v>
      </c>
      <c r="H135" s="5">
        <f t="shared" si="2"/>
        <v>47908</v>
      </c>
    </row>
    <row r="136" spans="1:8" x14ac:dyDescent="0.25">
      <c r="A136" t="s">
        <v>174</v>
      </c>
      <c r="B136">
        <v>196.52051645506</v>
      </c>
      <c r="C136">
        <v>0</v>
      </c>
      <c r="D136">
        <v>196.52051645506</v>
      </c>
      <c r="G136" t="str">
        <f>"01/"&amp;VLOOKUP(LEFT($A136,3),Summary!$J$3:$K$14,2,FALSE)&amp;"/"&amp;RIGHT($A136,4)</f>
        <v>01/04/2031</v>
      </c>
      <c r="H136" s="5">
        <f t="shared" si="2"/>
        <v>47939</v>
      </c>
    </row>
    <row r="137" spans="1:8" x14ac:dyDescent="0.25">
      <c r="A137" t="s">
        <v>173</v>
      </c>
      <c r="B137">
        <v>28.430170528000001</v>
      </c>
      <c r="C137">
        <v>0</v>
      </c>
      <c r="D137">
        <v>28.430170528000001</v>
      </c>
      <c r="G137" t="str">
        <f>"01/"&amp;VLOOKUP(LEFT($A137,3),Summary!$J$3:$K$14,2,FALSE)&amp;"/"&amp;RIGHT($A137,4)</f>
        <v>01/05/2031</v>
      </c>
      <c r="H137" s="5">
        <f t="shared" si="2"/>
        <v>47969</v>
      </c>
    </row>
    <row r="138" spans="1:8" x14ac:dyDescent="0.25">
      <c r="A138" t="s">
        <v>172</v>
      </c>
      <c r="B138">
        <v>30.325515229000001</v>
      </c>
      <c r="C138">
        <v>0</v>
      </c>
      <c r="D138">
        <v>30.325515229000001</v>
      </c>
      <c r="G138" t="str">
        <f>"01/"&amp;VLOOKUP(LEFT($A138,3),Summary!$J$3:$K$14,2,FALSE)&amp;"/"&amp;RIGHT($A138,4)</f>
        <v>01/06/2031</v>
      </c>
      <c r="H138" s="5">
        <f t="shared" si="2"/>
        <v>48000</v>
      </c>
    </row>
    <row r="139" spans="1:8" x14ac:dyDescent="0.25">
      <c r="A139" t="s">
        <v>171</v>
      </c>
      <c r="B139">
        <v>27.482498177</v>
      </c>
      <c r="C139">
        <v>0</v>
      </c>
      <c r="D139">
        <v>27.482498177</v>
      </c>
      <c r="G139" t="str">
        <f>"01/"&amp;VLOOKUP(LEFT($A139,3),Summary!$J$3:$K$14,2,FALSE)&amp;"/"&amp;RIGHT($A139,4)</f>
        <v>01/07/2031</v>
      </c>
      <c r="H139" s="5">
        <f t="shared" si="2"/>
        <v>48030</v>
      </c>
    </row>
    <row r="140" spans="1:8" x14ac:dyDescent="0.25">
      <c r="A140" t="s">
        <v>170</v>
      </c>
      <c r="B140">
        <v>29.377842877999999</v>
      </c>
      <c r="C140">
        <v>0</v>
      </c>
      <c r="D140">
        <v>29.377842877999999</v>
      </c>
      <c r="G140" t="str">
        <f>"01/"&amp;VLOOKUP(LEFT($A140,3),Summary!$J$3:$K$14,2,FALSE)&amp;"/"&amp;RIGHT($A140,4)</f>
        <v>01/08/2031</v>
      </c>
      <c r="H140" s="5">
        <f t="shared" si="2"/>
        <v>48061</v>
      </c>
    </row>
    <row r="141" spans="1:8" x14ac:dyDescent="0.25">
      <c r="A141" t="s">
        <v>169</v>
      </c>
      <c r="B141">
        <v>29.377842877999999</v>
      </c>
      <c r="C141">
        <v>0</v>
      </c>
      <c r="D141">
        <v>29.377842877999999</v>
      </c>
      <c r="G141" t="str">
        <f>"01/"&amp;VLOOKUP(LEFT($A141,3),Summary!$J$3:$K$14,2,FALSE)&amp;"/"&amp;RIGHT($A141,4)</f>
        <v>01/09/2031</v>
      </c>
      <c r="H141" s="5">
        <f t="shared" si="2"/>
        <v>48092</v>
      </c>
    </row>
    <row r="142" spans="1:8" x14ac:dyDescent="0.25">
      <c r="A142" t="s">
        <v>168</v>
      </c>
      <c r="B142">
        <v>5738.1157350061703</v>
      </c>
      <c r="C142">
        <v>5539.6998738491102</v>
      </c>
      <c r="D142">
        <v>198.41586115705999</v>
      </c>
      <c r="G142" t="str">
        <f>"01/"&amp;VLOOKUP(LEFT($A142,3),Summary!$J$3:$K$14,2,FALSE)&amp;"/"&amp;RIGHT($A142,4)</f>
        <v>01/10/2031</v>
      </c>
      <c r="H142" s="5">
        <f t="shared" si="2"/>
        <v>48122</v>
      </c>
    </row>
    <row r="143" spans="1:8" x14ac:dyDescent="0.25">
      <c r="A143" t="s">
        <v>167</v>
      </c>
      <c r="B143">
        <v>32.220859931</v>
      </c>
      <c r="C143">
        <v>0</v>
      </c>
      <c r="D143">
        <v>32.220859931</v>
      </c>
      <c r="G143" t="str">
        <f>"01/"&amp;VLOOKUP(LEFT($A143,3),Summary!$J$3:$K$14,2,FALSE)&amp;"/"&amp;RIGHT($A143,4)</f>
        <v>01/11/2031</v>
      </c>
      <c r="H143" s="5">
        <f t="shared" si="2"/>
        <v>48153</v>
      </c>
    </row>
    <row r="144" spans="1:8" x14ac:dyDescent="0.25">
      <c r="A144" t="s">
        <v>166</v>
      </c>
      <c r="B144">
        <v>25.587153475000001</v>
      </c>
      <c r="C144">
        <v>0</v>
      </c>
      <c r="D144">
        <v>25.587153475000001</v>
      </c>
      <c r="G144" t="str">
        <f>"01/"&amp;VLOOKUP(LEFT($A144,3),Summary!$J$3:$K$14,2,FALSE)&amp;"/"&amp;RIGHT($A144,4)</f>
        <v>01/12/2031</v>
      </c>
      <c r="H144" s="5">
        <f t="shared" si="2"/>
        <v>48183</v>
      </c>
    </row>
    <row r="145" spans="1:8" x14ac:dyDescent="0.25">
      <c r="A145" t="s">
        <v>165</v>
      </c>
      <c r="B145">
        <v>29.377842877999999</v>
      </c>
      <c r="C145">
        <v>0</v>
      </c>
      <c r="D145">
        <v>29.377842877999999</v>
      </c>
      <c r="G145" t="str">
        <f>"01/"&amp;VLOOKUP(LEFT($A145,3),Summary!$J$3:$K$14,2,FALSE)&amp;"/"&amp;RIGHT($A145,4)</f>
        <v>01/01/2032</v>
      </c>
      <c r="H145" s="5">
        <f t="shared" si="2"/>
        <v>48214</v>
      </c>
    </row>
    <row r="146" spans="1:8" x14ac:dyDescent="0.25">
      <c r="A146" t="s">
        <v>382</v>
      </c>
      <c r="B146">
        <v>30.325515229000001</v>
      </c>
      <c r="C146">
        <v>0</v>
      </c>
      <c r="D146">
        <v>30.325515229000001</v>
      </c>
      <c r="G146" t="str">
        <f>"01/"&amp;VLOOKUP(LEFT($A146,3),Summary!$J$3:$K$14,2,FALSE)&amp;"/"&amp;RIGHT($A146,4)</f>
        <v>01/02/2032</v>
      </c>
      <c r="H146" s="5">
        <f t="shared" si="2"/>
        <v>48245</v>
      </c>
    </row>
    <row r="147" spans="1:8" x14ac:dyDescent="0.25">
      <c r="A147" t="s">
        <v>164</v>
      </c>
      <c r="B147">
        <v>27.482498177</v>
      </c>
      <c r="C147">
        <v>0</v>
      </c>
      <c r="D147">
        <v>27.482498177</v>
      </c>
      <c r="G147" t="str">
        <f>"01/"&amp;VLOOKUP(LEFT($A147,3),Summary!$J$3:$K$14,2,FALSE)&amp;"/"&amp;RIGHT($A147,4)</f>
        <v>01/03/2032</v>
      </c>
      <c r="H147" s="5">
        <f t="shared" si="2"/>
        <v>48274</v>
      </c>
    </row>
    <row r="148" spans="1:8" x14ac:dyDescent="0.25">
      <c r="A148" t="s">
        <v>163</v>
      </c>
      <c r="B148">
        <v>28.430170528000001</v>
      </c>
      <c r="C148">
        <v>0</v>
      </c>
      <c r="D148">
        <v>28.430170528000001</v>
      </c>
      <c r="G148" t="str">
        <f>"01/"&amp;VLOOKUP(LEFT($A148,3),Summary!$J$3:$K$14,2,FALSE)&amp;"/"&amp;RIGHT($A148,4)</f>
        <v>01/04/2032</v>
      </c>
      <c r="H148" s="5">
        <f t="shared" si="2"/>
        <v>48305</v>
      </c>
    </row>
    <row r="149" spans="1:8" x14ac:dyDescent="0.25">
      <c r="A149" t="s">
        <v>162</v>
      </c>
      <c r="B149">
        <v>30.325515229000001</v>
      </c>
      <c r="C149">
        <v>0</v>
      </c>
      <c r="D149">
        <v>30.325515229000001</v>
      </c>
      <c r="G149" t="str">
        <f>"01/"&amp;VLOOKUP(LEFT($A149,3),Summary!$J$3:$K$14,2,FALSE)&amp;"/"&amp;RIGHT($A149,4)</f>
        <v>01/05/2032</v>
      </c>
      <c r="H149" s="5">
        <f t="shared" si="2"/>
        <v>48335</v>
      </c>
    </row>
    <row r="150" spans="1:8" x14ac:dyDescent="0.25">
      <c r="A150" t="s">
        <v>161</v>
      </c>
      <c r="B150">
        <v>27.482498177</v>
      </c>
      <c r="C150">
        <v>0</v>
      </c>
      <c r="D150">
        <v>27.482498177</v>
      </c>
      <c r="G150" t="str">
        <f>"01/"&amp;VLOOKUP(LEFT($A150,3),Summary!$J$3:$K$14,2,FALSE)&amp;"/"&amp;RIGHT($A150,4)</f>
        <v>01/06/2032</v>
      </c>
      <c r="H150" s="5">
        <f t="shared" si="2"/>
        <v>48366</v>
      </c>
    </row>
    <row r="151" spans="1:8" x14ac:dyDescent="0.25">
      <c r="A151" t="s">
        <v>160</v>
      </c>
      <c r="B151">
        <v>28.430170528000001</v>
      </c>
      <c r="C151">
        <v>0</v>
      </c>
      <c r="D151">
        <v>28.430170528000001</v>
      </c>
      <c r="G151" t="str">
        <f>"01/"&amp;VLOOKUP(LEFT($A151,3),Summary!$J$3:$K$14,2,FALSE)&amp;"/"&amp;RIGHT($A151,4)</f>
        <v>01/07/2032</v>
      </c>
      <c r="H151" s="5">
        <f t="shared" si="2"/>
        <v>48396</v>
      </c>
    </row>
    <row r="152" spans="1:8" x14ac:dyDescent="0.25">
      <c r="A152" t="s">
        <v>159</v>
      </c>
      <c r="B152">
        <v>30.325515229000001</v>
      </c>
      <c r="C152">
        <v>0</v>
      </c>
      <c r="D152">
        <v>30.325515229000001</v>
      </c>
      <c r="G152" t="str">
        <f>"01/"&amp;VLOOKUP(LEFT($A152,3),Summary!$J$3:$K$14,2,FALSE)&amp;"/"&amp;RIGHT($A152,4)</f>
        <v>01/08/2032</v>
      </c>
      <c r="H152" s="5">
        <f t="shared" si="2"/>
        <v>48427</v>
      </c>
    </row>
    <row r="153" spans="1:8" x14ac:dyDescent="0.25">
      <c r="A153" t="s">
        <v>158</v>
      </c>
      <c r="B153">
        <v>28.430170528000001</v>
      </c>
      <c r="C153">
        <v>0</v>
      </c>
      <c r="D153">
        <v>28.430170528000001</v>
      </c>
      <c r="G153" t="str">
        <f>"01/"&amp;VLOOKUP(LEFT($A153,3),Summary!$J$3:$K$14,2,FALSE)&amp;"/"&amp;RIGHT($A153,4)</f>
        <v>01/09/2032</v>
      </c>
      <c r="H153" s="5">
        <f t="shared" si="2"/>
        <v>48458</v>
      </c>
    </row>
    <row r="154" spans="1:8" x14ac:dyDescent="0.25">
      <c r="A154" t="s">
        <v>157</v>
      </c>
      <c r="B154">
        <v>28.430170528000001</v>
      </c>
      <c r="C154">
        <v>0</v>
      </c>
      <c r="D154">
        <v>28.430170528000001</v>
      </c>
      <c r="G154" t="str">
        <f>"01/"&amp;VLOOKUP(LEFT($A154,3),Summary!$J$3:$K$14,2,FALSE)&amp;"/"&amp;RIGHT($A154,4)</f>
        <v>01/10/2032</v>
      </c>
      <c r="H154" s="5">
        <f t="shared" si="2"/>
        <v>48488</v>
      </c>
    </row>
    <row r="155" spans="1:8" x14ac:dyDescent="0.25">
      <c r="A155" t="s">
        <v>156</v>
      </c>
      <c r="B155">
        <v>30.325515229000001</v>
      </c>
      <c r="C155">
        <v>0</v>
      </c>
      <c r="D155">
        <v>30.325515229000001</v>
      </c>
      <c r="G155" t="str">
        <f>"01/"&amp;VLOOKUP(LEFT($A155,3),Summary!$J$3:$K$14,2,FALSE)&amp;"/"&amp;RIGHT($A155,4)</f>
        <v>01/11/2032</v>
      </c>
      <c r="H155" s="5">
        <f t="shared" si="2"/>
        <v>48519</v>
      </c>
    </row>
    <row r="156" spans="1:8" x14ac:dyDescent="0.25">
      <c r="A156" t="s">
        <v>155</v>
      </c>
      <c r="B156">
        <v>27.482498177</v>
      </c>
      <c r="C156">
        <v>0</v>
      </c>
      <c r="D156">
        <v>27.482498177</v>
      </c>
      <c r="G156" t="str">
        <f>"01/"&amp;VLOOKUP(LEFT($A156,3),Summary!$J$3:$K$14,2,FALSE)&amp;"/"&amp;RIGHT($A156,4)</f>
        <v>01/12/2032</v>
      </c>
      <c r="H156" s="5">
        <f t="shared" si="2"/>
        <v>48549</v>
      </c>
    </row>
    <row r="157" spans="1:8" x14ac:dyDescent="0.25">
      <c r="A157" t="s">
        <v>154</v>
      </c>
      <c r="B157">
        <v>31.273187579999998</v>
      </c>
      <c r="C157">
        <v>0</v>
      </c>
      <c r="D157">
        <v>31.273187579999998</v>
      </c>
      <c r="G157" t="str">
        <f>"01/"&amp;VLOOKUP(LEFT($A157,3),Summary!$J$3:$K$14,2,FALSE)&amp;"/"&amp;RIGHT($A157,4)</f>
        <v>01/01/2033</v>
      </c>
      <c r="H157" s="5">
        <f t="shared" si="2"/>
        <v>48580</v>
      </c>
    </row>
    <row r="158" spans="1:8" x14ac:dyDescent="0.25">
      <c r="A158" t="s">
        <v>381</v>
      </c>
      <c r="B158">
        <v>27.482498177</v>
      </c>
      <c r="C158">
        <v>0</v>
      </c>
      <c r="D158">
        <v>27.482498177</v>
      </c>
      <c r="G158" t="str">
        <f>"01/"&amp;VLOOKUP(LEFT($A158,3),Summary!$J$3:$K$14,2,FALSE)&amp;"/"&amp;RIGHT($A158,4)</f>
        <v>01/02/2033</v>
      </c>
      <c r="H158" s="5">
        <f t="shared" si="2"/>
        <v>48611</v>
      </c>
    </row>
    <row r="159" spans="1:8" x14ac:dyDescent="0.25">
      <c r="A159" t="s">
        <v>153</v>
      </c>
      <c r="B159">
        <v>26.534825825999999</v>
      </c>
      <c r="C159">
        <v>0</v>
      </c>
      <c r="D159">
        <v>26.534825825999999</v>
      </c>
      <c r="G159" t="str">
        <f>"01/"&amp;VLOOKUP(LEFT($A159,3),Summary!$J$3:$K$14,2,FALSE)&amp;"/"&amp;RIGHT($A159,4)</f>
        <v>01/03/2033</v>
      </c>
      <c r="H159" s="5">
        <f t="shared" si="2"/>
        <v>48639</v>
      </c>
    </row>
    <row r="160" spans="1:8" x14ac:dyDescent="0.25">
      <c r="A160" t="s">
        <v>152</v>
      </c>
      <c r="B160">
        <v>32.220859931</v>
      </c>
      <c r="C160">
        <v>0</v>
      </c>
      <c r="D160">
        <v>32.220859931</v>
      </c>
      <c r="G160" t="str">
        <f>"01/"&amp;VLOOKUP(LEFT($A160,3),Summary!$J$3:$K$14,2,FALSE)&amp;"/"&amp;RIGHT($A160,4)</f>
        <v>01/04/2033</v>
      </c>
      <c r="H160" s="5">
        <f t="shared" si="2"/>
        <v>48670</v>
      </c>
    </row>
    <row r="161" spans="1:8" x14ac:dyDescent="0.25">
      <c r="A161" t="s">
        <v>151</v>
      </c>
      <c r="B161">
        <v>26.534825825999999</v>
      </c>
      <c r="C161">
        <v>0</v>
      </c>
      <c r="D161">
        <v>26.534825825999999</v>
      </c>
      <c r="G161" t="str">
        <f>"01/"&amp;VLOOKUP(LEFT($A161,3),Summary!$J$3:$K$14,2,FALSE)&amp;"/"&amp;RIGHT($A161,4)</f>
        <v>01/05/2033</v>
      </c>
      <c r="H161" s="5">
        <f t="shared" si="2"/>
        <v>48700</v>
      </c>
    </row>
    <row r="162" spans="1:8" x14ac:dyDescent="0.25">
      <c r="A162" t="s">
        <v>150</v>
      </c>
      <c r="B162">
        <v>28.430170528000001</v>
      </c>
      <c r="C162">
        <v>0</v>
      </c>
      <c r="D162">
        <v>28.430170528000001</v>
      </c>
      <c r="G162" t="str">
        <f>"01/"&amp;VLOOKUP(LEFT($A162,3),Summary!$J$3:$K$14,2,FALSE)&amp;"/"&amp;RIGHT($A162,4)</f>
        <v>01/06/2033</v>
      </c>
      <c r="H162" s="5">
        <f t="shared" si="2"/>
        <v>48731</v>
      </c>
    </row>
    <row r="163" spans="1:8" x14ac:dyDescent="0.25">
      <c r="A163" t="s">
        <v>149</v>
      </c>
      <c r="B163">
        <v>28.430170528000001</v>
      </c>
      <c r="C163">
        <v>0</v>
      </c>
      <c r="D163">
        <v>28.430170528000001</v>
      </c>
      <c r="G163" t="str">
        <f>"01/"&amp;VLOOKUP(LEFT($A163,3),Summary!$J$3:$K$14,2,FALSE)&amp;"/"&amp;RIGHT($A163,4)</f>
        <v>01/07/2033</v>
      </c>
      <c r="H163" s="5">
        <f t="shared" si="2"/>
        <v>48761</v>
      </c>
    </row>
    <row r="164" spans="1:8" x14ac:dyDescent="0.25">
      <c r="A164" t="s">
        <v>148</v>
      </c>
      <c r="B164">
        <v>29.377842877999999</v>
      </c>
      <c r="C164">
        <v>0</v>
      </c>
      <c r="D164">
        <v>29.377842877999999</v>
      </c>
      <c r="G164" t="str">
        <f>"01/"&amp;VLOOKUP(LEFT($A164,3),Summary!$J$3:$K$14,2,FALSE)&amp;"/"&amp;RIGHT($A164,4)</f>
        <v>01/08/2033</v>
      </c>
      <c r="H164" s="5">
        <f t="shared" si="2"/>
        <v>48792</v>
      </c>
    </row>
    <row r="165" spans="1:8" x14ac:dyDescent="0.25">
      <c r="A165" t="s">
        <v>147</v>
      </c>
      <c r="B165">
        <v>29.377842877999999</v>
      </c>
      <c r="C165">
        <v>0</v>
      </c>
      <c r="D165">
        <v>29.377842877999999</v>
      </c>
      <c r="G165" t="str">
        <f>"01/"&amp;VLOOKUP(LEFT($A165,3),Summary!$J$3:$K$14,2,FALSE)&amp;"/"&amp;RIGHT($A165,4)</f>
        <v>01/09/2033</v>
      </c>
      <c r="H165" s="5">
        <f t="shared" si="2"/>
        <v>48823</v>
      </c>
    </row>
    <row r="166" spans="1:8" x14ac:dyDescent="0.25">
      <c r="A166" t="s">
        <v>146</v>
      </c>
      <c r="B166">
        <v>30.325515229000001</v>
      </c>
      <c r="C166">
        <v>0</v>
      </c>
      <c r="D166">
        <v>30.325515229000001</v>
      </c>
      <c r="G166" t="str">
        <f>"01/"&amp;VLOOKUP(LEFT($A166,3),Summary!$J$3:$K$14,2,FALSE)&amp;"/"&amp;RIGHT($A166,4)</f>
        <v>01/10/2033</v>
      </c>
      <c r="H166" s="5">
        <f t="shared" si="2"/>
        <v>48853</v>
      </c>
    </row>
    <row r="167" spans="1:8" x14ac:dyDescent="0.25">
      <c r="A167" t="s">
        <v>145</v>
      </c>
      <c r="B167">
        <v>27.482498177</v>
      </c>
      <c r="C167">
        <v>0</v>
      </c>
      <c r="D167">
        <v>27.482498177</v>
      </c>
      <c r="G167" t="str">
        <f>"01/"&amp;VLOOKUP(LEFT($A167,3),Summary!$J$3:$K$14,2,FALSE)&amp;"/"&amp;RIGHT($A167,4)</f>
        <v>01/11/2033</v>
      </c>
      <c r="H167" s="5">
        <f t="shared" si="2"/>
        <v>48884</v>
      </c>
    </row>
    <row r="168" spans="1:8" x14ac:dyDescent="0.25">
      <c r="A168" t="s">
        <v>144</v>
      </c>
      <c r="B168">
        <v>28.430170528000001</v>
      </c>
      <c r="C168">
        <v>0</v>
      </c>
      <c r="D168">
        <v>28.430170528000001</v>
      </c>
      <c r="G168" t="str">
        <f>"01/"&amp;VLOOKUP(LEFT($A168,3),Summary!$J$3:$K$14,2,FALSE)&amp;"/"&amp;RIGHT($A168,4)</f>
        <v>01/12/2033</v>
      </c>
      <c r="H168" s="5">
        <f t="shared" si="2"/>
        <v>48914</v>
      </c>
    </row>
    <row r="169" spans="1:8" x14ac:dyDescent="0.25">
      <c r="A169" t="s">
        <v>143</v>
      </c>
      <c r="B169">
        <v>30.325515229000001</v>
      </c>
      <c r="C169">
        <v>0</v>
      </c>
      <c r="D169">
        <v>30.325515229000001</v>
      </c>
      <c r="G169" t="str">
        <f>"01/"&amp;VLOOKUP(LEFT($A169,3),Summary!$J$3:$K$14,2,FALSE)&amp;"/"&amp;RIGHT($A169,4)</f>
        <v>01/01/2034</v>
      </c>
      <c r="H169" s="5">
        <f t="shared" si="2"/>
        <v>48945</v>
      </c>
    </row>
    <row r="170" spans="1:8" x14ac:dyDescent="0.25">
      <c r="A170" t="s">
        <v>380</v>
      </c>
      <c r="B170">
        <v>28.430170528000001</v>
      </c>
      <c r="C170">
        <v>0</v>
      </c>
      <c r="D170">
        <v>28.430170528000001</v>
      </c>
      <c r="G170" t="str">
        <f>"01/"&amp;VLOOKUP(LEFT($A170,3),Summary!$J$3:$K$14,2,FALSE)&amp;"/"&amp;RIGHT($A170,4)</f>
        <v>01/02/2034</v>
      </c>
      <c r="H170" s="5">
        <f t="shared" si="2"/>
        <v>48976</v>
      </c>
    </row>
    <row r="171" spans="1:8" x14ac:dyDescent="0.25">
      <c r="A171" t="s">
        <v>142</v>
      </c>
      <c r="B171">
        <v>26.534825825999999</v>
      </c>
      <c r="C171">
        <v>0</v>
      </c>
      <c r="D171">
        <v>26.534825825999999</v>
      </c>
      <c r="G171" t="str">
        <f>"01/"&amp;VLOOKUP(LEFT($A171,3),Summary!$J$3:$K$14,2,FALSE)&amp;"/"&amp;RIGHT($A171,4)</f>
        <v>01/03/2034</v>
      </c>
      <c r="H171" s="5">
        <f t="shared" si="2"/>
        <v>49004</v>
      </c>
    </row>
    <row r="172" spans="1:8" x14ac:dyDescent="0.25">
      <c r="A172" t="s">
        <v>141</v>
      </c>
      <c r="B172">
        <v>31.273187579999998</v>
      </c>
      <c r="C172">
        <v>0</v>
      </c>
      <c r="D172">
        <v>31.273187579999998</v>
      </c>
      <c r="G172" t="str">
        <f>"01/"&amp;VLOOKUP(LEFT($A172,3),Summary!$J$3:$K$14,2,FALSE)&amp;"/"&amp;RIGHT($A172,4)</f>
        <v>01/04/2034</v>
      </c>
      <c r="H172" s="5">
        <f t="shared" si="2"/>
        <v>49035</v>
      </c>
    </row>
    <row r="173" spans="1:8" x14ac:dyDescent="0.25">
      <c r="A173" t="s">
        <v>140</v>
      </c>
      <c r="B173">
        <v>26.534825825999999</v>
      </c>
      <c r="C173">
        <v>0</v>
      </c>
      <c r="D173">
        <v>26.534825825999999</v>
      </c>
      <c r="G173" t="str">
        <f>"01/"&amp;VLOOKUP(LEFT($A173,3),Summary!$J$3:$K$14,2,FALSE)&amp;"/"&amp;RIGHT($A173,4)</f>
        <v>01/05/2034</v>
      </c>
      <c r="H173" s="5">
        <f t="shared" si="2"/>
        <v>49065</v>
      </c>
    </row>
    <row r="174" spans="1:8" x14ac:dyDescent="0.25">
      <c r="A174" t="s">
        <v>139</v>
      </c>
      <c r="B174">
        <v>29.377842877999999</v>
      </c>
      <c r="C174">
        <v>0</v>
      </c>
      <c r="D174">
        <v>29.377842877999999</v>
      </c>
      <c r="G174" t="str">
        <f>"01/"&amp;VLOOKUP(LEFT($A174,3),Summary!$J$3:$K$14,2,FALSE)&amp;"/"&amp;RIGHT($A174,4)</f>
        <v>01/06/2034</v>
      </c>
      <c r="H174" s="5">
        <f t="shared" si="2"/>
        <v>49096</v>
      </c>
    </row>
    <row r="175" spans="1:8" x14ac:dyDescent="0.25">
      <c r="A175" t="s">
        <v>138</v>
      </c>
      <c r="B175">
        <v>30.325515229000001</v>
      </c>
      <c r="C175">
        <v>0</v>
      </c>
      <c r="D175">
        <v>30.325515229000001</v>
      </c>
      <c r="G175" t="str">
        <f>"01/"&amp;VLOOKUP(LEFT($A175,3),Summary!$J$3:$K$14,2,FALSE)&amp;"/"&amp;RIGHT($A175,4)</f>
        <v>01/07/2034</v>
      </c>
      <c r="H175" s="5">
        <f t="shared" si="2"/>
        <v>49126</v>
      </c>
    </row>
    <row r="176" spans="1:8" x14ac:dyDescent="0.25">
      <c r="A176" t="s">
        <v>137</v>
      </c>
      <c r="B176">
        <v>27.482498177</v>
      </c>
      <c r="C176">
        <v>0</v>
      </c>
      <c r="D176">
        <v>27.482498177</v>
      </c>
      <c r="G176" t="str">
        <f>"01/"&amp;VLOOKUP(LEFT($A176,3),Summary!$J$3:$K$14,2,FALSE)&amp;"/"&amp;RIGHT($A176,4)</f>
        <v>01/08/2034</v>
      </c>
      <c r="H176" s="5">
        <f t="shared" si="2"/>
        <v>49157</v>
      </c>
    </row>
    <row r="177" spans="1:8" x14ac:dyDescent="0.25">
      <c r="A177" t="s">
        <v>136</v>
      </c>
      <c r="B177">
        <v>29.377842877999999</v>
      </c>
      <c r="C177">
        <v>0</v>
      </c>
      <c r="D177">
        <v>29.377842877999999</v>
      </c>
      <c r="G177" t="str">
        <f>"01/"&amp;VLOOKUP(LEFT($A177,3),Summary!$J$3:$K$14,2,FALSE)&amp;"/"&amp;RIGHT($A177,4)</f>
        <v>01/09/2034</v>
      </c>
      <c r="H177" s="5">
        <f t="shared" si="2"/>
        <v>49188</v>
      </c>
    </row>
    <row r="178" spans="1:8" x14ac:dyDescent="0.25">
      <c r="A178" t="s">
        <v>135</v>
      </c>
      <c r="B178">
        <v>29.377842877999999</v>
      </c>
      <c r="C178">
        <v>0</v>
      </c>
      <c r="D178">
        <v>29.377842877999999</v>
      </c>
      <c r="G178" t="str">
        <f>"01/"&amp;VLOOKUP(LEFT($A178,3),Summary!$J$3:$K$14,2,FALSE)&amp;"/"&amp;RIGHT($A178,4)</f>
        <v>01/10/2034</v>
      </c>
      <c r="H178" s="5">
        <f t="shared" si="2"/>
        <v>49218</v>
      </c>
    </row>
    <row r="179" spans="1:8" x14ac:dyDescent="0.25">
      <c r="A179" t="s">
        <v>134</v>
      </c>
      <c r="B179">
        <v>28.430170528000001</v>
      </c>
      <c r="C179">
        <v>0</v>
      </c>
      <c r="D179">
        <v>28.430170528000001</v>
      </c>
      <c r="G179" t="str">
        <f>"01/"&amp;VLOOKUP(LEFT($A179,3),Summary!$J$3:$K$14,2,FALSE)&amp;"/"&amp;RIGHT($A179,4)</f>
        <v>01/11/2034</v>
      </c>
      <c r="H179" s="5">
        <f t="shared" si="2"/>
        <v>49249</v>
      </c>
    </row>
    <row r="180" spans="1:8" x14ac:dyDescent="0.25">
      <c r="A180" t="s">
        <v>133</v>
      </c>
      <c r="B180">
        <v>28.430170528000001</v>
      </c>
      <c r="C180">
        <v>0</v>
      </c>
      <c r="D180">
        <v>28.430170528000001</v>
      </c>
      <c r="G180" t="str">
        <f>"01/"&amp;VLOOKUP(LEFT($A180,3),Summary!$J$3:$K$14,2,FALSE)&amp;"/"&amp;RIGHT($A180,4)</f>
        <v>01/12/2034</v>
      </c>
      <c r="H180" s="5">
        <f t="shared" si="2"/>
        <v>49279</v>
      </c>
    </row>
    <row r="181" spans="1:8" x14ac:dyDescent="0.25">
      <c r="A181" t="s">
        <v>132</v>
      </c>
      <c r="B181">
        <v>29.377842877999999</v>
      </c>
      <c r="C181">
        <v>0</v>
      </c>
      <c r="D181">
        <v>29.377842877999999</v>
      </c>
      <c r="G181" t="str">
        <f>"01/"&amp;VLOOKUP(LEFT($A181,3),Summary!$J$3:$K$14,2,FALSE)&amp;"/"&amp;RIGHT($A181,4)</f>
        <v>01/01/2035</v>
      </c>
      <c r="H181" s="5">
        <f t="shared" si="2"/>
        <v>49310</v>
      </c>
    </row>
    <row r="182" spans="1:8" x14ac:dyDescent="0.25">
      <c r="A182" t="s">
        <v>379</v>
      </c>
      <c r="B182">
        <v>29.377842877999999</v>
      </c>
      <c r="C182">
        <v>0</v>
      </c>
      <c r="D182">
        <v>29.377842877999999</v>
      </c>
      <c r="G182" t="str">
        <f>"01/"&amp;VLOOKUP(LEFT($A182,3),Summary!$J$3:$K$14,2,FALSE)&amp;"/"&amp;RIGHT($A182,4)</f>
        <v>01/02/2035</v>
      </c>
      <c r="H182" s="5">
        <f t="shared" si="2"/>
        <v>49341</v>
      </c>
    </row>
    <row r="183" spans="1:8" x14ac:dyDescent="0.25">
      <c r="A183" t="s">
        <v>25</v>
      </c>
      <c r="B183">
        <v>26.534825825999999</v>
      </c>
      <c r="C183">
        <v>0</v>
      </c>
      <c r="D183">
        <v>26.534825825999999</v>
      </c>
      <c r="G183" t="str">
        <f>"01/"&amp;VLOOKUP(LEFT($A183,3),Summary!$J$3:$K$14,2,FALSE)&amp;"/"&amp;RIGHT($A183,4)</f>
        <v>01/03/2035</v>
      </c>
      <c r="H183" s="5">
        <f t="shared" si="2"/>
        <v>49369</v>
      </c>
    </row>
    <row r="184" spans="1:8" x14ac:dyDescent="0.25">
      <c r="A184" t="s">
        <v>131</v>
      </c>
      <c r="B184">
        <v>30.325515229000001</v>
      </c>
      <c r="C184">
        <v>0</v>
      </c>
      <c r="D184">
        <v>30.325515229000001</v>
      </c>
      <c r="G184" t="str">
        <f>"01/"&amp;VLOOKUP(LEFT($A184,3),Summary!$J$3:$K$14,2,FALSE)&amp;"/"&amp;RIGHT($A184,4)</f>
        <v>01/04/2035</v>
      </c>
      <c r="H184" s="5">
        <f t="shared" si="2"/>
        <v>49400</v>
      </c>
    </row>
    <row r="185" spans="1:8" x14ac:dyDescent="0.25">
      <c r="A185" t="s">
        <v>130</v>
      </c>
      <c r="B185">
        <v>27.482498177</v>
      </c>
      <c r="C185">
        <v>0</v>
      </c>
      <c r="D185">
        <v>27.482498177</v>
      </c>
      <c r="G185" t="str">
        <f>"01/"&amp;VLOOKUP(LEFT($A185,3),Summary!$J$3:$K$14,2,FALSE)&amp;"/"&amp;RIGHT($A185,4)</f>
        <v>01/05/2035</v>
      </c>
      <c r="H185" s="5">
        <f t="shared" si="2"/>
        <v>49430</v>
      </c>
    </row>
    <row r="186" spans="1:8" x14ac:dyDescent="0.25">
      <c r="A186" t="s">
        <v>129</v>
      </c>
      <c r="B186">
        <v>29.377842877999999</v>
      </c>
      <c r="C186">
        <v>0</v>
      </c>
      <c r="D186">
        <v>29.377842877999999</v>
      </c>
      <c r="G186" t="str">
        <f>"01/"&amp;VLOOKUP(LEFT($A186,3),Summary!$J$3:$K$14,2,FALSE)&amp;"/"&amp;RIGHT($A186,4)</f>
        <v>01/06/2035</v>
      </c>
      <c r="H186" s="5">
        <f t="shared" si="2"/>
        <v>49461</v>
      </c>
    </row>
    <row r="187" spans="1:8" x14ac:dyDescent="0.25">
      <c r="A187" t="s">
        <v>128</v>
      </c>
      <c r="B187">
        <v>29.377842877999999</v>
      </c>
      <c r="C187">
        <v>0</v>
      </c>
      <c r="D187">
        <v>29.377842877999999</v>
      </c>
      <c r="G187" t="str">
        <f>"01/"&amp;VLOOKUP(LEFT($A187,3),Summary!$J$3:$K$14,2,FALSE)&amp;"/"&amp;RIGHT($A187,4)</f>
        <v>01/07/2035</v>
      </c>
      <c r="H187" s="5">
        <f t="shared" si="2"/>
        <v>49491</v>
      </c>
    </row>
    <row r="188" spans="1:8" x14ac:dyDescent="0.25">
      <c r="A188" t="s">
        <v>127</v>
      </c>
      <c r="B188">
        <v>28.430170528000001</v>
      </c>
      <c r="C188">
        <v>0</v>
      </c>
      <c r="D188">
        <v>28.430170528000001</v>
      </c>
      <c r="G188" t="str">
        <f>"01/"&amp;VLOOKUP(LEFT($A188,3),Summary!$J$3:$K$14,2,FALSE)&amp;"/"&amp;RIGHT($A188,4)</f>
        <v>01/08/2035</v>
      </c>
      <c r="H188" s="5">
        <f t="shared" si="2"/>
        <v>49522</v>
      </c>
    </row>
    <row r="189" spans="1:8" x14ac:dyDescent="0.25">
      <c r="A189" t="s">
        <v>126</v>
      </c>
      <c r="B189">
        <v>31.273187579999998</v>
      </c>
      <c r="C189">
        <v>0</v>
      </c>
      <c r="D189">
        <v>31.273187579999998</v>
      </c>
      <c r="G189" t="str">
        <f>"01/"&amp;VLOOKUP(LEFT($A189,3),Summary!$J$3:$K$14,2,FALSE)&amp;"/"&amp;RIGHT($A189,4)</f>
        <v>01/09/2035</v>
      </c>
      <c r="H189" s="5">
        <f t="shared" si="2"/>
        <v>49553</v>
      </c>
    </row>
    <row r="190" spans="1:8" x14ac:dyDescent="0.25">
      <c r="A190" t="s">
        <v>125</v>
      </c>
      <c r="B190">
        <v>26.534825825999999</v>
      </c>
      <c r="C190">
        <v>0</v>
      </c>
      <c r="D190">
        <v>26.534825825999999</v>
      </c>
      <c r="G190" t="str">
        <f>"01/"&amp;VLOOKUP(LEFT($A190,3),Summary!$J$3:$K$14,2,FALSE)&amp;"/"&amp;RIGHT($A190,4)</f>
        <v>01/10/2035</v>
      </c>
      <c r="H190" s="5">
        <f t="shared" si="2"/>
        <v>49583</v>
      </c>
    </row>
    <row r="191" spans="1:8" x14ac:dyDescent="0.25">
      <c r="A191" t="s">
        <v>124</v>
      </c>
      <c r="B191">
        <v>29.377842877999999</v>
      </c>
      <c r="C191">
        <v>0</v>
      </c>
      <c r="D191">
        <v>29.377842877999999</v>
      </c>
      <c r="G191" t="str">
        <f>"01/"&amp;VLOOKUP(LEFT($A191,3),Summary!$J$3:$K$14,2,FALSE)&amp;"/"&amp;RIGHT($A191,4)</f>
        <v>01/11/2035</v>
      </c>
      <c r="H191" s="5">
        <f t="shared" si="2"/>
        <v>49614</v>
      </c>
    </row>
    <row r="192" spans="1:8" x14ac:dyDescent="0.25">
      <c r="A192" t="s">
        <v>123</v>
      </c>
      <c r="B192">
        <v>30.325515229000001</v>
      </c>
      <c r="C192">
        <v>0</v>
      </c>
      <c r="D192">
        <v>30.325515229000001</v>
      </c>
      <c r="G192" t="str">
        <f>"01/"&amp;VLOOKUP(LEFT($A192,3),Summary!$J$3:$K$14,2,FALSE)&amp;"/"&amp;RIGHT($A192,4)</f>
        <v>01/12/2035</v>
      </c>
      <c r="H192" s="5">
        <f t="shared" si="2"/>
        <v>49644</v>
      </c>
    </row>
    <row r="193" spans="1:8" x14ac:dyDescent="0.25">
      <c r="A193" t="s">
        <v>122</v>
      </c>
      <c r="B193">
        <v>27.482498177</v>
      </c>
      <c r="C193">
        <v>0</v>
      </c>
      <c r="D193">
        <v>27.482498177</v>
      </c>
      <c r="G193" t="str">
        <f>"01/"&amp;VLOOKUP(LEFT($A193,3),Summary!$J$3:$K$14,2,FALSE)&amp;"/"&amp;RIGHT($A193,4)</f>
        <v>01/01/2036</v>
      </c>
      <c r="H193" s="5">
        <f t="shared" si="2"/>
        <v>49675</v>
      </c>
    </row>
    <row r="194" spans="1:8" x14ac:dyDescent="0.25">
      <c r="A194" t="s">
        <v>378</v>
      </c>
      <c r="B194">
        <v>29.377842877999999</v>
      </c>
      <c r="C194">
        <v>0</v>
      </c>
      <c r="D194">
        <v>29.377842877999999</v>
      </c>
      <c r="G194" t="str">
        <f>"01/"&amp;VLOOKUP(LEFT($A194,3),Summary!$J$3:$K$14,2,FALSE)&amp;"/"&amp;RIGHT($A194,4)</f>
        <v>01/02/2036</v>
      </c>
      <c r="H194" s="5">
        <f t="shared" ref="H194:H257" si="3">VALUE(G194)</f>
        <v>49706</v>
      </c>
    </row>
    <row r="195" spans="1:8" x14ac:dyDescent="0.25">
      <c r="A195" t="s">
        <v>121</v>
      </c>
      <c r="B195">
        <v>30.325515229000001</v>
      </c>
      <c r="C195">
        <v>0</v>
      </c>
      <c r="D195">
        <v>30.325515229000001</v>
      </c>
      <c r="G195" t="str">
        <f>"01/"&amp;VLOOKUP(LEFT($A195,3),Summary!$J$3:$K$14,2,FALSE)&amp;"/"&amp;RIGHT($A195,4)</f>
        <v>01/03/2036</v>
      </c>
      <c r="H195" s="5">
        <f t="shared" si="3"/>
        <v>49735</v>
      </c>
    </row>
    <row r="196" spans="1:8" x14ac:dyDescent="0.25">
      <c r="A196" t="s">
        <v>120</v>
      </c>
      <c r="B196">
        <v>26.534825825999999</v>
      </c>
      <c r="C196">
        <v>0</v>
      </c>
      <c r="D196">
        <v>26.534825825999999</v>
      </c>
      <c r="G196" t="str">
        <f>"01/"&amp;VLOOKUP(LEFT($A196,3),Summary!$J$3:$K$14,2,FALSE)&amp;"/"&amp;RIGHT($A196,4)</f>
        <v>01/04/2036</v>
      </c>
      <c r="H196" s="5">
        <f t="shared" si="3"/>
        <v>49766</v>
      </c>
    </row>
    <row r="197" spans="1:8" x14ac:dyDescent="0.25">
      <c r="A197" t="s">
        <v>119</v>
      </c>
      <c r="B197">
        <v>28.430170528000001</v>
      </c>
      <c r="C197">
        <v>0</v>
      </c>
      <c r="D197">
        <v>28.430170528000001</v>
      </c>
      <c r="G197" t="str">
        <f>"01/"&amp;VLOOKUP(LEFT($A197,3),Summary!$J$3:$K$14,2,FALSE)&amp;"/"&amp;RIGHT($A197,4)</f>
        <v>01/05/2036</v>
      </c>
      <c r="H197" s="5">
        <f t="shared" si="3"/>
        <v>49796</v>
      </c>
    </row>
    <row r="198" spans="1:8" x14ac:dyDescent="0.25">
      <c r="A198" t="s">
        <v>118</v>
      </c>
      <c r="B198">
        <v>30.325515229000001</v>
      </c>
      <c r="C198">
        <v>0</v>
      </c>
      <c r="D198">
        <v>30.325515229000001</v>
      </c>
      <c r="G198" t="str">
        <f>"01/"&amp;VLOOKUP(LEFT($A198,3),Summary!$J$3:$K$14,2,FALSE)&amp;"/"&amp;RIGHT($A198,4)</f>
        <v>01/06/2036</v>
      </c>
      <c r="H198" s="5">
        <f t="shared" si="3"/>
        <v>49827</v>
      </c>
    </row>
    <row r="199" spans="1:8" x14ac:dyDescent="0.25">
      <c r="A199" t="s">
        <v>117</v>
      </c>
      <c r="B199">
        <v>27.482498177</v>
      </c>
      <c r="C199">
        <v>0</v>
      </c>
      <c r="D199">
        <v>27.482498177</v>
      </c>
      <c r="G199" t="str">
        <f>"01/"&amp;VLOOKUP(LEFT($A199,3),Summary!$J$3:$K$14,2,FALSE)&amp;"/"&amp;RIGHT($A199,4)</f>
        <v>01/07/2036</v>
      </c>
      <c r="H199" s="5">
        <f t="shared" si="3"/>
        <v>49857</v>
      </c>
    </row>
    <row r="200" spans="1:8" x14ac:dyDescent="0.25">
      <c r="A200" t="s">
        <v>116</v>
      </c>
      <c r="B200">
        <v>29.377842877999999</v>
      </c>
      <c r="C200">
        <v>0</v>
      </c>
      <c r="D200">
        <v>29.377842877999999</v>
      </c>
      <c r="G200" t="str">
        <f>"01/"&amp;VLOOKUP(LEFT($A200,3),Summary!$J$3:$K$14,2,FALSE)&amp;"/"&amp;RIGHT($A200,4)</f>
        <v>01/08/2036</v>
      </c>
      <c r="H200" s="5">
        <f t="shared" si="3"/>
        <v>49888</v>
      </c>
    </row>
    <row r="201" spans="1:8" x14ac:dyDescent="0.25">
      <c r="A201" t="s">
        <v>115</v>
      </c>
      <c r="B201">
        <v>29.377842877999999</v>
      </c>
      <c r="C201">
        <v>0</v>
      </c>
      <c r="D201">
        <v>29.377842877999999</v>
      </c>
      <c r="G201" t="str">
        <f>"01/"&amp;VLOOKUP(LEFT($A201,3),Summary!$J$3:$K$14,2,FALSE)&amp;"/"&amp;RIGHT($A201,4)</f>
        <v>01/09/2036</v>
      </c>
      <c r="H201" s="5">
        <f t="shared" si="3"/>
        <v>49919</v>
      </c>
    </row>
    <row r="202" spans="1:8" x14ac:dyDescent="0.25">
      <c r="A202" t="s">
        <v>114</v>
      </c>
      <c r="B202">
        <v>28.430170528000001</v>
      </c>
      <c r="C202">
        <v>0</v>
      </c>
      <c r="D202">
        <v>28.430170528000001</v>
      </c>
      <c r="G202" t="str">
        <f>"01/"&amp;VLOOKUP(LEFT($A202,3),Summary!$J$3:$K$14,2,FALSE)&amp;"/"&amp;RIGHT($A202,4)</f>
        <v>01/10/2036</v>
      </c>
      <c r="H202" s="5">
        <f t="shared" si="3"/>
        <v>49949</v>
      </c>
    </row>
    <row r="203" spans="1:8" x14ac:dyDescent="0.25">
      <c r="A203" t="s">
        <v>113</v>
      </c>
      <c r="B203">
        <v>32.220859931</v>
      </c>
      <c r="C203">
        <v>0</v>
      </c>
      <c r="D203">
        <v>32.220859931</v>
      </c>
      <c r="G203" t="str">
        <f>"01/"&amp;VLOOKUP(LEFT($A203,3),Summary!$J$3:$K$14,2,FALSE)&amp;"/"&amp;RIGHT($A203,4)</f>
        <v>01/11/2036</v>
      </c>
      <c r="H203" s="5">
        <f t="shared" si="3"/>
        <v>49980</v>
      </c>
    </row>
    <row r="204" spans="1:8" x14ac:dyDescent="0.25">
      <c r="A204" t="s">
        <v>26</v>
      </c>
      <c r="B204">
        <v>25.587153475000001</v>
      </c>
      <c r="C204">
        <v>0</v>
      </c>
      <c r="D204">
        <v>25.587153475000001</v>
      </c>
      <c r="G204" t="str">
        <f>"01/"&amp;VLOOKUP(LEFT($A204,3),Summary!$J$3:$K$14,2,FALSE)&amp;"/"&amp;RIGHT($A204,4)</f>
        <v>01/12/2036</v>
      </c>
      <c r="H204" s="5">
        <f t="shared" si="3"/>
        <v>50010</v>
      </c>
    </row>
    <row r="205" spans="1:8" x14ac:dyDescent="0.25">
      <c r="A205" t="s">
        <v>112</v>
      </c>
      <c r="B205">
        <v>29.377842877999999</v>
      </c>
      <c r="C205">
        <v>0</v>
      </c>
      <c r="D205">
        <v>29.377842877999999</v>
      </c>
      <c r="G205" t="str">
        <f>"01/"&amp;VLOOKUP(LEFT($A205,3),Summary!$J$3:$K$14,2,FALSE)&amp;"/"&amp;RIGHT($A205,4)</f>
        <v>01/01/2037</v>
      </c>
      <c r="H205" s="5">
        <f t="shared" si="3"/>
        <v>50041</v>
      </c>
    </row>
    <row r="206" spans="1:8" x14ac:dyDescent="0.25">
      <c r="A206" t="s">
        <v>377</v>
      </c>
      <c r="B206">
        <v>30.325515229000001</v>
      </c>
      <c r="C206">
        <v>0</v>
      </c>
      <c r="D206">
        <v>30.325515229000001</v>
      </c>
      <c r="G206" t="str">
        <f>"01/"&amp;VLOOKUP(LEFT($A206,3),Summary!$J$3:$K$14,2,FALSE)&amp;"/"&amp;RIGHT($A206,4)</f>
        <v>01/02/2037</v>
      </c>
      <c r="H206" s="5">
        <f t="shared" si="3"/>
        <v>50072</v>
      </c>
    </row>
    <row r="207" spans="1:8" x14ac:dyDescent="0.25">
      <c r="A207" t="s">
        <v>111</v>
      </c>
      <c r="B207">
        <v>27.482498177</v>
      </c>
      <c r="C207">
        <v>0</v>
      </c>
      <c r="D207">
        <v>27.482498177</v>
      </c>
      <c r="G207" t="str">
        <f>"01/"&amp;VLOOKUP(LEFT($A207,3),Summary!$J$3:$K$14,2,FALSE)&amp;"/"&amp;RIGHT($A207,4)</f>
        <v>01/03/2037</v>
      </c>
      <c r="H207" s="5">
        <f t="shared" si="3"/>
        <v>50100</v>
      </c>
    </row>
    <row r="208" spans="1:8" x14ac:dyDescent="0.25">
      <c r="A208" t="s">
        <v>110</v>
      </c>
      <c r="B208">
        <v>27.482498177</v>
      </c>
      <c r="C208">
        <v>0</v>
      </c>
      <c r="D208">
        <v>27.482498177</v>
      </c>
      <c r="G208" t="str">
        <f>"01/"&amp;VLOOKUP(LEFT($A208,3),Summary!$J$3:$K$14,2,FALSE)&amp;"/"&amp;RIGHT($A208,4)</f>
        <v>01/04/2037</v>
      </c>
      <c r="H208" s="5">
        <f t="shared" si="3"/>
        <v>50131</v>
      </c>
    </row>
    <row r="209" spans="1:8" x14ac:dyDescent="0.25">
      <c r="A209" t="s">
        <v>109</v>
      </c>
      <c r="B209">
        <v>4432.1507518609997</v>
      </c>
      <c r="C209">
        <v>4403.7205813330002</v>
      </c>
      <c r="D209">
        <v>28.430170528000001</v>
      </c>
      <c r="G209" t="str">
        <f>"01/"&amp;VLOOKUP(LEFT($A209,3),Summary!$J$3:$K$14,2,FALSE)&amp;"/"&amp;RIGHT($A209,4)</f>
        <v>01/05/2037</v>
      </c>
      <c r="H209" s="5">
        <f t="shared" si="3"/>
        <v>50161</v>
      </c>
    </row>
    <row r="210" spans="1:8" x14ac:dyDescent="0.25">
      <c r="A210" t="s">
        <v>88</v>
      </c>
      <c r="B210">
        <v>58.222552139999998</v>
      </c>
      <c r="C210">
        <v>58.222552139999998</v>
      </c>
      <c r="D210">
        <v>0</v>
      </c>
      <c r="G210" t="str">
        <f>"01/"&amp;VLOOKUP(LEFT($A210,3),Summary!$J$3:$K$14,2,FALSE)&amp;"/"&amp;RIGHT($A210,4)</f>
        <v>01/04/2040</v>
      </c>
      <c r="H210" s="5">
        <f t="shared" si="3"/>
        <v>51227</v>
      </c>
    </row>
    <row r="211" spans="1:8" x14ac:dyDescent="0.25">
      <c r="A211" t="s">
        <v>28</v>
      </c>
      <c r="B211">
        <v>55755.412459019797</v>
      </c>
      <c r="C211">
        <v>37656.982545988598</v>
      </c>
      <c r="D211">
        <v>18098.429913031199</v>
      </c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1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1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1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1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1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ref="H258:H321" si="4">VALUE(G258)</f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4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si="4"/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ref="H322:H385" si="5">VALUE(G322)</f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5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ref="H386:H390" si="6">VALUE(G386)</f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6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L392"/>
  <sheetViews>
    <sheetView workbookViewId="0">
      <selection activeCell="A3" sqref="A3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116712.60572137</v>
      </c>
      <c r="C2">
        <v>79232.300964019698</v>
      </c>
      <c r="D2">
        <v>37480.304757349899</v>
      </c>
    </row>
    <row r="3" spans="1:12" x14ac:dyDescent="0.25">
      <c r="A3" t="s">
        <v>24</v>
      </c>
      <c r="B3">
        <v>588.583945161408</v>
      </c>
      <c r="C3">
        <v>0</v>
      </c>
      <c r="D3">
        <v>588.583945161408</v>
      </c>
      <c r="G3" t="str">
        <f>"01/"&amp;VLOOKUP(LEFT($A3,3),Summary!$J$3:$K$14,2,FALSE)&amp;"/"&amp;RIGHT($A3,4)</f>
        <v>01/10/2019</v>
      </c>
      <c r="H3" s="5">
        <f>VALUE(G3)</f>
        <v>43739</v>
      </c>
      <c r="K3" s="4"/>
    </row>
    <row r="4" spans="1:12" x14ac:dyDescent="0.25">
      <c r="A4" t="s">
        <v>301</v>
      </c>
      <c r="B4">
        <v>155.70871290700001</v>
      </c>
      <c r="C4">
        <v>0</v>
      </c>
      <c r="D4">
        <v>155.70871290700001</v>
      </c>
      <c r="G4" t="str">
        <f>"01/"&amp;VLOOKUP(LEFT($A4,3),Summary!$J$3:$K$14,2,FALSE)&amp;"/"&amp;RIGHT($A4,4)</f>
        <v>01/11/2019</v>
      </c>
      <c r="H4" s="5">
        <f t="shared" ref="H4:H67" si="0">VALUE(G4)</f>
        <v>43770</v>
      </c>
      <c r="I4" s="6"/>
      <c r="J4" s="3"/>
    </row>
    <row r="5" spans="1:12" x14ac:dyDescent="0.25">
      <c r="A5" t="s">
        <v>300</v>
      </c>
      <c r="B5">
        <v>132.68598985592399</v>
      </c>
      <c r="C5">
        <v>0</v>
      </c>
      <c r="D5">
        <v>132.68598985592399</v>
      </c>
      <c r="G5" t="str">
        <f>"01/"&amp;VLOOKUP(LEFT($A5,3),Summary!$J$3:$K$14,2,FALSE)&amp;"/"&amp;RIGHT($A5,4)</f>
        <v>01/12/2019</v>
      </c>
      <c r="H5" s="5">
        <f t="shared" si="0"/>
        <v>43800</v>
      </c>
    </row>
    <row r="6" spans="1:12" x14ac:dyDescent="0.25">
      <c r="A6" t="s">
        <v>299</v>
      </c>
      <c r="B6">
        <v>110.83034191500001</v>
      </c>
      <c r="C6">
        <v>0</v>
      </c>
      <c r="D6">
        <v>110.83034191500001</v>
      </c>
      <c r="G6" t="str">
        <f>"01/"&amp;VLOOKUP(LEFT($A6,3),Summary!$J$3:$K$14,2,FALSE)&amp;"/"&amp;RIGHT($A6,4)</f>
        <v>01/01/2020</v>
      </c>
      <c r="H6" s="5">
        <f t="shared" si="0"/>
        <v>43831</v>
      </c>
    </row>
    <row r="7" spans="1:12" x14ac:dyDescent="0.25">
      <c r="A7" t="s">
        <v>298</v>
      </c>
      <c r="B7">
        <v>126.164408483</v>
      </c>
      <c r="C7">
        <v>0</v>
      </c>
      <c r="D7">
        <v>126.164408483</v>
      </c>
      <c r="G7" t="str">
        <f>"01/"&amp;VLOOKUP(LEFT($A7,3),Summary!$J$3:$K$14,2,FALSE)&amp;"/"&amp;RIGHT($A7,4)</f>
        <v>01/02/2020</v>
      </c>
      <c r="H7" s="5">
        <f t="shared" si="0"/>
        <v>43862</v>
      </c>
    </row>
    <row r="8" spans="1:12" x14ac:dyDescent="0.25">
      <c r="A8" t="s">
        <v>297</v>
      </c>
      <c r="B8">
        <v>109.844304255</v>
      </c>
      <c r="C8">
        <v>0</v>
      </c>
      <c r="D8">
        <v>109.844304255</v>
      </c>
      <c r="G8" t="str">
        <f>"01/"&amp;VLOOKUP(LEFT($A8,3),Summary!$J$3:$K$14,2,FALSE)&amp;"/"&amp;RIGHT($A8,4)</f>
        <v>01/03/2020</v>
      </c>
      <c r="H8" s="5">
        <f t="shared" si="0"/>
        <v>43891</v>
      </c>
    </row>
    <row r="9" spans="1:12" x14ac:dyDescent="0.25">
      <c r="A9" t="s">
        <v>296</v>
      </c>
      <c r="B9">
        <v>510.52695928081403</v>
      </c>
      <c r="C9">
        <v>0</v>
      </c>
      <c r="D9">
        <v>510.52695928081403</v>
      </c>
      <c r="G9" t="str">
        <f>"01/"&amp;VLOOKUP(LEFT($A9,3),Summary!$J$3:$K$14,2,FALSE)&amp;"/"&amp;RIGHT($A9,4)</f>
        <v>01/04/2020</v>
      </c>
      <c r="H9" s="5">
        <f t="shared" si="0"/>
        <v>43922</v>
      </c>
    </row>
    <row r="10" spans="1:12" x14ac:dyDescent="0.25">
      <c r="A10" t="s">
        <v>295</v>
      </c>
      <c r="B10">
        <v>110.83034191500001</v>
      </c>
      <c r="C10">
        <v>0</v>
      </c>
      <c r="D10">
        <v>110.83034191500001</v>
      </c>
      <c r="G10" t="str">
        <f>"01/"&amp;VLOOKUP(LEFT($A10,3),Summary!$J$3:$K$14,2,FALSE)&amp;"/"&amp;RIGHT($A10,4)</f>
        <v>01/05/2020</v>
      </c>
      <c r="H10" s="5">
        <f t="shared" si="0"/>
        <v>43952</v>
      </c>
    </row>
    <row r="11" spans="1:12" x14ac:dyDescent="0.25">
      <c r="A11" t="s">
        <v>294</v>
      </c>
      <c r="B11">
        <v>111.816379574</v>
      </c>
      <c r="C11">
        <v>0</v>
      </c>
      <c r="D11">
        <v>111.816379574</v>
      </c>
      <c r="G11" t="str">
        <f>"01/"&amp;VLOOKUP(LEFT($A11,3),Summary!$J$3:$K$14,2,FALSE)&amp;"/"&amp;RIGHT($A11,4)</f>
        <v>01/06/2020</v>
      </c>
      <c r="H11" s="5">
        <f t="shared" si="0"/>
        <v>43983</v>
      </c>
    </row>
    <row r="12" spans="1:12" x14ac:dyDescent="0.25">
      <c r="A12" t="s">
        <v>293</v>
      </c>
      <c r="B12">
        <v>110.83034191500001</v>
      </c>
      <c r="C12">
        <v>0</v>
      </c>
      <c r="D12">
        <v>110.83034191500001</v>
      </c>
      <c r="G12" t="str">
        <f>"01/"&amp;VLOOKUP(LEFT($A12,3),Summary!$J$3:$K$14,2,FALSE)&amp;"/"&amp;RIGHT($A12,4)</f>
        <v>01/07/2020</v>
      </c>
      <c r="H12" s="5">
        <f t="shared" si="0"/>
        <v>44013</v>
      </c>
    </row>
    <row r="13" spans="1:12" x14ac:dyDescent="0.25">
      <c r="A13" t="s">
        <v>292</v>
      </c>
      <c r="B13">
        <v>126.164408483</v>
      </c>
      <c r="C13">
        <v>0</v>
      </c>
      <c r="D13">
        <v>126.164408483</v>
      </c>
      <c r="G13" t="str">
        <f>"01/"&amp;VLOOKUP(LEFT($A13,3),Summary!$J$3:$K$14,2,FALSE)&amp;"/"&amp;RIGHT($A13,4)</f>
        <v>01/08/2020</v>
      </c>
      <c r="H13" s="5">
        <f t="shared" si="0"/>
        <v>44044</v>
      </c>
    </row>
    <row r="14" spans="1:12" x14ac:dyDescent="0.25">
      <c r="A14" t="s">
        <v>291</v>
      </c>
      <c r="B14">
        <v>109.844304255</v>
      </c>
      <c r="C14">
        <v>0</v>
      </c>
      <c r="D14">
        <v>109.844304255</v>
      </c>
      <c r="G14" t="str">
        <f>"01/"&amp;VLOOKUP(LEFT($A14,3),Summary!$J$3:$K$14,2,FALSE)&amp;"/"&amp;RIGHT($A14,4)</f>
        <v>01/09/2020</v>
      </c>
      <c r="H14" s="5">
        <f t="shared" si="0"/>
        <v>44075</v>
      </c>
    </row>
    <row r="15" spans="1:12" x14ac:dyDescent="0.25">
      <c r="A15" t="s">
        <v>290</v>
      </c>
      <c r="B15">
        <v>3027.2948430975798</v>
      </c>
      <c r="C15">
        <v>2357.87885218457</v>
      </c>
      <c r="D15">
        <v>669.41599091300304</v>
      </c>
      <c r="G15" t="str">
        <f>"01/"&amp;VLOOKUP(LEFT($A15,3),Summary!$J$3:$K$14,2,FALSE)&amp;"/"&amp;RIGHT($A15,4)</f>
        <v>01/10/2020</v>
      </c>
      <c r="H15" s="5">
        <f t="shared" si="0"/>
        <v>44105</v>
      </c>
    </row>
    <row r="16" spans="1:12" x14ac:dyDescent="0.25">
      <c r="A16" t="s">
        <v>289</v>
      </c>
      <c r="B16">
        <v>1983.7884548930001</v>
      </c>
      <c r="C16">
        <v>1870</v>
      </c>
      <c r="D16">
        <v>113.78845489299999</v>
      </c>
      <c r="G16" t="str">
        <f>"01/"&amp;VLOOKUP(LEFT($A16,3),Summary!$J$3:$K$14,2,FALSE)&amp;"/"&amp;RIGHT($A16,4)</f>
        <v>01/11/2020</v>
      </c>
      <c r="H16" s="5">
        <f t="shared" si="0"/>
        <v>44136</v>
      </c>
    </row>
    <row r="17" spans="1:8" x14ac:dyDescent="0.25">
      <c r="A17" t="s">
        <v>288</v>
      </c>
      <c r="B17">
        <v>133.08444672688901</v>
      </c>
      <c r="C17">
        <v>0</v>
      </c>
      <c r="D17">
        <v>133.08444672688901</v>
      </c>
      <c r="G17" t="str">
        <f>"01/"&amp;VLOOKUP(LEFT($A17,3),Summary!$J$3:$K$14,2,FALSE)&amp;"/"&amp;RIGHT($A17,4)</f>
        <v>01/12/2020</v>
      </c>
      <c r="H17" s="5">
        <f t="shared" si="0"/>
        <v>44166</v>
      </c>
    </row>
    <row r="18" spans="1:8" x14ac:dyDescent="0.25">
      <c r="A18" t="s">
        <v>287</v>
      </c>
      <c r="B18">
        <v>95.085374017999996</v>
      </c>
      <c r="C18">
        <v>0</v>
      </c>
      <c r="D18">
        <v>95.085374017999996</v>
      </c>
      <c r="G18" t="str">
        <f>"01/"&amp;VLOOKUP(LEFT($A18,3),Summary!$J$3:$K$14,2,FALSE)&amp;"/"&amp;RIGHT($A18,4)</f>
        <v>01/01/2021</v>
      </c>
      <c r="H18" s="5">
        <f t="shared" si="0"/>
        <v>44197</v>
      </c>
    </row>
    <row r="19" spans="1:8" x14ac:dyDescent="0.25">
      <c r="A19" t="s">
        <v>318</v>
      </c>
      <c r="B19">
        <v>112.164077608</v>
      </c>
      <c r="C19">
        <v>0</v>
      </c>
      <c r="D19">
        <v>112.164077608</v>
      </c>
      <c r="G19" t="str">
        <f>"01/"&amp;VLOOKUP(LEFT($A19,3),Summary!$J$3:$K$14,2,FALSE)&amp;"/"&amp;RIGHT($A19,4)</f>
        <v>01/02/2021</v>
      </c>
      <c r="H19" s="5">
        <f t="shared" si="0"/>
        <v>44228</v>
      </c>
    </row>
    <row r="20" spans="1:8" x14ac:dyDescent="0.25">
      <c r="A20" t="s">
        <v>286</v>
      </c>
      <c r="B20">
        <v>97.816048699000007</v>
      </c>
      <c r="C20">
        <v>0</v>
      </c>
      <c r="D20">
        <v>97.816048699000007</v>
      </c>
      <c r="G20" t="str">
        <f>"01/"&amp;VLOOKUP(LEFT($A20,3),Summary!$J$3:$K$14,2,FALSE)&amp;"/"&amp;RIGHT($A20,4)</f>
        <v>01/03/2021</v>
      </c>
      <c r="H20" s="5">
        <f t="shared" si="0"/>
        <v>44256</v>
      </c>
    </row>
    <row r="21" spans="1:8" x14ac:dyDescent="0.25">
      <c r="A21" t="s">
        <v>285</v>
      </c>
      <c r="B21">
        <v>390.43284447127701</v>
      </c>
      <c r="C21">
        <v>0</v>
      </c>
      <c r="D21">
        <v>390.43284447127701</v>
      </c>
      <c r="G21" t="str">
        <f>"01/"&amp;VLOOKUP(LEFT($A21,3),Summary!$J$3:$K$14,2,FALSE)&amp;"/"&amp;RIGHT($A21,4)</f>
        <v>01/04/2021</v>
      </c>
      <c r="H21" s="5">
        <f t="shared" si="0"/>
        <v>44287</v>
      </c>
    </row>
    <row r="22" spans="1:8" x14ac:dyDescent="0.25">
      <c r="A22" t="s">
        <v>284</v>
      </c>
      <c r="B22">
        <v>100.774161678</v>
      </c>
      <c r="C22">
        <v>0</v>
      </c>
      <c r="D22">
        <v>100.774161678</v>
      </c>
      <c r="G22" t="str">
        <f>"01/"&amp;VLOOKUP(LEFT($A22,3),Summary!$J$3:$K$14,2,FALSE)&amp;"/"&amp;RIGHT($A22,4)</f>
        <v>01/05/2021</v>
      </c>
      <c r="H22" s="5">
        <f t="shared" si="0"/>
        <v>44317</v>
      </c>
    </row>
    <row r="23" spans="1:8" x14ac:dyDescent="0.25">
      <c r="A23" t="s">
        <v>283</v>
      </c>
      <c r="B23">
        <v>97.816048699000007</v>
      </c>
      <c r="C23">
        <v>0</v>
      </c>
      <c r="D23">
        <v>97.816048699000007</v>
      </c>
      <c r="G23" t="str">
        <f>"01/"&amp;VLOOKUP(LEFT($A23,3),Summary!$J$3:$K$14,2,FALSE)&amp;"/"&amp;RIGHT($A23,4)</f>
        <v>01/06/2021</v>
      </c>
      <c r="H23" s="5">
        <f t="shared" si="0"/>
        <v>44348</v>
      </c>
    </row>
    <row r="24" spans="1:8" x14ac:dyDescent="0.25">
      <c r="A24" t="s">
        <v>282</v>
      </c>
      <c r="B24">
        <v>98.802086359</v>
      </c>
      <c r="C24">
        <v>0</v>
      </c>
      <c r="D24">
        <v>98.802086359</v>
      </c>
      <c r="G24" t="str">
        <f>"01/"&amp;VLOOKUP(LEFT($A24,3),Summary!$J$3:$K$14,2,FALSE)&amp;"/"&amp;RIGHT($A24,4)</f>
        <v>01/07/2021</v>
      </c>
      <c r="H24" s="5">
        <f t="shared" si="0"/>
        <v>44378</v>
      </c>
    </row>
    <row r="25" spans="1:8" x14ac:dyDescent="0.25">
      <c r="A25" t="s">
        <v>281</v>
      </c>
      <c r="B25">
        <v>113.15011526799999</v>
      </c>
      <c r="C25">
        <v>0</v>
      </c>
      <c r="D25">
        <v>113.15011526799999</v>
      </c>
      <c r="G25" t="str">
        <f>"01/"&amp;VLOOKUP(LEFT($A25,3),Summary!$J$3:$K$14,2,FALSE)&amp;"/"&amp;RIGHT($A25,4)</f>
        <v>01/08/2021</v>
      </c>
      <c r="H25" s="5">
        <f t="shared" si="0"/>
        <v>44409</v>
      </c>
    </row>
    <row r="26" spans="1:8" x14ac:dyDescent="0.25">
      <c r="A26" t="s">
        <v>280</v>
      </c>
      <c r="B26">
        <v>124.13070960100001</v>
      </c>
      <c r="C26">
        <v>0</v>
      </c>
      <c r="D26">
        <v>124.13070960100001</v>
      </c>
      <c r="G26" t="str">
        <f>"01/"&amp;VLOOKUP(LEFT($A26,3),Summary!$J$3:$K$14,2,FALSE)&amp;"/"&amp;RIGHT($A26,4)</f>
        <v>01/09/2021</v>
      </c>
      <c r="H26" s="5">
        <f t="shared" si="0"/>
        <v>44440</v>
      </c>
    </row>
    <row r="27" spans="1:8" x14ac:dyDescent="0.25">
      <c r="A27" t="s">
        <v>279</v>
      </c>
      <c r="B27">
        <v>510.97895964546598</v>
      </c>
      <c r="C27">
        <v>0</v>
      </c>
      <c r="D27">
        <v>510.97895964546598</v>
      </c>
      <c r="G27" t="str">
        <f>"01/"&amp;VLOOKUP(LEFT($A27,3),Summary!$J$3:$K$14,2,FALSE)&amp;"/"&amp;RIGHT($A27,4)</f>
        <v>01/10/2021</v>
      </c>
      <c r="H27" s="5">
        <f t="shared" si="0"/>
        <v>44470</v>
      </c>
    </row>
    <row r="28" spans="1:8" x14ac:dyDescent="0.25">
      <c r="A28" t="s">
        <v>278</v>
      </c>
      <c r="B28">
        <v>100.774161678</v>
      </c>
      <c r="C28">
        <v>0</v>
      </c>
      <c r="D28">
        <v>100.774161678</v>
      </c>
      <c r="G28" t="str">
        <f>"01/"&amp;VLOOKUP(LEFT($A28,3),Summary!$J$3:$K$14,2,FALSE)&amp;"/"&amp;RIGHT($A28,4)</f>
        <v>01/11/2021</v>
      </c>
      <c r="H28" s="5">
        <f t="shared" si="0"/>
        <v>44501</v>
      </c>
    </row>
    <row r="29" spans="1:8" x14ac:dyDescent="0.25">
      <c r="A29" t="s">
        <v>277</v>
      </c>
      <c r="B29">
        <v>2107.5298464165699</v>
      </c>
      <c r="C29">
        <v>1978.16211203068</v>
      </c>
      <c r="D29">
        <v>129.36773438588901</v>
      </c>
      <c r="G29" t="str">
        <f>"01/"&amp;VLOOKUP(LEFT($A29,3),Summary!$J$3:$K$14,2,FALSE)&amp;"/"&amp;RIGHT($A29,4)</f>
        <v>01/12/2021</v>
      </c>
      <c r="H29" s="5">
        <f t="shared" si="0"/>
        <v>44531</v>
      </c>
    </row>
    <row r="30" spans="1:8" x14ac:dyDescent="0.25">
      <c r="A30" t="s">
        <v>276</v>
      </c>
      <c r="B30">
        <v>101.760199337</v>
      </c>
      <c r="C30">
        <v>0</v>
      </c>
      <c r="D30">
        <v>101.760199337</v>
      </c>
      <c r="G30" t="str">
        <f>"01/"&amp;VLOOKUP(LEFT($A30,3),Summary!$J$3:$K$14,2,FALSE)&amp;"/"&amp;RIGHT($A30,4)</f>
        <v>01/01/2022</v>
      </c>
      <c r="H30" s="5">
        <f t="shared" si="0"/>
        <v>44562</v>
      </c>
    </row>
    <row r="31" spans="1:8" x14ac:dyDescent="0.25">
      <c r="A31" t="s">
        <v>317</v>
      </c>
      <c r="B31">
        <v>110.192002289</v>
      </c>
      <c r="C31">
        <v>0</v>
      </c>
      <c r="D31">
        <v>110.192002289</v>
      </c>
      <c r="G31" t="str">
        <f>"01/"&amp;VLOOKUP(LEFT($A31,3),Summary!$J$3:$K$14,2,FALSE)&amp;"/"&amp;RIGHT($A31,4)</f>
        <v>01/02/2022</v>
      </c>
      <c r="H31" s="5">
        <f t="shared" si="0"/>
        <v>44593</v>
      </c>
    </row>
    <row r="32" spans="1:8" x14ac:dyDescent="0.25">
      <c r="A32" t="s">
        <v>275</v>
      </c>
      <c r="B32">
        <v>96.830011040000002</v>
      </c>
      <c r="C32">
        <v>0</v>
      </c>
      <c r="D32">
        <v>96.830011040000002</v>
      </c>
      <c r="G32" t="str">
        <f>"01/"&amp;VLOOKUP(LEFT($A32,3),Summary!$J$3:$K$14,2,FALSE)&amp;"/"&amp;RIGHT($A32,4)</f>
        <v>01/03/2022</v>
      </c>
      <c r="H32" s="5">
        <f t="shared" si="0"/>
        <v>44621</v>
      </c>
    </row>
    <row r="33" spans="1:8" x14ac:dyDescent="0.25">
      <c r="A33" t="s">
        <v>274</v>
      </c>
      <c r="B33">
        <v>401.52700874627698</v>
      </c>
      <c r="C33">
        <v>0</v>
      </c>
      <c r="D33">
        <v>401.52700874627698</v>
      </c>
      <c r="G33" t="str">
        <f>"01/"&amp;VLOOKUP(LEFT($A33,3),Summary!$J$3:$K$14,2,FALSE)&amp;"/"&amp;RIGHT($A33,4)</f>
        <v>01/04/2022</v>
      </c>
      <c r="H33" s="5">
        <f t="shared" si="0"/>
        <v>44652</v>
      </c>
    </row>
    <row r="34" spans="1:8" x14ac:dyDescent="0.25">
      <c r="A34" t="s">
        <v>273</v>
      </c>
      <c r="B34">
        <v>5489.6799974019996</v>
      </c>
      <c r="C34">
        <v>5400</v>
      </c>
      <c r="D34">
        <v>89.679997401999998</v>
      </c>
      <c r="G34" t="str">
        <f>"01/"&amp;VLOOKUP(LEFT($A34,3),Summary!$J$3:$K$14,2,FALSE)&amp;"/"&amp;RIGHT($A34,4)</f>
        <v>01/05/2022</v>
      </c>
      <c r="H34" s="5">
        <f t="shared" si="0"/>
        <v>44682</v>
      </c>
    </row>
    <row r="35" spans="1:8" x14ac:dyDescent="0.25">
      <c r="A35" t="s">
        <v>272</v>
      </c>
      <c r="B35">
        <v>64.488086358999993</v>
      </c>
      <c r="C35">
        <v>0</v>
      </c>
      <c r="D35">
        <v>64.488086358999993</v>
      </c>
      <c r="G35" t="str">
        <f>"01/"&amp;VLOOKUP(LEFT($A35,3),Summary!$J$3:$K$14,2,FALSE)&amp;"/"&amp;RIGHT($A35,4)</f>
        <v>01/06/2022</v>
      </c>
      <c r="H35" s="5">
        <f t="shared" si="0"/>
        <v>44713</v>
      </c>
    </row>
    <row r="36" spans="1:8" x14ac:dyDescent="0.25">
      <c r="A36" t="s">
        <v>271</v>
      </c>
      <c r="B36">
        <v>64.488086358999993</v>
      </c>
      <c r="C36">
        <v>0</v>
      </c>
      <c r="D36">
        <v>64.488086358999993</v>
      </c>
      <c r="G36" t="str">
        <f>"01/"&amp;VLOOKUP(LEFT($A36,3),Summary!$J$3:$K$14,2,FALSE)&amp;"/"&amp;RIGHT($A36,4)</f>
        <v>01/07/2022</v>
      </c>
      <c r="H36" s="5">
        <f t="shared" si="0"/>
        <v>44743</v>
      </c>
    </row>
    <row r="37" spans="1:8" x14ac:dyDescent="0.25">
      <c r="A37" t="s">
        <v>270</v>
      </c>
      <c r="B37">
        <v>77.850077608000007</v>
      </c>
      <c r="C37">
        <v>0</v>
      </c>
      <c r="D37">
        <v>77.850077608000007</v>
      </c>
      <c r="G37" t="str">
        <f>"01/"&amp;VLOOKUP(LEFT($A37,3),Summary!$J$3:$K$14,2,FALSE)&amp;"/"&amp;RIGHT($A37,4)</f>
        <v>01/08/2022</v>
      </c>
      <c r="H37" s="5">
        <f t="shared" si="0"/>
        <v>44774</v>
      </c>
    </row>
    <row r="38" spans="1:8" x14ac:dyDescent="0.25">
      <c r="A38" t="s">
        <v>269</v>
      </c>
      <c r="B38">
        <v>100.38108059299999</v>
      </c>
      <c r="C38">
        <v>0</v>
      </c>
      <c r="D38">
        <v>100.38108059299999</v>
      </c>
      <c r="G38" t="str">
        <f>"01/"&amp;VLOOKUP(LEFT($A38,3),Summary!$J$3:$K$14,2,FALSE)&amp;"/"&amp;RIGHT($A38,4)</f>
        <v>01/09/2022</v>
      </c>
      <c r="H38" s="5">
        <f t="shared" si="0"/>
        <v>44805</v>
      </c>
    </row>
    <row r="39" spans="1:8" x14ac:dyDescent="0.25">
      <c r="A39" t="s">
        <v>268</v>
      </c>
      <c r="B39">
        <v>5380.1499817081703</v>
      </c>
      <c r="C39">
        <v>4945.4052800767104</v>
      </c>
      <c r="D39">
        <v>434.744701631466</v>
      </c>
      <c r="G39" t="str">
        <f>"01/"&amp;VLOOKUP(LEFT($A39,3),Summary!$J$3:$K$14,2,FALSE)&amp;"/"&amp;RIGHT($A39,4)</f>
        <v>01/10/2022</v>
      </c>
      <c r="H39" s="5">
        <f t="shared" si="0"/>
        <v>44835</v>
      </c>
    </row>
    <row r="40" spans="1:8" x14ac:dyDescent="0.25">
      <c r="A40" t="s">
        <v>267</v>
      </c>
      <c r="B40">
        <v>2726.7877486990001</v>
      </c>
      <c r="C40">
        <v>2663.2856999999999</v>
      </c>
      <c r="D40">
        <v>63.502048698999999</v>
      </c>
      <c r="G40" t="str">
        <f>"01/"&amp;VLOOKUP(LEFT($A40,3),Summary!$J$3:$K$14,2,FALSE)&amp;"/"&amp;RIGHT($A40,4)</f>
        <v>01/11/2022</v>
      </c>
      <c r="H40" s="5">
        <f t="shared" si="0"/>
        <v>44866</v>
      </c>
    </row>
    <row r="41" spans="1:8" x14ac:dyDescent="0.25">
      <c r="A41" t="s">
        <v>266</v>
      </c>
      <c r="B41">
        <v>61.600008101620901</v>
      </c>
      <c r="C41">
        <v>0</v>
      </c>
      <c r="D41">
        <v>61.600008101620901</v>
      </c>
      <c r="G41" t="str">
        <f>"01/"&amp;VLOOKUP(LEFT($A41,3),Summary!$J$3:$K$14,2,FALSE)&amp;"/"&amp;RIGHT($A41,4)</f>
        <v>01/12/2022</v>
      </c>
      <c r="H41" s="5">
        <f t="shared" si="0"/>
        <v>44896</v>
      </c>
    </row>
    <row r="42" spans="1:8" x14ac:dyDescent="0.25">
      <c r="A42" t="s">
        <v>265</v>
      </c>
      <c r="B42">
        <v>49.329316214000002</v>
      </c>
      <c r="C42">
        <v>0</v>
      </c>
      <c r="D42">
        <v>49.329316214000002</v>
      </c>
      <c r="G42" t="str">
        <f>"01/"&amp;VLOOKUP(LEFT($A42,3),Summary!$J$3:$K$14,2,FALSE)&amp;"/"&amp;RIGHT($A42,4)</f>
        <v>01/01/2023</v>
      </c>
      <c r="H42" s="5">
        <f t="shared" si="0"/>
        <v>44927</v>
      </c>
    </row>
    <row r="43" spans="1:8" x14ac:dyDescent="0.25">
      <c r="A43" t="s">
        <v>340</v>
      </c>
      <c r="B43">
        <v>59.733194484999999</v>
      </c>
      <c r="C43">
        <v>0</v>
      </c>
      <c r="D43">
        <v>59.733194484999999</v>
      </c>
      <c r="G43" t="str">
        <f>"01/"&amp;VLOOKUP(LEFT($A43,3),Summary!$J$3:$K$14,2,FALSE)&amp;"/"&amp;RIGHT($A43,4)</f>
        <v>01/02/2023</v>
      </c>
      <c r="H43" s="5">
        <f t="shared" si="0"/>
        <v>44958</v>
      </c>
    </row>
    <row r="44" spans="1:8" x14ac:dyDescent="0.25">
      <c r="A44" t="s">
        <v>264</v>
      </c>
      <c r="B44">
        <v>45.385165575999999</v>
      </c>
      <c r="C44">
        <v>0</v>
      </c>
      <c r="D44">
        <v>45.385165575999999</v>
      </c>
      <c r="G44" t="str">
        <f>"01/"&amp;VLOOKUP(LEFT($A44,3),Summary!$J$3:$K$14,2,FALSE)&amp;"/"&amp;RIGHT($A44,4)</f>
        <v>01/03/2023</v>
      </c>
      <c r="H44" s="5">
        <f t="shared" si="0"/>
        <v>44986</v>
      </c>
    </row>
    <row r="45" spans="1:8" x14ac:dyDescent="0.25">
      <c r="A45" t="s">
        <v>263</v>
      </c>
      <c r="B45">
        <v>341.94611198527701</v>
      </c>
      <c r="C45">
        <v>0</v>
      </c>
      <c r="D45">
        <v>341.94611198527701</v>
      </c>
      <c r="G45" t="str">
        <f>"01/"&amp;VLOOKUP(LEFT($A45,3),Summary!$J$3:$K$14,2,FALSE)&amp;"/"&amp;RIGHT($A45,4)</f>
        <v>01/04/2023</v>
      </c>
      <c r="H45" s="5">
        <f t="shared" si="0"/>
        <v>45017</v>
      </c>
    </row>
    <row r="46" spans="1:8" x14ac:dyDescent="0.25">
      <c r="A46" t="s">
        <v>262</v>
      </c>
      <c r="B46">
        <v>45.385165575999999</v>
      </c>
      <c r="C46">
        <v>0</v>
      </c>
      <c r="D46">
        <v>45.385165575999999</v>
      </c>
      <c r="G46" t="str">
        <f>"01/"&amp;VLOOKUP(LEFT($A46,3),Summary!$J$3:$K$14,2,FALSE)&amp;"/"&amp;RIGHT($A46,4)</f>
        <v>01/05/2023</v>
      </c>
      <c r="H46" s="5">
        <f t="shared" si="0"/>
        <v>45047</v>
      </c>
    </row>
    <row r="47" spans="1:8" x14ac:dyDescent="0.25">
      <c r="A47" t="s">
        <v>261</v>
      </c>
      <c r="B47">
        <v>48.343278554000001</v>
      </c>
      <c r="C47">
        <v>0</v>
      </c>
      <c r="D47">
        <v>48.343278554000001</v>
      </c>
      <c r="G47" t="str">
        <f>"01/"&amp;VLOOKUP(LEFT($A47,3),Summary!$J$3:$K$14,2,FALSE)&amp;"/"&amp;RIGHT($A47,4)</f>
        <v>01/06/2023</v>
      </c>
      <c r="H47" s="5">
        <f t="shared" si="0"/>
        <v>45078</v>
      </c>
    </row>
    <row r="48" spans="1:8" x14ac:dyDescent="0.25">
      <c r="A48" t="s">
        <v>260</v>
      </c>
      <c r="B48">
        <v>49.329316214000002</v>
      </c>
      <c r="C48">
        <v>0</v>
      </c>
      <c r="D48">
        <v>49.329316214000002</v>
      </c>
      <c r="G48" t="str">
        <f>"01/"&amp;VLOOKUP(LEFT($A48,3),Summary!$J$3:$K$14,2,FALSE)&amp;"/"&amp;RIGHT($A48,4)</f>
        <v>01/07/2023</v>
      </c>
      <c r="H48" s="5">
        <f t="shared" si="0"/>
        <v>45108</v>
      </c>
    </row>
    <row r="49" spans="1:8" x14ac:dyDescent="0.25">
      <c r="A49" t="s">
        <v>259</v>
      </c>
      <c r="B49">
        <v>66.944934602999993</v>
      </c>
      <c r="C49">
        <v>0</v>
      </c>
      <c r="D49">
        <v>66.944934602999993</v>
      </c>
      <c r="G49" t="str">
        <f>"01/"&amp;VLOOKUP(LEFT($A49,3),Summary!$J$3:$K$14,2,FALSE)&amp;"/"&amp;RIGHT($A49,4)</f>
        <v>01/08/2023</v>
      </c>
      <c r="H49" s="5">
        <f t="shared" si="0"/>
        <v>45139</v>
      </c>
    </row>
    <row r="50" spans="1:8" x14ac:dyDescent="0.25">
      <c r="A50" t="s">
        <v>258</v>
      </c>
      <c r="B50">
        <v>57.921611886999997</v>
      </c>
      <c r="C50">
        <v>0</v>
      </c>
      <c r="D50">
        <v>57.921611886999997</v>
      </c>
      <c r="G50" t="str">
        <f>"01/"&amp;VLOOKUP(LEFT($A50,3),Summary!$J$3:$K$14,2,FALSE)&amp;"/"&amp;RIGHT($A50,4)</f>
        <v>01/09/2023</v>
      </c>
      <c r="H50" s="5">
        <f t="shared" si="0"/>
        <v>45170</v>
      </c>
    </row>
    <row r="51" spans="1:8" x14ac:dyDescent="0.25">
      <c r="A51" t="s">
        <v>257</v>
      </c>
      <c r="B51">
        <v>339.97403666627702</v>
      </c>
      <c r="C51">
        <v>0</v>
      </c>
      <c r="D51">
        <v>339.97403666627702</v>
      </c>
      <c r="G51" t="str">
        <f>"01/"&amp;VLOOKUP(LEFT($A51,3),Summary!$J$3:$K$14,2,FALSE)&amp;"/"&amp;RIGHT($A51,4)</f>
        <v>01/10/2023</v>
      </c>
      <c r="H51" s="5">
        <f t="shared" si="0"/>
        <v>45200</v>
      </c>
    </row>
    <row r="52" spans="1:8" x14ac:dyDescent="0.25">
      <c r="A52" t="s">
        <v>256</v>
      </c>
      <c r="B52">
        <v>47.357240894999997</v>
      </c>
      <c r="C52">
        <v>0</v>
      </c>
      <c r="D52">
        <v>47.357240894999997</v>
      </c>
      <c r="G52" t="str">
        <f>"01/"&amp;VLOOKUP(LEFT($A52,3),Summary!$J$3:$K$14,2,FALSE)&amp;"/"&amp;RIGHT($A52,4)</f>
        <v>01/11/2023</v>
      </c>
      <c r="H52" s="5">
        <f t="shared" si="0"/>
        <v>45231</v>
      </c>
    </row>
    <row r="53" spans="1:8" x14ac:dyDescent="0.25">
      <c r="A53" t="s">
        <v>255</v>
      </c>
      <c r="B53">
        <v>3226.6593873507099</v>
      </c>
      <c r="C53">
        <v>3165.0593792490899</v>
      </c>
      <c r="D53">
        <v>61.600008101620901</v>
      </c>
      <c r="G53" t="str">
        <f>"01/"&amp;VLOOKUP(LEFT($A53,3),Summary!$J$3:$K$14,2,FALSE)&amp;"/"&amp;RIGHT($A53,4)</f>
        <v>01/12/2023</v>
      </c>
      <c r="H53" s="5">
        <f t="shared" si="0"/>
        <v>45261</v>
      </c>
    </row>
    <row r="54" spans="1:8" x14ac:dyDescent="0.25">
      <c r="A54" t="s">
        <v>254</v>
      </c>
      <c r="B54">
        <v>48.343278554000001</v>
      </c>
      <c r="C54">
        <v>0</v>
      </c>
      <c r="D54">
        <v>48.343278554000001</v>
      </c>
      <c r="G54" t="str">
        <f>"01/"&amp;VLOOKUP(LEFT($A54,3),Summary!$J$3:$K$14,2,FALSE)&amp;"/"&amp;RIGHT($A54,4)</f>
        <v>01/01/2024</v>
      </c>
      <c r="H54" s="5">
        <f t="shared" si="0"/>
        <v>45292</v>
      </c>
    </row>
    <row r="55" spans="1:8" x14ac:dyDescent="0.25">
      <c r="A55" t="s">
        <v>339</v>
      </c>
      <c r="B55">
        <v>60.719232144000003</v>
      </c>
      <c r="C55">
        <v>0</v>
      </c>
      <c r="D55">
        <v>60.719232144000003</v>
      </c>
      <c r="G55" t="str">
        <f>"01/"&amp;VLOOKUP(LEFT($A55,3),Summary!$J$3:$K$14,2,FALSE)&amp;"/"&amp;RIGHT($A55,4)</f>
        <v>01/02/2024</v>
      </c>
      <c r="H55" s="5">
        <f t="shared" si="0"/>
        <v>45323</v>
      </c>
    </row>
    <row r="56" spans="1:8" x14ac:dyDescent="0.25">
      <c r="A56" t="s">
        <v>253</v>
      </c>
      <c r="B56">
        <v>46.371203235000003</v>
      </c>
      <c r="C56">
        <v>0</v>
      </c>
      <c r="D56">
        <v>46.371203235000003</v>
      </c>
      <c r="G56" t="str">
        <f>"01/"&amp;VLOOKUP(LEFT($A56,3),Summary!$J$3:$K$14,2,FALSE)&amp;"/"&amp;RIGHT($A56,4)</f>
        <v>01/03/2024</v>
      </c>
      <c r="H56" s="5">
        <f t="shared" si="0"/>
        <v>45352</v>
      </c>
    </row>
    <row r="57" spans="1:8" x14ac:dyDescent="0.25">
      <c r="A57" t="s">
        <v>252</v>
      </c>
      <c r="B57">
        <v>339.97403666627702</v>
      </c>
      <c r="C57">
        <v>0</v>
      </c>
      <c r="D57">
        <v>339.97403666627702</v>
      </c>
      <c r="G57" t="str">
        <f>"01/"&amp;VLOOKUP(LEFT($A57,3),Summary!$J$3:$K$14,2,FALSE)&amp;"/"&amp;RIGHT($A57,4)</f>
        <v>01/04/2024</v>
      </c>
      <c r="H57" s="5">
        <f t="shared" si="0"/>
        <v>45383</v>
      </c>
    </row>
    <row r="58" spans="1:8" x14ac:dyDescent="0.25">
      <c r="A58" t="s">
        <v>251</v>
      </c>
      <c r="B58">
        <v>1547.3572408949999</v>
      </c>
      <c r="C58">
        <v>1500</v>
      </c>
      <c r="D58">
        <v>47.357240894999997</v>
      </c>
      <c r="G58" t="str">
        <f>"01/"&amp;VLOOKUP(LEFT($A58,3),Summary!$J$3:$K$14,2,FALSE)&amp;"/"&amp;RIGHT($A58,4)</f>
        <v>01/05/2024</v>
      </c>
      <c r="H58" s="5">
        <f t="shared" si="0"/>
        <v>45413</v>
      </c>
    </row>
    <row r="59" spans="1:8" x14ac:dyDescent="0.25">
      <c r="A59" t="s">
        <v>250</v>
      </c>
      <c r="B59">
        <v>40.737020540000003</v>
      </c>
      <c r="C59">
        <v>0</v>
      </c>
      <c r="D59">
        <v>40.737020540000003</v>
      </c>
      <c r="G59" t="str">
        <f>"01/"&amp;VLOOKUP(LEFT($A59,3),Summary!$J$3:$K$14,2,FALSE)&amp;"/"&amp;RIGHT($A59,4)</f>
        <v>01/06/2024</v>
      </c>
      <c r="H59" s="5">
        <f t="shared" si="0"/>
        <v>45444</v>
      </c>
    </row>
    <row r="60" spans="1:8" x14ac:dyDescent="0.25">
      <c r="A60" t="s">
        <v>249</v>
      </c>
      <c r="B60">
        <v>35.806832243000002</v>
      </c>
      <c r="C60">
        <v>0</v>
      </c>
      <c r="D60">
        <v>35.806832243000002</v>
      </c>
      <c r="G60" t="str">
        <f>"01/"&amp;VLOOKUP(LEFT($A60,3),Summary!$J$3:$K$14,2,FALSE)&amp;"/"&amp;RIGHT($A60,4)</f>
        <v>01/07/2024</v>
      </c>
      <c r="H60" s="5">
        <f t="shared" si="0"/>
        <v>45474</v>
      </c>
    </row>
    <row r="61" spans="1:8" x14ac:dyDescent="0.25">
      <c r="A61" t="s">
        <v>248</v>
      </c>
      <c r="B61">
        <v>59.338676589000002</v>
      </c>
      <c r="C61">
        <v>0</v>
      </c>
      <c r="D61">
        <v>59.338676589000002</v>
      </c>
      <c r="G61" t="str">
        <f>"01/"&amp;VLOOKUP(LEFT($A61,3),Summary!$J$3:$K$14,2,FALSE)&amp;"/"&amp;RIGHT($A61,4)</f>
        <v>01/08/2024</v>
      </c>
      <c r="H61" s="5">
        <f t="shared" si="0"/>
        <v>45505</v>
      </c>
    </row>
    <row r="62" spans="1:8" x14ac:dyDescent="0.25">
      <c r="A62" t="s">
        <v>247</v>
      </c>
      <c r="B62">
        <v>40.737020540000003</v>
      </c>
      <c r="C62">
        <v>0</v>
      </c>
      <c r="D62">
        <v>40.737020540000003</v>
      </c>
      <c r="G62" t="str">
        <f>"01/"&amp;VLOOKUP(LEFT($A62,3),Summary!$J$3:$K$14,2,FALSE)&amp;"/"&amp;RIGHT($A62,4)</f>
        <v>01/09/2024</v>
      </c>
      <c r="H62" s="5">
        <f t="shared" si="0"/>
        <v>45536</v>
      </c>
    </row>
    <row r="63" spans="1:8" x14ac:dyDescent="0.25">
      <c r="A63" t="s">
        <v>246</v>
      </c>
      <c r="B63">
        <v>327.437590355277</v>
      </c>
      <c r="C63">
        <v>0</v>
      </c>
      <c r="D63">
        <v>327.437590355277</v>
      </c>
      <c r="G63" t="str">
        <f>"01/"&amp;VLOOKUP(LEFT($A63,3),Summary!$J$3:$K$14,2,FALSE)&amp;"/"&amp;RIGHT($A63,4)</f>
        <v>01/10/2024</v>
      </c>
      <c r="H63" s="5">
        <f t="shared" si="0"/>
        <v>45566</v>
      </c>
    </row>
    <row r="64" spans="1:8" x14ac:dyDescent="0.25">
      <c r="A64" t="s">
        <v>245</v>
      </c>
      <c r="B64">
        <v>38.764945220999998</v>
      </c>
      <c r="C64">
        <v>0</v>
      </c>
      <c r="D64">
        <v>38.764945220999998</v>
      </c>
      <c r="G64" t="str">
        <f>"01/"&amp;VLOOKUP(LEFT($A64,3),Summary!$J$3:$K$14,2,FALSE)&amp;"/"&amp;RIGHT($A64,4)</f>
        <v>01/11/2024</v>
      </c>
      <c r="H64" s="5">
        <f t="shared" si="0"/>
        <v>45597</v>
      </c>
    </row>
    <row r="65" spans="1:8" x14ac:dyDescent="0.25">
      <c r="A65" t="s">
        <v>244</v>
      </c>
      <c r="B65">
        <v>38.764945220999998</v>
      </c>
      <c r="C65">
        <v>0</v>
      </c>
      <c r="D65">
        <v>38.764945220999998</v>
      </c>
      <c r="G65" t="str">
        <f>"01/"&amp;VLOOKUP(LEFT($A65,3),Summary!$J$3:$K$14,2,FALSE)&amp;"/"&amp;RIGHT($A65,4)</f>
        <v>01/12/2024</v>
      </c>
      <c r="H65" s="5">
        <f t="shared" si="0"/>
        <v>45627</v>
      </c>
    </row>
    <row r="66" spans="1:8" x14ac:dyDescent="0.25">
      <c r="A66" t="s">
        <v>243</v>
      </c>
      <c r="B66">
        <v>37.778907562000001</v>
      </c>
      <c r="C66">
        <v>0</v>
      </c>
      <c r="D66">
        <v>37.778907562000001</v>
      </c>
      <c r="G66" t="str">
        <f>"01/"&amp;VLOOKUP(LEFT($A66,3),Summary!$J$3:$K$14,2,FALSE)&amp;"/"&amp;RIGHT($A66,4)</f>
        <v>01/01/2025</v>
      </c>
      <c r="H66" s="5">
        <f t="shared" si="0"/>
        <v>45658</v>
      </c>
    </row>
    <row r="67" spans="1:8" x14ac:dyDescent="0.25">
      <c r="A67" t="s">
        <v>242</v>
      </c>
      <c r="B67">
        <v>1053.1129741300001</v>
      </c>
      <c r="C67">
        <v>1000</v>
      </c>
      <c r="D67">
        <v>53.112974129999998</v>
      </c>
      <c r="G67" t="str">
        <f>"01/"&amp;VLOOKUP(LEFT($A67,3),Summary!$J$3:$K$14,2,FALSE)&amp;"/"&amp;RIGHT($A67,4)</f>
        <v>01/02/2025</v>
      </c>
      <c r="H67" s="5">
        <f t="shared" si="0"/>
        <v>45689</v>
      </c>
    </row>
    <row r="68" spans="1:8" x14ac:dyDescent="0.25">
      <c r="A68" t="s">
        <v>241</v>
      </c>
      <c r="B68">
        <v>28.595092124000001</v>
      </c>
      <c r="C68">
        <v>0</v>
      </c>
      <c r="D68">
        <v>28.595092124000001</v>
      </c>
      <c r="G68" t="str">
        <f>"01/"&amp;VLOOKUP(LEFT($A68,3),Summary!$J$3:$K$14,2,FALSE)&amp;"/"&amp;RIGHT($A68,4)</f>
        <v>01/03/2025</v>
      </c>
      <c r="H68" s="5">
        <f t="shared" ref="H68:H131" si="1">VALUE(G68)</f>
        <v>45717</v>
      </c>
    </row>
    <row r="69" spans="1:8" x14ac:dyDescent="0.25">
      <c r="A69" t="s">
        <v>240</v>
      </c>
      <c r="B69">
        <v>319.23981257727701</v>
      </c>
      <c r="C69">
        <v>0</v>
      </c>
      <c r="D69">
        <v>319.23981257727701</v>
      </c>
      <c r="G69" t="str">
        <f>"01/"&amp;VLOOKUP(LEFT($A69,3),Summary!$J$3:$K$14,2,FALSE)&amp;"/"&amp;RIGHT($A69,4)</f>
        <v>01/04/2025</v>
      </c>
      <c r="H69" s="5">
        <f t="shared" si="1"/>
        <v>45748</v>
      </c>
    </row>
    <row r="70" spans="1:8" x14ac:dyDescent="0.25">
      <c r="A70" t="s">
        <v>239</v>
      </c>
      <c r="B70">
        <v>29.581129784000002</v>
      </c>
      <c r="C70">
        <v>0</v>
      </c>
      <c r="D70">
        <v>29.581129784000002</v>
      </c>
      <c r="G70" t="str">
        <f>"01/"&amp;VLOOKUP(LEFT($A70,3),Summary!$J$3:$K$14,2,FALSE)&amp;"/"&amp;RIGHT($A70,4)</f>
        <v>01/05/2025</v>
      </c>
      <c r="H70" s="5">
        <f t="shared" si="1"/>
        <v>45778</v>
      </c>
    </row>
    <row r="71" spans="1:8" x14ac:dyDescent="0.25">
      <c r="A71" t="s">
        <v>238</v>
      </c>
      <c r="B71">
        <v>31.553205103</v>
      </c>
      <c r="C71">
        <v>0</v>
      </c>
      <c r="D71">
        <v>31.553205103</v>
      </c>
      <c r="G71" t="str">
        <f>"01/"&amp;VLOOKUP(LEFT($A71,3),Summary!$J$3:$K$14,2,FALSE)&amp;"/"&amp;RIGHT($A71,4)</f>
        <v>01/06/2025</v>
      </c>
      <c r="H71" s="5">
        <f t="shared" si="1"/>
        <v>45809</v>
      </c>
    </row>
    <row r="72" spans="1:8" x14ac:dyDescent="0.25">
      <c r="A72" t="s">
        <v>237</v>
      </c>
      <c r="B72">
        <v>28.595092124000001</v>
      </c>
      <c r="C72">
        <v>0</v>
      </c>
      <c r="D72">
        <v>28.595092124000001</v>
      </c>
      <c r="G72" t="str">
        <f>"01/"&amp;VLOOKUP(LEFT($A72,3),Summary!$J$3:$K$14,2,FALSE)&amp;"/"&amp;RIGHT($A72,4)</f>
        <v>01/07/2025</v>
      </c>
      <c r="H72" s="5">
        <f t="shared" si="1"/>
        <v>45839</v>
      </c>
    </row>
    <row r="73" spans="1:8" x14ac:dyDescent="0.25">
      <c r="A73" t="s">
        <v>236</v>
      </c>
      <c r="B73">
        <v>42.943121032999997</v>
      </c>
      <c r="C73">
        <v>0</v>
      </c>
      <c r="D73">
        <v>42.943121032999997</v>
      </c>
      <c r="G73" t="str">
        <f>"01/"&amp;VLOOKUP(LEFT($A73,3),Summary!$J$3:$K$14,2,FALSE)&amp;"/"&amp;RIGHT($A73,4)</f>
        <v>01/08/2025</v>
      </c>
      <c r="H73" s="5">
        <f t="shared" si="1"/>
        <v>45870</v>
      </c>
    </row>
    <row r="74" spans="1:8" x14ac:dyDescent="0.25">
      <c r="A74" t="s">
        <v>235</v>
      </c>
      <c r="B74">
        <v>30.567167442999999</v>
      </c>
      <c r="C74">
        <v>0</v>
      </c>
      <c r="D74">
        <v>30.567167442999999</v>
      </c>
      <c r="G74" t="str">
        <f>"01/"&amp;VLOOKUP(LEFT($A74,3),Summary!$J$3:$K$14,2,FALSE)&amp;"/"&amp;RIGHT($A74,4)</f>
        <v>01/09/2025</v>
      </c>
      <c r="H74" s="5">
        <f t="shared" si="1"/>
        <v>45901</v>
      </c>
    </row>
    <row r="75" spans="1:8" x14ac:dyDescent="0.25">
      <c r="A75" t="s">
        <v>234</v>
      </c>
      <c r="B75">
        <v>321.21188789627701</v>
      </c>
      <c r="C75">
        <v>0</v>
      </c>
      <c r="D75">
        <v>321.21188789627701</v>
      </c>
      <c r="G75" t="str">
        <f>"01/"&amp;VLOOKUP(LEFT($A75,3),Summary!$J$3:$K$14,2,FALSE)&amp;"/"&amp;RIGHT($A75,4)</f>
        <v>01/10/2025</v>
      </c>
      <c r="H75" s="5">
        <f t="shared" si="1"/>
        <v>45931</v>
      </c>
    </row>
    <row r="76" spans="1:8" x14ac:dyDescent="0.25">
      <c r="A76" t="s">
        <v>233</v>
      </c>
      <c r="B76">
        <v>33.525280422000002</v>
      </c>
      <c r="C76">
        <v>0</v>
      </c>
      <c r="D76">
        <v>33.525280422000002</v>
      </c>
      <c r="G76" t="str">
        <f>"01/"&amp;VLOOKUP(LEFT($A76,3),Summary!$J$3:$K$14,2,FALSE)&amp;"/"&amp;RIGHT($A76,4)</f>
        <v>01/11/2025</v>
      </c>
      <c r="H76" s="5">
        <f t="shared" si="1"/>
        <v>45962</v>
      </c>
    </row>
    <row r="77" spans="1:8" x14ac:dyDescent="0.25">
      <c r="A77" t="s">
        <v>232</v>
      </c>
      <c r="B77">
        <v>26.623016804999999</v>
      </c>
      <c r="C77">
        <v>0</v>
      </c>
      <c r="D77">
        <v>26.623016804999999</v>
      </c>
      <c r="G77" t="str">
        <f>"01/"&amp;VLOOKUP(LEFT($A77,3),Summary!$J$3:$K$14,2,FALSE)&amp;"/"&amp;RIGHT($A77,4)</f>
        <v>01/12/2025</v>
      </c>
      <c r="H77" s="5">
        <f t="shared" si="1"/>
        <v>45992</v>
      </c>
    </row>
    <row r="78" spans="1:8" x14ac:dyDescent="0.25">
      <c r="A78" t="s">
        <v>231</v>
      </c>
      <c r="B78">
        <v>30.567167442999999</v>
      </c>
      <c r="C78">
        <v>0</v>
      </c>
      <c r="D78">
        <v>30.567167442999999</v>
      </c>
      <c r="G78" t="str">
        <f>"01/"&amp;VLOOKUP(LEFT($A78,3),Summary!$J$3:$K$14,2,FALSE)&amp;"/"&amp;RIGHT($A78,4)</f>
        <v>01/01/2026</v>
      </c>
      <c r="H78" s="5">
        <f t="shared" si="1"/>
        <v>46023</v>
      </c>
    </row>
    <row r="79" spans="1:8" x14ac:dyDescent="0.25">
      <c r="A79" t="s">
        <v>387</v>
      </c>
      <c r="B79">
        <v>43.929158692999998</v>
      </c>
      <c r="C79">
        <v>0</v>
      </c>
      <c r="D79">
        <v>43.929158692999998</v>
      </c>
      <c r="G79" t="str">
        <f>"01/"&amp;VLOOKUP(LEFT($A79,3),Summary!$J$3:$K$14,2,FALSE)&amp;"/"&amp;RIGHT($A79,4)</f>
        <v>01/02/2026</v>
      </c>
      <c r="H79" s="5">
        <f t="shared" si="1"/>
        <v>46054</v>
      </c>
    </row>
    <row r="80" spans="1:8" x14ac:dyDescent="0.25">
      <c r="A80" t="s">
        <v>230</v>
      </c>
      <c r="B80">
        <v>28.595092124000001</v>
      </c>
      <c r="C80">
        <v>0</v>
      </c>
      <c r="D80">
        <v>28.595092124000001</v>
      </c>
      <c r="G80" t="str">
        <f>"01/"&amp;VLOOKUP(LEFT($A80,3),Summary!$J$3:$K$14,2,FALSE)&amp;"/"&amp;RIGHT($A80,4)</f>
        <v>01/03/2026</v>
      </c>
      <c r="H80" s="5">
        <f t="shared" si="1"/>
        <v>46082</v>
      </c>
    </row>
    <row r="81" spans="1:8" x14ac:dyDescent="0.25">
      <c r="A81" t="s">
        <v>229</v>
      </c>
      <c r="B81">
        <v>320.22585023627698</v>
      </c>
      <c r="C81">
        <v>0</v>
      </c>
      <c r="D81">
        <v>320.22585023627698</v>
      </c>
      <c r="G81" t="str">
        <f>"01/"&amp;VLOOKUP(LEFT($A81,3),Summary!$J$3:$K$14,2,FALSE)&amp;"/"&amp;RIGHT($A81,4)</f>
        <v>01/04/2026</v>
      </c>
      <c r="H81" s="5">
        <f t="shared" si="1"/>
        <v>46113</v>
      </c>
    </row>
    <row r="82" spans="1:8" x14ac:dyDescent="0.25">
      <c r="A82" t="s">
        <v>228</v>
      </c>
      <c r="B82">
        <v>29.581129784000002</v>
      </c>
      <c r="C82">
        <v>0</v>
      </c>
      <c r="D82">
        <v>29.581129784000002</v>
      </c>
      <c r="G82" t="str">
        <f>"01/"&amp;VLOOKUP(LEFT($A82,3),Summary!$J$3:$K$14,2,FALSE)&amp;"/"&amp;RIGHT($A82,4)</f>
        <v>01/05/2026</v>
      </c>
      <c r="H82" s="5">
        <f t="shared" si="1"/>
        <v>46143</v>
      </c>
    </row>
    <row r="83" spans="1:8" x14ac:dyDescent="0.25">
      <c r="A83" t="s">
        <v>227</v>
      </c>
      <c r="B83">
        <v>30.567167442999999</v>
      </c>
      <c r="C83">
        <v>0</v>
      </c>
      <c r="D83">
        <v>30.567167442999999</v>
      </c>
      <c r="G83" t="str">
        <f>"01/"&amp;VLOOKUP(LEFT($A83,3),Summary!$J$3:$K$14,2,FALSE)&amp;"/"&amp;RIGHT($A83,4)</f>
        <v>01/06/2026</v>
      </c>
      <c r="H83" s="5">
        <f t="shared" si="1"/>
        <v>46174</v>
      </c>
    </row>
    <row r="84" spans="1:8" x14ac:dyDescent="0.25">
      <c r="A84" t="s">
        <v>226</v>
      </c>
      <c r="B84">
        <v>29.581129784000002</v>
      </c>
      <c r="C84">
        <v>0</v>
      </c>
      <c r="D84">
        <v>29.581129784000002</v>
      </c>
      <c r="G84" t="str">
        <f>"01/"&amp;VLOOKUP(LEFT($A84,3),Summary!$J$3:$K$14,2,FALSE)&amp;"/"&amp;RIGHT($A84,4)</f>
        <v>01/07/2026</v>
      </c>
      <c r="H84" s="5">
        <f t="shared" si="1"/>
        <v>46204</v>
      </c>
    </row>
    <row r="85" spans="1:8" x14ac:dyDescent="0.25">
      <c r="A85" t="s">
        <v>225</v>
      </c>
      <c r="B85">
        <v>44.915196352000002</v>
      </c>
      <c r="C85">
        <v>0</v>
      </c>
      <c r="D85">
        <v>44.915196352000002</v>
      </c>
      <c r="G85" t="str">
        <f>"01/"&amp;VLOOKUP(LEFT($A85,3),Summary!$J$3:$K$14,2,FALSE)&amp;"/"&amp;RIGHT($A85,4)</f>
        <v>01/08/2026</v>
      </c>
      <c r="H85" s="5">
        <f t="shared" si="1"/>
        <v>46235</v>
      </c>
    </row>
    <row r="86" spans="1:8" x14ac:dyDescent="0.25">
      <c r="A86" t="s">
        <v>224</v>
      </c>
      <c r="B86">
        <v>28.595092124000001</v>
      </c>
      <c r="C86">
        <v>0</v>
      </c>
      <c r="D86">
        <v>28.595092124000001</v>
      </c>
      <c r="G86" t="str">
        <f>"01/"&amp;VLOOKUP(LEFT($A86,3),Summary!$J$3:$K$14,2,FALSE)&amp;"/"&amp;RIGHT($A86,4)</f>
        <v>01/09/2026</v>
      </c>
      <c r="H86" s="5">
        <f t="shared" si="1"/>
        <v>46266</v>
      </c>
    </row>
    <row r="87" spans="1:8" x14ac:dyDescent="0.25">
      <c r="A87" t="s">
        <v>223</v>
      </c>
      <c r="B87">
        <v>686.43038789627701</v>
      </c>
      <c r="C87">
        <v>365.21850000000001</v>
      </c>
      <c r="D87">
        <v>321.21188789627701</v>
      </c>
      <c r="G87" t="str">
        <f>"01/"&amp;VLOOKUP(LEFT($A87,3),Summary!$J$3:$K$14,2,FALSE)&amp;"/"&amp;RIGHT($A87,4)</f>
        <v>01/10/2026</v>
      </c>
      <c r="H87" s="5">
        <f t="shared" si="1"/>
        <v>46296</v>
      </c>
    </row>
    <row r="88" spans="1:8" x14ac:dyDescent="0.25">
      <c r="A88" t="s">
        <v>222</v>
      </c>
      <c r="B88">
        <v>32.539242762000001</v>
      </c>
      <c r="C88">
        <v>0</v>
      </c>
      <c r="D88">
        <v>32.539242762000001</v>
      </c>
      <c r="G88" t="str">
        <f>"01/"&amp;VLOOKUP(LEFT($A88,3),Summary!$J$3:$K$14,2,FALSE)&amp;"/"&amp;RIGHT($A88,4)</f>
        <v>01/11/2026</v>
      </c>
      <c r="H88" s="5">
        <f t="shared" si="1"/>
        <v>46327</v>
      </c>
    </row>
    <row r="89" spans="1:8" x14ac:dyDescent="0.25">
      <c r="A89" t="s">
        <v>221</v>
      </c>
      <c r="B89">
        <v>27.609054465</v>
      </c>
      <c r="C89">
        <v>0</v>
      </c>
      <c r="D89">
        <v>27.609054465</v>
      </c>
      <c r="G89" t="str">
        <f>"01/"&amp;VLOOKUP(LEFT($A89,3),Summary!$J$3:$K$14,2,FALSE)&amp;"/"&amp;RIGHT($A89,4)</f>
        <v>01/12/2026</v>
      </c>
      <c r="H89" s="5">
        <f t="shared" si="1"/>
        <v>46357</v>
      </c>
    </row>
    <row r="90" spans="1:8" x14ac:dyDescent="0.25">
      <c r="A90" t="s">
        <v>220</v>
      </c>
      <c r="B90">
        <v>30.567167442999999</v>
      </c>
      <c r="C90">
        <v>0</v>
      </c>
      <c r="D90">
        <v>30.567167442999999</v>
      </c>
      <c r="G90" t="str">
        <f>"01/"&amp;VLOOKUP(LEFT($A90,3),Summary!$J$3:$K$14,2,FALSE)&amp;"/"&amp;RIGHT($A90,4)</f>
        <v>01/01/2027</v>
      </c>
      <c r="H90" s="5">
        <f t="shared" si="1"/>
        <v>46388</v>
      </c>
    </row>
    <row r="91" spans="1:8" x14ac:dyDescent="0.25">
      <c r="A91" t="s">
        <v>386</v>
      </c>
      <c r="B91">
        <v>42.943121032999997</v>
      </c>
      <c r="C91">
        <v>0</v>
      </c>
      <c r="D91">
        <v>42.943121032999997</v>
      </c>
      <c r="G91" t="str">
        <f>"01/"&amp;VLOOKUP(LEFT($A91,3),Summary!$J$3:$K$14,2,FALSE)&amp;"/"&amp;RIGHT($A91,4)</f>
        <v>01/02/2027</v>
      </c>
      <c r="H91" s="5">
        <f t="shared" si="1"/>
        <v>46419</v>
      </c>
    </row>
    <row r="92" spans="1:8" x14ac:dyDescent="0.25">
      <c r="A92" t="s">
        <v>219</v>
      </c>
      <c r="B92">
        <v>29.554261776000001</v>
      </c>
      <c r="C92">
        <v>0</v>
      </c>
      <c r="D92">
        <v>29.554261776000001</v>
      </c>
      <c r="G92" t="str">
        <f>"01/"&amp;VLOOKUP(LEFT($A92,3),Summary!$J$3:$K$14,2,FALSE)&amp;"/"&amp;RIGHT($A92,4)</f>
        <v>01/03/2027</v>
      </c>
      <c r="H92" s="5">
        <f t="shared" si="1"/>
        <v>46447</v>
      </c>
    </row>
    <row r="93" spans="1:8" x14ac:dyDescent="0.25">
      <c r="A93" t="s">
        <v>218</v>
      </c>
      <c r="B93">
        <v>323.70067398768202</v>
      </c>
      <c r="C93">
        <v>0</v>
      </c>
      <c r="D93">
        <v>323.70067398768202</v>
      </c>
      <c r="G93" t="str">
        <f>"01/"&amp;VLOOKUP(LEFT($A93,3),Summary!$J$3:$K$14,2,FALSE)&amp;"/"&amp;RIGHT($A93,4)</f>
        <v>01/04/2027</v>
      </c>
      <c r="H93" s="5">
        <f t="shared" si="1"/>
        <v>46478</v>
      </c>
    </row>
    <row r="94" spans="1:8" x14ac:dyDescent="0.25">
      <c r="A94" t="s">
        <v>217</v>
      </c>
      <c r="B94">
        <v>31.553205103</v>
      </c>
      <c r="C94">
        <v>0</v>
      </c>
      <c r="D94">
        <v>31.553205103</v>
      </c>
      <c r="G94" t="str">
        <f>"01/"&amp;VLOOKUP(LEFT($A94,3),Summary!$J$3:$K$14,2,FALSE)&amp;"/"&amp;RIGHT($A94,4)</f>
        <v>01/05/2027</v>
      </c>
      <c r="H94" s="5">
        <f t="shared" si="1"/>
        <v>46508</v>
      </c>
    </row>
    <row r="95" spans="1:8" x14ac:dyDescent="0.25">
      <c r="A95" t="s">
        <v>216</v>
      </c>
      <c r="B95">
        <v>28.595092124000001</v>
      </c>
      <c r="C95">
        <v>0</v>
      </c>
      <c r="D95">
        <v>28.595092124000001</v>
      </c>
      <c r="G95" t="str">
        <f>"01/"&amp;VLOOKUP(LEFT($A95,3),Summary!$J$3:$K$14,2,FALSE)&amp;"/"&amp;RIGHT($A95,4)</f>
        <v>01/06/2027</v>
      </c>
      <c r="H95" s="5">
        <f t="shared" si="1"/>
        <v>46539</v>
      </c>
    </row>
    <row r="96" spans="1:8" x14ac:dyDescent="0.25">
      <c r="A96" t="s">
        <v>215</v>
      </c>
      <c r="B96">
        <v>29.581129784000002</v>
      </c>
      <c r="C96">
        <v>0</v>
      </c>
      <c r="D96">
        <v>29.581129784000002</v>
      </c>
      <c r="G96" t="str">
        <f>"01/"&amp;VLOOKUP(LEFT($A96,3),Summary!$J$3:$K$14,2,FALSE)&amp;"/"&amp;RIGHT($A96,4)</f>
        <v>01/07/2027</v>
      </c>
      <c r="H96" s="5">
        <f t="shared" si="1"/>
        <v>46569</v>
      </c>
    </row>
    <row r="97" spans="1:8" x14ac:dyDescent="0.25">
      <c r="A97" t="s">
        <v>214</v>
      </c>
      <c r="B97">
        <v>43.929158692999998</v>
      </c>
      <c r="C97">
        <v>0</v>
      </c>
      <c r="D97">
        <v>43.929158692999998</v>
      </c>
      <c r="G97" t="str">
        <f>"01/"&amp;VLOOKUP(LEFT($A97,3),Summary!$J$3:$K$14,2,FALSE)&amp;"/"&amp;RIGHT($A97,4)</f>
        <v>01/08/2027</v>
      </c>
      <c r="H97" s="5">
        <f t="shared" si="1"/>
        <v>46600</v>
      </c>
    </row>
    <row r="98" spans="1:8" x14ac:dyDescent="0.25">
      <c r="A98" t="s">
        <v>213</v>
      </c>
      <c r="B98">
        <v>29.581129784000002</v>
      </c>
      <c r="C98">
        <v>0</v>
      </c>
      <c r="D98">
        <v>29.581129784000002</v>
      </c>
      <c r="G98" t="str">
        <f>"01/"&amp;VLOOKUP(LEFT($A98,3),Summary!$J$3:$K$14,2,FALSE)&amp;"/"&amp;RIGHT($A98,4)</f>
        <v>01/09/2027</v>
      </c>
      <c r="H98" s="5">
        <f t="shared" si="1"/>
        <v>46631</v>
      </c>
    </row>
    <row r="99" spans="1:8" x14ac:dyDescent="0.25">
      <c r="A99" t="s">
        <v>212</v>
      </c>
      <c r="B99">
        <v>324.65984363968198</v>
      </c>
      <c r="C99">
        <v>0</v>
      </c>
      <c r="D99">
        <v>324.65984363968198</v>
      </c>
      <c r="G99" t="str">
        <f>"01/"&amp;VLOOKUP(LEFT($A99,3),Summary!$J$3:$K$14,2,FALSE)&amp;"/"&amp;RIGHT($A99,4)</f>
        <v>01/10/2027</v>
      </c>
      <c r="H99" s="5">
        <f t="shared" si="1"/>
        <v>46661</v>
      </c>
    </row>
    <row r="100" spans="1:8" x14ac:dyDescent="0.25">
      <c r="A100" t="s">
        <v>211</v>
      </c>
      <c r="B100">
        <v>31.553205103</v>
      </c>
      <c r="C100">
        <v>0</v>
      </c>
      <c r="D100">
        <v>31.553205103</v>
      </c>
      <c r="G100" t="str">
        <f>"01/"&amp;VLOOKUP(LEFT($A100,3),Summary!$J$3:$K$14,2,FALSE)&amp;"/"&amp;RIGHT($A100,4)</f>
        <v>01/11/2027</v>
      </c>
      <c r="H100" s="5">
        <f t="shared" si="1"/>
        <v>46692</v>
      </c>
    </row>
    <row r="101" spans="1:8" x14ac:dyDescent="0.25">
      <c r="A101" t="s">
        <v>210</v>
      </c>
      <c r="B101">
        <v>28.595092124000001</v>
      </c>
      <c r="C101">
        <v>0</v>
      </c>
      <c r="D101">
        <v>28.595092124000001</v>
      </c>
      <c r="G101" t="str">
        <f>"01/"&amp;VLOOKUP(LEFT($A101,3),Summary!$J$3:$K$14,2,FALSE)&amp;"/"&amp;RIGHT($A101,4)</f>
        <v>01/12/2027</v>
      </c>
      <c r="H101" s="5">
        <f t="shared" si="1"/>
        <v>46722</v>
      </c>
    </row>
    <row r="102" spans="1:8" x14ac:dyDescent="0.25">
      <c r="A102" t="s">
        <v>209</v>
      </c>
      <c r="B102">
        <v>32.539242762000001</v>
      </c>
      <c r="C102">
        <v>0</v>
      </c>
      <c r="D102">
        <v>32.539242762000001</v>
      </c>
      <c r="G102" t="str">
        <f>"01/"&amp;VLOOKUP(LEFT($A102,3),Summary!$J$3:$K$14,2,FALSE)&amp;"/"&amp;RIGHT($A102,4)</f>
        <v>01/01/2028</v>
      </c>
      <c r="H102" s="5">
        <f t="shared" si="1"/>
        <v>46753</v>
      </c>
    </row>
    <row r="103" spans="1:8" x14ac:dyDescent="0.25">
      <c r="A103" t="s">
        <v>369</v>
      </c>
      <c r="B103">
        <v>535.51464571400004</v>
      </c>
      <c r="C103">
        <v>494.54360000000003</v>
      </c>
      <c r="D103">
        <v>40.971045713999999</v>
      </c>
      <c r="G103" t="str">
        <f>"01/"&amp;VLOOKUP(LEFT($A103,3),Summary!$J$3:$K$14,2,FALSE)&amp;"/"&amp;RIGHT($A103,4)</f>
        <v>01/02/2028</v>
      </c>
      <c r="H103" s="5">
        <f t="shared" si="1"/>
        <v>46784</v>
      </c>
    </row>
    <row r="104" spans="1:8" x14ac:dyDescent="0.25">
      <c r="A104" t="s">
        <v>208</v>
      </c>
      <c r="B104">
        <v>28.595092124000001</v>
      </c>
      <c r="C104">
        <v>0</v>
      </c>
      <c r="D104">
        <v>28.595092124000001</v>
      </c>
      <c r="G104" t="str">
        <f>"01/"&amp;VLOOKUP(LEFT($A104,3),Summary!$J$3:$K$14,2,FALSE)&amp;"/"&amp;RIGHT($A104,4)</f>
        <v>01/03/2028</v>
      </c>
      <c r="H104" s="5">
        <f t="shared" si="1"/>
        <v>46813</v>
      </c>
    </row>
    <row r="105" spans="1:8" x14ac:dyDescent="0.25">
      <c r="A105" t="s">
        <v>207</v>
      </c>
      <c r="B105">
        <v>327.61795661768201</v>
      </c>
      <c r="C105">
        <v>0</v>
      </c>
      <c r="D105">
        <v>327.61795661768201</v>
      </c>
      <c r="G105" t="str">
        <f>"01/"&amp;VLOOKUP(LEFT($A105,3),Summary!$J$3:$K$14,2,FALSE)&amp;"/"&amp;RIGHT($A105,4)</f>
        <v>01/04/2028</v>
      </c>
      <c r="H105" s="5">
        <f t="shared" si="1"/>
        <v>46844</v>
      </c>
    </row>
    <row r="106" spans="1:8" x14ac:dyDescent="0.25">
      <c r="A106" t="s">
        <v>206</v>
      </c>
      <c r="B106">
        <v>27.609054465</v>
      </c>
      <c r="C106">
        <v>0</v>
      </c>
      <c r="D106">
        <v>27.609054465</v>
      </c>
      <c r="G106" t="str">
        <f>"01/"&amp;VLOOKUP(LEFT($A106,3),Summary!$J$3:$K$14,2,FALSE)&amp;"/"&amp;RIGHT($A106,4)</f>
        <v>01/05/2028</v>
      </c>
      <c r="H106" s="5">
        <f t="shared" si="1"/>
        <v>46874</v>
      </c>
    </row>
    <row r="107" spans="1:8" x14ac:dyDescent="0.25">
      <c r="A107" t="s">
        <v>205</v>
      </c>
      <c r="B107">
        <v>30.567167442999999</v>
      </c>
      <c r="C107">
        <v>0</v>
      </c>
      <c r="D107">
        <v>30.567167442999999</v>
      </c>
      <c r="G107" t="str">
        <f>"01/"&amp;VLOOKUP(LEFT($A107,3),Summary!$J$3:$K$14,2,FALSE)&amp;"/"&amp;RIGHT($A107,4)</f>
        <v>01/06/2028</v>
      </c>
      <c r="H107" s="5">
        <f t="shared" si="1"/>
        <v>46905</v>
      </c>
    </row>
    <row r="108" spans="1:8" x14ac:dyDescent="0.25">
      <c r="A108" t="s">
        <v>204</v>
      </c>
      <c r="B108">
        <v>31.553205103</v>
      </c>
      <c r="C108">
        <v>0</v>
      </c>
      <c r="D108">
        <v>31.553205103</v>
      </c>
      <c r="G108" t="str">
        <f>"01/"&amp;VLOOKUP(LEFT($A108,3),Summary!$J$3:$K$14,2,FALSE)&amp;"/"&amp;RIGHT($A108,4)</f>
        <v>01/07/2028</v>
      </c>
      <c r="H108" s="5">
        <f t="shared" si="1"/>
        <v>46935</v>
      </c>
    </row>
    <row r="109" spans="1:8" x14ac:dyDescent="0.25">
      <c r="A109" t="s">
        <v>203</v>
      </c>
      <c r="B109">
        <v>28.595092124000001</v>
      </c>
      <c r="C109">
        <v>0</v>
      </c>
      <c r="D109">
        <v>28.595092124000001</v>
      </c>
      <c r="G109" t="str">
        <f>"01/"&amp;VLOOKUP(LEFT($A109,3),Summary!$J$3:$K$14,2,FALSE)&amp;"/"&amp;RIGHT($A109,4)</f>
        <v>01/08/2028</v>
      </c>
      <c r="H109" s="5">
        <f t="shared" si="1"/>
        <v>46966</v>
      </c>
    </row>
    <row r="110" spans="1:8" x14ac:dyDescent="0.25">
      <c r="A110" t="s">
        <v>202</v>
      </c>
      <c r="B110">
        <v>30.567167442999999</v>
      </c>
      <c r="C110">
        <v>0</v>
      </c>
      <c r="D110">
        <v>30.567167442999999</v>
      </c>
      <c r="G110" t="str">
        <f>"01/"&amp;VLOOKUP(LEFT($A110,3),Summary!$J$3:$K$14,2,FALSE)&amp;"/"&amp;RIGHT($A110,4)</f>
        <v>01/09/2028</v>
      </c>
      <c r="H110" s="5">
        <f t="shared" si="1"/>
        <v>46997</v>
      </c>
    </row>
    <row r="111" spans="1:8" x14ac:dyDescent="0.25">
      <c r="A111" t="s">
        <v>201</v>
      </c>
      <c r="B111">
        <v>326.63191895868198</v>
      </c>
      <c r="C111">
        <v>0</v>
      </c>
      <c r="D111">
        <v>326.63191895868198</v>
      </c>
      <c r="G111" t="str">
        <f>"01/"&amp;VLOOKUP(LEFT($A111,3),Summary!$J$3:$K$14,2,FALSE)&amp;"/"&amp;RIGHT($A111,4)</f>
        <v>01/10/2028</v>
      </c>
      <c r="H111" s="5">
        <f t="shared" si="1"/>
        <v>47027</v>
      </c>
    </row>
    <row r="112" spans="1:8" x14ac:dyDescent="0.25">
      <c r="A112" t="s">
        <v>200</v>
      </c>
      <c r="B112">
        <v>28.595092124000001</v>
      </c>
      <c r="C112">
        <v>0</v>
      </c>
      <c r="D112">
        <v>28.595092124000001</v>
      </c>
      <c r="G112" t="str">
        <f>"01/"&amp;VLOOKUP(LEFT($A112,3),Summary!$J$3:$K$14,2,FALSE)&amp;"/"&amp;RIGHT($A112,4)</f>
        <v>01/11/2028</v>
      </c>
      <c r="H112" s="5">
        <f t="shared" si="1"/>
        <v>47058</v>
      </c>
    </row>
    <row r="113" spans="1:8" x14ac:dyDescent="0.25">
      <c r="A113" t="s">
        <v>199</v>
      </c>
      <c r="B113">
        <v>29.581129784000002</v>
      </c>
      <c r="C113">
        <v>0</v>
      </c>
      <c r="D113">
        <v>29.581129784000002</v>
      </c>
      <c r="G113" t="str">
        <f>"01/"&amp;VLOOKUP(LEFT($A113,3),Summary!$J$3:$K$14,2,FALSE)&amp;"/"&amp;RIGHT($A113,4)</f>
        <v>01/12/2028</v>
      </c>
      <c r="H113" s="5">
        <f t="shared" si="1"/>
        <v>47088</v>
      </c>
    </row>
    <row r="114" spans="1:8" x14ac:dyDescent="0.25">
      <c r="A114" t="s">
        <v>198</v>
      </c>
      <c r="B114">
        <v>30.567167442999999</v>
      </c>
      <c r="C114">
        <v>0</v>
      </c>
      <c r="D114">
        <v>30.567167442999999</v>
      </c>
      <c r="G114" t="str">
        <f>"01/"&amp;VLOOKUP(LEFT($A114,3),Summary!$J$3:$K$14,2,FALSE)&amp;"/"&amp;RIGHT($A114,4)</f>
        <v>01/01/2029</v>
      </c>
      <c r="H114" s="5">
        <f t="shared" si="1"/>
        <v>47119</v>
      </c>
    </row>
    <row r="115" spans="1:8" x14ac:dyDescent="0.25">
      <c r="A115" t="s">
        <v>385</v>
      </c>
      <c r="B115">
        <v>30.567167442999999</v>
      </c>
      <c r="C115">
        <v>0</v>
      </c>
      <c r="D115">
        <v>30.567167442999999</v>
      </c>
      <c r="G115" t="str">
        <f>"01/"&amp;VLOOKUP(LEFT($A115,3),Summary!$J$3:$K$14,2,FALSE)&amp;"/"&amp;RIGHT($A115,4)</f>
        <v>01/02/2029</v>
      </c>
      <c r="H115" s="5">
        <f t="shared" si="1"/>
        <v>47150</v>
      </c>
    </row>
    <row r="116" spans="1:8" x14ac:dyDescent="0.25">
      <c r="A116" t="s">
        <v>197</v>
      </c>
      <c r="B116">
        <v>27.609054465</v>
      </c>
      <c r="C116">
        <v>0</v>
      </c>
      <c r="D116">
        <v>27.609054465</v>
      </c>
      <c r="G116" t="str">
        <f>"01/"&amp;VLOOKUP(LEFT($A116,3),Summary!$J$3:$K$14,2,FALSE)&amp;"/"&amp;RIGHT($A116,4)</f>
        <v>01/03/2029</v>
      </c>
      <c r="H116" s="5">
        <f t="shared" si="1"/>
        <v>47178</v>
      </c>
    </row>
    <row r="117" spans="1:8" x14ac:dyDescent="0.25">
      <c r="A117" t="s">
        <v>196</v>
      </c>
      <c r="B117">
        <v>326.63191895868198</v>
      </c>
      <c r="C117">
        <v>0</v>
      </c>
      <c r="D117">
        <v>326.63191895868198</v>
      </c>
      <c r="G117" t="str">
        <f>"01/"&amp;VLOOKUP(LEFT($A117,3),Summary!$J$3:$K$14,2,FALSE)&amp;"/"&amp;RIGHT($A117,4)</f>
        <v>01/04/2029</v>
      </c>
      <c r="H117" s="5">
        <f t="shared" si="1"/>
        <v>47209</v>
      </c>
    </row>
    <row r="118" spans="1:8" x14ac:dyDescent="0.25">
      <c r="A118" t="s">
        <v>195</v>
      </c>
      <c r="B118">
        <v>28.595092124000001</v>
      </c>
      <c r="C118">
        <v>0</v>
      </c>
      <c r="D118">
        <v>28.595092124000001</v>
      </c>
      <c r="G118" t="str">
        <f>"01/"&amp;VLOOKUP(LEFT($A118,3),Summary!$J$3:$K$14,2,FALSE)&amp;"/"&amp;RIGHT($A118,4)</f>
        <v>01/05/2029</v>
      </c>
      <c r="H118" s="5">
        <f t="shared" si="1"/>
        <v>47239</v>
      </c>
    </row>
    <row r="119" spans="1:8" x14ac:dyDescent="0.25">
      <c r="A119" t="s">
        <v>194</v>
      </c>
      <c r="B119">
        <v>30.567167442999999</v>
      </c>
      <c r="C119">
        <v>0</v>
      </c>
      <c r="D119">
        <v>30.567167442999999</v>
      </c>
      <c r="G119" t="str">
        <f>"01/"&amp;VLOOKUP(LEFT($A119,3),Summary!$J$3:$K$14,2,FALSE)&amp;"/"&amp;RIGHT($A119,4)</f>
        <v>01/06/2029</v>
      </c>
      <c r="H119" s="5">
        <f t="shared" si="1"/>
        <v>47270</v>
      </c>
    </row>
    <row r="120" spans="1:8" x14ac:dyDescent="0.25">
      <c r="A120" t="s">
        <v>193</v>
      </c>
      <c r="B120">
        <v>30.567167442999999</v>
      </c>
      <c r="C120">
        <v>0</v>
      </c>
      <c r="D120">
        <v>30.567167442999999</v>
      </c>
      <c r="G120" t="str">
        <f>"01/"&amp;VLOOKUP(LEFT($A120,3),Summary!$J$3:$K$14,2,FALSE)&amp;"/"&amp;RIGHT($A120,4)</f>
        <v>01/07/2029</v>
      </c>
      <c r="H120" s="5">
        <f t="shared" si="1"/>
        <v>47300</v>
      </c>
    </row>
    <row r="121" spans="1:8" x14ac:dyDescent="0.25">
      <c r="A121" t="s">
        <v>192</v>
      </c>
      <c r="B121">
        <v>29.581129784000002</v>
      </c>
      <c r="C121">
        <v>0</v>
      </c>
      <c r="D121">
        <v>29.581129784000002</v>
      </c>
      <c r="G121" t="str">
        <f>"01/"&amp;VLOOKUP(LEFT($A121,3),Summary!$J$3:$K$14,2,FALSE)&amp;"/"&amp;RIGHT($A121,4)</f>
        <v>01/08/2029</v>
      </c>
      <c r="H121" s="5">
        <f t="shared" si="1"/>
        <v>47331</v>
      </c>
    </row>
    <row r="122" spans="1:8" x14ac:dyDescent="0.25">
      <c r="A122" t="s">
        <v>191</v>
      </c>
      <c r="B122">
        <v>32.539242762000001</v>
      </c>
      <c r="C122">
        <v>0</v>
      </c>
      <c r="D122">
        <v>32.539242762000001</v>
      </c>
      <c r="G122" t="str">
        <f>"01/"&amp;VLOOKUP(LEFT($A122,3),Summary!$J$3:$K$14,2,FALSE)&amp;"/"&amp;RIGHT($A122,4)</f>
        <v>01/09/2029</v>
      </c>
      <c r="H122" s="5">
        <f t="shared" si="1"/>
        <v>47362</v>
      </c>
    </row>
    <row r="123" spans="1:8" x14ac:dyDescent="0.25">
      <c r="A123" t="s">
        <v>190</v>
      </c>
      <c r="B123">
        <v>322.68776832068198</v>
      </c>
      <c r="C123">
        <v>0</v>
      </c>
      <c r="D123">
        <v>322.68776832068198</v>
      </c>
      <c r="G123" t="str">
        <f>"01/"&amp;VLOOKUP(LEFT($A123,3),Summary!$J$3:$K$14,2,FALSE)&amp;"/"&amp;RIGHT($A123,4)</f>
        <v>01/10/2029</v>
      </c>
      <c r="H123" s="5">
        <f t="shared" si="1"/>
        <v>47392</v>
      </c>
    </row>
    <row r="124" spans="1:8" x14ac:dyDescent="0.25">
      <c r="A124" t="s">
        <v>189</v>
      </c>
      <c r="B124">
        <v>30.567167442999999</v>
      </c>
      <c r="C124">
        <v>0</v>
      </c>
      <c r="D124">
        <v>30.567167442999999</v>
      </c>
      <c r="G124" t="str">
        <f>"01/"&amp;VLOOKUP(LEFT($A124,3),Summary!$J$3:$K$14,2,FALSE)&amp;"/"&amp;RIGHT($A124,4)</f>
        <v>01/11/2029</v>
      </c>
      <c r="H124" s="5">
        <f t="shared" si="1"/>
        <v>47423</v>
      </c>
    </row>
    <row r="125" spans="1:8" x14ac:dyDescent="0.25">
      <c r="A125" t="s">
        <v>188</v>
      </c>
      <c r="B125">
        <v>31.553205103</v>
      </c>
      <c r="C125">
        <v>0</v>
      </c>
      <c r="D125">
        <v>31.553205103</v>
      </c>
      <c r="G125" t="str">
        <f>"01/"&amp;VLOOKUP(LEFT($A125,3),Summary!$J$3:$K$14,2,FALSE)&amp;"/"&amp;RIGHT($A125,4)</f>
        <v>01/12/2029</v>
      </c>
      <c r="H125" s="5">
        <f t="shared" si="1"/>
        <v>47453</v>
      </c>
    </row>
    <row r="126" spans="1:8" x14ac:dyDescent="0.25">
      <c r="A126" t="s">
        <v>187</v>
      </c>
      <c r="B126">
        <v>28.595092124000001</v>
      </c>
      <c r="C126">
        <v>0</v>
      </c>
      <c r="D126">
        <v>28.595092124000001</v>
      </c>
      <c r="G126" t="str">
        <f>"01/"&amp;VLOOKUP(LEFT($A126,3),Summary!$J$3:$K$14,2,FALSE)&amp;"/"&amp;RIGHT($A126,4)</f>
        <v>01/01/2030</v>
      </c>
      <c r="H126" s="5">
        <f t="shared" si="1"/>
        <v>47484</v>
      </c>
    </row>
    <row r="127" spans="1:8" x14ac:dyDescent="0.25">
      <c r="A127" t="s">
        <v>384</v>
      </c>
      <c r="B127">
        <v>30.567167442999999</v>
      </c>
      <c r="C127">
        <v>0</v>
      </c>
      <c r="D127">
        <v>30.567167442999999</v>
      </c>
      <c r="G127" t="str">
        <f>"01/"&amp;VLOOKUP(LEFT($A127,3),Summary!$J$3:$K$14,2,FALSE)&amp;"/"&amp;RIGHT($A127,4)</f>
        <v>01/02/2030</v>
      </c>
      <c r="H127" s="5">
        <f t="shared" si="1"/>
        <v>47515</v>
      </c>
    </row>
    <row r="128" spans="1:8" x14ac:dyDescent="0.25">
      <c r="A128" t="s">
        <v>186</v>
      </c>
      <c r="B128">
        <v>27.609054465</v>
      </c>
      <c r="C128">
        <v>0</v>
      </c>
      <c r="D128">
        <v>27.609054465</v>
      </c>
      <c r="G128" t="str">
        <f>"01/"&amp;VLOOKUP(LEFT($A128,3),Summary!$J$3:$K$14,2,FALSE)&amp;"/"&amp;RIGHT($A128,4)</f>
        <v>01/03/2030</v>
      </c>
      <c r="H128" s="5">
        <f t="shared" si="1"/>
        <v>47543</v>
      </c>
    </row>
    <row r="129" spans="1:8" x14ac:dyDescent="0.25">
      <c r="A129" t="s">
        <v>185</v>
      </c>
      <c r="B129">
        <v>325.64588129868201</v>
      </c>
      <c r="C129">
        <v>0</v>
      </c>
      <c r="D129">
        <v>325.64588129868201</v>
      </c>
      <c r="G129" t="str">
        <f>"01/"&amp;VLOOKUP(LEFT($A129,3),Summary!$J$3:$K$14,2,FALSE)&amp;"/"&amp;RIGHT($A129,4)</f>
        <v>01/04/2030</v>
      </c>
      <c r="H129" s="5">
        <f t="shared" si="1"/>
        <v>47574</v>
      </c>
    </row>
    <row r="130" spans="1:8" x14ac:dyDescent="0.25">
      <c r="A130" t="s">
        <v>184</v>
      </c>
      <c r="B130">
        <v>29.581129784000002</v>
      </c>
      <c r="C130">
        <v>0</v>
      </c>
      <c r="D130">
        <v>29.581129784000002</v>
      </c>
      <c r="G130" t="str">
        <f>"01/"&amp;VLOOKUP(LEFT($A130,3),Summary!$J$3:$K$14,2,FALSE)&amp;"/"&amp;RIGHT($A130,4)</f>
        <v>01/05/2030</v>
      </c>
      <c r="H130" s="5">
        <f t="shared" si="1"/>
        <v>47604</v>
      </c>
    </row>
    <row r="131" spans="1:8" x14ac:dyDescent="0.25">
      <c r="A131" t="s">
        <v>183</v>
      </c>
      <c r="B131">
        <v>32.539242762000001</v>
      </c>
      <c r="C131">
        <v>0</v>
      </c>
      <c r="D131">
        <v>32.539242762000001</v>
      </c>
      <c r="G131" t="str">
        <f>"01/"&amp;VLOOKUP(LEFT($A131,3),Summary!$J$3:$K$14,2,FALSE)&amp;"/"&amp;RIGHT($A131,4)</f>
        <v>01/06/2030</v>
      </c>
      <c r="H131" s="5">
        <f t="shared" si="1"/>
        <v>47635</v>
      </c>
    </row>
    <row r="132" spans="1:8" x14ac:dyDescent="0.25">
      <c r="A132" t="s">
        <v>182</v>
      </c>
      <c r="B132">
        <v>27.609054465</v>
      </c>
      <c r="C132">
        <v>0</v>
      </c>
      <c r="D132">
        <v>27.609054465</v>
      </c>
      <c r="G132" t="str">
        <f>"01/"&amp;VLOOKUP(LEFT($A132,3),Summary!$J$3:$K$14,2,FALSE)&amp;"/"&amp;RIGHT($A132,4)</f>
        <v>01/07/2030</v>
      </c>
      <c r="H132" s="5">
        <f t="shared" ref="H132:H195" si="2">VALUE(G132)</f>
        <v>47665</v>
      </c>
    </row>
    <row r="133" spans="1:8" x14ac:dyDescent="0.25">
      <c r="A133" t="s">
        <v>181</v>
      </c>
      <c r="B133">
        <v>30.567167442999999</v>
      </c>
      <c r="C133">
        <v>0</v>
      </c>
      <c r="D133">
        <v>30.567167442999999</v>
      </c>
      <c r="G133" t="str">
        <f>"01/"&amp;VLOOKUP(LEFT($A133,3),Summary!$J$3:$K$14,2,FALSE)&amp;"/"&amp;RIGHT($A133,4)</f>
        <v>01/08/2030</v>
      </c>
      <c r="H133" s="5">
        <f t="shared" si="2"/>
        <v>47696</v>
      </c>
    </row>
    <row r="134" spans="1:8" x14ac:dyDescent="0.25">
      <c r="A134" t="s">
        <v>180</v>
      </c>
      <c r="B134">
        <v>32.539242762000001</v>
      </c>
      <c r="C134">
        <v>0</v>
      </c>
      <c r="D134">
        <v>32.539242762000001</v>
      </c>
      <c r="G134" t="str">
        <f>"01/"&amp;VLOOKUP(LEFT($A134,3),Summary!$J$3:$K$14,2,FALSE)&amp;"/"&amp;RIGHT($A134,4)</f>
        <v>01/09/2030</v>
      </c>
      <c r="H134" s="5">
        <f t="shared" si="2"/>
        <v>47727</v>
      </c>
    </row>
    <row r="135" spans="1:8" x14ac:dyDescent="0.25">
      <c r="A135" t="s">
        <v>179</v>
      </c>
      <c r="B135">
        <v>322.68776832068198</v>
      </c>
      <c r="C135">
        <v>0</v>
      </c>
      <c r="D135">
        <v>322.68776832068198</v>
      </c>
      <c r="G135" t="str">
        <f>"01/"&amp;VLOOKUP(LEFT($A135,3),Summary!$J$3:$K$14,2,FALSE)&amp;"/"&amp;RIGHT($A135,4)</f>
        <v>01/10/2030</v>
      </c>
      <c r="H135" s="5">
        <f t="shared" si="2"/>
        <v>47757</v>
      </c>
    </row>
    <row r="136" spans="1:8" x14ac:dyDescent="0.25">
      <c r="A136" t="s">
        <v>178</v>
      </c>
      <c r="B136">
        <v>30.567167442999999</v>
      </c>
      <c r="C136">
        <v>0</v>
      </c>
      <c r="D136">
        <v>30.567167442999999</v>
      </c>
      <c r="G136" t="str">
        <f>"01/"&amp;VLOOKUP(LEFT($A136,3),Summary!$J$3:$K$14,2,FALSE)&amp;"/"&amp;RIGHT($A136,4)</f>
        <v>01/11/2030</v>
      </c>
      <c r="H136" s="5">
        <f t="shared" si="2"/>
        <v>47788</v>
      </c>
    </row>
    <row r="137" spans="1:8" x14ac:dyDescent="0.25">
      <c r="A137" t="s">
        <v>177</v>
      </c>
      <c r="B137">
        <v>30.567167442999999</v>
      </c>
      <c r="C137">
        <v>0</v>
      </c>
      <c r="D137">
        <v>30.567167442999999</v>
      </c>
      <c r="G137" t="str">
        <f>"01/"&amp;VLOOKUP(LEFT($A137,3),Summary!$J$3:$K$14,2,FALSE)&amp;"/"&amp;RIGHT($A137,4)</f>
        <v>01/12/2030</v>
      </c>
      <c r="H137" s="5">
        <f t="shared" si="2"/>
        <v>47818</v>
      </c>
    </row>
    <row r="138" spans="1:8" x14ac:dyDescent="0.25">
      <c r="A138" t="s">
        <v>176</v>
      </c>
      <c r="B138">
        <v>29.581129784000002</v>
      </c>
      <c r="C138">
        <v>0</v>
      </c>
      <c r="D138">
        <v>29.581129784000002</v>
      </c>
      <c r="G138" t="str">
        <f>"01/"&amp;VLOOKUP(LEFT($A138,3),Summary!$J$3:$K$14,2,FALSE)&amp;"/"&amp;RIGHT($A138,4)</f>
        <v>01/01/2031</v>
      </c>
      <c r="H138" s="5">
        <f t="shared" si="2"/>
        <v>47849</v>
      </c>
    </row>
    <row r="139" spans="1:8" x14ac:dyDescent="0.25">
      <c r="A139" t="s">
        <v>383</v>
      </c>
      <c r="B139">
        <v>32.539242762000001</v>
      </c>
      <c r="C139">
        <v>0</v>
      </c>
      <c r="D139">
        <v>32.539242762000001</v>
      </c>
      <c r="G139" t="str">
        <f>"01/"&amp;VLOOKUP(LEFT($A139,3),Summary!$J$3:$K$14,2,FALSE)&amp;"/"&amp;RIGHT($A139,4)</f>
        <v>01/02/2031</v>
      </c>
      <c r="H139" s="5">
        <f t="shared" si="2"/>
        <v>47880</v>
      </c>
    </row>
    <row r="140" spans="1:8" x14ac:dyDescent="0.25">
      <c r="A140" t="s">
        <v>175</v>
      </c>
      <c r="B140">
        <v>28.595092124000001</v>
      </c>
      <c r="C140">
        <v>0</v>
      </c>
      <c r="D140">
        <v>28.595092124000001</v>
      </c>
      <c r="G140" t="str">
        <f>"01/"&amp;VLOOKUP(LEFT($A140,3),Summary!$J$3:$K$14,2,FALSE)&amp;"/"&amp;RIGHT($A140,4)</f>
        <v>01/03/2031</v>
      </c>
      <c r="H140" s="5">
        <f t="shared" si="2"/>
        <v>47908</v>
      </c>
    </row>
    <row r="141" spans="1:8" x14ac:dyDescent="0.25">
      <c r="A141" t="s">
        <v>174</v>
      </c>
      <c r="B141">
        <v>322.68776832068198</v>
      </c>
      <c r="C141">
        <v>0</v>
      </c>
      <c r="D141">
        <v>322.68776832068198</v>
      </c>
      <c r="G141" t="str">
        <f>"01/"&amp;VLOOKUP(LEFT($A141,3),Summary!$J$3:$K$14,2,FALSE)&amp;"/"&amp;RIGHT($A141,4)</f>
        <v>01/04/2031</v>
      </c>
      <c r="H141" s="5">
        <f t="shared" si="2"/>
        <v>47939</v>
      </c>
    </row>
    <row r="142" spans="1:8" x14ac:dyDescent="0.25">
      <c r="A142" t="s">
        <v>173</v>
      </c>
      <c r="B142">
        <v>29.581129784000002</v>
      </c>
      <c r="C142">
        <v>0</v>
      </c>
      <c r="D142">
        <v>29.581129784000002</v>
      </c>
      <c r="G142" t="str">
        <f>"01/"&amp;VLOOKUP(LEFT($A142,3),Summary!$J$3:$K$14,2,FALSE)&amp;"/"&amp;RIGHT($A142,4)</f>
        <v>01/05/2031</v>
      </c>
      <c r="H142" s="5">
        <f t="shared" si="2"/>
        <v>47969</v>
      </c>
    </row>
    <row r="143" spans="1:8" x14ac:dyDescent="0.25">
      <c r="A143" t="s">
        <v>172</v>
      </c>
      <c r="B143">
        <v>31.553205103</v>
      </c>
      <c r="C143">
        <v>0</v>
      </c>
      <c r="D143">
        <v>31.553205103</v>
      </c>
      <c r="G143" t="str">
        <f>"01/"&amp;VLOOKUP(LEFT($A143,3),Summary!$J$3:$K$14,2,FALSE)&amp;"/"&amp;RIGHT($A143,4)</f>
        <v>01/06/2031</v>
      </c>
      <c r="H143" s="5">
        <f t="shared" si="2"/>
        <v>48000</v>
      </c>
    </row>
    <row r="144" spans="1:8" x14ac:dyDescent="0.25">
      <c r="A144" t="s">
        <v>171</v>
      </c>
      <c r="B144">
        <v>28.595092124000001</v>
      </c>
      <c r="C144">
        <v>0</v>
      </c>
      <c r="D144">
        <v>28.595092124000001</v>
      </c>
      <c r="G144" t="str">
        <f>"01/"&amp;VLOOKUP(LEFT($A144,3),Summary!$J$3:$K$14,2,FALSE)&amp;"/"&amp;RIGHT($A144,4)</f>
        <v>01/07/2031</v>
      </c>
      <c r="H144" s="5">
        <f t="shared" si="2"/>
        <v>48030</v>
      </c>
    </row>
    <row r="145" spans="1:8" x14ac:dyDescent="0.25">
      <c r="A145" t="s">
        <v>170</v>
      </c>
      <c r="B145">
        <v>30.567167442999999</v>
      </c>
      <c r="C145">
        <v>0</v>
      </c>
      <c r="D145">
        <v>30.567167442999999</v>
      </c>
      <c r="G145" t="str">
        <f>"01/"&amp;VLOOKUP(LEFT($A145,3),Summary!$J$3:$K$14,2,FALSE)&amp;"/"&amp;RIGHT($A145,4)</f>
        <v>01/08/2031</v>
      </c>
      <c r="H145" s="5">
        <f t="shared" si="2"/>
        <v>48061</v>
      </c>
    </row>
    <row r="146" spans="1:8" x14ac:dyDescent="0.25">
      <c r="A146" t="s">
        <v>169</v>
      </c>
      <c r="B146">
        <v>30.567167442999999</v>
      </c>
      <c r="C146">
        <v>0</v>
      </c>
      <c r="D146">
        <v>30.567167442999999</v>
      </c>
      <c r="G146" t="str">
        <f>"01/"&amp;VLOOKUP(LEFT($A146,3),Summary!$J$3:$K$14,2,FALSE)&amp;"/"&amp;RIGHT($A146,4)</f>
        <v>01/09/2031</v>
      </c>
      <c r="H146" s="5">
        <f t="shared" si="2"/>
        <v>48092</v>
      </c>
    </row>
    <row r="147" spans="1:8" x14ac:dyDescent="0.25">
      <c r="A147" t="s">
        <v>168</v>
      </c>
      <c r="B147">
        <v>10149.1550610754</v>
      </c>
      <c r="C147">
        <v>9824.4952174357295</v>
      </c>
      <c r="D147">
        <v>324.65984363968198</v>
      </c>
      <c r="G147" t="str">
        <f>"01/"&amp;VLOOKUP(LEFT($A147,3),Summary!$J$3:$K$14,2,FALSE)&amp;"/"&amp;RIGHT($A147,4)</f>
        <v>01/10/2031</v>
      </c>
      <c r="H147" s="5">
        <f t="shared" si="2"/>
        <v>48122</v>
      </c>
    </row>
    <row r="148" spans="1:8" x14ac:dyDescent="0.25">
      <c r="A148" t="s">
        <v>167</v>
      </c>
      <c r="B148">
        <v>33.525280422000002</v>
      </c>
      <c r="C148">
        <v>0</v>
      </c>
      <c r="D148">
        <v>33.525280422000002</v>
      </c>
      <c r="G148" t="str">
        <f>"01/"&amp;VLOOKUP(LEFT($A148,3),Summary!$J$3:$K$14,2,FALSE)&amp;"/"&amp;RIGHT($A148,4)</f>
        <v>01/11/2031</v>
      </c>
      <c r="H148" s="5">
        <f t="shared" si="2"/>
        <v>48153</v>
      </c>
    </row>
    <row r="149" spans="1:8" x14ac:dyDescent="0.25">
      <c r="A149" t="s">
        <v>166</v>
      </c>
      <c r="B149">
        <v>26.623016804999999</v>
      </c>
      <c r="C149">
        <v>0</v>
      </c>
      <c r="D149">
        <v>26.623016804999999</v>
      </c>
      <c r="G149" t="str">
        <f>"01/"&amp;VLOOKUP(LEFT($A149,3),Summary!$J$3:$K$14,2,FALSE)&amp;"/"&amp;RIGHT($A149,4)</f>
        <v>01/12/2031</v>
      </c>
      <c r="H149" s="5">
        <f t="shared" si="2"/>
        <v>48183</v>
      </c>
    </row>
    <row r="150" spans="1:8" x14ac:dyDescent="0.25">
      <c r="A150" t="s">
        <v>165</v>
      </c>
      <c r="B150">
        <v>30.567167442999999</v>
      </c>
      <c r="C150">
        <v>0</v>
      </c>
      <c r="D150">
        <v>30.567167442999999</v>
      </c>
      <c r="G150" t="str">
        <f>"01/"&amp;VLOOKUP(LEFT($A150,3),Summary!$J$3:$K$14,2,FALSE)&amp;"/"&amp;RIGHT($A150,4)</f>
        <v>01/01/2032</v>
      </c>
      <c r="H150" s="5">
        <f t="shared" si="2"/>
        <v>48214</v>
      </c>
    </row>
    <row r="151" spans="1:8" x14ac:dyDescent="0.25">
      <c r="A151" t="s">
        <v>382</v>
      </c>
      <c r="B151">
        <v>31.553205103</v>
      </c>
      <c r="C151">
        <v>0</v>
      </c>
      <c r="D151">
        <v>31.553205103</v>
      </c>
      <c r="G151" t="str">
        <f>"01/"&amp;VLOOKUP(LEFT($A151,3),Summary!$J$3:$K$14,2,FALSE)&amp;"/"&amp;RIGHT($A151,4)</f>
        <v>01/02/2032</v>
      </c>
      <c r="H151" s="5">
        <f t="shared" si="2"/>
        <v>48245</v>
      </c>
    </row>
    <row r="152" spans="1:8" x14ac:dyDescent="0.25">
      <c r="A152" t="s">
        <v>164</v>
      </c>
      <c r="B152">
        <v>28.595092124000001</v>
      </c>
      <c r="C152">
        <v>0</v>
      </c>
      <c r="D152">
        <v>28.595092124000001</v>
      </c>
      <c r="G152" t="str">
        <f>"01/"&amp;VLOOKUP(LEFT($A152,3),Summary!$J$3:$K$14,2,FALSE)&amp;"/"&amp;RIGHT($A152,4)</f>
        <v>01/03/2032</v>
      </c>
      <c r="H152" s="5">
        <f t="shared" si="2"/>
        <v>48274</v>
      </c>
    </row>
    <row r="153" spans="1:8" x14ac:dyDescent="0.25">
      <c r="A153" t="s">
        <v>163</v>
      </c>
      <c r="B153">
        <v>29.581129784000002</v>
      </c>
      <c r="C153">
        <v>0</v>
      </c>
      <c r="D153">
        <v>29.581129784000002</v>
      </c>
      <c r="G153" t="str">
        <f>"01/"&amp;VLOOKUP(LEFT($A153,3),Summary!$J$3:$K$14,2,FALSE)&amp;"/"&amp;RIGHT($A153,4)</f>
        <v>01/04/2032</v>
      </c>
      <c r="H153" s="5">
        <f t="shared" si="2"/>
        <v>48305</v>
      </c>
    </row>
    <row r="154" spans="1:8" x14ac:dyDescent="0.25">
      <c r="A154" t="s">
        <v>162</v>
      </c>
      <c r="B154">
        <v>31.553205103</v>
      </c>
      <c r="C154">
        <v>0</v>
      </c>
      <c r="D154">
        <v>31.553205103</v>
      </c>
      <c r="G154" t="str">
        <f>"01/"&amp;VLOOKUP(LEFT($A154,3),Summary!$J$3:$K$14,2,FALSE)&amp;"/"&amp;RIGHT($A154,4)</f>
        <v>01/05/2032</v>
      </c>
      <c r="H154" s="5">
        <f t="shared" si="2"/>
        <v>48335</v>
      </c>
    </row>
    <row r="155" spans="1:8" x14ac:dyDescent="0.25">
      <c r="A155" t="s">
        <v>161</v>
      </c>
      <c r="B155">
        <v>28.595092124000001</v>
      </c>
      <c r="C155">
        <v>0</v>
      </c>
      <c r="D155">
        <v>28.595092124000001</v>
      </c>
      <c r="G155" t="str">
        <f>"01/"&amp;VLOOKUP(LEFT($A155,3),Summary!$J$3:$K$14,2,FALSE)&amp;"/"&amp;RIGHT($A155,4)</f>
        <v>01/06/2032</v>
      </c>
      <c r="H155" s="5">
        <f t="shared" si="2"/>
        <v>48366</v>
      </c>
    </row>
    <row r="156" spans="1:8" x14ac:dyDescent="0.25">
      <c r="A156" t="s">
        <v>160</v>
      </c>
      <c r="B156">
        <v>29.581129784000002</v>
      </c>
      <c r="C156">
        <v>0</v>
      </c>
      <c r="D156">
        <v>29.581129784000002</v>
      </c>
      <c r="G156" t="str">
        <f>"01/"&amp;VLOOKUP(LEFT($A156,3),Summary!$J$3:$K$14,2,FALSE)&amp;"/"&amp;RIGHT($A156,4)</f>
        <v>01/07/2032</v>
      </c>
      <c r="H156" s="5">
        <f t="shared" si="2"/>
        <v>48396</v>
      </c>
    </row>
    <row r="157" spans="1:8" x14ac:dyDescent="0.25">
      <c r="A157" t="s">
        <v>159</v>
      </c>
      <c r="B157">
        <v>31.553205103</v>
      </c>
      <c r="C157">
        <v>0</v>
      </c>
      <c r="D157">
        <v>31.553205103</v>
      </c>
      <c r="G157" t="str">
        <f>"01/"&amp;VLOOKUP(LEFT($A157,3),Summary!$J$3:$K$14,2,FALSE)&amp;"/"&amp;RIGHT($A157,4)</f>
        <v>01/08/2032</v>
      </c>
      <c r="H157" s="5">
        <f t="shared" si="2"/>
        <v>48427</v>
      </c>
    </row>
    <row r="158" spans="1:8" x14ac:dyDescent="0.25">
      <c r="A158" t="s">
        <v>158</v>
      </c>
      <c r="B158">
        <v>29.581129784000002</v>
      </c>
      <c r="C158">
        <v>0</v>
      </c>
      <c r="D158">
        <v>29.581129784000002</v>
      </c>
      <c r="G158" t="str">
        <f>"01/"&amp;VLOOKUP(LEFT($A158,3),Summary!$J$3:$K$14,2,FALSE)&amp;"/"&amp;RIGHT($A158,4)</f>
        <v>01/09/2032</v>
      </c>
      <c r="H158" s="5">
        <f t="shared" si="2"/>
        <v>48458</v>
      </c>
    </row>
    <row r="159" spans="1:8" x14ac:dyDescent="0.25">
      <c r="A159" t="s">
        <v>157</v>
      </c>
      <c r="B159">
        <v>29.581129784000002</v>
      </c>
      <c r="C159">
        <v>0</v>
      </c>
      <c r="D159">
        <v>29.581129784000002</v>
      </c>
      <c r="G159" t="str">
        <f>"01/"&amp;VLOOKUP(LEFT($A159,3),Summary!$J$3:$K$14,2,FALSE)&amp;"/"&amp;RIGHT($A159,4)</f>
        <v>01/10/2032</v>
      </c>
      <c r="H159" s="5">
        <f t="shared" si="2"/>
        <v>48488</v>
      </c>
    </row>
    <row r="160" spans="1:8" x14ac:dyDescent="0.25">
      <c r="A160" t="s">
        <v>156</v>
      </c>
      <c r="B160">
        <v>31.553205103</v>
      </c>
      <c r="C160">
        <v>0</v>
      </c>
      <c r="D160">
        <v>31.553205103</v>
      </c>
      <c r="G160" t="str">
        <f>"01/"&amp;VLOOKUP(LEFT($A160,3),Summary!$J$3:$K$14,2,FALSE)&amp;"/"&amp;RIGHT($A160,4)</f>
        <v>01/11/2032</v>
      </c>
      <c r="H160" s="5">
        <f t="shared" si="2"/>
        <v>48519</v>
      </c>
    </row>
    <row r="161" spans="1:8" x14ac:dyDescent="0.25">
      <c r="A161" t="s">
        <v>155</v>
      </c>
      <c r="B161">
        <v>28.595092124000001</v>
      </c>
      <c r="C161">
        <v>0</v>
      </c>
      <c r="D161">
        <v>28.595092124000001</v>
      </c>
      <c r="G161" t="str">
        <f>"01/"&amp;VLOOKUP(LEFT($A161,3),Summary!$J$3:$K$14,2,FALSE)&amp;"/"&amp;RIGHT($A161,4)</f>
        <v>01/12/2032</v>
      </c>
      <c r="H161" s="5">
        <f t="shared" si="2"/>
        <v>48549</v>
      </c>
    </row>
    <row r="162" spans="1:8" x14ac:dyDescent="0.25">
      <c r="A162" t="s">
        <v>154</v>
      </c>
      <c r="B162">
        <v>32.539242762000001</v>
      </c>
      <c r="C162">
        <v>0</v>
      </c>
      <c r="D162">
        <v>32.539242762000001</v>
      </c>
      <c r="G162" t="str">
        <f>"01/"&amp;VLOOKUP(LEFT($A162,3),Summary!$J$3:$K$14,2,FALSE)&amp;"/"&amp;RIGHT($A162,4)</f>
        <v>01/01/2033</v>
      </c>
      <c r="H162" s="5">
        <f t="shared" si="2"/>
        <v>48580</v>
      </c>
    </row>
    <row r="163" spans="1:8" x14ac:dyDescent="0.25">
      <c r="A163" t="s">
        <v>381</v>
      </c>
      <c r="B163">
        <v>28.595092124000001</v>
      </c>
      <c r="C163">
        <v>0</v>
      </c>
      <c r="D163">
        <v>28.595092124000001</v>
      </c>
      <c r="G163" t="str">
        <f>"01/"&amp;VLOOKUP(LEFT($A163,3),Summary!$J$3:$K$14,2,FALSE)&amp;"/"&amp;RIGHT($A163,4)</f>
        <v>01/02/2033</v>
      </c>
      <c r="H163" s="5">
        <f t="shared" si="2"/>
        <v>48611</v>
      </c>
    </row>
    <row r="164" spans="1:8" x14ac:dyDescent="0.25">
      <c r="A164" t="s">
        <v>153</v>
      </c>
      <c r="B164">
        <v>27.609054465</v>
      </c>
      <c r="C164">
        <v>0</v>
      </c>
      <c r="D164">
        <v>27.609054465</v>
      </c>
      <c r="G164" t="str">
        <f>"01/"&amp;VLOOKUP(LEFT($A164,3),Summary!$J$3:$K$14,2,FALSE)&amp;"/"&amp;RIGHT($A164,4)</f>
        <v>01/03/2033</v>
      </c>
      <c r="H164" s="5">
        <f t="shared" si="2"/>
        <v>48639</v>
      </c>
    </row>
    <row r="165" spans="1:8" x14ac:dyDescent="0.25">
      <c r="A165" t="s">
        <v>152</v>
      </c>
      <c r="B165">
        <v>33.525280422000002</v>
      </c>
      <c r="C165">
        <v>0</v>
      </c>
      <c r="D165">
        <v>33.525280422000002</v>
      </c>
      <c r="G165" t="str">
        <f>"01/"&amp;VLOOKUP(LEFT($A165,3),Summary!$J$3:$K$14,2,FALSE)&amp;"/"&amp;RIGHT($A165,4)</f>
        <v>01/04/2033</v>
      </c>
      <c r="H165" s="5">
        <f t="shared" si="2"/>
        <v>48670</v>
      </c>
    </row>
    <row r="166" spans="1:8" x14ac:dyDescent="0.25">
      <c r="A166" t="s">
        <v>151</v>
      </c>
      <c r="B166">
        <v>27.609054465</v>
      </c>
      <c r="C166">
        <v>0</v>
      </c>
      <c r="D166">
        <v>27.609054465</v>
      </c>
      <c r="G166" t="str">
        <f>"01/"&amp;VLOOKUP(LEFT($A166,3),Summary!$J$3:$K$14,2,FALSE)&amp;"/"&amp;RIGHT($A166,4)</f>
        <v>01/05/2033</v>
      </c>
      <c r="H166" s="5">
        <f t="shared" si="2"/>
        <v>48700</v>
      </c>
    </row>
    <row r="167" spans="1:8" x14ac:dyDescent="0.25">
      <c r="A167" t="s">
        <v>150</v>
      </c>
      <c r="B167">
        <v>29.581129784000002</v>
      </c>
      <c r="C167">
        <v>0</v>
      </c>
      <c r="D167">
        <v>29.581129784000002</v>
      </c>
      <c r="G167" t="str">
        <f>"01/"&amp;VLOOKUP(LEFT($A167,3),Summary!$J$3:$K$14,2,FALSE)&amp;"/"&amp;RIGHT($A167,4)</f>
        <v>01/06/2033</v>
      </c>
      <c r="H167" s="5">
        <f t="shared" si="2"/>
        <v>48731</v>
      </c>
    </row>
    <row r="168" spans="1:8" x14ac:dyDescent="0.25">
      <c r="A168" t="s">
        <v>149</v>
      </c>
      <c r="B168">
        <v>29.581129784000002</v>
      </c>
      <c r="C168">
        <v>0</v>
      </c>
      <c r="D168">
        <v>29.581129784000002</v>
      </c>
      <c r="G168" t="str">
        <f>"01/"&amp;VLOOKUP(LEFT($A168,3),Summary!$J$3:$K$14,2,FALSE)&amp;"/"&amp;RIGHT($A168,4)</f>
        <v>01/07/2033</v>
      </c>
      <c r="H168" s="5">
        <f t="shared" si="2"/>
        <v>48761</v>
      </c>
    </row>
    <row r="169" spans="1:8" x14ac:dyDescent="0.25">
      <c r="A169" t="s">
        <v>148</v>
      </c>
      <c r="B169">
        <v>30.567167442999999</v>
      </c>
      <c r="C169">
        <v>0</v>
      </c>
      <c r="D169">
        <v>30.567167442999999</v>
      </c>
      <c r="G169" t="str">
        <f>"01/"&amp;VLOOKUP(LEFT($A169,3),Summary!$J$3:$K$14,2,FALSE)&amp;"/"&amp;RIGHT($A169,4)</f>
        <v>01/08/2033</v>
      </c>
      <c r="H169" s="5">
        <f t="shared" si="2"/>
        <v>48792</v>
      </c>
    </row>
    <row r="170" spans="1:8" x14ac:dyDescent="0.25">
      <c r="A170" t="s">
        <v>147</v>
      </c>
      <c r="B170">
        <v>30.567167442999999</v>
      </c>
      <c r="C170">
        <v>0</v>
      </c>
      <c r="D170">
        <v>30.567167442999999</v>
      </c>
      <c r="G170" t="str">
        <f>"01/"&amp;VLOOKUP(LEFT($A170,3),Summary!$J$3:$K$14,2,FALSE)&amp;"/"&amp;RIGHT($A170,4)</f>
        <v>01/09/2033</v>
      </c>
      <c r="H170" s="5">
        <f t="shared" si="2"/>
        <v>48823</v>
      </c>
    </row>
    <row r="171" spans="1:8" x14ac:dyDescent="0.25">
      <c r="A171" t="s">
        <v>146</v>
      </c>
      <c r="B171">
        <v>31.553205103</v>
      </c>
      <c r="C171">
        <v>0</v>
      </c>
      <c r="D171">
        <v>31.553205103</v>
      </c>
      <c r="G171" t="str">
        <f>"01/"&amp;VLOOKUP(LEFT($A171,3),Summary!$J$3:$K$14,2,FALSE)&amp;"/"&amp;RIGHT($A171,4)</f>
        <v>01/10/2033</v>
      </c>
      <c r="H171" s="5">
        <f t="shared" si="2"/>
        <v>48853</v>
      </c>
    </row>
    <row r="172" spans="1:8" x14ac:dyDescent="0.25">
      <c r="A172" t="s">
        <v>145</v>
      </c>
      <c r="B172">
        <v>28.595092124000001</v>
      </c>
      <c r="C172">
        <v>0</v>
      </c>
      <c r="D172">
        <v>28.595092124000001</v>
      </c>
      <c r="G172" t="str">
        <f>"01/"&amp;VLOOKUP(LEFT($A172,3),Summary!$J$3:$K$14,2,FALSE)&amp;"/"&amp;RIGHT($A172,4)</f>
        <v>01/11/2033</v>
      </c>
      <c r="H172" s="5">
        <f t="shared" si="2"/>
        <v>48884</v>
      </c>
    </row>
    <row r="173" spans="1:8" x14ac:dyDescent="0.25">
      <c r="A173" t="s">
        <v>144</v>
      </c>
      <c r="B173">
        <v>29.581129784000002</v>
      </c>
      <c r="C173">
        <v>0</v>
      </c>
      <c r="D173">
        <v>29.581129784000002</v>
      </c>
      <c r="G173" t="str">
        <f>"01/"&amp;VLOOKUP(LEFT($A173,3),Summary!$J$3:$K$14,2,FALSE)&amp;"/"&amp;RIGHT($A173,4)</f>
        <v>01/12/2033</v>
      </c>
      <c r="H173" s="5">
        <f t="shared" si="2"/>
        <v>48914</v>
      </c>
    </row>
    <row r="174" spans="1:8" x14ac:dyDescent="0.25">
      <c r="A174" t="s">
        <v>143</v>
      </c>
      <c r="B174">
        <v>31.553205103</v>
      </c>
      <c r="C174">
        <v>0</v>
      </c>
      <c r="D174">
        <v>31.553205103</v>
      </c>
      <c r="G174" t="str">
        <f>"01/"&amp;VLOOKUP(LEFT($A174,3),Summary!$J$3:$K$14,2,FALSE)&amp;"/"&amp;RIGHT($A174,4)</f>
        <v>01/01/2034</v>
      </c>
      <c r="H174" s="5">
        <f t="shared" si="2"/>
        <v>48945</v>
      </c>
    </row>
    <row r="175" spans="1:8" x14ac:dyDescent="0.25">
      <c r="A175" t="s">
        <v>380</v>
      </c>
      <c r="B175">
        <v>29.581129784000002</v>
      </c>
      <c r="C175">
        <v>0</v>
      </c>
      <c r="D175">
        <v>29.581129784000002</v>
      </c>
      <c r="G175" t="str">
        <f>"01/"&amp;VLOOKUP(LEFT($A175,3),Summary!$J$3:$K$14,2,FALSE)&amp;"/"&amp;RIGHT($A175,4)</f>
        <v>01/02/2034</v>
      </c>
      <c r="H175" s="5">
        <f t="shared" si="2"/>
        <v>48976</v>
      </c>
    </row>
    <row r="176" spans="1:8" x14ac:dyDescent="0.25">
      <c r="A176" t="s">
        <v>142</v>
      </c>
      <c r="B176">
        <v>27.609054465</v>
      </c>
      <c r="C176">
        <v>0</v>
      </c>
      <c r="D176">
        <v>27.609054465</v>
      </c>
      <c r="G176" t="str">
        <f>"01/"&amp;VLOOKUP(LEFT($A176,3),Summary!$J$3:$K$14,2,FALSE)&amp;"/"&amp;RIGHT($A176,4)</f>
        <v>01/03/2034</v>
      </c>
      <c r="H176" s="5">
        <f t="shared" si="2"/>
        <v>49004</v>
      </c>
    </row>
    <row r="177" spans="1:8" x14ac:dyDescent="0.25">
      <c r="A177" t="s">
        <v>141</v>
      </c>
      <c r="B177">
        <v>32.539242762000001</v>
      </c>
      <c r="C177">
        <v>0</v>
      </c>
      <c r="D177">
        <v>32.539242762000001</v>
      </c>
      <c r="G177" t="str">
        <f>"01/"&amp;VLOOKUP(LEFT($A177,3),Summary!$J$3:$K$14,2,FALSE)&amp;"/"&amp;RIGHT($A177,4)</f>
        <v>01/04/2034</v>
      </c>
      <c r="H177" s="5">
        <f t="shared" si="2"/>
        <v>49035</v>
      </c>
    </row>
    <row r="178" spans="1:8" x14ac:dyDescent="0.25">
      <c r="A178" t="s">
        <v>140</v>
      </c>
      <c r="B178">
        <v>27.609054465</v>
      </c>
      <c r="C178">
        <v>0</v>
      </c>
      <c r="D178">
        <v>27.609054465</v>
      </c>
      <c r="G178" t="str">
        <f>"01/"&amp;VLOOKUP(LEFT($A178,3),Summary!$J$3:$K$14,2,FALSE)&amp;"/"&amp;RIGHT($A178,4)</f>
        <v>01/05/2034</v>
      </c>
      <c r="H178" s="5">
        <f t="shared" si="2"/>
        <v>49065</v>
      </c>
    </row>
    <row r="179" spans="1:8" x14ac:dyDescent="0.25">
      <c r="A179" t="s">
        <v>139</v>
      </c>
      <c r="B179">
        <v>30.567167442999999</v>
      </c>
      <c r="C179">
        <v>0</v>
      </c>
      <c r="D179">
        <v>30.567167442999999</v>
      </c>
      <c r="G179" t="str">
        <f>"01/"&amp;VLOOKUP(LEFT($A179,3),Summary!$J$3:$K$14,2,FALSE)&amp;"/"&amp;RIGHT($A179,4)</f>
        <v>01/06/2034</v>
      </c>
      <c r="H179" s="5">
        <f t="shared" si="2"/>
        <v>49096</v>
      </c>
    </row>
    <row r="180" spans="1:8" x14ac:dyDescent="0.25">
      <c r="A180" t="s">
        <v>138</v>
      </c>
      <c r="B180">
        <v>31.553205103</v>
      </c>
      <c r="C180">
        <v>0</v>
      </c>
      <c r="D180">
        <v>31.553205103</v>
      </c>
      <c r="G180" t="str">
        <f>"01/"&amp;VLOOKUP(LEFT($A180,3),Summary!$J$3:$K$14,2,FALSE)&amp;"/"&amp;RIGHT($A180,4)</f>
        <v>01/07/2034</v>
      </c>
      <c r="H180" s="5">
        <f t="shared" si="2"/>
        <v>49126</v>
      </c>
    </row>
    <row r="181" spans="1:8" x14ac:dyDescent="0.25">
      <c r="A181" t="s">
        <v>137</v>
      </c>
      <c r="B181">
        <v>28.595092124000001</v>
      </c>
      <c r="C181">
        <v>0</v>
      </c>
      <c r="D181">
        <v>28.595092124000001</v>
      </c>
      <c r="G181" t="str">
        <f>"01/"&amp;VLOOKUP(LEFT($A181,3),Summary!$J$3:$K$14,2,FALSE)&amp;"/"&amp;RIGHT($A181,4)</f>
        <v>01/08/2034</v>
      </c>
      <c r="H181" s="5">
        <f t="shared" si="2"/>
        <v>49157</v>
      </c>
    </row>
    <row r="182" spans="1:8" x14ac:dyDescent="0.25">
      <c r="A182" t="s">
        <v>136</v>
      </c>
      <c r="B182">
        <v>30.567167442999999</v>
      </c>
      <c r="C182">
        <v>0</v>
      </c>
      <c r="D182">
        <v>30.567167442999999</v>
      </c>
      <c r="G182" t="str">
        <f>"01/"&amp;VLOOKUP(LEFT($A182,3),Summary!$J$3:$K$14,2,FALSE)&amp;"/"&amp;RIGHT($A182,4)</f>
        <v>01/09/2034</v>
      </c>
      <c r="H182" s="5">
        <f t="shared" si="2"/>
        <v>49188</v>
      </c>
    </row>
    <row r="183" spans="1:8" x14ac:dyDescent="0.25">
      <c r="A183" t="s">
        <v>135</v>
      </c>
      <c r="B183">
        <v>30.567167442999999</v>
      </c>
      <c r="C183">
        <v>0</v>
      </c>
      <c r="D183">
        <v>30.567167442999999</v>
      </c>
      <c r="G183" t="str">
        <f>"01/"&amp;VLOOKUP(LEFT($A183,3),Summary!$J$3:$K$14,2,FALSE)&amp;"/"&amp;RIGHT($A183,4)</f>
        <v>01/10/2034</v>
      </c>
      <c r="H183" s="5">
        <f t="shared" si="2"/>
        <v>49218</v>
      </c>
    </row>
    <row r="184" spans="1:8" x14ac:dyDescent="0.25">
      <c r="A184" t="s">
        <v>134</v>
      </c>
      <c r="B184">
        <v>29.581129784000002</v>
      </c>
      <c r="C184">
        <v>0</v>
      </c>
      <c r="D184">
        <v>29.581129784000002</v>
      </c>
      <c r="G184" t="str">
        <f>"01/"&amp;VLOOKUP(LEFT($A184,3),Summary!$J$3:$K$14,2,FALSE)&amp;"/"&amp;RIGHT($A184,4)</f>
        <v>01/11/2034</v>
      </c>
      <c r="H184" s="5">
        <f t="shared" si="2"/>
        <v>49249</v>
      </c>
    </row>
    <row r="185" spans="1:8" x14ac:dyDescent="0.25">
      <c r="A185" t="s">
        <v>133</v>
      </c>
      <c r="B185">
        <v>29.581129784000002</v>
      </c>
      <c r="C185">
        <v>0</v>
      </c>
      <c r="D185">
        <v>29.581129784000002</v>
      </c>
      <c r="G185" t="str">
        <f>"01/"&amp;VLOOKUP(LEFT($A185,3),Summary!$J$3:$K$14,2,FALSE)&amp;"/"&amp;RIGHT($A185,4)</f>
        <v>01/12/2034</v>
      </c>
      <c r="H185" s="5">
        <f t="shared" si="2"/>
        <v>49279</v>
      </c>
    </row>
    <row r="186" spans="1:8" x14ac:dyDescent="0.25">
      <c r="A186" t="s">
        <v>132</v>
      </c>
      <c r="B186">
        <v>30.567167442999999</v>
      </c>
      <c r="C186">
        <v>0</v>
      </c>
      <c r="D186">
        <v>30.567167442999999</v>
      </c>
      <c r="G186" t="str">
        <f>"01/"&amp;VLOOKUP(LEFT($A186,3),Summary!$J$3:$K$14,2,FALSE)&amp;"/"&amp;RIGHT($A186,4)</f>
        <v>01/01/2035</v>
      </c>
      <c r="H186" s="5">
        <f t="shared" si="2"/>
        <v>49310</v>
      </c>
    </row>
    <row r="187" spans="1:8" x14ac:dyDescent="0.25">
      <c r="A187" t="s">
        <v>379</v>
      </c>
      <c r="B187">
        <v>30.567167442999999</v>
      </c>
      <c r="C187">
        <v>0</v>
      </c>
      <c r="D187">
        <v>30.567167442999999</v>
      </c>
      <c r="G187" t="str">
        <f>"01/"&amp;VLOOKUP(LEFT($A187,3),Summary!$J$3:$K$14,2,FALSE)&amp;"/"&amp;RIGHT($A187,4)</f>
        <v>01/02/2035</v>
      </c>
      <c r="H187" s="5">
        <f t="shared" si="2"/>
        <v>49341</v>
      </c>
    </row>
    <row r="188" spans="1:8" x14ac:dyDescent="0.25">
      <c r="A188" t="s">
        <v>25</v>
      </c>
      <c r="B188">
        <v>27.609054465</v>
      </c>
      <c r="C188">
        <v>0</v>
      </c>
      <c r="D188">
        <v>27.609054465</v>
      </c>
      <c r="G188" t="str">
        <f>"01/"&amp;VLOOKUP(LEFT($A188,3),Summary!$J$3:$K$14,2,FALSE)&amp;"/"&amp;RIGHT($A188,4)</f>
        <v>01/03/2035</v>
      </c>
      <c r="H188" s="5">
        <f t="shared" si="2"/>
        <v>49369</v>
      </c>
    </row>
    <row r="189" spans="1:8" x14ac:dyDescent="0.25">
      <c r="A189" t="s">
        <v>131</v>
      </c>
      <c r="B189">
        <v>31.553205103</v>
      </c>
      <c r="C189">
        <v>0</v>
      </c>
      <c r="D189">
        <v>31.553205103</v>
      </c>
      <c r="G189" t="str">
        <f>"01/"&amp;VLOOKUP(LEFT($A189,3),Summary!$J$3:$K$14,2,FALSE)&amp;"/"&amp;RIGHT($A189,4)</f>
        <v>01/04/2035</v>
      </c>
      <c r="H189" s="5">
        <f t="shared" si="2"/>
        <v>49400</v>
      </c>
    </row>
    <row r="190" spans="1:8" x14ac:dyDescent="0.25">
      <c r="A190" t="s">
        <v>130</v>
      </c>
      <c r="B190">
        <v>28.595092124000001</v>
      </c>
      <c r="C190">
        <v>0</v>
      </c>
      <c r="D190">
        <v>28.595092124000001</v>
      </c>
      <c r="G190" t="str">
        <f>"01/"&amp;VLOOKUP(LEFT($A190,3),Summary!$J$3:$K$14,2,FALSE)&amp;"/"&amp;RIGHT($A190,4)</f>
        <v>01/05/2035</v>
      </c>
      <c r="H190" s="5">
        <f t="shared" si="2"/>
        <v>49430</v>
      </c>
    </row>
    <row r="191" spans="1:8" x14ac:dyDescent="0.25">
      <c r="A191" t="s">
        <v>129</v>
      </c>
      <c r="B191">
        <v>30.567167442999999</v>
      </c>
      <c r="C191">
        <v>0</v>
      </c>
      <c r="D191">
        <v>30.567167442999999</v>
      </c>
      <c r="G191" t="str">
        <f>"01/"&amp;VLOOKUP(LEFT($A191,3),Summary!$J$3:$K$14,2,FALSE)&amp;"/"&amp;RIGHT($A191,4)</f>
        <v>01/06/2035</v>
      </c>
      <c r="H191" s="5">
        <f t="shared" si="2"/>
        <v>49461</v>
      </c>
    </row>
    <row r="192" spans="1:8" x14ac:dyDescent="0.25">
      <c r="A192" t="s">
        <v>128</v>
      </c>
      <c r="B192">
        <v>30.567167442999999</v>
      </c>
      <c r="C192">
        <v>0</v>
      </c>
      <c r="D192">
        <v>30.567167442999999</v>
      </c>
      <c r="G192" t="str">
        <f>"01/"&amp;VLOOKUP(LEFT($A192,3),Summary!$J$3:$K$14,2,FALSE)&amp;"/"&amp;RIGHT($A192,4)</f>
        <v>01/07/2035</v>
      </c>
      <c r="H192" s="5">
        <f t="shared" si="2"/>
        <v>49491</v>
      </c>
    </row>
    <row r="193" spans="1:8" x14ac:dyDescent="0.25">
      <c r="A193" t="s">
        <v>127</v>
      </c>
      <c r="B193">
        <v>29.581129784000002</v>
      </c>
      <c r="C193">
        <v>0</v>
      </c>
      <c r="D193">
        <v>29.581129784000002</v>
      </c>
      <c r="G193" t="str">
        <f>"01/"&amp;VLOOKUP(LEFT($A193,3),Summary!$J$3:$K$14,2,FALSE)&amp;"/"&amp;RIGHT($A193,4)</f>
        <v>01/08/2035</v>
      </c>
      <c r="H193" s="5">
        <f t="shared" si="2"/>
        <v>49522</v>
      </c>
    </row>
    <row r="194" spans="1:8" x14ac:dyDescent="0.25">
      <c r="A194" t="s">
        <v>126</v>
      </c>
      <c r="B194">
        <v>32.539242762000001</v>
      </c>
      <c r="C194">
        <v>0</v>
      </c>
      <c r="D194">
        <v>32.539242762000001</v>
      </c>
      <c r="G194" t="str">
        <f>"01/"&amp;VLOOKUP(LEFT($A194,3),Summary!$J$3:$K$14,2,FALSE)&amp;"/"&amp;RIGHT($A194,4)</f>
        <v>01/09/2035</v>
      </c>
      <c r="H194" s="5">
        <f t="shared" si="2"/>
        <v>49553</v>
      </c>
    </row>
    <row r="195" spans="1:8" x14ac:dyDescent="0.25">
      <c r="A195" t="s">
        <v>125</v>
      </c>
      <c r="B195">
        <v>27.609054465</v>
      </c>
      <c r="C195">
        <v>0</v>
      </c>
      <c r="D195">
        <v>27.609054465</v>
      </c>
      <c r="G195" t="str">
        <f>"01/"&amp;VLOOKUP(LEFT($A195,3),Summary!$J$3:$K$14,2,FALSE)&amp;"/"&amp;RIGHT($A195,4)</f>
        <v>01/10/2035</v>
      </c>
      <c r="H195" s="5">
        <f t="shared" si="2"/>
        <v>49583</v>
      </c>
    </row>
    <row r="196" spans="1:8" x14ac:dyDescent="0.25">
      <c r="A196" t="s">
        <v>124</v>
      </c>
      <c r="B196">
        <v>30.567167442999999</v>
      </c>
      <c r="C196">
        <v>0</v>
      </c>
      <c r="D196">
        <v>30.567167442999999</v>
      </c>
      <c r="G196" t="str">
        <f>"01/"&amp;VLOOKUP(LEFT($A196,3),Summary!$J$3:$K$14,2,FALSE)&amp;"/"&amp;RIGHT($A196,4)</f>
        <v>01/11/2035</v>
      </c>
      <c r="H196" s="5">
        <f t="shared" ref="H196:H259" si="3">VALUE(G196)</f>
        <v>49614</v>
      </c>
    </row>
    <row r="197" spans="1:8" x14ac:dyDescent="0.25">
      <c r="A197" t="s">
        <v>123</v>
      </c>
      <c r="B197">
        <v>31.553205103</v>
      </c>
      <c r="C197">
        <v>0</v>
      </c>
      <c r="D197">
        <v>31.553205103</v>
      </c>
      <c r="G197" t="str">
        <f>"01/"&amp;VLOOKUP(LEFT($A197,3),Summary!$J$3:$K$14,2,FALSE)&amp;"/"&amp;RIGHT($A197,4)</f>
        <v>01/12/2035</v>
      </c>
      <c r="H197" s="5">
        <f t="shared" si="3"/>
        <v>49644</v>
      </c>
    </row>
    <row r="198" spans="1:8" x14ac:dyDescent="0.25">
      <c r="A198" t="s">
        <v>122</v>
      </c>
      <c r="B198">
        <v>28.595092124000001</v>
      </c>
      <c r="C198">
        <v>0</v>
      </c>
      <c r="D198">
        <v>28.595092124000001</v>
      </c>
      <c r="G198" t="str">
        <f>"01/"&amp;VLOOKUP(LEFT($A198,3),Summary!$J$3:$K$14,2,FALSE)&amp;"/"&amp;RIGHT($A198,4)</f>
        <v>01/01/2036</v>
      </c>
      <c r="H198" s="5">
        <f t="shared" si="3"/>
        <v>49675</v>
      </c>
    </row>
    <row r="199" spans="1:8" x14ac:dyDescent="0.25">
      <c r="A199" t="s">
        <v>378</v>
      </c>
      <c r="B199">
        <v>30.567167442999999</v>
      </c>
      <c r="C199">
        <v>0</v>
      </c>
      <c r="D199">
        <v>30.567167442999999</v>
      </c>
      <c r="G199" t="str">
        <f>"01/"&amp;VLOOKUP(LEFT($A199,3),Summary!$J$3:$K$14,2,FALSE)&amp;"/"&amp;RIGHT($A199,4)</f>
        <v>01/02/2036</v>
      </c>
      <c r="H199" s="5">
        <f t="shared" si="3"/>
        <v>49706</v>
      </c>
    </row>
    <row r="200" spans="1:8" x14ac:dyDescent="0.25">
      <c r="A200" t="s">
        <v>121</v>
      </c>
      <c r="B200">
        <v>31.553205103</v>
      </c>
      <c r="C200">
        <v>0</v>
      </c>
      <c r="D200">
        <v>31.553205103</v>
      </c>
      <c r="G200" t="str">
        <f>"01/"&amp;VLOOKUP(LEFT($A200,3),Summary!$J$3:$K$14,2,FALSE)&amp;"/"&amp;RIGHT($A200,4)</f>
        <v>01/03/2036</v>
      </c>
      <c r="H200" s="5">
        <f t="shared" si="3"/>
        <v>49735</v>
      </c>
    </row>
    <row r="201" spans="1:8" x14ac:dyDescent="0.25">
      <c r="A201" t="s">
        <v>120</v>
      </c>
      <c r="B201">
        <v>27.609054465</v>
      </c>
      <c r="C201">
        <v>0</v>
      </c>
      <c r="D201">
        <v>27.609054465</v>
      </c>
      <c r="G201" t="str">
        <f>"01/"&amp;VLOOKUP(LEFT($A201,3),Summary!$J$3:$K$14,2,FALSE)&amp;"/"&amp;RIGHT($A201,4)</f>
        <v>01/04/2036</v>
      </c>
      <c r="H201" s="5">
        <f t="shared" si="3"/>
        <v>49766</v>
      </c>
    </row>
    <row r="202" spans="1:8" x14ac:dyDescent="0.25">
      <c r="A202" t="s">
        <v>119</v>
      </c>
      <c r="B202">
        <v>29.581129784000002</v>
      </c>
      <c r="C202">
        <v>0</v>
      </c>
      <c r="D202">
        <v>29.581129784000002</v>
      </c>
      <c r="G202" t="str">
        <f>"01/"&amp;VLOOKUP(LEFT($A202,3),Summary!$J$3:$K$14,2,FALSE)&amp;"/"&amp;RIGHT($A202,4)</f>
        <v>01/05/2036</v>
      </c>
      <c r="H202" s="5">
        <f t="shared" si="3"/>
        <v>49796</v>
      </c>
    </row>
    <row r="203" spans="1:8" x14ac:dyDescent="0.25">
      <c r="A203" t="s">
        <v>118</v>
      </c>
      <c r="B203">
        <v>31.553205103</v>
      </c>
      <c r="C203">
        <v>0</v>
      </c>
      <c r="D203">
        <v>31.553205103</v>
      </c>
      <c r="G203" t="str">
        <f>"01/"&amp;VLOOKUP(LEFT($A203,3),Summary!$J$3:$K$14,2,FALSE)&amp;"/"&amp;RIGHT($A203,4)</f>
        <v>01/06/2036</v>
      </c>
      <c r="H203" s="5">
        <f t="shared" si="3"/>
        <v>49827</v>
      </c>
    </row>
    <row r="204" spans="1:8" x14ac:dyDescent="0.25">
      <c r="A204" t="s">
        <v>117</v>
      </c>
      <c r="B204">
        <v>28.595092124000001</v>
      </c>
      <c r="C204">
        <v>0</v>
      </c>
      <c r="D204">
        <v>28.595092124000001</v>
      </c>
      <c r="G204" t="str">
        <f>"01/"&amp;VLOOKUP(LEFT($A204,3),Summary!$J$3:$K$14,2,FALSE)&amp;"/"&amp;RIGHT($A204,4)</f>
        <v>01/07/2036</v>
      </c>
      <c r="H204" s="5">
        <f t="shared" si="3"/>
        <v>49857</v>
      </c>
    </row>
    <row r="205" spans="1:8" x14ac:dyDescent="0.25">
      <c r="A205" t="s">
        <v>116</v>
      </c>
      <c r="B205">
        <v>30.567167442999999</v>
      </c>
      <c r="C205">
        <v>0</v>
      </c>
      <c r="D205">
        <v>30.567167442999999</v>
      </c>
      <c r="G205" t="str">
        <f>"01/"&amp;VLOOKUP(LEFT($A205,3),Summary!$J$3:$K$14,2,FALSE)&amp;"/"&amp;RIGHT($A205,4)</f>
        <v>01/08/2036</v>
      </c>
      <c r="H205" s="5">
        <f t="shared" si="3"/>
        <v>49888</v>
      </c>
    </row>
    <row r="206" spans="1:8" x14ac:dyDescent="0.25">
      <c r="A206" t="s">
        <v>115</v>
      </c>
      <c r="B206">
        <v>30.567167442999999</v>
      </c>
      <c r="C206">
        <v>0</v>
      </c>
      <c r="D206">
        <v>30.567167442999999</v>
      </c>
      <c r="G206" t="str">
        <f>"01/"&amp;VLOOKUP(LEFT($A206,3),Summary!$J$3:$K$14,2,FALSE)&amp;"/"&amp;RIGHT($A206,4)</f>
        <v>01/09/2036</v>
      </c>
      <c r="H206" s="5">
        <f t="shared" si="3"/>
        <v>49919</v>
      </c>
    </row>
    <row r="207" spans="1:8" x14ac:dyDescent="0.25">
      <c r="A207" t="s">
        <v>114</v>
      </c>
      <c r="B207">
        <v>29.581129784000002</v>
      </c>
      <c r="C207">
        <v>0</v>
      </c>
      <c r="D207">
        <v>29.581129784000002</v>
      </c>
      <c r="G207" t="str">
        <f>"01/"&amp;VLOOKUP(LEFT($A207,3),Summary!$J$3:$K$14,2,FALSE)&amp;"/"&amp;RIGHT($A207,4)</f>
        <v>01/10/2036</v>
      </c>
      <c r="H207" s="5">
        <f t="shared" si="3"/>
        <v>49949</v>
      </c>
    </row>
    <row r="208" spans="1:8" x14ac:dyDescent="0.25">
      <c r="A208" t="s">
        <v>113</v>
      </c>
      <c r="B208">
        <v>33.525280422000002</v>
      </c>
      <c r="C208">
        <v>0</v>
      </c>
      <c r="D208">
        <v>33.525280422000002</v>
      </c>
      <c r="G208" t="str">
        <f>"01/"&amp;VLOOKUP(LEFT($A208,3),Summary!$J$3:$K$14,2,FALSE)&amp;"/"&amp;RIGHT($A208,4)</f>
        <v>01/11/2036</v>
      </c>
      <c r="H208" s="5">
        <f t="shared" si="3"/>
        <v>49980</v>
      </c>
    </row>
    <row r="209" spans="1:8" x14ac:dyDescent="0.25">
      <c r="A209" t="s">
        <v>26</v>
      </c>
      <c r="B209">
        <v>26.623016804999999</v>
      </c>
      <c r="C209">
        <v>0</v>
      </c>
      <c r="D209">
        <v>26.623016804999999</v>
      </c>
      <c r="G209" t="str">
        <f>"01/"&amp;VLOOKUP(LEFT($A209,3),Summary!$J$3:$K$14,2,FALSE)&amp;"/"&amp;RIGHT($A209,4)</f>
        <v>01/12/2036</v>
      </c>
      <c r="H209" s="5">
        <f t="shared" si="3"/>
        <v>50010</v>
      </c>
    </row>
    <row r="210" spans="1:8" x14ac:dyDescent="0.25">
      <c r="A210" t="s">
        <v>112</v>
      </c>
      <c r="B210">
        <v>30.567167442999999</v>
      </c>
      <c r="C210">
        <v>0</v>
      </c>
      <c r="D210">
        <v>30.567167442999999</v>
      </c>
      <c r="G210" t="str">
        <f>"01/"&amp;VLOOKUP(LEFT($A210,3),Summary!$J$3:$K$14,2,FALSE)&amp;"/"&amp;RIGHT($A210,4)</f>
        <v>01/01/2037</v>
      </c>
      <c r="H210" s="5">
        <f t="shared" si="3"/>
        <v>50041</v>
      </c>
    </row>
    <row r="211" spans="1:8" x14ac:dyDescent="0.25">
      <c r="A211" t="s">
        <v>377</v>
      </c>
      <c r="B211">
        <v>31.553205103</v>
      </c>
      <c r="C211">
        <v>0</v>
      </c>
      <c r="D211">
        <v>31.553205103</v>
      </c>
      <c r="G211" t="str">
        <f>"01/"&amp;VLOOKUP(LEFT($A211,3),Summary!$J$3:$K$14,2,FALSE)&amp;"/"&amp;RIGHT($A211,4)</f>
        <v>01/02/2037</v>
      </c>
      <c r="H211" s="5">
        <f t="shared" si="3"/>
        <v>50072</v>
      </c>
    </row>
    <row r="212" spans="1:8" x14ac:dyDescent="0.25">
      <c r="A212" t="s">
        <v>111</v>
      </c>
      <c r="B212">
        <v>28.595092124000001</v>
      </c>
      <c r="C212">
        <v>0</v>
      </c>
      <c r="D212">
        <v>28.595092124000001</v>
      </c>
      <c r="G212" t="str">
        <f>"01/"&amp;VLOOKUP(LEFT($A212,3),Summary!$J$3:$K$14,2,FALSE)&amp;"/"&amp;RIGHT($A212,4)</f>
        <v>01/03/2037</v>
      </c>
      <c r="H212" s="5">
        <f t="shared" si="3"/>
        <v>50100</v>
      </c>
    </row>
    <row r="213" spans="1:8" x14ac:dyDescent="0.25">
      <c r="A213" t="s">
        <v>110</v>
      </c>
      <c r="B213">
        <v>28.595092124000001</v>
      </c>
      <c r="C213">
        <v>0</v>
      </c>
      <c r="D213">
        <v>28.595092124000001</v>
      </c>
      <c r="G213" t="str">
        <f>"01/"&amp;VLOOKUP(LEFT($A213,3),Summary!$J$3:$K$14,2,FALSE)&amp;"/"&amp;RIGHT($A213,4)</f>
        <v>01/04/2037</v>
      </c>
      <c r="H213" s="5">
        <f t="shared" si="3"/>
        <v>50131</v>
      </c>
    </row>
    <row r="214" spans="1:8" x14ac:dyDescent="0.25">
      <c r="A214" t="s">
        <v>109</v>
      </c>
      <c r="B214">
        <v>4341.6300309440003</v>
      </c>
      <c r="C214">
        <v>4312.0489011600002</v>
      </c>
      <c r="D214">
        <v>29.581129784000002</v>
      </c>
      <c r="G214" t="str">
        <f>"01/"&amp;VLOOKUP(LEFT($A214,3),Summary!$J$3:$K$14,2,FALSE)&amp;"/"&amp;RIGHT($A214,4)</f>
        <v>01/05/2037</v>
      </c>
      <c r="H214" s="5">
        <f t="shared" si="3"/>
        <v>50161</v>
      </c>
    </row>
    <row r="215" spans="1:8" x14ac:dyDescent="0.25">
      <c r="A215" t="s">
        <v>88</v>
      </c>
      <c r="B215">
        <v>58.222552139999998</v>
      </c>
      <c r="C215">
        <v>58.222552139999998</v>
      </c>
      <c r="D215">
        <v>0</v>
      </c>
      <c r="G215" t="str">
        <f>"01/"&amp;VLOOKUP(LEFT($A215,3),Summary!$J$3:$K$14,2,FALSE)&amp;"/"&amp;RIGHT($A215,4)</f>
        <v>01/04/2040</v>
      </c>
      <c r="H215" s="5">
        <f t="shared" si="3"/>
        <v>51227</v>
      </c>
    </row>
    <row r="216" spans="1:8" x14ac:dyDescent="0.25">
      <c r="A216" t="s">
        <v>28</v>
      </c>
      <c r="B216">
        <v>58892.1831513051</v>
      </c>
      <c r="C216">
        <v>39297.980869742903</v>
      </c>
      <c r="D216">
        <v>19594.2022815622</v>
      </c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104781.426468322</v>
      </c>
      <c r="C2">
        <v>73076.060015207506</v>
      </c>
      <c r="D2">
        <v>31705.366453114599</v>
      </c>
    </row>
    <row r="3" spans="1:12" x14ac:dyDescent="0.25">
      <c r="A3" t="s">
        <v>299</v>
      </c>
      <c r="B3">
        <v>105.916805142</v>
      </c>
      <c r="C3">
        <v>0</v>
      </c>
      <c r="D3">
        <v>105.916805142</v>
      </c>
      <c r="G3" t="str">
        <f>"01/"&amp;VLOOKUP(LEFT($A3,3),Summary!$J$3:$K$14,2,FALSE)&amp;"/"&amp;RIGHT($A3,4)</f>
        <v>01/01/2020</v>
      </c>
      <c r="H3" s="5">
        <f>VALUE(G3)</f>
        <v>43831</v>
      </c>
      <c r="K3" s="4"/>
    </row>
    <row r="4" spans="1:12" x14ac:dyDescent="0.25">
      <c r="A4" t="s">
        <v>298</v>
      </c>
      <c r="B4">
        <v>120.20824164</v>
      </c>
      <c r="C4">
        <v>0</v>
      </c>
      <c r="D4">
        <v>120.20824164</v>
      </c>
      <c r="G4" t="str">
        <f>"01/"&amp;VLOOKUP(LEFT($A4,3),Summary!$J$3:$K$14,2,FALSE)&amp;"/"&amp;RIGHT($A4,4)</f>
        <v>01/02/2020</v>
      </c>
      <c r="H4" s="5">
        <f t="shared" ref="H4:H67" si="0">VALUE(G4)</f>
        <v>43862</v>
      </c>
      <c r="I4" s="6"/>
      <c r="J4" s="3"/>
    </row>
    <row r="5" spans="1:12" x14ac:dyDescent="0.25">
      <c r="A5" t="s">
        <v>297</v>
      </c>
      <c r="B5">
        <v>104.041598647</v>
      </c>
      <c r="C5">
        <v>0</v>
      </c>
      <c r="D5">
        <v>104.041598647</v>
      </c>
      <c r="G5" t="str">
        <f>"01/"&amp;VLOOKUP(LEFT($A5,3),Summary!$J$3:$K$14,2,FALSE)&amp;"/"&amp;RIGHT($A5,4)</f>
        <v>01/03/2020</v>
      </c>
      <c r="H5" s="5">
        <f t="shared" si="0"/>
        <v>43891</v>
      </c>
    </row>
    <row r="6" spans="1:12" x14ac:dyDescent="0.25">
      <c r="A6" t="s">
        <v>296</v>
      </c>
      <c r="B6">
        <v>376.98261719627999</v>
      </c>
      <c r="C6">
        <v>0</v>
      </c>
      <c r="D6">
        <v>376.98261719627999</v>
      </c>
      <c r="G6" t="str">
        <f>"01/"&amp;VLOOKUP(LEFT($A6,3),Summary!$J$3:$K$14,2,FALSE)&amp;"/"&amp;RIGHT($A6,4)</f>
        <v>01/04/2020</v>
      </c>
      <c r="H6" s="5">
        <f t="shared" si="0"/>
        <v>43922</v>
      </c>
    </row>
    <row r="7" spans="1:12" x14ac:dyDescent="0.25">
      <c r="A7" t="s">
        <v>295</v>
      </c>
      <c r="B7">
        <v>104.98927099799999</v>
      </c>
      <c r="C7">
        <v>0</v>
      </c>
      <c r="D7">
        <v>104.98927099799999</v>
      </c>
      <c r="G7" t="str">
        <f>"01/"&amp;VLOOKUP(LEFT($A7,3),Summary!$J$3:$K$14,2,FALSE)&amp;"/"&amp;RIGHT($A7,4)</f>
        <v>01/05/2020</v>
      </c>
      <c r="H7" s="5">
        <f t="shared" si="0"/>
        <v>43952</v>
      </c>
    </row>
    <row r="8" spans="1:12" x14ac:dyDescent="0.25">
      <c r="A8" t="s">
        <v>294</v>
      </c>
      <c r="B8">
        <v>105.936943348</v>
      </c>
      <c r="C8">
        <v>0</v>
      </c>
      <c r="D8">
        <v>105.936943348</v>
      </c>
      <c r="G8" t="str">
        <f>"01/"&amp;VLOOKUP(LEFT($A8,3),Summary!$J$3:$K$14,2,FALSE)&amp;"/"&amp;RIGHT($A8,4)</f>
        <v>01/06/2020</v>
      </c>
      <c r="H8" s="5">
        <f t="shared" si="0"/>
        <v>43983</v>
      </c>
    </row>
    <row r="9" spans="1:12" x14ac:dyDescent="0.25">
      <c r="A9" t="s">
        <v>293</v>
      </c>
      <c r="B9">
        <v>104.98927099799999</v>
      </c>
      <c r="C9">
        <v>0</v>
      </c>
      <c r="D9">
        <v>104.98927099799999</v>
      </c>
      <c r="G9" t="str">
        <f>"01/"&amp;VLOOKUP(LEFT($A9,3),Summary!$J$3:$K$14,2,FALSE)&amp;"/"&amp;RIGHT($A9,4)</f>
        <v>01/07/2020</v>
      </c>
      <c r="H9" s="5">
        <f t="shared" si="0"/>
        <v>44013</v>
      </c>
    </row>
    <row r="10" spans="1:12" x14ac:dyDescent="0.25">
      <c r="A10" t="s">
        <v>292</v>
      </c>
      <c r="B10">
        <v>120.20824164</v>
      </c>
      <c r="C10">
        <v>0</v>
      </c>
      <c r="D10">
        <v>120.20824164</v>
      </c>
      <c r="G10" t="str">
        <f>"01/"&amp;VLOOKUP(LEFT($A10,3),Summary!$J$3:$K$14,2,FALSE)&amp;"/"&amp;RIGHT($A10,4)</f>
        <v>01/08/2020</v>
      </c>
      <c r="H10" s="5">
        <f t="shared" si="0"/>
        <v>44044</v>
      </c>
    </row>
    <row r="11" spans="1:12" x14ac:dyDescent="0.25">
      <c r="A11" t="s">
        <v>291</v>
      </c>
      <c r="B11">
        <v>104.041598647</v>
      </c>
      <c r="C11">
        <v>0</v>
      </c>
      <c r="D11">
        <v>104.041598647</v>
      </c>
      <c r="G11" t="str">
        <f>"01/"&amp;VLOOKUP(LEFT($A11,3),Summary!$J$3:$K$14,2,FALSE)&amp;"/"&amp;RIGHT($A11,4)</f>
        <v>01/09/2020</v>
      </c>
      <c r="H11" s="5">
        <f t="shared" si="0"/>
        <v>44075</v>
      </c>
    </row>
    <row r="12" spans="1:12" x14ac:dyDescent="0.25">
      <c r="A12" t="s">
        <v>290</v>
      </c>
      <c r="B12">
        <v>2788.8627542920999</v>
      </c>
      <c r="C12">
        <v>2259.4189527593198</v>
      </c>
      <c r="D12">
        <v>529.44380153278598</v>
      </c>
      <c r="G12" t="str">
        <f>"01/"&amp;VLOOKUP(LEFT($A12,3),Summary!$J$3:$K$14,2,FALSE)&amp;"/"&amp;RIGHT($A12,4)</f>
        <v>01/10/2020</v>
      </c>
      <c r="H12" s="5">
        <f t="shared" si="0"/>
        <v>44105</v>
      </c>
    </row>
    <row r="13" spans="1:12" x14ac:dyDescent="0.25">
      <c r="A13" t="s">
        <v>289</v>
      </c>
      <c r="B13">
        <v>1977.83228805</v>
      </c>
      <c r="C13">
        <v>1870</v>
      </c>
      <c r="D13">
        <v>107.83228805</v>
      </c>
      <c r="G13" t="str">
        <f>"01/"&amp;VLOOKUP(LEFT($A13,3),Summary!$J$3:$K$14,2,FALSE)&amp;"/"&amp;RIGHT($A13,4)</f>
        <v>01/11/2020</v>
      </c>
      <c r="H13" s="5">
        <f t="shared" si="0"/>
        <v>44136</v>
      </c>
    </row>
    <row r="14" spans="1:12" x14ac:dyDescent="0.25">
      <c r="A14" t="s">
        <v>288</v>
      </c>
      <c r="B14">
        <v>127.04715422947901</v>
      </c>
      <c r="C14">
        <v>0</v>
      </c>
      <c r="D14">
        <v>127.04715422947901</v>
      </c>
      <c r="G14" t="str">
        <f>"01/"&amp;VLOOKUP(LEFT($A14,3),Summary!$J$3:$K$14,2,FALSE)&amp;"/"&amp;RIGHT($A14,4)</f>
        <v>01/12/2020</v>
      </c>
      <c r="H14" s="5">
        <f t="shared" si="0"/>
        <v>44166</v>
      </c>
    </row>
    <row r="15" spans="1:12" x14ac:dyDescent="0.25">
      <c r="A15" t="s">
        <v>287</v>
      </c>
      <c r="B15">
        <v>90.190218348000002</v>
      </c>
      <c r="C15">
        <v>0</v>
      </c>
      <c r="D15">
        <v>90.190218348000002</v>
      </c>
      <c r="G15" t="str">
        <f>"01/"&amp;VLOOKUP(LEFT($A15,3),Summary!$J$3:$K$14,2,FALSE)&amp;"/"&amp;RIGHT($A15,4)</f>
        <v>01/01/2021</v>
      </c>
      <c r="H15" s="5">
        <f t="shared" si="0"/>
        <v>44197</v>
      </c>
    </row>
    <row r="16" spans="1:12" x14ac:dyDescent="0.25">
      <c r="A16" t="s">
        <v>318</v>
      </c>
      <c r="B16">
        <v>106.99004693800001</v>
      </c>
      <c r="C16">
        <v>0</v>
      </c>
      <c r="D16">
        <v>106.99004693800001</v>
      </c>
      <c r="G16" t="str">
        <f>"01/"&amp;VLOOKUP(LEFT($A16,3),Summary!$J$3:$K$14,2,FALSE)&amp;"/"&amp;RIGHT($A16,4)</f>
        <v>01/02/2021</v>
      </c>
      <c r="H16" s="5">
        <f t="shared" si="0"/>
        <v>44228</v>
      </c>
    </row>
    <row r="17" spans="1:8" x14ac:dyDescent="0.25">
      <c r="A17" t="s">
        <v>286</v>
      </c>
      <c r="B17">
        <v>92.718748646999998</v>
      </c>
      <c r="C17">
        <v>0</v>
      </c>
      <c r="D17">
        <v>92.718748646999998</v>
      </c>
      <c r="G17" t="str">
        <f>"01/"&amp;VLOOKUP(LEFT($A17,3),Summary!$J$3:$K$14,2,FALSE)&amp;"/"&amp;RIGHT($A17,4)</f>
        <v>01/03/2021</v>
      </c>
      <c r="H17" s="5">
        <f t="shared" si="0"/>
        <v>44256</v>
      </c>
    </row>
    <row r="18" spans="1:8" x14ac:dyDescent="0.25">
      <c r="A18" t="s">
        <v>285</v>
      </c>
      <c r="B18">
        <v>262.10931298216201</v>
      </c>
      <c r="C18">
        <v>0</v>
      </c>
      <c r="D18">
        <v>262.10931298216201</v>
      </c>
      <c r="G18" t="str">
        <f>"01/"&amp;VLOOKUP(LEFT($A18,3),Summary!$J$3:$K$14,2,FALSE)&amp;"/"&amp;RIGHT($A18,4)</f>
        <v>01/04/2021</v>
      </c>
      <c r="H18" s="5">
        <f t="shared" si="0"/>
        <v>44287</v>
      </c>
    </row>
    <row r="19" spans="1:8" x14ac:dyDescent="0.25">
      <c r="A19" t="s">
        <v>284</v>
      </c>
      <c r="B19">
        <v>95.561765699000006</v>
      </c>
      <c r="C19">
        <v>0</v>
      </c>
      <c r="D19">
        <v>95.561765699000006</v>
      </c>
      <c r="G19" t="str">
        <f>"01/"&amp;VLOOKUP(LEFT($A19,3),Summary!$J$3:$K$14,2,FALSE)&amp;"/"&amp;RIGHT($A19,4)</f>
        <v>01/05/2021</v>
      </c>
      <c r="H19" s="5">
        <f t="shared" si="0"/>
        <v>44317</v>
      </c>
    </row>
    <row r="20" spans="1:8" x14ac:dyDescent="0.25">
      <c r="A20" t="s">
        <v>283</v>
      </c>
      <c r="B20">
        <v>92.718748646999998</v>
      </c>
      <c r="C20">
        <v>0</v>
      </c>
      <c r="D20">
        <v>92.718748646999998</v>
      </c>
      <c r="G20" t="str">
        <f>"01/"&amp;VLOOKUP(LEFT($A20,3),Summary!$J$3:$K$14,2,FALSE)&amp;"/"&amp;RIGHT($A20,4)</f>
        <v>01/06/2021</v>
      </c>
      <c r="H20" s="5">
        <f t="shared" si="0"/>
        <v>44348</v>
      </c>
    </row>
    <row r="21" spans="1:8" x14ac:dyDescent="0.25">
      <c r="A21" t="s">
        <v>282</v>
      </c>
      <c r="B21">
        <v>93.666420998000007</v>
      </c>
      <c r="C21">
        <v>0</v>
      </c>
      <c r="D21">
        <v>93.666420998000007</v>
      </c>
      <c r="G21" t="str">
        <f>"01/"&amp;VLOOKUP(LEFT($A21,3),Summary!$J$3:$K$14,2,FALSE)&amp;"/"&amp;RIGHT($A21,4)</f>
        <v>01/07/2021</v>
      </c>
      <c r="H21" s="5">
        <f t="shared" si="0"/>
        <v>44378</v>
      </c>
    </row>
    <row r="22" spans="1:8" x14ac:dyDescent="0.25">
      <c r="A22" t="s">
        <v>281</v>
      </c>
      <c r="B22">
        <v>107.937719289</v>
      </c>
      <c r="C22">
        <v>0</v>
      </c>
      <c r="D22">
        <v>107.937719289</v>
      </c>
      <c r="G22" t="str">
        <f>"01/"&amp;VLOOKUP(LEFT($A22,3),Summary!$J$3:$K$14,2,FALSE)&amp;"/"&amp;RIGHT($A22,4)</f>
        <v>01/08/2021</v>
      </c>
      <c r="H22" s="5">
        <f t="shared" si="0"/>
        <v>44409</v>
      </c>
    </row>
    <row r="23" spans="1:8" x14ac:dyDescent="0.25">
      <c r="A23" t="s">
        <v>280</v>
      </c>
      <c r="B23">
        <v>117.613171468</v>
      </c>
      <c r="C23">
        <v>0</v>
      </c>
      <c r="D23">
        <v>117.613171468</v>
      </c>
      <c r="G23" t="str">
        <f>"01/"&amp;VLOOKUP(LEFT($A23,3),Summary!$J$3:$K$14,2,FALSE)&amp;"/"&amp;RIGHT($A23,4)</f>
        <v>01/09/2021</v>
      </c>
      <c r="H23" s="5">
        <f t="shared" si="0"/>
        <v>44440</v>
      </c>
    </row>
    <row r="24" spans="1:8" x14ac:dyDescent="0.25">
      <c r="A24" t="s">
        <v>279</v>
      </c>
      <c r="B24">
        <v>378.35322449766699</v>
      </c>
      <c r="C24">
        <v>0</v>
      </c>
      <c r="D24">
        <v>378.35322449766699</v>
      </c>
      <c r="G24" t="str">
        <f>"01/"&amp;VLOOKUP(LEFT($A24,3),Summary!$J$3:$K$14,2,FALSE)&amp;"/"&amp;RIGHT($A24,4)</f>
        <v>01/10/2021</v>
      </c>
      <c r="H24" s="5">
        <f t="shared" si="0"/>
        <v>44470</v>
      </c>
    </row>
    <row r="25" spans="1:8" x14ac:dyDescent="0.25">
      <c r="A25" t="s">
        <v>278</v>
      </c>
      <c r="B25">
        <v>95.561765699000006</v>
      </c>
      <c r="C25">
        <v>0</v>
      </c>
      <c r="D25">
        <v>95.561765699000006</v>
      </c>
      <c r="G25" t="str">
        <f>"01/"&amp;VLOOKUP(LEFT($A25,3),Summary!$J$3:$K$14,2,FALSE)&amp;"/"&amp;RIGHT($A25,4)</f>
        <v>01/11/2021</v>
      </c>
      <c r="H25" s="5">
        <f t="shared" si="0"/>
        <v>44501</v>
      </c>
    </row>
    <row r="26" spans="1:8" x14ac:dyDescent="0.25">
      <c r="A26" t="s">
        <v>277</v>
      </c>
      <c r="B26">
        <v>2057.8783455289999</v>
      </c>
      <c r="C26">
        <v>1934.30739394852</v>
      </c>
      <c r="D26">
        <v>123.570951580479</v>
      </c>
      <c r="G26" t="str">
        <f>"01/"&amp;VLOOKUP(LEFT($A26,3),Summary!$J$3:$K$14,2,FALSE)&amp;"/"&amp;RIGHT($A26,4)</f>
        <v>01/12/2021</v>
      </c>
      <c r="H26" s="5">
        <f t="shared" si="0"/>
        <v>44531</v>
      </c>
    </row>
    <row r="27" spans="1:8" x14ac:dyDescent="0.25">
      <c r="A27" t="s">
        <v>276</v>
      </c>
      <c r="B27">
        <v>96.50943805</v>
      </c>
      <c r="C27">
        <v>0</v>
      </c>
      <c r="D27">
        <v>96.50943805</v>
      </c>
      <c r="G27" t="str">
        <f>"01/"&amp;VLOOKUP(LEFT($A27,3),Summary!$J$3:$K$14,2,FALSE)&amp;"/"&amp;RIGHT($A27,4)</f>
        <v>01/01/2022</v>
      </c>
      <c r="H27" s="5">
        <f t="shared" si="0"/>
        <v>44562</v>
      </c>
    </row>
    <row r="28" spans="1:8" x14ac:dyDescent="0.25">
      <c r="A28" t="s">
        <v>317</v>
      </c>
      <c r="B28">
        <v>105.09470223700001</v>
      </c>
      <c r="C28">
        <v>0</v>
      </c>
      <c r="D28">
        <v>105.09470223700001</v>
      </c>
      <c r="G28" t="str">
        <f>"01/"&amp;VLOOKUP(LEFT($A28,3),Summary!$J$3:$K$14,2,FALSE)&amp;"/"&amp;RIGHT($A28,4)</f>
        <v>01/02/2022</v>
      </c>
      <c r="H28" s="5">
        <f t="shared" si="0"/>
        <v>44593</v>
      </c>
    </row>
    <row r="29" spans="1:8" x14ac:dyDescent="0.25">
      <c r="A29" t="s">
        <v>275</v>
      </c>
      <c r="B29">
        <v>91.771076296000004</v>
      </c>
      <c r="C29">
        <v>0</v>
      </c>
      <c r="D29">
        <v>91.771076296000004</v>
      </c>
      <c r="G29" t="str">
        <f>"01/"&amp;VLOOKUP(LEFT($A29,3),Summary!$J$3:$K$14,2,FALSE)&amp;"/"&amp;RIGHT($A29,4)</f>
        <v>01/03/2022</v>
      </c>
      <c r="H29" s="5">
        <f t="shared" si="0"/>
        <v>44621</v>
      </c>
    </row>
    <row r="30" spans="1:8" x14ac:dyDescent="0.25">
      <c r="A30" t="s">
        <v>274</v>
      </c>
      <c r="B30">
        <v>272.627619515162</v>
      </c>
      <c r="C30">
        <v>0</v>
      </c>
      <c r="D30">
        <v>272.627619515162</v>
      </c>
      <c r="G30" t="str">
        <f>"01/"&amp;VLOOKUP(LEFT($A30,3),Summary!$J$3:$K$14,2,FALSE)&amp;"/"&amp;RIGHT($A30,4)</f>
        <v>01/04/2022</v>
      </c>
      <c r="H30" s="5">
        <f t="shared" si="0"/>
        <v>44652</v>
      </c>
    </row>
    <row r="31" spans="1:8" x14ac:dyDescent="0.25">
      <c r="A31" t="s">
        <v>273</v>
      </c>
      <c r="B31">
        <v>5485.0434591650001</v>
      </c>
      <c r="C31">
        <v>5400</v>
      </c>
      <c r="D31">
        <v>85.043459165000002</v>
      </c>
      <c r="G31" t="str">
        <f>"01/"&amp;VLOOKUP(LEFT($A31,3),Summary!$J$3:$K$14,2,FALSE)&amp;"/"&amp;RIGHT($A31,4)</f>
        <v>01/05/2022</v>
      </c>
      <c r="H31" s="5">
        <f t="shared" si="0"/>
        <v>44682</v>
      </c>
    </row>
    <row r="32" spans="1:8" x14ac:dyDescent="0.25">
      <c r="A32" t="s">
        <v>272</v>
      </c>
      <c r="B32">
        <v>61.389420997999999</v>
      </c>
      <c r="C32">
        <v>0</v>
      </c>
      <c r="D32">
        <v>61.389420997999999</v>
      </c>
      <c r="G32" t="str">
        <f>"01/"&amp;VLOOKUP(LEFT($A32,3),Summary!$J$3:$K$14,2,FALSE)&amp;"/"&amp;RIGHT($A32,4)</f>
        <v>01/06/2022</v>
      </c>
      <c r="H32" s="5">
        <f t="shared" si="0"/>
        <v>44713</v>
      </c>
    </row>
    <row r="33" spans="1:8" x14ac:dyDescent="0.25">
      <c r="A33" t="s">
        <v>271</v>
      </c>
      <c r="B33">
        <v>61.389420997999999</v>
      </c>
      <c r="C33">
        <v>0</v>
      </c>
      <c r="D33">
        <v>61.389420997999999</v>
      </c>
      <c r="G33" t="str">
        <f>"01/"&amp;VLOOKUP(LEFT($A33,3),Summary!$J$3:$K$14,2,FALSE)&amp;"/"&amp;RIGHT($A33,4)</f>
        <v>01/07/2022</v>
      </c>
      <c r="H33" s="5">
        <f t="shared" si="0"/>
        <v>44743</v>
      </c>
    </row>
    <row r="34" spans="1:8" x14ac:dyDescent="0.25">
      <c r="A34" t="s">
        <v>270</v>
      </c>
      <c r="B34">
        <v>74.713046938000005</v>
      </c>
      <c r="C34">
        <v>0</v>
      </c>
      <c r="D34">
        <v>74.713046938000005</v>
      </c>
      <c r="G34" t="str">
        <f>"01/"&amp;VLOOKUP(LEFT($A34,3),Summary!$J$3:$K$14,2,FALSE)&amp;"/"&amp;RIGHT($A34,4)</f>
        <v>01/08/2022</v>
      </c>
      <c r="H34" s="5">
        <f t="shared" si="0"/>
        <v>44774</v>
      </c>
    </row>
    <row r="35" spans="1:8" x14ac:dyDescent="0.25">
      <c r="A35" t="s">
        <v>269</v>
      </c>
      <c r="B35">
        <v>95.296343817999997</v>
      </c>
      <c r="C35">
        <v>0</v>
      </c>
      <c r="D35">
        <v>95.296343817999997</v>
      </c>
      <c r="G35" t="str">
        <f>"01/"&amp;VLOOKUP(LEFT($A35,3),Summary!$J$3:$K$14,2,FALSE)&amp;"/"&amp;RIGHT($A35,4)</f>
        <v>01/09/2022</v>
      </c>
      <c r="H35" s="5">
        <f t="shared" si="0"/>
        <v>44805</v>
      </c>
    </row>
    <row r="36" spans="1:8" x14ac:dyDescent="0.25">
      <c r="A36" t="s">
        <v>268</v>
      </c>
      <c r="B36">
        <v>5142.4505540699702</v>
      </c>
      <c r="C36">
        <v>4835.7684848713097</v>
      </c>
      <c r="D36">
        <v>306.68206919866702</v>
      </c>
      <c r="G36" t="str">
        <f>"01/"&amp;VLOOKUP(LEFT($A36,3),Summary!$J$3:$K$14,2,FALSE)&amp;"/"&amp;RIGHT($A36,4)</f>
        <v>01/10/2022</v>
      </c>
      <c r="H36" s="5">
        <f t="shared" si="0"/>
        <v>44835</v>
      </c>
    </row>
    <row r="37" spans="1:8" x14ac:dyDescent="0.25">
      <c r="A37" t="s">
        <v>267</v>
      </c>
      <c r="B37">
        <v>2723.7274486470001</v>
      </c>
      <c r="C37">
        <v>2663.2856999999999</v>
      </c>
      <c r="D37">
        <v>60.441748646999997</v>
      </c>
      <c r="G37" t="str">
        <f>"01/"&amp;VLOOKUP(LEFT($A37,3),Summary!$J$3:$K$14,2,FALSE)&amp;"/"&amp;RIGHT($A37,4)</f>
        <v>01/11/2022</v>
      </c>
      <c r="H37" s="5">
        <f t="shared" si="0"/>
        <v>44866</v>
      </c>
    </row>
    <row r="38" spans="1:8" x14ac:dyDescent="0.25">
      <c r="A38" t="s">
        <v>266</v>
      </c>
      <c r="B38">
        <v>59.190239320429399</v>
      </c>
      <c r="C38">
        <v>0</v>
      </c>
      <c r="D38">
        <v>59.190239320429399</v>
      </c>
      <c r="G38" t="str">
        <f>"01/"&amp;VLOOKUP(LEFT($A38,3),Summary!$J$3:$K$14,2,FALSE)&amp;"/"&amp;RIGHT($A38,4)</f>
        <v>01/12/2022</v>
      </c>
      <c r="H38" s="5">
        <f t="shared" si="0"/>
        <v>44896</v>
      </c>
    </row>
    <row r="39" spans="1:8" x14ac:dyDescent="0.25">
      <c r="A39" t="s">
        <v>265</v>
      </c>
      <c r="B39">
        <v>47.158570785000002</v>
      </c>
      <c r="C39">
        <v>0</v>
      </c>
      <c r="D39">
        <v>47.158570785000002</v>
      </c>
      <c r="G39" t="str">
        <f>"01/"&amp;VLOOKUP(LEFT($A39,3),Summary!$J$3:$K$14,2,FALSE)&amp;"/"&amp;RIGHT($A39,4)</f>
        <v>01/01/2023</v>
      </c>
      <c r="H39" s="5">
        <f t="shared" si="0"/>
        <v>44927</v>
      </c>
    </row>
    <row r="40" spans="1:8" x14ac:dyDescent="0.25">
      <c r="A40" t="s">
        <v>340</v>
      </c>
      <c r="B40">
        <v>57.639179673999998</v>
      </c>
      <c r="C40">
        <v>0</v>
      </c>
      <c r="D40">
        <v>57.639179673999998</v>
      </c>
      <c r="G40" t="str">
        <f>"01/"&amp;VLOOKUP(LEFT($A40,3),Summary!$J$3:$K$14,2,FALSE)&amp;"/"&amp;RIGHT($A40,4)</f>
        <v>01/02/2023</v>
      </c>
      <c r="H40" s="5">
        <f t="shared" si="0"/>
        <v>44958</v>
      </c>
    </row>
    <row r="41" spans="1:8" x14ac:dyDescent="0.25">
      <c r="A41" t="s">
        <v>264</v>
      </c>
      <c r="B41">
        <v>43.367881382</v>
      </c>
      <c r="C41">
        <v>0</v>
      </c>
      <c r="D41">
        <v>43.367881382</v>
      </c>
      <c r="G41" t="str">
        <f>"01/"&amp;VLOOKUP(LEFT($A41,3),Summary!$J$3:$K$14,2,FALSE)&amp;"/"&amp;RIGHT($A41,4)</f>
        <v>01/03/2023</v>
      </c>
      <c r="H41" s="5">
        <f t="shared" si="0"/>
        <v>44986</v>
      </c>
    </row>
    <row r="42" spans="1:8" x14ac:dyDescent="0.25">
      <c r="A42" t="s">
        <v>263</v>
      </c>
      <c r="B42">
        <v>216.54913512016199</v>
      </c>
      <c r="C42">
        <v>0</v>
      </c>
      <c r="D42">
        <v>216.54913512016199</v>
      </c>
      <c r="G42" t="str">
        <f>"01/"&amp;VLOOKUP(LEFT($A42,3),Summary!$J$3:$K$14,2,FALSE)&amp;"/"&amp;RIGHT($A42,4)</f>
        <v>01/04/2023</v>
      </c>
      <c r="H42" s="5">
        <f t="shared" si="0"/>
        <v>45017</v>
      </c>
    </row>
    <row r="43" spans="1:8" x14ac:dyDescent="0.25">
      <c r="A43" t="s">
        <v>262</v>
      </c>
      <c r="B43">
        <v>43.367881382</v>
      </c>
      <c r="C43">
        <v>0</v>
      </c>
      <c r="D43">
        <v>43.367881382</v>
      </c>
      <c r="G43" t="str">
        <f>"01/"&amp;VLOOKUP(LEFT($A43,3),Summary!$J$3:$K$14,2,FALSE)&amp;"/"&amp;RIGHT($A43,4)</f>
        <v>01/05/2023</v>
      </c>
      <c r="H43" s="5">
        <f t="shared" si="0"/>
        <v>45047</v>
      </c>
    </row>
    <row r="44" spans="1:8" x14ac:dyDescent="0.25">
      <c r="A44" t="s">
        <v>261</v>
      </c>
      <c r="B44">
        <v>46.210898434000001</v>
      </c>
      <c r="C44">
        <v>0</v>
      </c>
      <c r="D44">
        <v>46.210898434000001</v>
      </c>
      <c r="G44" t="str">
        <f>"01/"&amp;VLOOKUP(LEFT($A44,3),Summary!$J$3:$K$14,2,FALSE)&amp;"/"&amp;RIGHT($A44,4)</f>
        <v>01/06/2023</v>
      </c>
      <c r="H44" s="5">
        <f t="shared" si="0"/>
        <v>45078</v>
      </c>
    </row>
    <row r="45" spans="1:8" x14ac:dyDescent="0.25">
      <c r="A45" t="s">
        <v>260</v>
      </c>
      <c r="B45">
        <v>47.158570785000002</v>
      </c>
      <c r="C45">
        <v>0</v>
      </c>
      <c r="D45">
        <v>47.158570785000002</v>
      </c>
      <c r="G45" t="str">
        <f>"01/"&amp;VLOOKUP(LEFT($A45,3),Summary!$J$3:$K$14,2,FALSE)&amp;"/"&amp;RIGHT($A45,4)</f>
        <v>01/07/2023</v>
      </c>
      <c r="H45" s="5">
        <f t="shared" si="0"/>
        <v>45108</v>
      </c>
    </row>
    <row r="46" spans="1:8" x14ac:dyDescent="0.25">
      <c r="A46" t="s">
        <v>259</v>
      </c>
      <c r="B46">
        <v>64.512062878999998</v>
      </c>
      <c r="C46">
        <v>0</v>
      </c>
      <c r="D46">
        <v>64.512062878999998</v>
      </c>
      <c r="G46" t="str">
        <f>"01/"&amp;VLOOKUP(LEFT($A46,3),Summary!$J$3:$K$14,2,FALSE)&amp;"/"&amp;RIGHT($A46,4)</f>
        <v>01/08/2023</v>
      </c>
      <c r="H46" s="5">
        <f t="shared" si="0"/>
        <v>45139</v>
      </c>
    </row>
    <row r="47" spans="1:8" x14ac:dyDescent="0.25">
      <c r="A47" t="s">
        <v>258</v>
      </c>
      <c r="B47">
        <v>55.223398434000003</v>
      </c>
      <c r="C47">
        <v>0</v>
      </c>
      <c r="D47">
        <v>55.223398434000003</v>
      </c>
      <c r="G47" t="str">
        <f>"01/"&amp;VLOOKUP(LEFT($A47,3),Summary!$J$3:$K$14,2,FALSE)&amp;"/"&amp;RIGHT($A47,4)</f>
        <v>01/09/2023</v>
      </c>
      <c r="H47" s="5">
        <f t="shared" si="0"/>
        <v>45170</v>
      </c>
    </row>
    <row r="48" spans="1:8" x14ac:dyDescent="0.25">
      <c r="A48" t="s">
        <v>257</v>
      </c>
      <c r="B48">
        <v>214.653790418162</v>
      </c>
      <c r="C48">
        <v>0</v>
      </c>
      <c r="D48">
        <v>214.653790418162</v>
      </c>
      <c r="G48" t="str">
        <f>"01/"&amp;VLOOKUP(LEFT($A48,3),Summary!$J$3:$K$14,2,FALSE)&amp;"/"&amp;RIGHT($A48,4)</f>
        <v>01/10/2023</v>
      </c>
      <c r="H48" s="5">
        <f t="shared" si="0"/>
        <v>45200</v>
      </c>
    </row>
    <row r="49" spans="1:8" x14ac:dyDescent="0.25">
      <c r="A49" t="s">
        <v>256</v>
      </c>
      <c r="B49">
        <v>45.263226084000003</v>
      </c>
      <c r="C49">
        <v>0</v>
      </c>
      <c r="D49">
        <v>45.263226084000003</v>
      </c>
      <c r="G49" t="str">
        <f>"01/"&amp;VLOOKUP(LEFT($A49,3),Summary!$J$3:$K$14,2,FALSE)&amp;"/"&amp;RIGHT($A49,4)</f>
        <v>01/11/2023</v>
      </c>
      <c r="H49" s="5">
        <f t="shared" si="0"/>
        <v>45231</v>
      </c>
    </row>
    <row r="50" spans="1:8" x14ac:dyDescent="0.25">
      <c r="A50" t="s">
        <v>255</v>
      </c>
      <c r="B50">
        <v>3154.0820696380702</v>
      </c>
      <c r="C50">
        <v>3094.8918303176401</v>
      </c>
      <c r="D50">
        <v>59.190239320429399</v>
      </c>
      <c r="G50" t="str">
        <f>"01/"&amp;VLOOKUP(LEFT($A50,3),Summary!$J$3:$K$14,2,FALSE)&amp;"/"&amp;RIGHT($A50,4)</f>
        <v>01/12/2023</v>
      </c>
      <c r="H50" s="5">
        <f t="shared" si="0"/>
        <v>45261</v>
      </c>
    </row>
    <row r="51" spans="1:8" x14ac:dyDescent="0.25">
      <c r="A51" t="s">
        <v>254</v>
      </c>
      <c r="B51">
        <v>46.210898434000001</v>
      </c>
      <c r="C51">
        <v>0</v>
      </c>
      <c r="D51">
        <v>46.210898434000001</v>
      </c>
      <c r="G51" t="str">
        <f>"01/"&amp;VLOOKUP(LEFT($A51,3),Summary!$J$3:$K$14,2,FALSE)&amp;"/"&amp;RIGHT($A51,4)</f>
        <v>01/01/2024</v>
      </c>
      <c r="H51" s="5">
        <f t="shared" si="0"/>
        <v>45292</v>
      </c>
    </row>
    <row r="52" spans="1:8" x14ac:dyDescent="0.25">
      <c r="A52" t="s">
        <v>339</v>
      </c>
      <c r="B52">
        <v>58.586852024000002</v>
      </c>
      <c r="C52">
        <v>0</v>
      </c>
      <c r="D52">
        <v>58.586852024000002</v>
      </c>
      <c r="G52" t="str">
        <f>"01/"&amp;VLOOKUP(LEFT($A52,3),Summary!$J$3:$K$14,2,FALSE)&amp;"/"&amp;RIGHT($A52,4)</f>
        <v>01/02/2024</v>
      </c>
      <c r="H52" s="5">
        <f t="shared" si="0"/>
        <v>45323</v>
      </c>
    </row>
    <row r="53" spans="1:8" x14ac:dyDescent="0.25">
      <c r="A53" t="s">
        <v>253</v>
      </c>
      <c r="B53">
        <v>44.315553733000002</v>
      </c>
      <c r="C53">
        <v>0</v>
      </c>
      <c r="D53">
        <v>44.315553733000002</v>
      </c>
      <c r="G53" t="str">
        <f>"01/"&amp;VLOOKUP(LEFT($A53,3),Summary!$J$3:$K$14,2,FALSE)&amp;"/"&amp;RIGHT($A53,4)</f>
        <v>01/03/2024</v>
      </c>
      <c r="H53" s="5">
        <f t="shared" si="0"/>
        <v>45352</v>
      </c>
    </row>
    <row r="54" spans="1:8" x14ac:dyDescent="0.25">
      <c r="A54" t="s">
        <v>252</v>
      </c>
      <c r="B54">
        <v>214.653790418162</v>
      </c>
      <c r="C54">
        <v>0</v>
      </c>
      <c r="D54">
        <v>214.653790418162</v>
      </c>
      <c r="G54" t="str">
        <f>"01/"&amp;VLOOKUP(LEFT($A54,3),Summary!$J$3:$K$14,2,FALSE)&amp;"/"&amp;RIGHT($A54,4)</f>
        <v>01/04/2024</v>
      </c>
      <c r="H54" s="5">
        <f t="shared" si="0"/>
        <v>45383</v>
      </c>
    </row>
    <row r="55" spans="1:8" x14ac:dyDescent="0.25">
      <c r="A55" t="s">
        <v>251</v>
      </c>
      <c r="B55">
        <v>1545.2632260840001</v>
      </c>
      <c r="C55">
        <v>1500</v>
      </c>
      <c r="D55">
        <v>45.263226084000003</v>
      </c>
      <c r="G55" t="str">
        <f>"01/"&amp;VLOOKUP(LEFT($A55,3),Summary!$J$3:$K$14,2,FALSE)&amp;"/"&amp;RIGHT($A55,4)</f>
        <v>01/05/2024</v>
      </c>
      <c r="H55" s="5">
        <f t="shared" si="0"/>
        <v>45413</v>
      </c>
    </row>
    <row r="56" spans="1:8" x14ac:dyDescent="0.25">
      <c r="A56" t="s">
        <v>250</v>
      </c>
      <c r="B56">
        <v>39.093743136000001</v>
      </c>
      <c r="C56">
        <v>0</v>
      </c>
      <c r="D56">
        <v>39.093743136000001</v>
      </c>
      <c r="G56" t="str">
        <f>"01/"&amp;VLOOKUP(LEFT($A56,3),Summary!$J$3:$K$14,2,FALSE)&amp;"/"&amp;RIGHT($A56,4)</f>
        <v>01/06/2024</v>
      </c>
      <c r="H56" s="5">
        <f t="shared" si="0"/>
        <v>45444</v>
      </c>
    </row>
    <row r="57" spans="1:8" x14ac:dyDescent="0.25">
      <c r="A57" t="s">
        <v>249</v>
      </c>
      <c r="B57">
        <v>34.355381381999997</v>
      </c>
      <c r="C57">
        <v>0</v>
      </c>
      <c r="D57">
        <v>34.355381381999997</v>
      </c>
      <c r="G57" t="str">
        <f>"01/"&amp;VLOOKUP(LEFT($A57,3),Summary!$J$3:$K$14,2,FALSE)&amp;"/"&amp;RIGHT($A57,4)</f>
        <v>01/07/2024</v>
      </c>
      <c r="H57" s="5">
        <f t="shared" si="0"/>
        <v>45474</v>
      </c>
    </row>
    <row r="58" spans="1:8" x14ac:dyDescent="0.25">
      <c r="A58" t="s">
        <v>248</v>
      </c>
      <c r="B58">
        <v>57.394907580000002</v>
      </c>
      <c r="C58">
        <v>0</v>
      </c>
      <c r="D58">
        <v>57.394907580000002</v>
      </c>
      <c r="G58" t="str">
        <f>"01/"&amp;VLOOKUP(LEFT($A58,3),Summary!$J$3:$K$14,2,FALSE)&amp;"/"&amp;RIGHT($A58,4)</f>
        <v>01/08/2024</v>
      </c>
      <c r="H58" s="5">
        <f t="shared" si="0"/>
        <v>45505</v>
      </c>
    </row>
    <row r="59" spans="1:8" x14ac:dyDescent="0.25">
      <c r="A59" t="s">
        <v>247</v>
      </c>
      <c r="B59">
        <v>39.093743136000001</v>
      </c>
      <c r="C59">
        <v>0</v>
      </c>
      <c r="D59">
        <v>39.093743136000001</v>
      </c>
      <c r="G59" t="str">
        <f>"01/"&amp;VLOOKUP(LEFT($A59,3),Summary!$J$3:$K$14,2,FALSE)&amp;"/"&amp;RIGHT($A59,4)</f>
        <v>01/09/2024</v>
      </c>
      <c r="H59" s="5">
        <f t="shared" si="0"/>
        <v>45536</v>
      </c>
    </row>
    <row r="60" spans="1:8" x14ac:dyDescent="0.25">
      <c r="A60" t="s">
        <v>246</v>
      </c>
      <c r="B60">
        <v>202.79827336616199</v>
      </c>
      <c r="C60">
        <v>0</v>
      </c>
      <c r="D60">
        <v>202.79827336616199</v>
      </c>
      <c r="G60" t="str">
        <f>"01/"&amp;VLOOKUP(LEFT($A60,3),Summary!$J$3:$K$14,2,FALSE)&amp;"/"&amp;RIGHT($A60,4)</f>
        <v>01/10/2024</v>
      </c>
      <c r="H60" s="5">
        <f t="shared" si="0"/>
        <v>45566</v>
      </c>
    </row>
    <row r="61" spans="1:8" x14ac:dyDescent="0.25">
      <c r="A61" t="s">
        <v>245</v>
      </c>
      <c r="B61">
        <v>37.198398433999998</v>
      </c>
      <c r="C61">
        <v>0</v>
      </c>
      <c r="D61">
        <v>37.198398433999998</v>
      </c>
      <c r="G61" t="str">
        <f>"01/"&amp;VLOOKUP(LEFT($A61,3),Summary!$J$3:$K$14,2,FALSE)&amp;"/"&amp;RIGHT($A61,4)</f>
        <v>01/11/2024</v>
      </c>
      <c r="H61" s="5">
        <f t="shared" si="0"/>
        <v>45597</v>
      </c>
    </row>
    <row r="62" spans="1:8" x14ac:dyDescent="0.25">
      <c r="A62" t="s">
        <v>244</v>
      </c>
      <c r="B62">
        <v>37.198398433999998</v>
      </c>
      <c r="C62">
        <v>0</v>
      </c>
      <c r="D62">
        <v>37.198398433999998</v>
      </c>
      <c r="G62" t="str">
        <f>"01/"&amp;VLOOKUP(LEFT($A62,3),Summary!$J$3:$K$14,2,FALSE)&amp;"/"&amp;RIGHT($A62,4)</f>
        <v>01/12/2024</v>
      </c>
      <c r="H62" s="5">
        <f t="shared" si="0"/>
        <v>45627</v>
      </c>
    </row>
    <row r="63" spans="1:8" x14ac:dyDescent="0.25">
      <c r="A63" t="s">
        <v>243</v>
      </c>
      <c r="B63">
        <v>36.250726084</v>
      </c>
      <c r="C63">
        <v>0</v>
      </c>
      <c r="D63">
        <v>36.250726084</v>
      </c>
      <c r="G63" t="str">
        <f>"01/"&amp;VLOOKUP(LEFT($A63,3),Summary!$J$3:$K$14,2,FALSE)&amp;"/"&amp;RIGHT($A63,4)</f>
        <v>01/01/2025</v>
      </c>
      <c r="H63" s="5">
        <f t="shared" si="0"/>
        <v>45658</v>
      </c>
    </row>
    <row r="64" spans="1:8" x14ac:dyDescent="0.25">
      <c r="A64" t="s">
        <v>242</v>
      </c>
      <c r="B64">
        <v>1051.4696967259999</v>
      </c>
      <c r="C64">
        <v>1000</v>
      </c>
      <c r="D64">
        <v>51.469696726000002</v>
      </c>
      <c r="G64" t="str">
        <f>"01/"&amp;VLOOKUP(LEFT($A64,3),Summary!$J$3:$K$14,2,FALSE)&amp;"/"&amp;RIGHT($A64,4)</f>
        <v>01/02/2025</v>
      </c>
      <c r="H64" s="5">
        <f t="shared" si="0"/>
        <v>45689</v>
      </c>
    </row>
    <row r="65" spans="1:8" x14ac:dyDescent="0.25">
      <c r="A65" t="s">
        <v>241</v>
      </c>
      <c r="B65">
        <v>27.482498177</v>
      </c>
      <c r="C65">
        <v>0</v>
      </c>
      <c r="D65">
        <v>27.482498177</v>
      </c>
      <c r="G65" t="str">
        <f>"01/"&amp;VLOOKUP(LEFT($A65,3),Summary!$J$3:$K$14,2,FALSE)&amp;"/"&amp;RIGHT($A65,4)</f>
        <v>01/03/2025</v>
      </c>
      <c r="H65" s="5">
        <f t="shared" si="0"/>
        <v>45717</v>
      </c>
    </row>
    <row r="66" spans="1:8" x14ac:dyDescent="0.25">
      <c r="A66" t="s">
        <v>240</v>
      </c>
      <c r="B66">
        <v>194.97771781016201</v>
      </c>
      <c r="C66">
        <v>0</v>
      </c>
      <c r="D66">
        <v>194.97771781016201</v>
      </c>
      <c r="G66" t="str">
        <f>"01/"&amp;VLOOKUP(LEFT($A66,3),Summary!$J$3:$K$14,2,FALSE)&amp;"/"&amp;RIGHT($A66,4)</f>
        <v>01/04/2025</v>
      </c>
      <c r="H66" s="5">
        <f t="shared" si="0"/>
        <v>45748</v>
      </c>
    </row>
    <row r="67" spans="1:8" x14ac:dyDescent="0.25">
      <c r="A67" t="s">
        <v>239</v>
      </c>
      <c r="B67">
        <v>28.430170528000001</v>
      </c>
      <c r="C67">
        <v>0</v>
      </c>
      <c r="D67">
        <v>28.430170528000001</v>
      </c>
      <c r="G67" t="str">
        <f>"01/"&amp;VLOOKUP(LEFT($A67,3),Summary!$J$3:$K$14,2,FALSE)&amp;"/"&amp;RIGHT($A67,4)</f>
        <v>01/05/2025</v>
      </c>
      <c r="H67" s="5">
        <f t="shared" si="0"/>
        <v>45778</v>
      </c>
    </row>
    <row r="68" spans="1:8" x14ac:dyDescent="0.25">
      <c r="A68" t="s">
        <v>238</v>
      </c>
      <c r="B68">
        <v>30.325515229000001</v>
      </c>
      <c r="C68">
        <v>0</v>
      </c>
      <c r="D68">
        <v>30.325515229000001</v>
      </c>
      <c r="G68" t="str">
        <f>"01/"&amp;VLOOKUP(LEFT($A68,3),Summary!$J$3:$K$14,2,FALSE)&amp;"/"&amp;RIGHT($A68,4)</f>
        <v>01/06/2025</v>
      </c>
      <c r="H68" s="5">
        <f t="shared" ref="H68:H131" si="1">VALUE(G68)</f>
        <v>45809</v>
      </c>
    </row>
    <row r="69" spans="1:8" x14ac:dyDescent="0.25">
      <c r="A69" t="s">
        <v>237</v>
      </c>
      <c r="B69">
        <v>27.482498177</v>
      </c>
      <c r="C69">
        <v>0</v>
      </c>
      <c r="D69">
        <v>27.482498177</v>
      </c>
      <c r="G69" t="str">
        <f>"01/"&amp;VLOOKUP(LEFT($A69,3),Summary!$J$3:$K$14,2,FALSE)&amp;"/"&amp;RIGHT($A69,4)</f>
        <v>01/07/2025</v>
      </c>
      <c r="H69" s="5">
        <f t="shared" si="1"/>
        <v>45839</v>
      </c>
    </row>
    <row r="70" spans="1:8" x14ac:dyDescent="0.25">
      <c r="A70" t="s">
        <v>236</v>
      </c>
      <c r="B70">
        <v>41.753796467999997</v>
      </c>
      <c r="C70">
        <v>0</v>
      </c>
      <c r="D70">
        <v>41.753796467999997</v>
      </c>
      <c r="G70" t="str">
        <f>"01/"&amp;VLOOKUP(LEFT($A70,3),Summary!$J$3:$K$14,2,FALSE)&amp;"/"&amp;RIGHT($A70,4)</f>
        <v>01/08/2025</v>
      </c>
      <c r="H70" s="5">
        <f t="shared" si="1"/>
        <v>45870</v>
      </c>
    </row>
    <row r="71" spans="1:8" x14ac:dyDescent="0.25">
      <c r="A71" t="s">
        <v>235</v>
      </c>
      <c r="B71">
        <v>29.377842877999999</v>
      </c>
      <c r="C71">
        <v>0</v>
      </c>
      <c r="D71">
        <v>29.377842877999999</v>
      </c>
      <c r="G71" t="str">
        <f>"01/"&amp;VLOOKUP(LEFT($A71,3),Summary!$J$3:$K$14,2,FALSE)&amp;"/"&amp;RIGHT($A71,4)</f>
        <v>01/09/2025</v>
      </c>
      <c r="H71" s="5">
        <f t="shared" si="1"/>
        <v>45901</v>
      </c>
    </row>
    <row r="72" spans="1:8" x14ac:dyDescent="0.25">
      <c r="A72" t="s">
        <v>234</v>
      </c>
      <c r="B72">
        <v>196.87306251216199</v>
      </c>
      <c r="C72">
        <v>0</v>
      </c>
      <c r="D72">
        <v>196.87306251216199</v>
      </c>
      <c r="G72" t="str">
        <f>"01/"&amp;VLOOKUP(LEFT($A72,3),Summary!$J$3:$K$14,2,FALSE)&amp;"/"&amp;RIGHT($A72,4)</f>
        <v>01/10/2025</v>
      </c>
      <c r="H72" s="5">
        <f t="shared" si="1"/>
        <v>45931</v>
      </c>
    </row>
    <row r="73" spans="1:8" x14ac:dyDescent="0.25">
      <c r="A73" t="s">
        <v>233</v>
      </c>
      <c r="B73">
        <v>32.220859931</v>
      </c>
      <c r="C73">
        <v>0</v>
      </c>
      <c r="D73">
        <v>32.220859931</v>
      </c>
      <c r="G73" t="str">
        <f>"01/"&amp;VLOOKUP(LEFT($A73,3),Summary!$J$3:$K$14,2,FALSE)&amp;"/"&amp;RIGHT($A73,4)</f>
        <v>01/11/2025</v>
      </c>
      <c r="H73" s="5">
        <f t="shared" si="1"/>
        <v>45962</v>
      </c>
    </row>
    <row r="74" spans="1:8" x14ac:dyDescent="0.25">
      <c r="A74" t="s">
        <v>232</v>
      </c>
      <c r="B74">
        <v>25.587153475000001</v>
      </c>
      <c r="C74">
        <v>0</v>
      </c>
      <c r="D74">
        <v>25.587153475000001</v>
      </c>
      <c r="G74" t="str">
        <f>"01/"&amp;VLOOKUP(LEFT($A74,3),Summary!$J$3:$K$14,2,FALSE)&amp;"/"&amp;RIGHT($A74,4)</f>
        <v>01/12/2025</v>
      </c>
      <c r="H74" s="5">
        <f t="shared" si="1"/>
        <v>45992</v>
      </c>
    </row>
    <row r="75" spans="1:8" x14ac:dyDescent="0.25">
      <c r="A75" t="s">
        <v>231</v>
      </c>
      <c r="B75">
        <v>29.377842877999999</v>
      </c>
      <c r="C75">
        <v>0</v>
      </c>
      <c r="D75">
        <v>29.377842877999999</v>
      </c>
      <c r="G75" t="str">
        <f>"01/"&amp;VLOOKUP(LEFT($A75,3),Summary!$J$3:$K$14,2,FALSE)&amp;"/"&amp;RIGHT($A75,4)</f>
        <v>01/01/2026</v>
      </c>
      <c r="H75" s="5">
        <f t="shared" si="1"/>
        <v>46023</v>
      </c>
    </row>
    <row r="76" spans="1:8" x14ac:dyDescent="0.25">
      <c r="A76" t="s">
        <v>387</v>
      </c>
      <c r="B76">
        <v>42.701468818999999</v>
      </c>
      <c r="C76">
        <v>0</v>
      </c>
      <c r="D76">
        <v>42.701468818999999</v>
      </c>
      <c r="G76" t="str">
        <f>"01/"&amp;VLOOKUP(LEFT($A76,3),Summary!$J$3:$K$14,2,FALSE)&amp;"/"&amp;RIGHT($A76,4)</f>
        <v>01/02/2026</v>
      </c>
      <c r="H76" s="5">
        <f t="shared" si="1"/>
        <v>46054</v>
      </c>
    </row>
    <row r="77" spans="1:8" x14ac:dyDescent="0.25">
      <c r="A77" t="s">
        <v>230</v>
      </c>
      <c r="B77">
        <v>27.482498177</v>
      </c>
      <c r="C77">
        <v>0</v>
      </c>
      <c r="D77">
        <v>27.482498177</v>
      </c>
      <c r="G77" t="str">
        <f>"01/"&amp;VLOOKUP(LEFT($A77,3),Summary!$J$3:$K$14,2,FALSE)&amp;"/"&amp;RIGHT($A77,4)</f>
        <v>01/03/2026</v>
      </c>
      <c r="H77" s="5">
        <f t="shared" si="1"/>
        <v>46082</v>
      </c>
    </row>
    <row r="78" spans="1:8" x14ac:dyDescent="0.25">
      <c r="A78" t="s">
        <v>229</v>
      </c>
      <c r="B78">
        <v>195.925390161162</v>
      </c>
      <c r="C78">
        <v>0</v>
      </c>
      <c r="D78">
        <v>195.925390161162</v>
      </c>
      <c r="G78" t="str">
        <f>"01/"&amp;VLOOKUP(LEFT($A78,3),Summary!$J$3:$K$14,2,FALSE)&amp;"/"&amp;RIGHT($A78,4)</f>
        <v>01/04/2026</v>
      </c>
      <c r="H78" s="5">
        <f t="shared" si="1"/>
        <v>46113</v>
      </c>
    </row>
    <row r="79" spans="1:8" x14ac:dyDescent="0.25">
      <c r="A79" t="s">
        <v>228</v>
      </c>
      <c r="B79">
        <v>28.430170528000001</v>
      </c>
      <c r="C79">
        <v>0</v>
      </c>
      <c r="D79">
        <v>28.430170528000001</v>
      </c>
      <c r="G79" t="str">
        <f>"01/"&amp;VLOOKUP(LEFT($A79,3),Summary!$J$3:$K$14,2,FALSE)&amp;"/"&amp;RIGHT($A79,4)</f>
        <v>01/05/2026</v>
      </c>
      <c r="H79" s="5">
        <f t="shared" si="1"/>
        <v>46143</v>
      </c>
    </row>
    <row r="80" spans="1:8" x14ac:dyDescent="0.25">
      <c r="A80" t="s">
        <v>227</v>
      </c>
      <c r="B80">
        <v>29.377842877999999</v>
      </c>
      <c r="C80">
        <v>0</v>
      </c>
      <c r="D80">
        <v>29.377842877999999</v>
      </c>
      <c r="G80" t="str">
        <f>"01/"&amp;VLOOKUP(LEFT($A80,3),Summary!$J$3:$K$14,2,FALSE)&amp;"/"&amp;RIGHT($A80,4)</f>
        <v>01/06/2026</v>
      </c>
      <c r="H80" s="5">
        <f t="shared" si="1"/>
        <v>46174</v>
      </c>
    </row>
    <row r="81" spans="1:8" x14ac:dyDescent="0.25">
      <c r="A81" t="s">
        <v>226</v>
      </c>
      <c r="B81">
        <v>28.430170528000001</v>
      </c>
      <c r="C81">
        <v>0</v>
      </c>
      <c r="D81">
        <v>28.430170528000001</v>
      </c>
      <c r="G81" t="str">
        <f>"01/"&amp;VLOOKUP(LEFT($A81,3),Summary!$J$3:$K$14,2,FALSE)&amp;"/"&amp;RIGHT($A81,4)</f>
        <v>01/07/2026</v>
      </c>
      <c r="H81" s="5">
        <f t="shared" si="1"/>
        <v>46204</v>
      </c>
    </row>
    <row r="82" spans="1:8" x14ac:dyDescent="0.25">
      <c r="A82" t="s">
        <v>225</v>
      </c>
      <c r="B82">
        <v>43.64914117</v>
      </c>
      <c r="C82">
        <v>0</v>
      </c>
      <c r="D82">
        <v>43.64914117</v>
      </c>
      <c r="G82" t="str">
        <f>"01/"&amp;VLOOKUP(LEFT($A82,3),Summary!$J$3:$K$14,2,FALSE)&amp;"/"&amp;RIGHT($A82,4)</f>
        <v>01/08/2026</v>
      </c>
      <c r="H82" s="5">
        <f t="shared" si="1"/>
        <v>46235</v>
      </c>
    </row>
    <row r="83" spans="1:8" x14ac:dyDescent="0.25">
      <c r="A83" t="s">
        <v>224</v>
      </c>
      <c r="B83">
        <v>27.482498177</v>
      </c>
      <c r="C83">
        <v>0</v>
      </c>
      <c r="D83">
        <v>27.482498177</v>
      </c>
      <c r="G83" t="str">
        <f>"01/"&amp;VLOOKUP(LEFT($A83,3),Summary!$J$3:$K$14,2,FALSE)&amp;"/"&amp;RIGHT($A83,4)</f>
        <v>01/09/2026</v>
      </c>
      <c r="H83" s="5">
        <f t="shared" si="1"/>
        <v>46266</v>
      </c>
    </row>
    <row r="84" spans="1:8" x14ac:dyDescent="0.25">
      <c r="A84" t="s">
        <v>223</v>
      </c>
      <c r="B84">
        <v>562.091562512162</v>
      </c>
      <c r="C84">
        <v>365.21850000000001</v>
      </c>
      <c r="D84">
        <v>196.87306251216199</v>
      </c>
      <c r="G84" t="str">
        <f>"01/"&amp;VLOOKUP(LEFT($A84,3),Summary!$J$3:$K$14,2,FALSE)&amp;"/"&amp;RIGHT($A84,4)</f>
        <v>01/10/2026</v>
      </c>
      <c r="H84" s="5">
        <f t="shared" si="1"/>
        <v>46296</v>
      </c>
    </row>
    <row r="85" spans="1:8" x14ac:dyDescent="0.25">
      <c r="A85" t="s">
        <v>222</v>
      </c>
      <c r="B85">
        <v>31.273187579999998</v>
      </c>
      <c r="C85">
        <v>0</v>
      </c>
      <c r="D85">
        <v>31.273187579999998</v>
      </c>
      <c r="G85" t="str">
        <f>"01/"&amp;VLOOKUP(LEFT($A85,3),Summary!$J$3:$K$14,2,FALSE)&amp;"/"&amp;RIGHT($A85,4)</f>
        <v>01/11/2026</v>
      </c>
      <c r="H85" s="5">
        <f t="shared" si="1"/>
        <v>46327</v>
      </c>
    </row>
    <row r="86" spans="1:8" x14ac:dyDescent="0.25">
      <c r="A86" t="s">
        <v>221</v>
      </c>
      <c r="B86">
        <v>26.534825825999999</v>
      </c>
      <c r="C86">
        <v>0</v>
      </c>
      <c r="D86">
        <v>26.534825825999999</v>
      </c>
      <c r="G86" t="str">
        <f>"01/"&amp;VLOOKUP(LEFT($A86,3),Summary!$J$3:$K$14,2,FALSE)&amp;"/"&amp;RIGHT($A86,4)</f>
        <v>01/12/2026</v>
      </c>
      <c r="H86" s="5">
        <f t="shared" si="1"/>
        <v>46357</v>
      </c>
    </row>
    <row r="87" spans="1:8" x14ac:dyDescent="0.25">
      <c r="A87" t="s">
        <v>220</v>
      </c>
      <c r="B87">
        <v>29.377842877999999</v>
      </c>
      <c r="C87">
        <v>0</v>
      </c>
      <c r="D87">
        <v>29.377842877999999</v>
      </c>
      <c r="G87" t="str">
        <f>"01/"&amp;VLOOKUP(LEFT($A87,3),Summary!$J$3:$K$14,2,FALSE)&amp;"/"&amp;RIGHT($A87,4)</f>
        <v>01/01/2027</v>
      </c>
      <c r="H87" s="5">
        <f t="shared" si="1"/>
        <v>46388</v>
      </c>
    </row>
    <row r="88" spans="1:8" x14ac:dyDescent="0.25">
      <c r="A88" t="s">
        <v>386</v>
      </c>
      <c r="B88">
        <v>41.753796467999997</v>
      </c>
      <c r="C88">
        <v>0</v>
      </c>
      <c r="D88">
        <v>41.753796467999997</v>
      </c>
      <c r="G88" t="str">
        <f>"01/"&amp;VLOOKUP(LEFT($A88,3),Summary!$J$3:$K$14,2,FALSE)&amp;"/"&amp;RIGHT($A88,4)</f>
        <v>01/02/2027</v>
      </c>
      <c r="H88" s="5">
        <f t="shared" si="1"/>
        <v>46419</v>
      </c>
    </row>
    <row r="89" spans="1:8" x14ac:dyDescent="0.25">
      <c r="A89" t="s">
        <v>219</v>
      </c>
      <c r="B89">
        <v>28.404262738</v>
      </c>
      <c r="C89">
        <v>0</v>
      </c>
      <c r="D89">
        <v>28.404262738</v>
      </c>
      <c r="G89" t="str">
        <f>"01/"&amp;VLOOKUP(LEFT($A89,3),Summary!$J$3:$K$14,2,FALSE)&amp;"/"&amp;RIGHT($A89,4)</f>
        <v>01/03/2027</v>
      </c>
      <c r="H89" s="5">
        <f t="shared" si="1"/>
        <v>46447</v>
      </c>
    </row>
    <row r="90" spans="1:8" x14ac:dyDescent="0.25">
      <c r="A90" t="s">
        <v>218</v>
      </c>
      <c r="B90">
        <v>197.49409659605999</v>
      </c>
      <c r="C90">
        <v>0</v>
      </c>
      <c r="D90">
        <v>197.49409659605999</v>
      </c>
      <c r="G90" t="str">
        <f>"01/"&amp;VLOOKUP(LEFT($A90,3),Summary!$J$3:$K$14,2,FALSE)&amp;"/"&amp;RIGHT($A90,4)</f>
        <v>01/04/2027</v>
      </c>
      <c r="H90" s="5">
        <f t="shared" si="1"/>
        <v>46478</v>
      </c>
    </row>
    <row r="91" spans="1:8" x14ac:dyDescent="0.25">
      <c r="A91" t="s">
        <v>217</v>
      </c>
      <c r="B91">
        <v>30.325515229000001</v>
      </c>
      <c r="C91">
        <v>0</v>
      </c>
      <c r="D91">
        <v>30.325515229000001</v>
      </c>
      <c r="G91" t="str">
        <f>"01/"&amp;VLOOKUP(LEFT($A91,3),Summary!$J$3:$K$14,2,FALSE)&amp;"/"&amp;RIGHT($A91,4)</f>
        <v>01/05/2027</v>
      </c>
      <c r="H91" s="5">
        <f t="shared" si="1"/>
        <v>46508</v>
      </c>
    </row>
    <row r="92" spans="1:8" x14ac:dyDescent="0.25">
      <c r="A92" t="s">
        <v>216</v>
      </c>
      <c r="B92">
        <v>27.482498177</v>
      </c>
      <c r="C92">
        <v>0</v>
      </c>
      <c r="D92">
        <v>27.482498177</v>
      </c>
      <c r="G92" t="str">
        <f>"01/"&amp;VLOOKUP(LEFT($A92,3),Summary!$J$3:$K$14,2,FALSE)&amp;"/"&amp;RIGHT($A92,4)</f>
        <v>01/06/2027</v>
      </c>
      <c r="H92" s="5">
        <f t="shared" si="1"/>
        <v>46539</v>
      </c>
    </row>
    <row r="93" spans="1:8" x14ac:dyDescent="0.25">
      <c r="A93" t="s">
        <v>215</v>
      </c>
      <c r="B93">
        <v>28.430170528000001</v>
      </c>
      <c r="C93">
        <v>0</v>
      </c>
      <c r="D93">
        <v>28.430170528000001</v>
      </c>
      <c r="G93" t="str">
        <f>"01/"&amp;VLOOKUP(LEFT($A93,3),Summary!$J$3:$K$14,2,FALSE)&amp;"/"&amp;RIGHT($A93,4)</f>
        <v>01/07/2027</v>
      </c>
      <c r="H93" s="5">
        <f t="shared" si="1"/>
        <v>46569</v>
      </c>
    </row>
    <row r="94" spans="1:8" x14ac:dyDescent="0.25">
      <c r="A94" t="s">
        <v>214</v>
      </c>
      <c r="B94">
        <v>42.701468818999999</v>
      </c>
      <c r="C94">
        <v>0</v>
      </c>
      <c r="D94">
        <v>42.701468818999999</v>
      </c>
      <c r="G94" t="str">
        <f>"01/"&amp;VLOOKUP(LEFT($A94,3),Summary!$J$3:$K$14,2,FALSE)&amp;"/"&amp;RIGHT($A94,4)</f>
        <v>01/08/2027</v>
      </c>
      <c r="H94" s="5">
        <f t="shared" si="1"/>
        <v>46600</v>
      </c>
    </row>
    <row r="95" spans="1:8" x14ac:dyDescent="0.25">
      <c r="A95" t="s">
        <v>213</v>
      </c>
      <c r="B95">
        <v>28.430170528000001</v>
      </c>
      <c r="C95">
        <v>0</v>
      </c>
      <c r="D95">
        <v>28.430170528000001</v>
      </c>
      <c r="G95" t="str">
        <f>"01/"&amp;VLOOKUP(LEFT($A95,3),Summary!$J$3:$K$14,2,FALSE)&amp;"/"&amp;RIGHT($A95,4)</f>
        <v>01/09/2027</v>
      </c>
      <c r="H95" s="5">
        <f t="shared" si="1"/>
        <v>46631</v>
      </c>
    </row>
    <row r="96" spans="1:8" x14ac:dyDescent="0.25">
      <c r="A96" t="s">
        <v>212</v>
      </c>
      <c r="B96">
        <v>198.41586115705999</v>
      </c>
      <c r="C96">
        <v>0</v>
      </c>
      <c r="D96">
        <v>198.41586115705999</v>
      </c>
      <c r="G96" t="str">
        <f>"01/"&amp;VLOOKUP(LEFT($A96,3),Summary!$J$3:$K$14,2,FALSE)&amp;"/"&amp;RIGHT($A96,4)</f>
        <v>01/10/2027</v>
      </c>
      <c r="H96" s="5">
        <f t="shared" si="1"/>
        <v>46661</v>
      </c>
    </row>
    <row r="97" spans="1:8" x14ac:dyDescent="0.25">
      <c r="A97" t="s">
        <v>211</v>
      </c>
      <c r="B97">
        <v>30.325515229000001</v>
      </c>
      <c r="C97">
        <v>0</v>
      </c>
      <c r="D97">
        <v>30.325515229000001</v>
      </c>
      <c r="G97" t="str">
        <f>"01/"&amp;VLOOKUP(LEFT($A97,3),Summary!$J$3:$K$14,2,FALSE)&amp;"/"&amp;RIGHT($A97,4)</f>
        <v>01/11/2027</v>
      </c>
      <c r="H97" s="5">
        <f t="shared" si="1"/>
        <v>46692</v>
      </c>
    </row>
    <row r="98" spans="1:8" x14ac:dyDescent="0.25">
      <c r="A98" t="s">
        <v>210</v>
      </c>
      <c r="B98">
        <v>27.482498177</v>
      </c>
      <c r="C98">
        <v>0</v>
      </c>
      <c r="D98">
        <v>27.482498177</v>
      </c>
      <c r="G98" t="str">
        <f>"01/"&amp;VLOOKUP(LEFT($A98,3),Summary!$J$3:$K$14,2,FALSE)&amp;"/"&amp;RIGHT($A98,4)</f>
        <v>01/12/2027</v>
      </c>
      <c r="H98" s="5">
        <f t="shared" si="1"/>
        <v>46722</v>
      </c>
    </row>
    <row r="99" spans="1:8" x14ac:dyDescent="0.25">
      <c r="A99" t="s">
        <v>209</v>
      </c>
      <c r="B99">
        <v>31.273187579999998</v>
      </c>
      <c r="C99">
        <v>0</v>
      </c>
      <c r="D99">
        <v>31.273187579999998</v>
      </c>
      <c r="G99" t="str">
        <f>"01/"&amp;VLOOKUP(LEFT($A99,3),Summary!$J$3:$K$14,2,FALSE)&amp;"/"&amp;RIGHT($A99,4)</f>
        <v>01/01/2028</v>
      </c>
      <c r="H99" s="5">
        <f t="shared" si="1"/>
        <v>46753</v>
      </c>
    </row>
    <row r="100" spans="1:8" x14ac:dyDescent="0.25">
      <c r="A100" t="s">
        <v>369</v>
      </c>
      <c r="B100">
        <v>534.40205176699999</v>
      </c>
      <c r="C100">
        <v>494.54360000000003</v>
      </c>
      <c r="D100">
        <v>39.858451766999998</v>
      </c>
      <c r="G100" t="str">
        <f>"01/"&amp;VLOOKUP(LEFT($A100,3),Summary!$J$3:$K$14,2,FALSE)&amp;"/"&amp;RIGHT($A100,4)</f>
        <v>01/02/2028</v>
      </c>
      <c r="H100" s="5">
        <f t="shared" si="1"/>
        <v>46784</v>
      </c>
    </row>
    <row r="101" spans="1:8" x14ac:dyDescent="0.25">
      <c r="A101" t="s">
        <v>208</v>
      </c>
      <c r="B101">
        <v>27.482498177</v>
      </c>
      <c r="C101">
        <v>0</v>
      </c>
      <c r="D101">
        <v>27.482498177</v>
      </c>
      <c r="G101" t="str">
        <f>"01/"&amp;VLOOKUP(LEFT($A101,3),Summary!$J$3:$K$14,2,FALSE)&amp;"/"&amp;RIGHT($A101,4)</f>
        <v>01/03/2028</v>
      </c>
      <c r="H101" s="5">
        <f t="shared" si="1"/>
        <v>46813</v>
      </c>
    </row>
    <row r="102" spans="1:8" x14ac:dyDescent="0.25">
      <c r="A102" t="s">
        <v>207</v>
      </c>
      <c r="B102">
        <v>201.25887820905999</v>
      </c>
      <c r="C102">
        <v>0</v>
      </c>
      <c r="D102">
        <v>201.25887820905999</v>
      </c>
      <c r="G102" t="str">
        <f>"01/"&amp;VLOOKUP(LEFT($A102,3),Summary!$J$3:$K$14,2,FALSE)&amp;"/"&amp;RIGHT($A102,4)</f>
        <v>01/04/2028</v>
      </c>
      <c r="H102" s="5">
        <f t="shared" si="1"/>
        <v>46844</v>
      </c>
    </row>
    <row r="103" spans="1:8" x14ac:dyDescent="0.25">
      <c r="A103" t="s">
        <v>206</v>
      </c>
      <c r="B103">
        <v>26.534825825999999</v>
      </c>
      <c r="C103">
        <v>0</v>
      </c>
      <c r="D103">
        <v>26.534825825999999</v>
      </c>
      <c r="G103" t="str">
        <f>"01/"&amp;VLOOKUP(LEFT($A103,3),Summary!$J$3:$K$14,2,FALSE)&amp;"/"&amp;RIGHT($A103,4)</f>
        <v>01/05/2028</v>
      </c>
      <c r="H103" s="5">
        <f t="shared" si="1"/>
        <v>46874</v>
      </c>
    </row>
    <row r="104" spans="1:8" x14ac:dyDescent="0.25">
      <c r="A104" t="s">
        <v>205</v>
      </c>
      <c r="B104">
        <v>29.377842877999999</v>
      </c>
      <c r="C104">
        <v>0</v>
      </c>
      <c r="D104">
        <v>29.377842877999999</v>
      </c>
      <c r="G104" t="str">
        <f>"01/"&amp;VLOOKUP(LEFT($A104,3),Summary!$J$3:$K$14,2,FALSE)&amp;"/"&amp;RIGHT($A104,4)</f>
        <v>01/06/2028</v>
      </c>
      <c r="H104" s="5">
        <f t="shared" si="1"/>
        <v>46905</v>
      </c>
    </row>
    <row r="105" spans="1:8" x14ac:dyDescent="0.25">
      <c r="A105" t="s">
        <v>204</v>
      </c>
      <c r="B105">
        <v>30.325515229000001</v>
      </c>
      <c r="C105">
        <v>0</v>
      </c>
      <c r="D105">
        <v>30.325515229000001</v>
      </c>
      <c r="G105" t="str">
        <f>"01/"&amp;VLOOKUP(LEFT($A105,3),Summary!$J$3:$K$14,2,FALSE)&amp;"/"&amp;RIGHT($A105,4)</f>
        <v>01/07/2028</v>
      </c>
      <c r="H105" s="5">
        <f t="shared" si="1"/>
        <v>46935</v>
      </c>
    </row>
    <row r="106" spans="1:8" x14ac:dyDescent="0.25">
      <c r="A106" t="s">
        <v>203</v>
      </c>
      <c r="B106">
        <v>27.482498177</v>
      </c>
      <c r="C106">
        <v>0</v>
      </c>
      <c r="D106">
        <v>27.482498177</v>
      </c>
      <c r="G106" t="str">
        <f>"01/"&amp;VLOOKUP(LEFT($A106,3),Summary!$J$3:$K$14,2,FALSE)&amp;"/"&amp;RIGHT($A106,4)</f>
        <v>01/08/2028</v>
      </c>
      <c r="H106" s="5">
        <f t="shared" si="1"/>
        <v>46966</v>
      </c>
    </row>
    <row r="107" spans="1:8" x14ac:dyDescent="0.25">
      <c r="A107" t="s">
        <v>202</v>
      </c>
      <c r="B107">
        <v>29.377842877999999</v>
      </c>
      <c r="C107">
        <v>0</v>
      </c>
      <c r="D107">
        <v>29.377842877999999</v>
      </c>
      <c r="G107" t="str">
        <f>"01/"&amp;VLOOKUP(LEFT($A107,3),Summary!$J$3:$K$14,2,FALSE)&amp;"/"&amp;RIGHT($A107,4)</f>
        <v>01/09/2028</v>
      </c>
      <c r="H107" s="5">
        <f t="shared" si="1"/>
        <v>46997</v>
      </c>
    </row>
    <row r="108" spans="1:8" x14ac:dyDescent="0.25">
      <c r="A108" t="s">
        <v>201</v>
      </c>
      <c r="B108">
        <v>200.31120585805999</v>
      </c>
      <c r="C108">
        <v>0</v>
      </c>
      <c r="D108">
        <v>200.31120585805999</v>
      </c>
      <c r="G108" t="str">
        <f>"01/"&amp;VLOOKUP(LEFT($A108,3),Summary!$J$3:$K$14,2,FALSE)&amp;"/"&amp;RIGHT($A108,4)</f>
        <v>01/10/2028</v>
      </c>
      <c r="H108" s="5">
        <f t="shared" si="1"/>
        <v>47027</v>
      </c>
    </row>
    <row r="109" spans="1:8" x14ac:dyDescent="0.25">
      <c r="A109" t="s">
        <v>200</v>
      </c>
      <c r="B109">
        <v>27.482498177</v>
      </c>
      <c r="C109">
        <v>0</v>
      </c>
      <c r="D109">
        <v>27.482498177</v>
      </c>
      <c r="G109" t="str">
        <f>"01/"&amp;VLOOKUP(LEFT($A109,3),Summary!$J$3:$K$14,2,FALSE)&amp;"/"&amp;RIGHT($A109,4)</f>
        <v>01/11/2028</v>
      </c>
      <c r="H109" s="5">
        <f t="shared" si="1"/>
        <v>47058</v>
      </c>
    </row>
    <row r="110" spans="1:8" x14ac:dyDescent="0.25">
      <c r="A110" t="s">
        <v>199</v>
      </c>
      <c r="B110">
        <v>28.430170528000001</v>
      </c>
      <c r="C110">
        <v>0</v>
      </c>
      <c r="D110">
        <v>28.430170528000001</v>
      </c>
      <c r="G110" t="str">
        <f>"01/"&amp;VLOOKUP(LEFT($A110,3),Summary!$J$3:$K$14,2,FALSE)&amp;"/"&amp;RIGHT($A110,4)</f>
        <v>01/12/2028</v>
      </c>
      <c r="H110" s="5">
        <f t="shared" si="1"/>
        <v>47088</v>
      </c>
    </row>
    <row r="111" spans="1:8" x14ac:dyDescent="0.25">
      <c r="A111" t="s">
        <v>198</v>
      </c>
      <c r="B111">
        <v>29.377842877999999</v>
      </c>
      <c r="C111">
        <v>0</v>
      </c>
      <c r="D111">
        <v>29.377842877999999</v>
      </c>
      <c r="G111" t="str">
        <f>"01/"&amp;VLOOKUP(LEFT($A111,3),Summary!$J$3:$K$14,2,FALSE)&amp;"/"&amp;RIGHT($A111,4)</f>
        <v>01/01/2029</v>
      </c>
      <c r="H111" s="5">
        <f t="shared" si="1"/>
        <v>47119</v>
      </c>
    </row>
    <row r="112" spans="1:8" x14ac:dyDescent="0.25">
      <c r="A112" t="s">
        <v>385</v>
      </c>
      <c r="B112">
        <v>29.377842877999999</v>
      </c>
      <c r="C112">
        <v>0</v>
      </c>
      <c r="D112">
        <v>29.377842877999999</v>
      </c>
      <c r="G112" t="str">
        <f>"01/"&amp;VLOOKUP(LEFT($A112,3),Summary!$J$3:$K$14,2,FALSE)&amp;"/"&amp;RIGHT($A112,4)</f>
        <v>01/02/2029</v>
      </c>
      <c r="H112" s="5">
        <f t="shared" si="1"/>
        <v>47150</v>
      </c>
    </row>
    <row r="113" spans="1:8" x14ac:dyDescent="0.25">
      <c r="A113" t="s">
        <v>197</v>
      </c>
      <c r="B113">
        <v>26.534825825999999</v>
      </c>
      <c r="C113">
        <v>0</v>
      </c>
      <c r="D113">
        <v>26.534825825999999</v>
      </c>
      <c r="G113" t="str">
        <f>"01/"&amp;VLOOKUP(LEFT($A113,3),Summary!$J$3:$K$14,2,FALSE)&amp;"/"&amp;RIGHT($A113,4)</f>
        <v>01/03/2029</v>
      </c>
      <c r="H113" s="5">
        <f t="shared" si="1"/>
        <v>47178</v>
      </c>
    </row>
    <row r="114" spans="1:8" x14ac:dyDescent="0.25">
      <c r="A114" t="s">
        <v>196</v>
      </c>
      <c r="B114">
        <v>200.31120585805999</v>
      </c>
      <c r="C114">
        <v>0</v>
      </c>
      <c r="D114">
        <v>200.31120585805999</v>
      </c>
      <c r="G114" t="str">
        <f>"01/"&amp;VLOOKUP(LEFT($A114,3),Summary!$J$3:$K$14,2,FALSE)&amp;"/"&amp;RIGHT($A114,4)</f>
        <v>01/04/2029</v>
      </c>
      <c r="H114" s="5">
        <f t="shared" si="1"/>
        <v>47209</v>
      </c>
    </row>
    <row r="115" spans="1:8" x14ac:dyDescent="0.25">
      <c r="A115" t="s">
        <v>195</v>
      </c>
      <c r="B115">
        <v>27.482498177</v>
      </c>
      <c r="C115">
        <v>0</v>
      </c>
      <c r="D115">
        <v>27.482498177</v>
      </c>
      <c r="G115" t="str">
        <f>"01/"&amp;VLOOKUP(LEFT($A115,3),Summary!$J$3:$K$14,2,FALSE)&amp;"/"&amp;RIGHT($A115,4)</f>
        <v>01/05/2029</v>
      </c>
      <c r="H115" s="5">
        <f t="shared" si="1"/>
        <v>47239</v>
      </c>
    </row>
    <row r="116" spans="1:8" x14ac:dyDescent="0.25">
      <c r="A116" t="s">
        <v>194</v>
      </c>
      <c r="B116">
        <v>29.377842877999999</v>
      </c>
      <c r="C116">
        <v>0</v>
      </c>
      <c r="D116">
        <v>29.377842877999999</v>
      </c>
      <c r="G116" t="str">
        <f>"01/"&amp;VLOOKUP(LEFT($A116,3),Summary!$J$3:$K$14,2,FALSE)&amp;"/"&amp;RIGHT($A116,4)</f>
        <v>01/06/2029</v>
      </c>
      <c r="H116" s="5">
        <f t="shared" si="1"/>
        <v>47270</v>
      </c>
    </row>
    <row r="117" spans="1:8" x14ac:dyDescent="0.25">
      <c r="A117" t="s">
        <v>193</v>
      </c>
      <c r="B117">
        <v>29.377842877999999</v>
      </c>
      <c r="C117">
        <v>0</v>
      </c>
      <c r="D117">
        <v>29.377842877999999</v>
      </c>
      <c r="G117" t="str">
        <f>"01/"&amp;VLOOKUP(LEFT($A117,3),Summary!$J$3:$K$14,2,FALSE)&amp;"/"&amp;RIGHT($A117,4)</f>
        <v>01/07/2029</v>
      </c>
      <c r="H117" s="5">
        <f t="shared" si="1"/>
        <v>47300</v>
      </c>
    </row>
    <row r="118" spans="1:8" x14ac:dyDescent="0.25">
      <c r="A118" t="s">
        <v>192</v>
      </c>
      <c r="B118">
        <v>28.430170528000001</v>
      </c>
      <c r="C118">
        <v>0</v>
      </c>
      <c r="D118">
        <v>28.430170528000001</v>
      </c>
      <c r="G118" t="str">
        <f>"01/"&amp;VLOOKUP(LEFT($A118,3),Summary!$J$3:$K$14,2,FALSE)&amp;"/"&amp;RIGHT($A118,4)</f>
        <v>01/08/2029</v>
      </c>
      <c r="H118" s="5">
        <f t="shared" si="1"/>
        <v>47331</v>
      </c>
    </row>
    <row r="119" spans="1:8" x14ac:dyDescent="0.25">
      <c r="A119" t="s">
        <v>191</v>
      </c>
      <c r="B119">
        <v>31.273187579999998</v>
      </c>
      <c r="C119">
        <v>0</v>
      </c>
      <c r="D119">
        <v>31.273187579999998</v>
      </c>
      <c r="G119" t="str">
        <f>"01/"&amp;VLOOKUP(LEFT($A119,3),Summary!$J$3:$K$14,2,FALSE)&amp;"/"&amp;RIGHT($A119,4)</f>
        <v>01/09/2029</v>
      </c>
      <c r="H119" s="5">
        <f t="shared" si="1"/>
        <v>47362</v>
      </c>
    </row>
    <row r="120" spans="1:8" x14ac:dyDescent="0.25">
      <c r="A120" t="s">
        <v>190</v>
      </c>
      <c r="B120">
        <v>196.52051645506</v>
      </c>
      <c r="C120">
        <v>0</v>
      </c>
      <c r="D120">
        <v>196.52051645506</v>
      </c>
      <c r="G120" t="str">
        <f>"01/"&amp;VLOOKUP(LEFT($A120,3),Summary!$J$3:$K$14,2,FALSE)&amp;"/"&amp;RIGHT($A120,4)</f>
        <v>01/10/2029</v>
      </c>
      <c r="H120" s="5">
        <f t="shared" si="1"/>
        <v>47392</v>
      </c>
    </row>
    <row r="121" spans="1:8" x14ac:dyDescent="0.25">
      <c r="A121" t="s">
        <v>189</v>
      </c>
      <c r="B121">
        <v>29.377842877999999</v>
      </c>
      <c r="C121">
        <v>0</v>
      </c>
      <c r="D121">
        <v>29.377842877999999</v>
      </c>
      <c r="G121" t="str">
        <f>"01/"&amp;VLOOKUP(LEFT($A121,3),Summary!$J$3:$K$14,2,FALSE)&amp;"/"&amp;RIGHT($A121,4)</f>
        <v>01/11/2029</v>
      </c>
      <c r="H121" s="5">
        <f t="shared" si="1"/>
        <v>47423</v>
      </c>
    </row>
    <row r="122" spans="1:8" x14ac:dyDescent="0.25">
      <c r="A122" t="s">
        <v>188</v>
      </c>
      <c r="B122">
        <v>30.325515229000001</v>
      </c>
      <c r="C122">
        <v>0</v>
      </c>
      <c r="D122">
        <v>30.325515229000001</v>
      </c>
      <c r="G122" t="str">
        <f>"01/"&amp;VLOOKUP(LEFT($A122,3),Summary!$J$3:$K$14,2,FALSE)&amp;"/"&amp;RIGHT($A122,4)</f>
        <v>01/12/2029</v>
      </c>
      <c r="H122" s="5">
        <f t="shared" si="1"/>
        <v>47453</v>
      </c>
    </row>
    <row r="123" spans="1:8" x14ac:dyDescent="0.25">
      <c r="A123" t="s">
        <v>187</v>
      </c>
      <c r="B123">
        <v>27.482498177</v>
      </c>
      <c r="C123">
        <v>0</v>
      </c>
      <c r="D123">
        <v>27.482498177</v>
      </c>
      <c r="G123" t="str">
        <f>"01/"&amp;VLOOKUP(LEFT($A123,3),Summary!$J$3:$K$14,2,FALSE)&amp;"/"&amp;RIGHT($A123,4)</f>
        <v>01/01/2030</v>
      </c>
      <c r="H123" s="5">
        <f t="shared" si="1"/>
        <v>47484</v>
      </c>
    </row>
    <row r="124" spans="1:8" x14ac:dyDescent="0.25">
      <c r="A124" t="s">
        <v>384</v>
      </c>
      <c r="B124">
        <v>29.377842877999999</v>
      </c>
      <c r="C124">
        <v>0</v>
      </c>
      <c r="D124">
        <v>29.377842877999999</v>
      </c>
      <c r="G124" t="str">
        <f>"01/"&amp;VLOOKUP(LEFT($A124,3),Summary!$J$3:$K$14,2,FALSE)&amp;"/"&amp;RIGHT($A124,4)</f>
        <v>01/02/2030</v>
      </c>
      <c r="H124" s="5">
        <f t="shared" si="1"/>
        <v>47515</v>
      </c>
    </row>
    <row r="125" spans="1:8" x14ac:dyDescent="0.25">
      <c r="A125" t="s">
        <v>186</v>
      </c>
      <c r="B125">
        <v>26.534825825999999</v>
      </c>
      <c r="C125">
        <v>0</v>
      </c>
      <c r="D125">
        <v>26.534825825999999</v>
      </c>
      <c r="G125" t="str">
        <f>"01/"&amp;VLOOKUP(LEFT($A125,3),Summary!$J$3:$K$14,2,FALSE)&amp;"/"&amp;RIGHT($A125,4)</f>
        <v>01/03/2030</v>
      </c>
      <c r="H125" s="5">
        <f t="shared" si="1"/>
        <v>47543</v>
      </c>
    </row>
    <row r="126" spans="1:8" x14ac:dyDescent="0.25">
      <c r="A126" t="s">
        <v>185</v>
      </c>
      <c r="B126">
        <v>199.36353350706</v>
      </c>
      <c r="C126">
        <v>0</v>
      </c>
      <c r="D126">
        <v>199.36353350706</v>
      </c>
      <c r="G126" t="str">
        <f>"01/"&amp;VLOOKUP(LEFT($A126,3),Summary!$J$3:$K$14,2,FALSE)&amp;"/"&amp;RIGHT($A126,4)</f>
        <v>01/04/2030</v>
      </c>
      <c r="H126" s="5">
        <f t="shared" si="1"/>
        <v>47574</v>
      </c>
    </row>
    <row r="127" spans="1:8" x14ac:dyDescent="0.25">
      <c r="A127" t="s">
        <v>184</v>
      </c>
      <c r="B127">
        <v>28.430170528000001</v>
      </c>
      <c r="C127">
        <v>0</v>
      </c>
      <c r="D127">
        <v>28.430170528000001</v>
      </c>
      <c r="G127" t="str">
        <f>"01/"&amp;VLOOKUP(LEFT($A127,3),Summary!$J$3:$K$14,2,FALSE)&amp;"/"&amp;RIGHT($A127,4)</f>
        <v>01/05/2030</v>
      </c>
      <c r="H127" s="5">
        <f t="shared" si="1"/>
        <v>47604</v>
      </c>
    </row>
    <row r="128" spans="1:8" x14ac:dyDescent="0.25">
      <c r="A128" t="s">
        <v>183</v>
      </c>
      <c r="B128">
        <v>31.273187579999998</v>
      </c>
      <c r="C128">
        <v>0</v>
      </c>
      <c r="D128">
        <v>31.273187579999998</v>
      </c>
      <c r="G128" t="str">
        <f>"01/"&amp;VLOOKUP(LEFT($A128,3),Summary!$J$3:$K$14,2,FALSE)&amp;"/"&amp;RIGHT($A128,4)</f>
        <v>01/06/2030</v>
      </c>
      <c r="H128" s="5">
        <f t="shared" si="1"/>
        <v>47635</v>
      </c>
    </row>
    <row r="129" spans="1:8" x14ac:dyDescent="0.25">
      <c r="A129" t="s">
        <v>182</v>
      </c>
      <c r="B129">
        <v>26.534825825999999</v>
      </c>
      <c r="C129">
        <v>0</v>
      </c>
      <c r="D129">
        <v>26.534825825999999</v>
      </c>
      <c r="G129" t="str">
        <f>"01/"&amp;VLOOKUP(LEFT($A129,3),Summary!$J$3:$K$14,2,FALSE)&amp;"/"&amp;RIGHT($A129,4)</f>
        <v>01/07/2030</v>
      </c>
      <c r="H129" s="5">
        <f t="shared" si="1"/>
        <v>47665</v>
      </c>
    </row>
    <row r="130" spans="1:8" x14ac:dyDescent="0.25">
      <c r="A130" t="s">
        <v>181</v>
      </c>
      <c r="B130">
        <v>29.377842877999999</v>
      </c>
      <c r="C130">
        <v>0</v>
      </c>
      <c r="D130">
        <v>29.377842877999999</v>
      </c>
      <c r="G130" t="str">
        <f>"01/"&amp;VLOOKUP(LEFT($A130,3),Summary!$J$3:$K$14,2,FALSE)&amp;"/"&amp;RIGHT($A130,4)</f>
        <v>01/08/2030</v>
      </c>
      <c r="H130" s="5">
        <f t="shared" si="1"/>
        <v>47696</v>
      </c>
    </row>
    <row r="131" spans="1:8" x14ac:dyDescent="0.25">
      <c r="A131" t="s">
        <v>180</v>
      </c>
      <c r="B131">
        <v>31.273187579999998</v>
      </c>
      <c r="C131">
        <v>0</v>
      </c>
      <c r="D131">
        <v>31.273187579999998</v>
      </c>
      <c r="G131" t="str">
        <f>"01/"&amp;VLOOKUP(LEFT($A131,3),Summary!$J$3:$K$14,2,FALSE)&amp;"/"&amp;RIGHT($A131,4)</f>
        <v>01/09/2030</v>
      </c>
      <c r="H131" s="5">
        <f t="shared" si="1"/>
        <v>47727</v>
      </c>
    </row>
    <row r="132" spans="1:8" x14ac:dyDescent="0.25">
      <c r="A132" t="s">
        <v>179</v>
      </c>
      <c r="B132">
        <v>196.52051645506</v>
      </c>
      <c r="C132">
        <v>0</v>
      </c>
      <c r="D132">
        <v>196.52051645506</v>
      </c>
      <c r="G132" t="str">
        <f>"01/"&amp;VLOOKUP(LEFT($A132,3),Summary!$J$3:$K$14,2,FALSE)&amp;"/"&amp;RIGHT($A132,4)</f>
        <v>01/10/2030</v>
      </c>
      <c r="H132" s="5">
        <f t="shared" ref="H132:H195" si="2">VALUE(G132)</f>
        <v>47757</v>
      </c>
    </row>
    <row r="133" spans="1:8" x14ac:dyDescent="0.25">
      <c r="A133" t="s">
        <v>178</v>
      </c>
      <c r="B133">
        <v>29.377842877999999</v>
      </c>
      <c r="C133">
        <v>0</v>
      </c>
      <c r="D133">
        <v>29.377842877999999</v>
      </c>
      <c r="G133" t="str">
        <f>"01/"&amp;VLOOKUP(LEFT($A133,3),Summary!$J$3:$K$14,2,FALSE)&amp;"/"&amp;RIGHT($A133,4)</f>
        <v>01/11/2030</v>
      </c>
      <c r="H133" s="5">
        <f t="shared" si="2"/>
        <v>47788</v>
      </c>
    </row>
    <row r="134" spans="1:8" x14ac:dyDescent="0.25">
      <c r="A134" t="s">
        <v>177</v>
      </c>
      <c r="B134">
        <v>29.377842877999999</v>
      </c>
      <c r="C134">
        <v>0</v>
      </c>
      <c r="D134">
        <v>29.377842877999999</v>
      </c>
      <c r="G134" t="str">
        <f>"01/"&amp;VLOOKUP(LEFT($A134,3),Summary!$J$3:$K$14,2,FALSE)&amp;"/"&amp;RIGHT($A134,4)</f>
        <v>01/12/2030</v>
      </c>
      <c r="H134" s="5">
        <f t="shared" si="2"/>
        <v>47818</v>
      </c>
    </row>
    <row r="135" spans="1:8" x14ac:dyDescent="0.25">
      <c r="A135" t="s">
        <v>176</v>
      </c>
      <c r="B135">
        <v>28.430170528000001</v>
      </c>
      <c r="C135">
        <v>0</v>
      </c>
      <c r="D135">
        <v>28.430170528000001</v>
      </c>
      <c r="G135" t="str">
        <f>"01/"&amp;VLOOKUP(LEFT($A135,3),Summary!$J$3:$K$14,2,FALSE)&amp;"/"&amp;RIGHT($A135,4)</f>
        <v>01/01/2031</v>
      </c>
      <c r="H135" s="5">
        <f t="shared" si="2"/>
        <v>47849</v>
      </c>
    </row>
    <row r="136" spans="1:8" x14ac:dyDescent="0.25">
      <c r="A136" t="s">
        <v>383</v>
      </c>
      <c r="B136">
        <v>31.273187579999998</v>
      </c>
      <c r="C136">
        <v>0</v>
      </c>
      <c r="D136">
        <v>31.273187579999998</v>
      </c>
      <c r="G136" t="str">
        <f>"01/"&amp;VLOOKUP(LEFT($A136,3),Summary!$J$3:$K$14,2,FALSE)&amp;"/"&amp;RIGHT($A136,4)</f>
        <v>01/02/2031</v>
      </c>
      <c r="H136" s="5">
        <f t="shared" si="2"/>
        <v>47880</v>
      </c>
    </row>
    <row r="137" spans="1:8" x14ac:dyDescent="0.25">
      <c r="A137" t="s">
        <v>175</v>
      </c>
      <c r="B137">
        <v>27.482498177</v>
      </c>
      <c r="C137">
        <v>0</v>
      </c>
      <c r="D137">
        <v>27.482498177</v>
      </c>
      <c r="G137" t="str">
        <f>"01/"&amp;VLOOKUP(LEFT($A137,3),Summary!$J$3:$K$14,2,FALSE)&amp;"/"&amp;RIGHT($A137,4)</f>
        <v>01/03/2031</v>
      </c>
      <c r="H137" s="5">
        <f t="shared" si="2"/>
        <v>47908</v>
      </c>
    </row>
    <row r="138" spans="1:8" x14ac:dyDescent="0.25">
      <c r="A138" t="s">
        <v>174</v>
      </c>
      <c r="B138">
        <v>196.52051645506</v>
      </c>
      <c r="C138">
        <v>0</v>
      </c>
      <c r="D138">
        <v>196.52051645506</v>
      </c>
      <c r="G138" t="str">
        <f>"01/"&amp;VLOOKUP(LEFT($A138,3),Summary!$J$3:$K$14,2,FALSE)&amp;"/"&amp;RIGHT($A138,4)</f>
        <v>01/04/2031</v>
      </c>
      <c r="H138" s="5">
        <f t="shared" si="2"/>
        <v>47939</v>
      </c>
    </row>
    <row r="139" spans="1:8" x14ac:dyDescent="0.25">
      <c r="A139" t="s">
        <v>173</v>
      </c>
      <c r="B139">
        <v>28.430170528000001</v>
      </c>
      <c r="C139">
        <v>0</v>
      </c>
      <c r="D139">
        <v>28.430170528000001</v>
      </c>
      <c r="G139" t="str">
        <f>"01/"&amp;VLOOKUP(LEFT($A139,3),Summary!$J$3:$K$14,2,FALSE)&amp;"/"&amp;RIGHT($A139,4)</f>
        <v>01/05/2031</v>
      </c>
      <c r="H139" s="5">
        <f t="shared" si="2"/>
        <v>47969</v>
      </c>
    </row>
    <row r="140" spans="1:8" x14ac:dyDescent="0.25">
      <c r="A140" t="s">
        <v>172</v>
      </c>
      <c r="B140">
        <v>30.325515229000001</v>
      </c>
      <c r="C140">
        <v>0</v>
      </c>
      <c r="D140">
        <v>30.325515229000001</v>
      </c>
      <c r="G140" t="str">
        <f>"01/"&amp;VLOOKUP(LEFT($A140,3),Summary!$J$3:$K$14,2,FALSE)&amp;"/"&amp;RIGHT($A140,4)</f>
        <v>01/06/2031</v>
      </c>
      <c r="H140" s="5">
        <f t="shared" si="2"/>
        <v>48000</v>
      </c>
    </row>
    <row r="141" spans="1:8" x14ac:dyDescent="0.25">
      <c r="A141" t="s">
        <v>171</v>
      </c>
      <c r="B141">
        <v>27.482498177</v>
      </c>
      <c r="C141">
        <v>0</v>
      </c>
      <c r="D141">
        <v>27.482498177</v>
      </c>
      <c r="G141" t="str">
        <f>"01/"&amp;VLOOKUP(LEFT($A141,3),Summary!$J$3:$K$14,2,FALSE)&amp;"/"&amp;RIGHT($A141,4)</f>
        <v>01/07/2031</v>
      </c>
      <c r="H141" s="5">
        <f t="shared" si="2"/>
        <v>48030</v>
      </c>
    </row>
    <row r="142" spans="1:8" x14ac:dyDescent="0.25">
      <c r="A142" t="s">
        <v>170</v>
      </c>
      <c r="B142">
        <v>29.377842877999999</v>
      </c>
      <c r="C142">
        <v>0</v>
      </c>
      <c r="D142">
        <v>29.377842877999999</v>
      </c>
      <c r="G142" t="str">
        <f>"01/"&amp;VLOOKUP(LEFT($A142,3),Summary!$J$3:$K$14,2,FALSE)&amp;"/"&amp;RIGHT($A142,4)</f>
        <v>01/08/2031</v>
      </c>
      <c r="H142" s="5">
        <f t="shared" si="2"/>
        <v>48061</v>
      </c>
    </row>
    <row r="143" spans="1:8" x14ac:dyDescent="0.25">
      <c r="A143" t="s">
        <v>169</v>
      </c>
      <c r="B143">
        <v>29.377842877999999</v>
      </c>
      <c r="C143">
        <v>0</v>
      </c>
      <c r="D143">
        <v>29.377842877999999</v>
      </c>
      <c r="G143" t="str">
        <f>"01/"&amp;VLOOKUP(LEFT($A143,3),Summary!$J$3:$K$14,2,FALSE)&amp;"/"&amp;RIGHT($A143,4)</f>
        <v>01/09/2031</v>
      </c>
      <c r="H143" s="5">
        <f t="shared" si="2"/>
        <v>48092</v>
      </c>
    </row>
    <row r="144" spans="1:8" x14ac:dyDescent="0.25">
      <c r="A144" t="s">
        <v>168</v>
      </c>
      <c r="B144">
        <v>5738.1157350061703</v>
      </c>
      <c r="C144">
        <v>5539.6998738491102</v>
      </c>
      <c r="D144">
        <v>198.41586115705999</v>
      </c>
      <c r="G144" t="str">
        <f>"01/"&amp;VLOOKUP(LEFT($A144,3),Summary!$J$3:$K$14,2,FALSE)&amp;"/"&amp;RIGHT($A144,4)</f>
        <v>01/10/2031</v>
      </c>
      <c r="H144" s="5">
        <f t="shared" si="2"/>
        <v>48122</v>
      </c>
    </row>
    <row r="145" spans="1:8" x14ac:dyDescent="0.25">
      <c r="A145" t="s">
        <v>167</v>
      </c>
      <c r="B145">
        <v>32.220859931</v>
      </c>
      <c r="C145">
        <v>0</v>
      </c>
      <c r="D145">
        <v>32.220859931</v>
      </c>
      <c r="G145" t="str">
        <f>"01/"&amp;VLOOKUP(LEFT($A145,3),Summary!$J$3:$K$14,2,FALSE)&amp;"/"&amp;RIGHT($A145,4)</f>
        <v>01/11/2031</v>
      </c>
      <c r="H145" s="5">
        <f t="shared" si="2"/>
        <v>48153</v>
      </c>
    </row>
    <row r="146" spans="1:8" x14ac:dyDescent="0.25">
      <c r="A146" t="s">
        <v>166</v>
      </c>
      <c r="B146">
        <v>25.587153475000001</v>
      </c>
      <c r="C146">
        <v>0</v>
      </c>
      <c r="D146">
        <v>25.587153475000001</v>
      </c>
      <c r="G146" t="str">
        <f>"01/"&amp;VLOOKUP(LEFT($A146,3),Summary!$J$3:$K$14,2,FALSE)&amp;"/"&amp;RIGHT($A146,4)</f>
        <v>01/12/2031</v>
      </c>
      <c r="H146" s="5">
        <f t="shared" si="2"/>
        <v>48183</v>
      </c>
    </row>
    <row r="147" spans="1:8" x14ac:dyDescent="0.25">
      <c r="A147" t="s">
        <v>165</v>
      </c>
      <c r="B147">
        <v>29.377842877999999</v>
      </c>
      <c r="C147">
        <v>0</v>
      </c>
      <c r="D147">
        <v>29.377842877999999</v>
      </c>
      <c r="G147" t="str">
        <f>"01/"&amp;VLOOKUP(LEFT($A147,3),Summary!$J$3:$K$14,2,FALSE)&amp;"/"&amp;RIGHT($A147,4)</f>
        <v>01/01/2032</v>
      </c>
      <c r="H147" s="5">
        <f t="shared" si="2"/>
        <v>48214</v>
      </c>
    </row>
    <row r="148" spans="1:8" x14ac:dyDescent="0.25">
      <c r="A148" t="s">
        <v>382</v>
      </c>
      <c r="B148">
        <v>30.325515229000001</v>
      </c>
      <c r="C148">
        <v>0</v>
      </c>
      <c r="D148">
        <v>30.325515229000001</v>
      </c>
      <c r="G148" t="str">
        <f>"01/"&amp;VLOOKUP(LEFT($A148,3),Summary!$J$3:$K$14,2,FALSE)&amp;"/"&amp;RIGHT($A148,4)</f>
        <v>01/02/2032</v>
      </c>
      <c r="H148" s="5">
        <f t="shared" si="2"/>
        <v>48245</v>
      </c>
    </row>
    <row r="149" spans="1:8" x14ac:dyDescent="0.25">
      <c r="A149" t="s">
        <v>164</v>
      </c>
      <c r="B149">
        <v>27.482498177</v>
      </c>
      <c r="C149">
        <v>0</v>
      </c>
      <c r="D149">
        <v>27.482498177</v>
      </c>
      <c r="G149" t="str">
        <f>"01/"&amp;VLOOKUP(LEFT($A149,3),Summary!$J$3:$K$14,2,FALSE)&amp;"/"&amp;RIGHT($A149,4)</f>
        <v>01/03/2032</v>
      </c>
      <c r="H149" s="5">
        <f t="shared" si="2"/>
        <v>48274</v>
      </c>
    </row>
    <row r="150" spans="1:8" x14ac:dyDescent="0.25">
      <c r="A150" t="s">
        <v>163</v>
      </c>
      <c r="B150">
        <v>28.430170528000001</v>
      </c>
      <c r="C150">
        <v>0</v>
      </c>
      <c r="D150">
        <v>28.430170528000001</v>
      </c>
      <c r="G150" t="str">
        <f>"01/"&amp;VLOOKUP(LEFT($A150,3),Summary!$J$3:$K$14,2,FALSE)&amp;"/"&amp;RIGHT($A150,4)</f>
        <v>01/04/2032</v>
      </c>
      <c r="H150" s="5">
        <f t="shared" si="2"/>
        <v>48305</v>
      </c>
    </row>
    <row r="151" spans="1:8" x14ac:dyDescent="0.25">
      <c r="A151" t="s">
        <v>162</v>
      </c>
      <c r="B151">
        <v>30.325515229000001</v>
      </c>
      <c r="C151">
        <v>0</v>
      </c>
      <c r="D151">
        <v>30.325515229000001</v>
      </c>
      <c r="G151" t="str">
        <f>"01/"&amp;VLOOKUP(LEFT($A151,3),Summary!$J$3:$K$14,2,FALSE)&amp;"/"&amp;RIGHT($A151,4)</f>
        <v>01/05/2032</v>
      </c>
      <c r="H151" s="5">
        <f t="shared" si="2"/>
        <v>48335</v>
      </c>
    </row>
    <row r="152" spans="1:8" x14ac:dyDescent="0.25">
      <c r="A152" t="s">
        <v>161</v>
      </c>
      <c r="B152">
        <v>27.482498177</v>
      </c>
      <c r="C152">
        <v>0</v>
      </c>
      <c r="D152">
        <v>27.482498177</v>
      </c>
      <c r="G152" t="str">
        <f>"01/"&amp;VLOOKUP(LEFT($A152,3),Summary!$J$3:$K$14,2,FALSE)&amp;"/"&amp;RIGHT($A152,4)</f>
        <v>01/06/2032</v>
      </c>
      <c r="H152" s="5">
        <f t="shared" si="2"/>
        <v>48366</v>
      </c>
    </row>
    <row r="153" spans="1:8" x14ac:dyDescent="0.25">
      <c r="A153" t="s">
        <v>160</v>
      </c>
      <c r="B153">
        <v>28.430170528000001</v>
      </c>
      <c r="C153">
        <v>0</v>
      </c>
      <c r="D153">
        <v>28.430170528000001</v>
      </c>
      <c r="G153" t="str">
        <f>"01/"&amp;VLOOKUP(LEFT($A153,3),Summary!$J$3:$K$14,2,FALSE)&amp;"/"&amp;RIGHT($A153,4)</f>
        <v>01/07/2032</v>
      </c>
      <c r="H153" s="5">
        <f t="shared" si="2"/>
        <v>48396</v>
      </c>
    </row>
    <row r="154" spans="1:8" x14ac:dyDescent="0.25">
      <c r="A154" t="s">
        <v>159</v>
      </c>
      <c r="B154">
        <v>30.325515229000001</v>
      </c>
      <c r="C154">
        <v>0</v>
      </c>
      <c r="D154">
        <v>30.325515229000001</v>
      </c>
      <c r="G154" t="str">
        <f>"01/"&amp;VLOOKUP(LEFT($A154,3),Summary!$J$3:$K$14,2,FALSE)&amp;"/"&amp;RIGHT($A154,4)</f>
        <v>01/08/2032</v>
      </c>
      <c r="H154" s="5">
        <f t="shared" si="2"/>
        <v>48427</v>
      </c>
    </row>
    <row r="155" spans="1:8" x14ac:dyDescent="0.25">
      <c r="A155" t="s">
        <v>158</v>
      </c>
      <c r="B155">
        <v>28.430170528000001</v>
      </c>
      <c r="C155">
        <v>0</v>
      </c>
      <c r="D155">
        <v>28.430170528000001</v>
      </c>
      <c r="G155" t="str">
        <f>"01/"&amp;VLOOKUP(LEFT($A155,3),Summary!$J$3:$K$14,2,FALSE)&amp;"/"&amp;RIGHT($A155,4)</f>
        <v>01/09/2032</v>
      </c>
      <c r="H155" s="5">
        <f t="shared" si="2"/>
        <v>48458</v>
      </c>
    </row>
    <row r="156" spans="1:8" x14ac:dyDescent="0.25">
      <c r="A156" t="s">
        <v>157</v>
      </c>
      <c r="B156">
        <v>28.430170528000001</v>
      </c>
      <c r="C156">
        <v>0</v>
      </c>
      <c r="D156">
        <v>28.430170528000001</v>
      </c>
      <c r="G156" t="str">
        <f>"01/"&amp;VLOOKUP(LEFT($A156,3),Summary!$J$3:$K$14,2,FALSE)&amp;"/"&amp;RIGHT($A156,4)</f>
        <v>01/10/2032</v>
      </c>
      <c r="H156" s="5">
        <f t="shared" si="2"/>
        <v>48488</v>
      </c>
    </row>
    <row r="157" spans="1:8" x14ac:dyDescent="0.25">
      <c r="A157" t="s">
        <v>156</v>
      </c>
      <c r="B157">
        <v>30.325515229000001</v>
      </c>
      <c r="C157">
        <v>0</v>
      </c>
      <c r="D157">
        <v>30.325515229000001</v>
      </c>
      <c r="G157" t="str">
        <f>"01/"&amp;VLOOKUP(LEFT($A157,3),Summary!$J$3:$K$14,2,FALSE)&amp;"/"&amp;RIGHT($A157,4)</f>
        <v>01/11/2032</v>
      </c>
      <c r="H157" s="5">
        <f t="shared" si="2"/>
        <v>48519</v>
      </c>
    </row>
    <row r="158" spans="1:8" x14ac:dyDescent="0.25">
      <c r="A158" t="s">
        <v>155</v>
      </c>
      <c r="B158">
        <v>27.482498177</v>
      </c>
      <c r="C158">
        <v>0</v>
      </c>
      <c r="D158">
        <v>27.482498177</v>
      </c>
      <c r="G158" t="str">
        <f>"01/"&amp;VLOOKUP(LEFT($A158,3),Summary!$J$3:$K$14,2,FALSE)&amp;"/"&amp;RIGHT($A158,4)</f>
        <v>01/12/2032</v>
      </c>
      <c r="H158" s="5">
        <f t="shared" si="2"/>
        <v>48549</v>
      </c>
    </row>
    <row r="159" spans="1:8" x14ac:dyDescent="0.25">
      <c r="A159" t="s">
        <v>154</v>
      </c>
      <c r="B159">
        <v>31.273187579999998</v>
      </c>
      <c r="C159">
        <v>0</v>
      </c>
      <c r="D159">
        <v>31.273187579999998</v>
      </c>
      <c r="G159" t="str">
        <f>"01/"&amp;VLOOKUP(LEFT($A159,3),Summary!$J$3:$K$14,2,FALSE)&amp;"/"&amp;RIGHT($A159,4)</f>
        <v>01/01/2033</v>
      </c>
      <c r="H159" s="5">
        <f t="shared" si="2"/>
        <v>48580</v>
      </c>
    </row>
    <row r="160" spans="1:8" x14ac:dyDescent="0.25">
      <c r="A160" t="s">
        <v>381</v>
      </c>
      <c r="B160">
        <v>27.482498177</v>
      </c>
      <c r="C160">
        <v>0</v>
      </c>
      <c r="D160">
        <v>27.482498177</v>
      </c>
      <c r="G160" t="str">
        <f>"01/"&amp;VLOOKUP(LEFT($A160,3),Summary!$J$3:$K$14,2,FALSE)&amp;"/"&amp;RIGHT($A160,4)</f>
        <v>01/02/2033</v>
      </c>
      <c r="H160" s="5">
        <f t="shared" si="2"/>
        <v>48611</v>
      </c>
    </row>
    <row r="161" spans="1:8" x14ac:dyDescent="0.25">
      <c r="A161" t="s">
        <v>153</v>
      </c>
      <c r="B161">
        <v>26.534825825999999</v>
      </c>
      <c r="C161">
        <v>0</v>
      </c>
      <c r="D161">
        <v>26.534825825999999</v>
      </c>
      <c r="G161" t="str">
        <f>"01/"&amp;VLOOKUP(LEFT($A161,3),Summary!$J$3:$K$14,2,FALSE)&amp;"/"&amp;RIGHT($A161,4)</f>
        <v>01/03/2033</v>
      </c>
      <c r="H161" s="5">
        <f t="shared" si="2"/>
        <v>48639</v>
      </c>
    </row>
    <row r="162" spans="1:8" x14ac:dyDescent="0.25">
      <c r="A162" t="s">
        <v>152</v>
      </c>
      <c r="B162">
        <v>32.220859931</v>
      </c>
      <c r="C162">
        <v>0</v>
      </c>
      <c r="D162">
        <v>32.220859931</v>
      </c>
      <c r="G162" t="str">
        <f>"01/"&amp;VLOOKUP(LEFT($A162,3),Summary!$J$3:$K$14,2,FALSE)&amp;"/"&amp;RIGHT($A162,4)</f>
        <v>01/04/2033</v>
      </c>
      <c r="H162" s="5">
        <f t="shared" si="2"/>
        <v>48670</v>
      </c>
    </row>
    <row r="163" spans="1:8" x14ac:dyDescent="0.25">
      <c r="A163" t="s">
        <v>151</v>
      </c>
      <c r="B163">
        <v>26.534825825999999</v>
      </c>
      <c r="C163">
        <v>0</v>
      </c>
      <c r="D163">
        <v>26.534825825999999</v>
      </c>
      <c r="G163" t="str">
        <f>"01/"&amp;VLOOKUP(LEFT($A163,3),Summary!$J$3:$K$14,2,FALSE)&amp;"/"&amp;RIGHT($A163,4)</f>
        <v>01/05/2033</v>
      </c>
      <c r="H163" s="5">
        <f t="shared" si="2"/>
        <v>48700</v>
      </c>
    </row>
    <row r="164" spans="1:8" x14ac:dyDescent="0.25">
      <c r="A164" t="s">
        <v>150</v>
      </c>
      <c r="B164">
        <v>28.430170528000001</v>
      </c>
      <c r="C164">
        <v>0</v>
      </c>
      <c r="D164">
        <v>28.430170528000001</v>
      </c>
      <c r="G164" t="str">
        <f>"01/"&amp;VLOOKUP(LEFT($A164,3),Summary!$J$3:$K$14,2,FALSE)&amp;"/"&amp;RIGHT($A164,4)</f>
        <v>01/06/2033</v>
      </c>
      <c r="H164" s="5">
        <f t="shared" si="2"/>
        <v>48731</v>
      </c>
    </row>
    <row r="165" spans="1:8" x14ac:dyDescent="0.25">
      <c r="A165" t="s">
        <v>149</v>
      </c>
      <c r="B165">
        <v>28.430170528000001</v>
      </c>
      <c r="C165">
        <v>0</v>
      </c>
      <c r="D165">
        <v>28.430170528000001</v>
      </c>
      <c r="G165" t="str">
        <f>"01/"&amp;VLOOKUP(LEFT($A165,3),Summary!$J$3:$K$14,2,FALSE)&amp;"/"&amp;RIGHT($A165,4)</f>
        <v>01/07/2033</v>
      </c>
      <c r="H165" s="5">
        <f t="shared" si="2"/>
        <v>48761</v>
      </c>
    </row>
    <row r="166" spans="1:8" x14ac:dyDescent="0.25">
      <c r="A166" t="s">
        <v>148</v>
      </c>
      <c r="B166">
        <v>29.377842877999999</v>
      </c>
      <c r="C166">
        <v>0</v>
      </c>
      <c r="D166">
        <v>29.377842877999999</v>
      </c>
      <c r="G166" t="str">
        <f>"01/"&amp;VLOOKUP(LEFT($A166,3),Summary!$J$3:$K$14,2,FALSE)&amp;"/"&amp;RIGHT($A166,4)</f>
        <v>01/08/2033</v>
      </c>
      <c r="H166" s="5">
        <f t="shared" si="2"/>
        <v>48792</v>
      </c>
    </row>
    <row r="167" spans="1:8" x14ac:dyDescent="0.25">
      <c r="A167" t="s">
        <v>147</v>
      </c>
      <c r="B167">
        <v>29.377842877999999</v>
      </c>
      <c r="C167">
        <v>0</v>
      </c>
      <c r="D167">
        <v>29.377842877999999</v>
      </c>
      <c r="G167" t="str">
        <f>"01/"&amp;VLOOKUP(LEFT($A167,3),Summary!$J$3:$K$14,2,FALSE)&amp;"/"&amp;RIGHT($A167,4)</f>
        <v>01/09/2033</v>
      </c>
      <c r="H167" s="5">
        <f t="shared" si="2"/>
        <v>48823</v>
      </c>
    </row>
    <row r="168" spans="1:8" x14ac:dyDescent="0.25">
      <c r="A168" t="s">
        <v>146</v>
      </c>
      <c r="B168">
        <v>30.325515229000001</v>
      </c>
      <c r="C168">
        <v>0</v>
      </c>
      <c r="D168">
        <v>30.325515229000001</v>
      </c>
      <c r="G168" t="str">
        <f>"01/"&amp;VLOOKUP(LEFT($A168,3),Summary!$J$3:$K$14,2,FALSE)&amp;"/"&amp;RIGHT($A168,4)</f>
        <v>01/10/2033</v>
      </c>
      <c r="H168" s="5">
        <f t="shared" si="2"/>
        <v>48853</v>
      </c>
    </row>
    <row r="169" spans="1:8" x14ac:dyDescent="0.25">
      <c r="A169" t="s">
        <v>145</v>
      </c>
      <c r="B169">
        <v>27.482498177</v>
      </c>
      <c r="C169">
        <v>0</v>
      </c>
      <c r="D169">
        <v>27.482498177</v>
      </c>
      <c r="G169" t="str">
        <f>"01/"&amp;VLOOKUP(LEFT($A169,3),Summary!$J$3:$K$14,2,FALSE)&amp;"/"&amp;RIGHT($A169,4)</f>
        <v>01/11/2033</v>
      </c>
      <c r="H169" s="5">
        <f t="shared" si="2"/>
        <v>48884</v>
      </c>
    </row>
    <row r="170" spans="1:8" x14ac:dyDescent="0.25">
      <c r="A170" t="s">
        <v>144</v>
      </c>
      <c r="B170">
        <v>28.430170528000001</v>
      </c>
      <c r="C170">
        <v>0</v>
      </c>
      <c r="D170">
        <v>28.430170528000001</v>
      </c>
      <c r="G170" t="str">
        <f>"01/"&amp;VLOOKUP(LEFT($A170,3),Summary!$J$3:$K$14,2,FALSE)&amp;"/"&amp;RIGHT($A170,4)</f>
        <v>01/12/2033</v>
      </c>
      <c r="H170" s="5">
        <f t="shared" si="2"/>
        <v>48914</v>
      </c>
    </row>
    <row r="171" spans="1:8" x14ac:dyDescent="0.25">
      <c r="A171" t="s">
        <v>143</v>
      </c>
      <c r="B171">
        <v>30.325515229000001</v>
      </c>
      <c r="C171">
        <v>0</v>
      </c>
      <c r="D171">
        <v>30.325515229000001</v>
      </c>
      <c r="G171" t="str">
        <f>"01/"&amp;VLOOKUP(LEFT($A171,3),Summary!$J$3:$K$14,2,FALSE)&amp;"/"&amp;RIGHT($A171,4)</f>
        <v>01/01/2034</v>
      </c>
      <c r="H171" s="5">
        <f t="shared" si="2"/>
        <v>48945</v>
      </c>
    </row>
    <row r="172" spans="1:8" x14ac:dyDescent="0.25">
      <c r="A172" t="s">
        <v>380</v>
      </c>
      <c r="B172">
        <v>28.430170528000001</v>
      </c>
      <c r="C172">
        <v>0</v>
      </c>
      <c r="D172">
        <v>28.430170528000001</v>
      </c>
      <c r="G172" t="str">
        <f>"01/"&amp;VLOOKUP(LEFT($A172,3),Summary!$J$3:$K$14,2,FALSE)&amp;"/"&amp;RIGHT($A172,4)</f>
        <v>01/02/2034</v>
      </c>
      <c r="H172" s="5">
        <f t="shared" si="2"/>
        <v>48976</v>
      </c>
    </row>
    <row r="173" spans="1:8" x14ac:dyDescent="0.25">
      <c r="A173" t="s">
        <v>142</v>
      </c>
      <c r="B173">
        <v>26.534825825999999</v>
      </c>
      <c r="C173">
        <v>0</v>
      </c>
      <c r="D173">
        <v>26.534825825999999</v>
      </c>
      <c r="G173" t="str">
        <f>"01/"&amp;VLOOKUP(LEFT($A173,3),Summary!$J$3:$K$14,2,FALSE)&amp;"/"&amp;RIGHT($A173,4)</f>
        <v>01/03/2034</v>
      </c>
      <c r="H173" s="5">
        <f t="shared" si="2"/>
        <v>49004</v>
      </c>
    </row>
    <row r="174" spans="1:8" x14ac:dyDescent="0.25">
      <c r="A174" t="s">
        <v>141</v>
      </c>
      <c r="B174">
        <v>31.273187579999998</v>
      </c>
      <c r="C174">
        <v>0</v>
      </c>
      <c r="D174">
        <v>31.273187579999998</v>
      </c>
      <c r="G174" t="str">
        <f>"01/"&amp;VLOOKUP(LEFT($A174,3),Summary!$J$3:$K$14,2,FALSE)&amp;"/"&amp;RIGHT($A174,4)</f>
        <v>01/04/2034</v>
      </c>
      <c r="H174" s="5">
        <f t="shared" si="2"/>
        <v>49035</v>
      </c>
    </row>
    <row r="175" spans="1:8" x14ac:dyDescent="0.25">
      <c r="A175" t="s">
        <v>140</v>
      </c>
      <c r="B175">
        <v>26.534825825999999</v>
      </c>
      <c r="C175">
        <v>0</v>
      </c>
      <c r="D175">
        <v>26.534825825999999</v>
      </c>
      <c r="G175" t="str">
        <f>"01/"&amp;VLOOKUP(LEFT($A175,3),Summary!$J$3:$K$14,2,FALSE)&amp;"/"&amp;RIGHT($A175,4)</f>
        <v>01/05/2034</v>
      </c>
      <c r="H175" s="5">
        <f t="shared" si="2"/>
        <v>49065</v>
      </c>
    </row>
    <row r="176" spans="1:8" x14ac:dyDescent="0.25">
      <c r="A176" t="s">
        <v>139</v>
      </c>
      <c r="B176">
        <v>29.377842877999999</v>
      </c>
      <c r="C176">
        <v>0</v>
      </c>
      <c r="D176">
        <v>29.377842877999999</v>
      </c>
      <c r="G176" t="str">
        <f>"01/"&amp;VLOOKUP(LEFT($A176,3),Summary!$J$3:$K$14,2,FALSE)&amp;"/"&amp;RIGHT($A176,4)</f>
        <v>01/06/2034</v>
      </c>
      <c r="H176" s="5">
        <f t="shared" si="2"/>
        <v>49096</v>
      </c>
    </row>
    <row r="177" spans="1:8" x14ac:dyDescent="0.25">
      <c r="A177" t="s">
        <v>138</v>
      </c>
      <c r="B177">
        <v>30.325515229000001</v>
      </c>
      <c r="C177">
        <v>0</v>
      </c>
      <c r="D177">
        <v>30.325515229000001</v>
      </c>
      <c r="G177" t="str">
        <f>"01/"&amp;VLOOKUP(LEFT($A177,3),Summary!$J$3:$K$14,2,FALSE)&amp;"/"&amp;RIGHT($A177,4)</f>
        <v>01/07/2034</v>
      </c>
      <c r="H177" s="5">
        <f t="shared" si="2"/>
        <v>49126</v>
      </c>
    </row>
    <row r="178" spans="1:8" x14ac:dyDescent="0.25">
      <c r="A178" t="s">
        <v>137</v>
      </c>
      <c r="B178">
        <v>27.482498177</v>
      </c>
      <c r="C178">
        <v>0</v>
      </c>
      <c r="D178">
        <v>27.482498177</v>
      </c>
      <c r="G178" t="str">
        <f>"01/"&amp;VLOOKUP(LEFT($A178,3),Summary!$J$3:$K$14,2,FALSE)&amp;"/"&amp;RIGHT($A178,4)</f>
        <v>01/08/2034</v>
      </c>
      <c r="H178" s="5">
        <f t="shared" si="2"/>
        <v>49157</v>
      </c>
    </row>
    <row r="179" spans="1:8" x14ac:dyDescent="0.25">
      <c r="A179" t="s">
        <v>136</v>
      </c>
      <c r="B179">
        <v>29.377842877999999</v>
      </c>
      <c r="C179">
        <v>0</v>
      </c>
      <c r="D179">
        <v>29.377842877999999</v>
      </c>
      <c r="G179" t="str">
        <f>"01/"&amp;VLOOKUP(LEFT($A179,3),Summary!$J$3:$K$14,2,FALSE)&amp;"/"&amp;RIGHT($A179,4)</f>
        <v>01/09/2034</v>
      </c>
      <c r="H179" s="5">
        <f t="shared" si="2"/>
        <v>49188</v>
      </c>
    </row>
    <row r="180" spans="1:8" x14ac:dyDescent="0.25">
      <c r="A180" t="s">
        <v>135</v>
      </c>
      <c r="B180">
        <v>29.377842877999999</v>
      </c>
      <c r="C180">
        <v>0</v>
      </c>
      <c r="D180">
        <v>29.377842877999999</v>
      </c>
      <c r="G180" t="str">
        <f>"01/"&amp;VLOOKUP(LEFT($A180,3),Summary!$J$3:$K$14,2,FALSE)&amp;"/"&amp;RIGHT($A180,4)</f>
        <v>01/10/2034</v>
      </c>
      <c r="H180" s="5">
        <f t="shared" si="2"/>
        <v>49218</v>
      </c>
    </row>
    <row r="181" spans="1:8" x14ac:dyDescent="0.25">
      <c r="A181" t="s">
        <v>134</v>
      </c>
      <c r="B181">
        <v>28.430170528000001</v>
      </c>
      <c r="C181">
        <v>0</v>
      </c>
      <c r="D181">
        <v>28.430170528000001</v>
      </c>
      <c r="G181" t="str">
        <f>"01/"&amp;VLOOKUP(LEFT($A181,3),Summary!$J$3:$K$14,2,FALSE)&amp;"/"&amp;RIGHT($A181,4)</f>
        <v>01/11/2034</v>
      </c>
      <c r="H181" s="5">
        <f t="shared" si="2"/>
        <v>49249</v>
      </c>
    </row>
    <row r="182" spans="1:8" x14ac:dyDescent="0.25">
      <c r="A182" t="s">
        <v>133</v>
      </c>
      <c r="B182">
        <v>28.430170528000001</v>
      </c>
      <c r="C182">
        <v>0</v>
      </c>
      <c r="D182">
        <v>28.430170528000001</v>
      </c>
      <c r="G182" t="str">
        <f>"01/"&amp;VLOOKUP(LEFT($A182,3),Summary!$J$3:$K$14,2,FALSE)&amp;"/"&amp;RIGHT($A182,4)</f>
        <v>01/12/2034</v>
      </c>
      <c r="H182" s="5">
        <f t="shared" si="2"/>
        <v>49279</v>
      </c>
    </row>
    <row r="183" spans="1:8" x14ac:dyDescent="0.25">
      <c r="A183" t="s">
        <v>132</v>
      </c>
      <c r="B183">
        <v>29.377842877999999</v>
      </c>
      <c r="C183">
        <v>0</v>
      </c>
      <c r="D183">
        <v>29.377842877999999</v>
      </c>
      <c r="G183" t="str">
        <f>"01/"&amp;VLOOKUP(LEFT($A183,3),Summary!$J$3:$K$14,2,FALSE)&amp;"/"&amp;RIGHT($A183,4)</f>
        <v>01/01/2035</v>
      </c>
      <c r="H183" s="5">
        <f t="shared" si="2"/>
        <v>49310</v>
      </c>
    </row>
    <row r="184" spans="1:8" x14ac:dyDescent="0.25">
      <c r="A184" t="s">
        <v>379</v>
      </c>
      <c r="B184">
        <v>29.377842877999999</v>
      </c>
      <c r="C184">
        <v>0</v>
      </c>
      <c r="D184">
        <v>29.377842877999999</v>
      </c>
      <c r="G184" t="str">
        <f>"01/"&amp;VLOOKUP(LEFT($A184,3),Summary!$J$3:$K$14,2,FALSE)&amp;"/"&amp;RIGHT($A184,4)</f>
        <v>01/02/2035</v>
      </c>
      <c r="H184" s="5">
        <f t="shared" si="2"/>
        <v>49341</v>
      </c>
    </row>
    <row r="185" spans="1:8" x14ac:dyDescent="0.25">
      <c r="A185" t="s">
        <v>25</v>
      </c>
      <c r="B185">
        <v>26.534825825999999</v>
      </c>
      <c r="C185">
        <v>0</v>
      </c>
      <c r="D185">
        <v>26.534825825999999</v>
      </c>
      <c r="G185" t="str">
        <f>"01/"&amp;VLOOKUP(LEFT($A185,3),Summary!$J$3:$K$14,2,FALSE)&amp;"/"&amp;RIGHT($A185,4)</f>
        <v>01/03/2035</v>
      </c>
      <c r="H185" s="5">
        <f t="shared" si="2"/>
        <v>49369</v>
      </c>
    </row>
    <row r="186" spans="1:8" x14ac:dyDescent="0.25">
      <c r="A186" t="s">
        <v>131</v>
      </c>
      <c r="B186">
        <v>30.325515229000001</v>
      </c>
      <c r="C186">
        <v>0</v>
      </c>
      <c r="D186">
        <v>30.325515229000001</v>
      </c>
      <c r="G186" t="str">
        <f>"01/"&amp;VLOOKUP(LEFT($A186,3),Summary!$J$3:$K$14,2,FALSE)&amp;"/"&amp;RIGHT($A186,4)</f>
        <v>01/04/2035</v>
      </c>
      <c r="H186" s="5">
        <f t="shared" si="2"/>
        <v>49400</v>
      </c>
    </row>
    <row r="187" spans="1:8" x14ac:dyDescent="0.25">
      <c r="A187" t="s">
        <v>130</v>
      </c>
      <c r="B187">
        <v>27.482498177</v>
      </c>
      <c r="C187">
        <v>0</v>
      </c>
      <c r="D187">
        <v>27.482498177</v>
      </c>
      <c r="G187" t="str">
        <f>"01/"&amp;VLOOKUP(LEFT($A187,3),Summary!$J$3:$K$14,2,FALSE)&amp;"/"&amp;RIGHT($A187,4)</f>
        <v>01/05/2035</v>
      </c>
      <c r="H187" s="5">
        <f t="shared" si="2"/>
        <v>49430</v>
      </c>
    </row>
    <row r="188" spans="1:8" x14ac:dyDescent="0.25">
      <c r="A188" t="s">
        <v>129</v>
      </c>
      <c r="B188">
        <v>29.377842877999999</v>
      </c>
      <c r="C188">
        <v>0</v>
      </c>
      <c r="D188">
        <v>29.377842877999999</v>
      </c>
      <c r="G188" t="str">
        <f>"01/"&amp;VLOOKUP(LEFT($A188,3),Summary!$J$3:$K$14,2,FALSE)&amp;"/"&amp;RIGHT($A188,4)</f>
        <v>01/06/2035</v>
      </c>
      <c r="H188" s="5">
        <f t="shared" si="2"/>
        <v>49461</v>
      </c>
    </row>
    <row r="189" spans="1:8" x14ac:dyDescent="0.25">
      <c r="A189" t="s">
        <v>128</v>
      </c>
      <c r="B189">
        <v>29.377842877999999</v>
      </c>
      <c r="C189">
        <v>0</v>
      </c>
      <c r="D189">
        <v>29.377842877999999</v>
      </c>
      <c r="G189" t="str">
        <f>"01/"&amp;VLOOKUP(LEFT($A189,3),Summary!$J$3:$K$14,2,FALSE)&amp;"/"&amp;RIGHT($A189,4)</f>
        <v>01/07/2035</v>
      </c>
      <c r="H189" s="5">
        <f t="shared" si="2"/>
        <v>49491</v>
      </c>
    </row>
    <row r="190" spans="1:8" x14ac:dyDescent="0.25">
      <c r="A190" t="s">
        <v>127</v>
      </c>
      <c r="B190">
        <v>28.430170528000001</v>
      </c>
      <c r="C190">
        <v>0</v>
      </c>
      <c r="D190">
        <v>28.430170528000001</v>
      </c>
      <c r="G190" t="str">
        <f>"01/"&amp;VLOOKUP(LEFT($A190,3),Summary!$J$3:$K$14,2,FALSE)&amp;"/"&amp;RIGHT($A190,4)</f>
        <v>01/08/2035</v>
      </c>
      <c r="H190" s="5">
        <f t="shared" si="2"/>
        <v>49522</v>
      </c>
    </row>
    <row r="191" spans="1:8" x14ac:dyDescent="0.25">
      <c r="A191" t="s">
        <v>126</v>
      </c>
      <c r="B191">
        <v>31.273187579999998</v>
      </c>
      <c r="C191">
        <v>0</v>
      </c>
      <c r="D191">
        <v>31.273187579999998</v>
      </c>
      <c r="G191" t="str">
        <f>"01/"&amp;VLOOKUP(LEFT($A191,3),Summary!$J$3:$K$14,2,FALSE)&amp;"/"&amp;RIGHT($A191,4)</f>
        <v>01/09/2035</v>
      </c>
      <c r="H191" s="5">
        <f t="shared" si="2"/>
        <v>49553</v>
      </c>
    </row>
    <row r="192" spans="1:8" x14ac:dyDescent="0.25">
      <c r="A192" t="s">
        <v>125</v>
      </c>
      <c r="B192">
        <v>26.534825825999999</v>
      </c>
      <c r="C192">
        <v>0</v>
      </c>
      <c r="D192">
        <v>26.534825825999999</v>
      </c>
      <c r="G192" t="str">
        <f>"01/"&amp;VLOOKUP(LEFT($A192,3),Summary!$J$3:$K$14,2,FALSE)&amp;"/"&amp;RIGHT($A192,4)</f>
        <v>01/10/2035</v>
      </c>
      <c r="H192" s="5">
        <f t="shared" si="2"/>
        <v>49583</v>
      </c>
    </row>
    <row r="193" spans="1:8" x14ac:dyDescent="0.25">
      <c r="A193" t="s">
        <v>124</v>
      </c>
      <c r="B193">
        <v>29.377842877999999</v>
      </c>
      <c r="C193">
        <v>0</v>
      </c>
      <c r="D193">
        <v>29.377842877999999</v>
      </c>
      <c r="G193" t="str">
        <f>"01/"&amp;VLOOKUP(LEFT($A193,3),Summary!$J$3:$K$14,2,FALSE)&amp;"/"&amp;RIGHT($A193,4)</f>
        <v>01/11/2035</v>
      </c>
      <c r="H193" s="5">
        <f t="shared" si="2"/>
        <v>49614</v>
      </c>
    </row>
    <row r="194" spans="1:8" x14ac:dyDescent="0.25">
      <c r="A194" t="s">
        <v>123</v>
      </c>
      <c r="B194">
        <v>30.325515229000001</v>
      </c>
      <c r="C194">
        <v>0</v>
      </c>
      <c r="D194">
        <v>30.325515229000001</v>
      </c>
      <c r="G194" t="str">
        <f>"01/"&amp;VLOOKUP(LEFT($A194,3),Summary!$J$3:$K$14,2,FALSE)&amp;"/"&amp;RIGHT($A194,4)</f>
        <v>01/12/2035</v>
      </c>
      <c r="H194" s="5">
        <f t="shared" si="2"/>
        <v>49644</v>
      </c>
    </row>
    <row r="195" spans="1:8" x14ac:dyDescent="0.25">
      <c r="A195" t="s">
        <v>122</v>
      </c>
      <c r="B195">
        <v>27.482498177</v>
      </c>
      <c r="C195">
        <v>0</v>
      </c>
      <c r="D195">
        <v>27.482498177</v>
      </c>
      <c r="G195" t="str">
        <f>"01/"&amp;VLOOKUP(LEFT($A195,3),Summary!$J$3:$K$14,2,FALSE)&amp;"/"&amp;RIGHT($A195,4)</f>
        <v>01/01/2036</v>
      </c>
      <c r="H195" s="5">
        <f t="shared" si="2"/>
        <v>49675</v>
      </c>
    </row>
    <row r="196" spans="1:8" x14ac:dyDescent="0.25">
      <c r="A196" t="s">
        <v>378</v>
      </c>
      <c r="B196">
        <v>29.377842877999999</v>
      </c>
      <c r="C196">
        <v>0</v>
      </c>
      <c r="D196">
        <v>29.377842877999999</v>
      </c>
      <c r="G196" t="str">
        <f>"01/"&amp;VLOOKUP(LEFT($A196,3),Summary!$J$3:$K$14,2,FALSE)&amp;"/"&amp;RIGHT($A196,4)</f>
        <v>01/02/2036</v>
      </c>
      <c r="H196" s="5">
        <f t="shared" ref="H196:H259" si="3">VALUE(G196)</f>
        <v>49706</v>
      </c>
    </row>
    <row r="197" spans="1:8" x14ac:dyDescent="0.25">
      <c r="A197" t="s">
        <v>121</v>
      </c>
      <c r="B197">
        <v>30.325515229000001</v>
      </c>
      <c r="C197">
        <v>0</v>
      </c>
      <c r="D197">
        <v>30.325515229000001</v>
      </c>
      <c r="G197" t="str">
        <f>"01/"&amp;VLOOKUP(LEFT($A197,3),Summary!$J$3:$K$14,2,FALSE)&amp;"/"&amp;RIGHT($A197,4)</f>
        <v>01/03/2036</v>
      </c>
      <c r="H197" s="5">
        <f t="shared" si="3"/>
        <v>49735</v>
      </c>
    </row>
    <row r="198" spans="1:8" x14ac:dyDescent="0.25">
      <c r="A198" t="s">
        <v>120</v>
      </c>
      <c r="B198">
        <v>26.534825825999999</v>
      </c>
      <c r="C198">
        <v>0</v>
      </c>
      <c r="D198">
        <v>26.534825825999999</v>
      </c>
      <c r="G198" t="str">
        <f>"01/"&amp;VLOOKUP(LEFT($A198,3),Summary!$J$3:$K$14,2,FALSE)&amp;"/"&amp;RIGHT($A198,4)</f>
        <v>01/04/2036</v>
      </c>
      <c r="H198" s="5">
        <f t="shared" si="3"/>
        <v>49766</v>
      </c>
    </row>
    <row r="199" spans="1:8" x14ac:dyDescent="0.25">
      <c r="A199" t="s">
        <v>119</v>
      </c>
      <c r="B199">
        <v>28.430170528000001</v>
      </c>
      <c r="C199">
        <v>0</v>
      </c>
      <c r="D199">
        <v>28.430170528000001</v>
      </c>
      <c r="G199" t="str">
        <f>"01/"&amp;VLOOKUP(LEFT($A199,3),Summary!$J$3:$K$14,2,FALSE)&amp;"/"&amp;RIGHT($A199,4)</f>
        <v>01/05/2036</v>
      </c>
      <c r="H199" s="5">
        <f t="shared" si="3"/>
        <v>49796</v>
      </c>
    </row>
    <row r="200" spans="1:8" x14ac:dyDescent="0.25">
      <c r="A200" t="s">
        <v>118</v>
      </c>
      <c r="B200">
        <v>30.325515229000001</v>
      </c>
      <c r="C200">
        <v>0</v>
      </c>
      <c r="D200">
        <v>30.325515229000001</v>
      </c>
      <c r="G200" t="str">
        <f>"01/"&amp;VLOOKUP(LEFT($A200,3),Summary!$J$3:$K$14,2,FALSE)&amp;"/"&amp;RIGHT($A200,4)</f>
        <v>01/06/2036</v>
      </c>
      <c r="H200" s="5">
        <f t="shared" si="3"/>
        <v>49827</v>
      </c>
    </row>
    <row r="201" spans="1:8" x14ac:dyDescent="0.25">
      <c r="A201" t="s">
        <v>117</v>
      </c>
      <c r="B201">
        <v>27.482498177</v>
      </c>
      <c r="C201">
        <v>0</v>
      </c>
      <c r="D201">
        <v>27.482498177</v>
      </c>
      <c r="G201" t="str">
        <f>"01/"&amp;VLOOKUP(LEFT($A201,3),Summary!$J$3:$K$14,2,FALSE)&amp;"/"&amp;RIGHT($A201,4)</f>
        <v>01/07/2036</v>
      </c>
      <c r="H201" s="5">
        <f t="shared" si="3"/>
        <v>49857</v>
      </c>
    </row>
    <row r="202" spans="1:8" x14ac:dyDescent="0.25">
      <c r="A202" t="s">
        <v>116</v>
      </c>
      <c r="B202">
        <v>29.377842877999999</v>
      </c>
      <c r="C202">
        <v>0</v>
      </c>
      <c r="D202">
        <v>29.377842877999999</v>
      </c>
      <c r="G202" t="str">
        <f>"01/"&amp;VLOOKUP(LEFT($A202,3),Summary!$J$3:$K$14,2,FALSE)&amp;"/"&amp;RIGHT($A202,4)</f>
        <v>01/08/2036</v>
      </c>
      <c r="H202" s="5">
        <f t="shared" si="3"/>
        <v>49888</v>
      </c>
    </row>
    <row r="203" spans="1:8" x14ac:dyDescent="0.25">
      <c r="A203" t="s">
        <v>115</v>
      </c>
      <c r="B203">
        <v>29.377842877999999</v>
      </c>
      <c r="C203">
        <v>0</v>
      </c>
      <c r="D203">
        <v>29.377842877999999</v>
      </c>
      <c r="G203" t="str">
        <f>"01/"&amp;VLOOKUP(LEFT($A203,3),Summary!$J$3:$K$14,2,FALSE)&amp;"/"&amp;RIGHT($A203,4)</f>
        <v>01/09/2036</v>
      </c>
      <c r="H203" s="5">
        <f t="shared" si="3"/>
        <v>49919</v>
      </c>
    </row>
    <row r="204" spans="1:8" x14ac:dyDescent="0.25">
      <c r="A204" t="s">
        <v>114</v>
      </c>
      <c r="B204">
        <v>28.430170528000001</v>
      </c>
      <c r="C204">
        <v>0</v>
      </c>
      <c r="D204">
        <v>28.430170528000001</v>
      </c>
      <c r="G204" t="str">
        <f>"01/"&amp;VLOOKUP(LEFT($A204,3),Summary!$J$3:$K$14,2,FALSE)&amp;"/"&amp;RIGHT($A204,4)</f>
        <v>01/10/2036</v>
      </c>
      <c r="H204" s="5">
        <f t="shared" si="3"/>
        <v>49949</v>
      </c>
    </row>
    <row r="205" spans="1:8" x14ac:dyDescent="0.25">
      <c r="A205" t="s">
        <v>113</v>
      </c>
      <c r="B205">
        <v>32.220859931</v>
      </c>
      <c r="C205">
        <v>0</v>
      </c>
      <c r="D205">
        <v>32.220859931</v>
      </c>
      <c r="G205" t="str">
        <f>"01/"&amp;VLOOKUP(LEFT($A205,3),Summary!$J$3:$K$14,2,FALSE)&amp;"/"&amp;RIGHT($A205,4)</f>
        <v>01/11/2036</v>
      </c>
      <c r="H205" s="5">
        <f t="shared" si="3"/>
        <v>49980</v>
      </c>
    </row>
    <row r="206" spans="1:8" x14ac:dyDescent="0.25">
      <c r="A206" t="s">
        <v>26</v>
      </c>
      <c r="B206">
        <v>25.587153475000001</v>
      </c>
      <c r="C206">
        <v>0</v>
      </c>
      <c r="D206">
        <v>25.587153475000001</v>
      </c>
      <c r="G206" t="str">
        <f>"01/"&amp;VLOOKUP(LEFT($A206,3),Summary!$J$3:$K$14,2,FALSE)&amp;"/"&amp;RIGHT($A206,4)</f>
        <v>01/12/2036</v>
      </c>
      <c r="H206" s="5">
        <f t="shared" si="3"/>
        <v>50010</v>
      </c>
    </row>
    <row r="207" spans="1:8" x14ac:dyDescent="0.25">
      <c r="A207" t="s">
        <v>112</v>
      </c>
      <c r="B207">
        <v>29.377842877999999</v>
      </c>
      <c r="C207">
        <v>0</v>
      </c>
      <c r="D207">
        <v>29.377842877999999</v>
      </c>
      <c r="G207" t="str">
        <f>"01/"&amp;VLOOKUP(LEFT($A207,3),Summary!$J$3:$K$14,2,FALSE)&amp;"/"&amp;RIGHT($A207,4)</f>
        <v>01/01/2037</v>
      </c>
      <c r="H207" s="5">
        <f t="shared" si="3"/>
        <v>50041</v>
      </c>
    </row>
    <row r="208" spans="1:8" x14ac:dyDescent="0.25">
      <c r="A208" t="s">
        <v>377</v>
      </c>
      <c r="B208">
        <v>30.325515229000001</v>
      </c>
      <c r="C208">
        <v>0</v>
      </c>
      <c r="D208">
        <v>30.325515229000001</v>
      </c>
      <c r="G208" t="str">
        <f>"01/"&amp;VLOOKUP(LEFT($A208,3),Summary!$J$3:$K$14,2,FALSE)&amp;"/"&amp;RIGHT($A208,4)</f>
        <v>01/02/2037</v>
      </c>
      <c r="H208" s="5">
        <f t="shared" si="3"/>
        <v>50072</v>
      </c>
    </row>
    <row r="209" spans="1:8" x14ac:dyDescent="0.25">
      <c r="A209" t="s">
        <v>111</v>
      </c>
      <c r="B209">
        <v>27.482498177</v>
      </c>
      <c r="C209">
        <v>0</v>
      </c>
      <c r="D209">
        <v>27.482498177</v>
      </c>
      <c r="G209" t="str">
        <f>"01/"&amp;VLOOKUP(LEFT($A209,3),Summary!$J$3:$K$14,2,FALSE)&amp;"/"&amp;RIGHT($A209,4)</f>
        <v>01/03/2037</v>
      </c>
      <c r="H209" s="5">
        <f t="shared" si="3"/>
        <v>50100</v>
      </c>
    </row>
    <row r="210" spans="1:8" x14ac:dyDescent="0.25">
      <c r="A210" t="s">
        <v>110</v>
      </c>
      <c r="B210">
        <v>27.482498177</v>
      </c>
      <c r="C210">
        <v>0</v>
      </c>
      <c r="D210">
        <v>27.482498177</v>
      </c>
      <c r="G210" t="str">
        <f>"01/"&amp;VLOOKUP(LEFT($A210,3),Summary!$J$3:$K$14,2,FALSE)&amp;"/"&amp;RIGHT($A210,4)</f>
        <v>01/04/2037</v>
      </c>
      <c r="H210" s="5">
        <f t="shared" si="3"/>
        <v>50131</v>
      </c>
    </row>
    <row r="211" spans="1:8" x14ac:dyDescent="0.25">
      <c r="A211" t="s">
        <v>109</v>
      </c>
      <c r="B211">
        <v>4432.1507518609997</v>
      </c>
      <c r="C211">
        <v>4403.7205813330002</v>
      </c>
      <c r="D211">
        <v>28.430170528000001</v>
      </c>
      <c r="G211" t="str">
        <f>"01/"&amp;VLOOKUP(LEFT($A211,3),Summary!$J$3:$K$14,2,FALSE)&amp;"/"&amp;RIGHT($A211,4)</f>
        <v>01/05/2037</v>
      </c>
      <c r="H211" s="5">
        <f t="shared" si="3"/>
        <v>50161</v>
      </c>
    </row>
    <row r="212" spans="1:8" x14ac:dyDescent="0.25">
      <c r="A212" t="s">
        <v>88</v>
      </c>
      <c r="B212">
        <v>58.222552139999998</v>
      </c>
      <c r="C212">
        <v>58.222552139999998</v>
      </c>
      <c r="D212">
        <v>0</v>
      </c>
      <c r="G212" t="str">
        <f>"01/"&amp;VLOOKUP(LEFT($A212,3),Summary!$J$3:$K$14,2,FALSE)&amp;"/"&amp;RIGHT($A212,4)</f>
        <v>01/04/2040</v>
      </c>
      <c r="H212" s="5">
        <f t="shared" si="3"/>
        <v>51227</v>
      </c>
    </row>
    <row r="213" spans="1:8" x14ac:dyDescent="0.25">
      <c r="A213" t="s">
        <v>28</v>
      </c>
      <c r="B213">
        <v>55755.412459019797</v>
      </c>
      <c r="C213">
        <v>37656.982545988598</v>
      </c>
      <c r="D213">
        <v>18098.429913031199</v>
      </c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1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1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1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43921</v>
      </c>
      <c r="J1" s="5"/>
      <c r="K1" s="5"/>
      <c r="L1" s="5"/>
    </row>
    <row r="2" spans="1:12" x14ac:dyDescent="0.25">
      <c r="A2" t="s">
        <v>1</v>
      </c>
      <c r="B2">
        <v>129167.950824143</v>
      </c>
      <c r="C2">
        <v>93824.2116265816</v>
      </c>
      <c r="D2">
        <v>35343.739197561103</v>
      </c>
    </row>
    <row r="3" spans="1:12" x14ac:dyDescent="0.25">
      <c r="A3" t="s">
        <v>296</v>
      </c>
      <c r="B3">
        <v>440.89637241500498</v>
      </c>
      <c r="C3">
        <v>0</v>
      </c>
      <c r="D3">
        <v>440.89637241500498</v>
      </c>
      <c r="G3" t="str">
        <f>"01/"&amp;VLOOKUP(LEFT($A3,3),Summary!$J$3:$K$14,2,FALSE)&amp;"/"&amp;RIGHT($A3,4)</f>
        <v>01/04/2020</v>
      </c>
      <c r="H3" s="5">
        <f>VALUE(G3)</f>
        <v>43922</v>
      </c>
      <c r="K3" s="4"/>
    </row>
    <row r="4" spans="1:12" x14ac:dyDescent="0.25">
      <c r="A4" t="s">
        <v>295</v>
      </c>
      <c r="B4">
        <v>86.975747569000006</v>
      </c>
      <c r="C4">
        <v>0</v>
      </c>
      <c r="D4">
        <v>86.975747569000006</v>
      </c>
      <c r="G4" t="str">
        <f>"01/"&amp;VLOOKUP(LEFT($A4,3),Summary!$J$3:$K$14,2,FALSE)&amp;"/"&amp;RIGHT($A4,4)</f>
        <v>01/05/2020</v>
      </c>
      <c r="H4" s="5">
        <f t="shared" ref="H4:H67" si="0">VALUE(G4)</f>
        <v>43952</v>
      </c>
      <c r="I4" s="6"/>
      <c r="J4" s="3"/>
    </row>
    <row r="5" spans="1:12" x14ac:dyDescent="0.25">
      <c r="A5" t="s">
        <v>294</v>
      </c>
      <c r="B5">
        <v>87.834127972000005</v>
      </c>
      <c r="C5">
        <v>0</v>
      </c>
      <c r="D5">
        <v>87.834127972000005</v>
      </c>
      <c r="G5" t="str">
        <f>"01/"&amp;VLOOKUP(LEFT($A5,3),Summary!$J$3:$K$14,2,FALSE)&amp;"/"&amp;RIGHT($A5,4)</f>
        <v>01/06/2020</v>
      </c>
      <c r="H5" s="5">
        <f t="shared" si="0"/>
        <v>43983</v>
      </c>
    </row>
    <row r="6" spans="1:12" x14ac:dyDescent="0.25">
      <c r="A6" t="s">
        <v>293</v>
      </c>
      <c r="B6">
        <v>86.975747569000006</v>
      </c>
      <c r="C6">
        <v>0</v>
      </c>
      <c r="D6">
        <v>86.975747569000006</v>
      </c>
      <c r="G6" t="str">
        <f>"01/"&amp;VLOOKUP(LEFT($A6,3),Summary!$J$3:$K$14,2,FALSE)&amp;"/"&amp;RIGHT($A6,4)</f>
        <v>01/07/2020</v>
      </c>
      <c r="H6" s="5">
        <f t="shared" si="0"/>
        <v>44013</v>
      </c>
    </row>
    <row r="7" spans="1:12" x14ac:dyDescent="0.25">
      <c r="A7" t="s">
        <v>292</v>
      </c>
      <c r="B7">
        <v>101.926842369</v>
      </c>
      <c r="C7">
        <v>0</v>
      </c>
      <c r="D7">
        <v>101.926842369</v>
      </c>
      <c r="G7" t="str">
        <f>"01/"&amp;VLOOKUP(LEFT($A7,3),Summary!$J$3:$K$14,2,FALSE)&amp;"/"&amp;RIGHT($A7,4)</f>
        <v>01/08/2020</v>
      </c>
      <c r="H7" s="5">
        <f t="shared" si="0"/>
        <v>44044</v>
      </c>
    </row>
    <row r="8" spans="1:12" x14ac:dyDescent="0.25">
      <c r="A8" t="s">
        <v>291</v>
      </c>
      <c r="B8">
        <v>86.117367165999994</v>
      </c>
      <c r="C8">
        <v>0</v>
      </c>
      <c r="D8">
        <v>86.117367165999994</v>
      </c>
      <c r="G8" t="str">
        <f>"01/"&amp;VLOOKUP(LEFT($A8,3),Summary!$J$3:$K$14,2,FALSE)&amp;"/"&amp;RIGHT($A8,4)</f>
        <v>01/09/2020</v>
      </c>
      <c r="H8" s="5">
        <f t="shared" si="0"/>
        <v>44075</v>
      </c>
    </row>
    <row r="9" spans="1:12" x14ac:dyDescent="0.25">
      <c r="A9" t="s">
        <v>290</v>
      </c>
      <c r="B9">
        <v>3500.0366723297702</v>
      </c>
      <c r="C9">
        <v>2905.71675557353</v>
      </c>
      <c r="D9">
        <v>594.31991675624499</v>
      </c>
      <c r="G9" t="str">
        <f>"01/"&amp;VLOOKUP(LEFT($A9,3),Summary!$J$3:$K$14,2,FALSE)&amp;"/"&amp;RIGHT($A9,4)</f>
        <v>01/10/2020</v>
      </c>
      <c r="H9" s="5">
        <f t="shared" si="0"/>
        <v>44105</v>
      </c>
    </row>
    <row r="10" spans="1:12" x14ac:dyDescent="0.25">
      <c r="A10" t="s">
        <v>289</v>
      </c>
      <c r="B10">
        <v>1959.5508887789999</v>
      </c>
      <c r="C10">
        <v>1870</v>
      </c>
      <c r="D10">
        <v>89.550888779000005</v>
      </c>
      <c r="G10" t="str">
        <f>"01/"&amp;VLOOKUP(LEFT($A10,3),Summary!$J$3:$K$14,2,FALSE)&amp;"/"&amp;RIGHT($A10,4)</f>
        <v>01/11/2020</v>
      </c>
      <c r="H10" s="5">
        <f t="shared" si="0"/>
        <v>44136</v>
      </c>
    </row>
    <row r="11" spans="1:12" x14ac:dyDescent="0.25">
      <c r="A11" t="s">
        <v>288</v>
      </c>
      <c r="B11">
        <v>140.610009496266</v>
      </c>
      <c r="C11">
        <v>0</v>
      </c>
      <c r="D11">
        <v>140.610009496266</v>
      </c>
      <c r="G11" t="str">
        <f>"01/"&amp;VLOOKUP(LEFT($A11,3),Summary!$J$3:$K$14,2,FALSE)&amp;"/"&amp;RIGHT($A11,4)</f>
        <v>01/12/2020</v>
      </c>
      <c r="H11" s="5">
        <f t="shared" si="0"/>
        <v>44166</v>
      </c>
    </row>
    <row r="12" spans="1:12" x14ac:dyDescent="0.25">
      <c r="A12" t="s">
        <v>287</v>
      </c>
      <c r="B12">
        <v>73.802283528000004</v>
      </c>
      <c r="C12">
        <v>0</v>
      </c>
      <c r="D12">
        <v>73.802283528000004</v>
      </c>
      <c r="G12" t="str">
        <f>"01/"&amp;VLOOKUP(LEFT($A12,3),Summary!$J$3:$K$14,2,FALSE)&amp;"/"&amp;RIGHT($A12,4)</f>
        <v>01/01/2021</v>
      </c>
      <c r="H12" s="5">
        <f t="shared" si="0"/>
        <v>44197</v>
      </c>
    </row>
    <row r="13" spans="1:12" x14ac:dyDescent="0.25">
      <c r="A13" t="s">
        <v>318</v>
      </c>
      <c r="B13">
        <v>90.116237118000001</v>
      </c>
      <c r="C13">
        <v>0</v>
      </c>
      <c r="D13">
        <v>90.116237118000001</v>
      </c>
      <c r="G13" t="str">
        <f>"01/"&amp;VLOOKUP(LEFT($A13,3),Summary!$J$3:$K$14,2,FALSE)&amp;"/"&amp;RIGHT($A13,4)</f>
        <v>01/02/2021</v>
      </c>
      <c r="H13" s="5">
        <f t="shared" si="0"/>
        <v>44228</v>
      </c>
    </row>
    <row r="14" spans="1:12" x14ac:dyDescent="0.25">
      <c r="A14" t="s">
        <v>286</v>
      </c>
      <c r="B14">
        <v>76.023522721999996</v>
      </c>
      <c r="C14">
        <v>0</v>
      </c>
      <c r="D14">
        <v>76.023522721999996</v>
      </c>
      <c r="G14" t="str">
        <f>"01/"&amp;VLOOKUP(LEFT($A14,3),Summary!$J$3:$K$14,2,FALSE)&amp;"/"&amp;RIGHT($A14,4)</f>
        <v>01/03/2021</v>
      </c>
      <c r="H14" s="5">
        <f t="shared" si="0"/>
        <v>44256</v>
      </c>
    </row>
    <row r="15" spans="1:12" x14ac:dyDescent="0.25">
      <c r="A15" t="s">
        <v>285</v>
      </c>
      <c r="B15">
        <v>290.88230703273001</v>
      </c>
      <c r="C15">
        <v>0</v>
      </c>
      <c r="D15">
        <v>290.88230703273001</v>
      </c>
      <c r="G15" t="str">
        <f>"01/"&amp;VLOOKUP(LEFT($A15,3),Summary!$J$3:$K$14,2,FALSE)&amp;"/"&amp;RIGHT($A15,4)</f>
        <v>01/04/2021</v>
      </c>
      <c r="H15" s="5">
        <f t="shared" si="0"/>
        <v>44287</v>
      </c>
    </row>
    <row r="16" spans="1:12" x14ac:dyDescent="0.25">
      <c r="A16" t="s">
        <v>284</v>
      </c>
      <c r="B16">
        <v>78.598663931000004</v>
      </c>
      <c r="C16">
        <v>0</v>
      </c>
      <c r="D16">
        <v>78.598663931000004</v>
      </c>
      <c r="G16" t="str">
        <f>"01/"&amp;VLOOKUP(LEFT($A16,3),Summary!$J$3:$K$14,2,FALSE)&amp;"/"&amp;RIGHT($A16,4)</f>
        <v>01/05/2021</v>
      </c>
      <c r="H16" s="5">
        <f t="shared" si="0"/>
        <v>44317</v>
      </c>
    </row>
    <row r="17" spans="1:8" x14ac:dyDescent="0.25">
      <c r="A17" t="s">
        <v>283</v>
      </c>
      <c r="B17">
        <v>76.023522721999996</v>
      </c>
      <c r="C17">
        <v>0</v>
      </c>
      <c r="D17">
        <v>76.023522721999996</v>
      </c>
      <c r="G17" t="str">
        <f>"01/"&amp;VLOOKUP(LEFT($A17,3),Summary!$J$3:$K$14,2,FALSE)&amp;"/"&amp;RIGHT($A17,4)</f>
        <v>01/06/2021</v>
      </c>
      <c r="H17" s="5">
        <f t="shared" si="0"/>
        <v>44348</v>
      </c>
    </row>
    <row r="18" spans="1:8" x14ac:dyDescent="0.25">
      <c r="A18" t="s">
        <v>282</v>
      </c>
      <c r="B18">
        <v>76.881903124999994</v>
      </c>
      <c r="C18">
        <v>0</v>
      </c>
      <c r="D18">
        <v>76.881903124999994</v>
      </c>
      <c r="G18" t="str">
        <f>"01/"&amp;VLOOKUP(LEFT($A18,3),Summary!$J$3:$K$14,2,FALSE)&amp;"/"&amp;RIGHT($A18,4)</f>
        <v>01/07/2021</v>
      </c>
      <c r="H18" s="5">
        <f t="shared" si="0"/>
        <v>44378</v>
      </c>
    </row>
    <row r="19" spans="1:8" x14ac:dyDescent="0.25">
      <c r="A19" t="s">
        <v>281</v>
      </c>
      <c r="B19">
        <v>90.974617520999999</v>
      </c>
      <c r="C19">
        <v>0</v>
      </c>
      <c r="D19">
        <v>90.974617520999999</v>
      </c>
      <c r="G19" t="str">
        <f>"01/"&amp;VLOOKUP(LEFT($A19,3),Summary!$J$3:$K$14,2,FALSE)&amp;"/"&amp;RIGHT($A19,4)</f>
        <v>01/08/2021</v>
      </c>
      <c r="H19" s="5">
        <f t="shared" si="0"/>
        <v>44409</v>
      </c>
    </row>
    <row r="20" spans="1:8" x14ac:dyDescent="0.25">
      <c r="A20" t="s">
        <v>280</v>
      </c>
      <c r="B20">
        <v>91.257727492000001</v>
      </c>
      <c r="C20">
        <v>0</v>
      </c>
      <c r="D20">
        <v>91.257727492000001</v>
      </c>
      <c r="G20" t="str">
        <f>"01/"&amp;VLOOKUP(LEFT($A20,3),Summary!$J$3:$K$14,2,FALSE)&amp;"/"&amp;RIGHT($A20,4)</f>
        <v>01/09/2021</v>
      </c>
      <c r="H20" s="5">
        <f t="shared" si="0"/>
        <v>44440</v>
      </c>
    </row>
    <row r="21" spans="1:8" x14ac:dyDescent="0.25">
      <c r="A21" t="s">
        <v>279</v>
      </c>
      <c r="B21">
        <v>425.36700355596901</v>
      </c>
      <c r="C21">
        <v>0</v>
      </c>
      <c r="D21">
        <v>425.36700355596901</v>
      </c>
      <c r="G21" t="str">
        <f>"01/"&amp;VLOOKUP(LEFT($A21,3),Summary!$J$3:$K$14,2,FALSE)&amp;"/"&amp;RIGHT($A21,4)</f>
        <v>01/10/2021</v>
      </c>
      <c r="H21" s="5">
        <f t="shared" si="0"/>
        <v>44470</v>
      </c>
    </row>
    <row r="22" spans="1:8" x14ac:dyDescent="0.25">
      <c r="A22" t="s">
        <v>278</v>
      </c>
      <c r="B22">
        <v>78.598663931000004</v>
      </c>
      <c r="C22">
        <v>0</v>
      </c>
      <c r="D22">
        <v>78.598663931000004</v>
      </c>
      <c r="G22" t="str">
        <f>"01/"&amp;VLOOKUP(LEFT($A22,3),Summary!$J$3:$K$14,2,FALSE)&amp;"/"&amp;RIGHT($A22,4)</f>
        <v>01/11/2021</v>
      </c>
      <c r="H22" s="5">
        <f t="shared" si="0"/>
        <v>44501</v>
      </c>
    </row>
    <row r="23" spans="1:8" x14ac:dyDescent="0.25">
      <c r="A23" t="s">
        <v>277</v>
      </c>
      <c r="B23">
        <v>2666.6889851305</v>
      </c>
      <c r="C23">
        <v>2522.0652866126402</v>
      </c>
      <c r="D23">
        <v>144.623698517864</v>
      </c>
      <c r="G23" t="str">
        <f>"01/"&amp;VLOOKUP(LEFT($A23,3),Summary!$J$3:$K$14,2,FALSE)&amp;"/"&amp;RIGHT($A23,4)</f>
        <v>01/12/2021</v>
      </c>
      <c r="H23" s="5">
        <f t="shared" si="0"/>
        <v>44531</v>
      </c>
    </row>
    <row r="24" spans="1:8" x14ac:dyDescent="0.25">
      <c r="A24" t="s">
        <v>276</v>
      </c>
      <c r="B24">
        <v>79.457044335000006</v>
      </c>
      <c r="C24">
        <v>0</v>
      </c>
      <c r="D24">
        <v>79.457044335000006</v>
      </c>
      <c r="G24" t="str">
        <f>"01/"&amp;VLOOKUP(LEFT($A24,3),Summary!$J$3:$K$14,2,FALSE)&amp;"/"&amp;RIGHT($A24,4)</f>
        <v>01/01/2022</v>
      </c>
      <c r="H24" s="5">
        <f t="shared" si="0"/>
        <v>44562</v>
      </c>
    </row>
    <row r="25" spans="1:8" x14ac:dyDescent="0.25">
      <c r="A25" t="s">
        <v>317</v>
      </c>
      <c r="B25">
        <v>88.399476312000004</v>
      </c>
      <c r="C25">
        <v>0</v>
      </c>
      <c r="D25">
        <v>88.399476312000004</v>
      </c>
      <c r="G25" t="str">
        <f>"01/"&amp;VLOOKUP(LEFT($A25,3),Summary!$J$3:$K$14,2,FALSE)&amp;"/"&amp;RIGHT($A25,4)</f>
        <v>01/02/2022</v>
      </c>
      <c r="H25" s="5">
        <f t="shared" si="0"/>
        <v>44593</v>
      </c>
    </row>
    <row r="26" spans="1:8" x14ac:dyDescent="0.25">
      <c r="A26" t="s">
        <v>275</v>
      </c>
      <c r="B26">
        <v>75.165142318999997</v>
      </c>
      <c r="C26">
        <v>0</v>
      </c>
      <c r="D26">
        <v>75.165142318999997</v>
      </c>
      <c r="G26" t="str">
        <f>"01/"&amp;VLOOKUP(LEFT($A26,3),Summary!$J$3:$K$14,2,FALSE)&amp;"/"&amp;RIGHT($A26,4)</f>
        <v>01/03/2022</v>
      </c>
      <c r="H26" s="5">
        <f t="shared" si="0"/>
        <v>44621</v>
      </c>
    </row>
    <row r="27" spans="1:8" x14ac:dyDescent="0.25">
      <c r="A27" t="s">
        <v>274</v>
      </c>
      <c r="B27">
        <v>300.30751784172901</v>
      </c>
      <c r="C27">
        <v>0</v>
      </c>
      <c r="D27">
        <v>300.30751784172901</v>
      </c>
      <c r="G27" t="str">
        <f>"01/"&amp;VLOOKUP(LEFT($A27,3),Summary!$J$3:$K$14,2,FALSE)&amp;"/"&amp;RIGHT($A27,4)</f>
        <v>01/04/2022</v>
      </c>
      <c r="H27" s="5">
        <f t="shared" si="0"/>
        <v>44652</v>
      </c>
    </row>
    <row r="28" spans="1:8" x14ac:dyDescent="0.25">
      <c r="A28" t="s">
        <v>273</v>
      </c>
      <c r="B28">
        <v>5469.1734531239999</v>
      </c>
      <c r="C28">
        <v>5400</v>
      </c>
      <c r="D28">
        <v>69.173453124000005</v>
      </c>
      <c r="G28" t="str">
        <f>"01/"&amp;VLOOKUP(LEFT($A28,3),Summary!$J$3:$K$14,2,FALSE)&amp;"/"&amp;RIGHT($A28,4)</f>
        <v>01/05/2022</v>
      </c>
      <c r="H28" s="5">
        <f t="shared" si="0"/>
        <v>44682</v>
      </c>
    </row>
    <row r="29" spans="1:8" x14ac:dyDescent="0.25">
      <c r="A29" t="s">
        <v>272</v>
      </c>
      <c r="B29">
        <v>48.153903124999999</v>
      </c>
      <c r="C29">
        <v>0</v>
      </c>
      <c r="D29">
        <v>48.153903124999999</v>
      </c>
      <c r="G29" t="str">
        <f>"01/"&amp;VLOOKUP(LEFT($A29,3),Summary!$J$3:$K$14,2,FALSE)&amp;"/"&amp;RIGHT($A29,4)</f>
        <v>01/06/2022</v>
      </c>
      <c r="H29" s="5">
        <f t="shared" si="0"/>
        <v>44713</v>
      </c>
    </row>
    <row r="30" spans="1:8" x14ac:dyDescent="0.25">
      <c r="A30" t="s">
        <v>271</v>
      </c>
      <c r="B30">
        <v>48.153903124999999</v>
      </c>
      <c r="C30">
        <v>0</v>
      </c>
      <c r="D30">
        <v>48.153903124999999</v>
      </c>
      <c r="G30" t="str">
        <f>"01/"&amp;VLOOKUP(LEFT($A30,3),Summary!$J$3:$K$14,2,FALSE)&amp;"/"&amp;RIGHT($A30,4)</f>
        <v>01/07/2022</v>
      </c>
      <c r="H30" s="5">
        <f t="shared" si="0"/>
        <v>44743</v>
      </c>
    </row>
    <row r="31" spans="1:8" x14ac:dyDescent="0.25">
      <c r="A31" t="s">
        <v>270</v>
      </c>
      <c r="B31">
        <v>61.388237117999999</v>
      </c>
      <c r="C31">
        <v>0</v>
      </c>
      <c r="D31">
        <v>61.388237117999999</v>
      </c>
      <c r="G31" t="str">
        <f>"01/"&amp;VLOOKUP(LEFT($A31,3),Summary!$J$3:$K$14,2,FALSE)&amp;"/"&amp;RIGHT($A31,4)</f>
        <v>01/08/2022</v>
      </c>
      <c r="H31" s="5">
        <f t="shared" si="0"/>
        <v>44774</v>
      </c>
    </row>
    <row r="32" spans="1:8" x14ac:dyDescent="0.25">
      <c r="A32" t="s">
        <v>269</v>
      </c>
      <c r="B32">
        <v>71.414774562000005</v>
      </c>
      <c r="C32">
        <v>0</v>
      </c>
      <c r="D32">
        <v>71.414774562000005</v>
      </c>
      <c r="G32" t="str">
        <f>"01/"&amp;VLOOKUP(LEFT($A32,3),Summary!$J$3:$K$14,2,FALSE)&amp;"/"&amp;RIGHT($A32,4)</f>
        <v>01/09/2022</v>
      </c>
      <c r="H32" s="5">
        <f t="shared" si="0"/>
        <v>44805</v>
      </c>
    </row>
    <row r="33" spans="1:8" x14ac:dyDescent="0.25">
      <c r="A33" t="s">
        <v>268</v>
      </c>
      <c r="B33">
        <v>6666.7643142265597</v>
      </c>
      <c r="C33">
        <v>6305.1632165315896</v>
      </c>
      <c r="D33">
        <v>361.60109769496898</v>
      </c>
      <c r="G33" t="str">
        <f>"01/"&amp;VLOOKUP(LEFT($A33,3),Summary!$J$3:$K$14,2,FALSE)&amp;"/"&amp;RIGHT($A33,4)</f>
        <v>01/10/2022</v>
      </c>
      <c r="H33" s="5">
        <f t="shared" si="0"/>
        <v>44835</v>
      </c>
    </row>
    <row r="34" spans="1:8" x14ac:dyDescent="0.25">
      <c r="A34" t="s">
        <v>267</v>
      </c>
      <c r="B34">
        <v>2710.5812227219999</v>
      </c>
      <c r="C34">
        <v>2663.2856999999999</v>
      </c>
      <c r="D34">
        <v>47.295522722000001</v>
      </c>
      <c r="G34" t="str">
        <f>"01/"&amp;VLOOKUP(LEFT($A34,3),Summary!$J$3:$K$14,2,FALSE)&amp;"/"&amp;RIGHT($A34,4)</f>
        <v>01/11/2022</v>
      </c>
      <c r="H34" s="5">
        <f t="shared" si="0"/>
        <v>44866</v>
      </c>
    </row>
    <row r="35" spans="1:8" x14ac:dyDescent="0.25">
      <c r="A35" t="s">
        <v>266</v>
      </c>
      <c r="B35">
        <v>80.310183296003103</v>
      </c>
      <c r="C35">
        <v>0</v>
      </c>
      <c r="D35">
        <v>80.310183296003103</v>
      </c>
      <c r="G35" t="str">
        <f>"01/"&amp;VLOOKUP(LEFT($A35,3),Summary!$J$3:$K$14,2,FALSE)&amp;"/"&amp;RIGHT($A35,4)</f>
        <v>01/12/2022</v>
      </c>
      <c r="H35" s="5">
        <f t="shared" si="0"/>
        <v>44896</v>
      </c>
    </row>
    <row r="36" spans="1:8" x14ac:dyDescent="0.25">
      <c r="A36" t="s">
        <v>265</v>
      </c>
      <c r="B36">
        <v>35.494839564000003</v>
      </c>
      <c r="C36">
        <v>0</v>
      </c>
      <c r="D36">
        <v>35.494839564000003</v>
      </c>
      <c r="G36" t="str">
        <f>"01/"&amp;VLOOKUP(LEFT($A36,3),Summary!$J$3:$K$14,2,FALSE)&amp;"/"&amp;RIGHT($A36,4)</f>
        <v>01/01/2023</v>
      </c>
      <c r="H36" s="5">
        <f t="shared" si="0"/>
        <v>44927</v>
      </c>
    </row>
    <row r="37" spans="1:8" x14ac:dyDescent="0.25">
      <c r="A37" t="s">
        <v>340</v>
      </c>
      <c r="B37">
        <v>46.154032348000001</v>
      </c>
      <c r="C37">
        <v>0</v>
      </c>
      <c r="D37">
        <v>46.154032348000001</v>
      </c>
      <c r="G37" t="str">
        <f>"01/"&amp;VLOOKUP(LEFT($A37,3),Summary!$J$3:$K$14,2,FALSE)&amp;"/"&amp;RIGHT($A37,4)</f>
        <v>01/02/2023</v>
      </c>
      <c r="H37" s="5">
        <f t="shared" si="0"/>
        <v>44958</v>
      </c>
    </row>
    <row r="38" spans="1:8" x14ac:dyDescent="0.25">
      <c r="A38" t="s">
        <v>264</v>
      </c>
      <c r="B38">
        <v>32.061317952000003</v>
      </c>
      <c r="C38">
        <v>0</v>
      </c>
      <c r="D38">
        <v>32.061317952000003</v>
      </c>
      <c r="G38" t="str">
        <f>"01/"&amp;VLOOKUP(LEFT($A38,3),Summary!$J$3:$K$14,2,FALSE)&amp;"/"&amp;RIGHT($A38,4)</f>
        <v>01/03/2023</v>
      </c>
      <c r="H38" s="5">
        <f t="shared" si="0"/>
        <v>44986</v>
      </c>
    </row>
    <row r="39" spans="1:8" x14ac:dyDescent="0.25">
      <c r="A39" t="s">
        <v>263</v>
      </c>
      <c r="B39">
        <v>250.353623875729</v>
      </c>
      <c r="C39">
        <v>0</v>
      </c>
      <c r="D39">
        <v>250.353623875729</v>
      </c>
      <c r="G39" t="str">
        <f>"01/"&amp;VLOOKUP(LEFT($A39,3),Summary!$J$3:$K$14,2,FALSE)&amp;"/"&amp;RIGHT($A39,4)</f>
        <v>01/04/2023</v>
      </c>
      <c r="H39" s="5">
        <f t="shared" si="0"/>
        <v>45017</v>
      </c>
    </row>
    <row r="40" spans="1:8" x14ac:dyDescent="0.25">
      <c r="A40" t="s">
        <v>262</v>
      </c>
      <c r="B40">
        <v>32.061317952000003</v>
      </c>
      <c r="C40">
        <v>0</v>
      </c>
      <c r="D40">
        <v>32.061317952000003</v>
      </c>
      <c r="G40" t="str">
        <f>"01/"&amp;VLOOKUP(LEFT($A40,3),Summary!$J$3:$K$14,2,FALSE)&amp;"/"&amp;RIGHT($A40,4)</f>
        <v>01/05/2023</v>
      </c>
      <c r="H40" s="5">
        <f t="shared" si="0"/>
        <v>45047</v>
      </c>
    </row>
    <row r="41" spans="1:8" x14ac:dyDescent="0.25">
      <c r="A41" t="s">
        <v>261</v>
      </c>
      <c r="B41">
        <v>34.636459160999998</v>
      </c>
      <c r="C41">
        <v>0</v>
      </c>
      <c r="D41">
        <v>34.636459160999998</v>
      </c>
      <c r="G41" t="str">
        <f>"01/"&amp;VLOOKUP(LEFT($A41,3),Summary!$J$3:$K$14,2,FALSE)&amp;"/"&amp;RIGHT($A41,4)</f>
        <v>01/06/2023</v>
      </c>
      <c r="H41" s="5">
        <f t="shared" si="0"/>
        <v>45078</v>
      </c>
    </row>
    <row r="42" spans="1:8" x14ac:dyDescent="0.25">
      <c r="A42" t="s">
        <v>260</v>
      </c>
      <c r="B42">
        <v>35.494839564000003</v>
      </c>
      <c r="C42">
        <v>0</v>
      </c>
      <c r="D42">
        <v>35.494839564000003</v>
      </c>
      <c r="G42" t="str">
        <f>"01/"&amp;VLOOKUP(LEFT($A42,3),Summary!$J$3:$K$14,2,FALSE)&amp;"/"&amp;RIGHT($A42,4)</f>
        <v>01/07/2023</v>
      </c>
      <c r="H42" s="5">
        <f t="shared" si="0"/>
        <v>45108</v>
      </c>
    </row>
    <row r="43" spans="1:8" x14ac:dyDescent="0.25">
      <c r="A43" t="s">
        <v>259</v>
      </c>
      <c r="B43">
        <v>45.295651945000003</v>
      </c>
      <c r="C43">
        <v>0</v>
      </c>
      <c r="D43">
        <v>45.295651945000003</v>
      </c>
      <c r="G43" t="str">
        <f>"01/"&amp;VLOOKUP(LEFT($A43,3),Summary!$J$3:$K$14,2,FALSE)&amp;"/"&amp;RIGHT($A43,4)</f>
        <v>01/08/2023</v>
      </c>
      <c r="H43" s="5">
        <f t="shared" si="0"/>
        <v>45139</v>
      </c>
    </row>
    <row r="44" spans="1:8" x14ac:dyDescent="0.25">
      <c r="A44" t="s">
        <v>258</v>
      </c>
      <c r="B44">
        <v>42.663125827999998</v>
      </c>
      <c r="C44">
        <v>0</v>
      </c>
      <c r="D44">
        <v>42.663125827999998</v>
      </c>
      <c r="G44" t="str">
        <f>"01/"&amp;VLOOKUP(LEFT($A44,3),Summary!$J$3:$K$14,2,FALSE)&amp;"/"&amp;RIGHT($A44,4)</f>
        <v>01/09/2023</v>
      </c>
      <c r="H44" s="5">
        <f t="shared" si="0"/>
        <v>45170</v>
      </c>
    </row>
    <row r="45" spans="1:8" x14ac:dyDescent="0.25">
      <c r="A45" t="s">
        <v>257</v>
      </c>
      <c r="B45">
        <v>248.63686306872901</v>
      </c>
      <c r="C45">
        <v>0</v>
      </c>
      <c r="D45">
        <v>248.63686306872901</v>
      </c>
      <c r="G45" t="str">
        <f>"01/"&amp;VLOOKUP(LEFT($A45,3),Summary!$J$3:$K$14,2,FALSE)&amp;"/"&amp;RIGHT($A45,4)</f>
        <v>01/10/2023</v>
      </c>
      <c r="H45" s="5">
        <f t="shared" si="0"/>
        <v>45200</v>
      </c>
    </row>
    <row r="46" spans="1:8" x14ac:dyDescent="0.25">
      <c r="A46" t="s">
        <v>256</v>
      </c>
      <c r="B46">
        <v>33.778078757999999</v>
      </c>
      <c r="C46">
        <v>0</v>
      </c>
      <c r="D46">
        <v>33.778078757999999</v>
      </c>
      <c r="G46" t="str">
        <f>"01/"&amp;VLOOKUP(LEFT($A46,3),Summary!$J$3:$K$14,2,FALSE)&amp;"/"&amp;RIGHT($A46,4)</f>
        <v>01/11/2023</v>
      </c>
      <c r="H46" s="5">
        <f t="shared" si="0"/>
        <v>45231</v>
      </c>
    </row>
    <row r="47" spans="1:8" x14ac:dyDescent="0.25">
      <c r="A47" t="s">
        <v>255</v>
      </c>
      <c r="B47">
        <v>4115.61464187622</v>
      </c>
      <c r="C47">
        <v>4035.3044585802199</v>
      </c>
      <c r="D47">
        <v>80.310183296003103</v>
      </c>
      <c r="G47" t="str">
        <f>"01/"&amp;VLOOKUP(LEFT($A47,3),Summary!$J$3:$K$14,2,FALSE)&amp;"/"&amp;RIGHT($A47,4)</f>
        <v>01/12/2023</v>
      </c>
      <c r="H47" s="5">
        <f t="shared" si="0"/>
        <v>45261</v>
      </c>
    </row>
    <row r="48" spans="1:8" x14ac:dyDescent="0.25">
      <c r="A48" t="s">
        <v>254</v>
      </c>
      <c r="B48">
        <v>34.636459160999998</v>
      </c>
      <c r="C48">
        <v>0</v>
      </c>
      <c r="D48">
        <v>34.636459160999998</v>
      </c>
      <c r="G48" t="str">
        <f>"01/"&amp;VLOOKUP(LEFT($A48,3),Summary!$J$3:$K$14,2,FALSE)&amp;"/"&amp;RIGHT($A48,4)</f>
        <v>01/01/2024</v>
      </c>
      <c r="H48" s="5">
        <f t="shared" si="0"/>
        <v>45292</v>
      </c>
    </row>
    <row r="49" spans="1:8" x14ac:dyDescent="0.25">
      <c r="A49" t="s">
        <v>339</v>
      </c>
      <c r="B49">
        <v>47.012412750999999</v>
      </c>
      <c r="C49">
        <v>0</v>
      </c>
      <c r="D49">
        <v>47.012412750999999</v>
      </c>
      <c r="G49" t="str">
        <f>"01/"&amp;VLOOKUP(LEFT($A49,3),Summary!$J$3:$K$14,2,FALSE)&amp;"/"&amp;RIGHT($A49,4)</f>
        <v>01/02/2024</v>
      </c>
      <c r="H49" s="5">
        <f t="shared" si="0"/>
        <v>45323</v>
      </c>
    </row>
    <row r="50" spans="1:8" x14ac:dyDescent="0.25">
      <c r="A50" t="s">
        <v>253</v>
      </c>
      <c r="B50">
        <v>32.919698355000001</v>
      </c>
      <c r="C50">
        <v>0</v>
      </c>
      <c r="D50">
        <v>32.919698355000001</v>
      </c>
      <c r="G50" t="str">
        <f>"01/"&amp;VLOOKUP(LEFT($A50,3),Summary!$J$3:$K$14,2,FALSE)&amp;"/"&amp;RIGHT($A50,4)</f>
        <v>01/03/2024</v>
      </c>
      <c r="H50" s="5">
        <f t="shared" si="0"/>
        <v>45352</v>
      </c>
    </row>
    <row r="51" spans="1:8" x14ac:dyDescent="0.25">
      <c r="A51" t="s">
        <v>252</v>
      </c>
      <c r="B51">
        <v>248.63686306872901</v>
      </c>
      <c r="C51">
        <v>0</v>
      </c>
      <c r="D51">
        <v>248.63686306872901</v>
      </c>
      <c r="G51" t="str">
        <f>"01/"&amp;VLOOKUP(LEFT($A51,3),Summary!$J$3:$K$14,2,FALSE)&amp;"/"&amp;RIGHT($A51,4)</f>
        <v>01/04/2024</v>
      </c>
      <c r="H51" s="5">
        <f t="shared" si="0"/>
        <v>45383</v>
      </c>
    </row>
    <row r="52" spans="1:8" x14ac:dyDescent="0.25">
      <c r="A52" t="s">
        <v>251</v>
      </c>
      <c r="B52">
        <v>1533.778078758</v>
      </c>
      <c r="C52">
        <v>1500</v>
      </c>
      <c r="D52">
        <v>33.778078757999999</v>
      </c>
      <c r="G52" t="str">
        <f>"01/"&amp;VLOOKUP(LEFT($A52,3),Summary!$J$3:$K$14,2,FALSE)&amp;"/"&amp;RIGHT($A52,4)</f>
        <v>01/05/2024</v>
      </c>
      <c r="H52" s="5">
        <f t="shared" si="0"/>
        <v>45413</v>
      </c>
    </row>
    <row r="53" spans="1:8" x14ac:dyDescent="0.25">
      <c r="A53" t="s">
        <v>250</v>
      </c>
      <c r="B53">
        <v>28.326553301000001</v>
      </c>
      <c r="C53">
        <v>0</v>
      </c>
      <c r="D53">
        <v>28.326553301000001</v>
      </c>
      <c r="G53" t="str">
        <f>"01/"&amp;VLOOKUP(LEFT($A53,3),Summary!$J$3:$K$14,2,FALSE)&amp;"/"&amp;RIGHT($A53,4)</f>
        <v>01/06/2024</v>
      </c>
      <c r="H53" s="5">
        <f t="shared" si="0"/>
        <v>45444</v>
      </c>
    </row>
    <row r="54" spans="1:8" x14ac:dyDescent="0.25">
      <c r="A54" t="s">
        <v>249</v>
      </c>
      <c r="B54">
        <v>24.034651284999999</v>
      </c>
      <c r="C54">
        <v>0</v>
      </c>
      <c r="D54">
        <v>24.034651284999999</v>
      </c>
      <c r="G54" t="str">
        <f>"01/"&amp;VLOOKUP(LEFT($A54,3),Summary!$J$3:$K$14,2,FALSE)&amp;"/"&amp;RIGHT($A54,4)</f>
        <v>01/07/2024</v>
      </c>
      <c r="H54" s="5">
        <f t="shared" si="0"/>
        <v>45474</v>
      </c>
    </row>
    <row r="55" spans="1:8" x14ac:dyDescent="0.25">
      <c r="A55" t="s">
        <v>248</v>
      </c>
      <c r="B55">
        <v>38.985746083999999</v>
      </c>
      <c r="C55">
        <v>0</v>
      </c>
      <c r="D55">
        <v>38.985746083999999</v>
      </c>
      <c r="G55" t="str">
        <f>"01/"&amp;VLOOKUP(LEFT($A55,3),Summary!$J$3:$K$14,2,FALSE)&amp;"/"&amp;RIGHT($A55,4)</f>
        <v>01/08/2024</v>
      </c>
      <c r="H55" s="5">
        <f t="shared" si="0"/>
        <v>45505</v>
      </c>
    </row>
    <row r="56" spans="1:8" x14ac:dyDescent="0.25">
      <c r="A56" t="s">
        <v>247</v>
      </c>
      <c r="B56">
        <v>28.326553301000001</v>
      </c>
      <c r="C56">
        <v>0</v>
      </c>
      <c r="D56">
        <v>28.326553301000001</v>
      </c>
      <c r="G56" t="str">
        <f>"01/"&amp;VLOOKUP(LEFT($A56,3),Summary!$J$3:$K$14,2,FALSE)&amp;"/"&amp;RIGHT($A56,4)</f>
        <v>01/09/2024</v>
      </c>
      <c r="H56" s="5">
        <f t="shared" si="0"/>
        <v>45536</v>
      </c>
    </row>
    <row r="57" spans="1:8" x14ac:dyDescent="0.25">
      <c r="A57" t="s">
        <v>246</v>
      </c>
      <c r="B57">
        <v>238.035055192729</v>
      </c>
      <c r="C57">
        <v>0</v>
      </c>
      <c r="D57">
        <v>238.035055192729</v>
      </c>
      <c r="G57" t="str">
        <f>"01/"&amp;VLOOKUP(LEFT($A57,3),Summary!$J$3:$K$14,2,FALSE)&amp;"/"&amp;RIGHT($A57,4)</f>
        <v>01/10/2024</v>
      </c>
      <c r="H57" s="5">
        <f t="shared" si="0"/>
        <v>45566</v>
      </c>
    </row>
    <row r="58" spans="1:8" x14ac:dyDescent="0.25">
      <c r="A58" t="s">
        <v>245</v>
      </c>
      <c r="B58">
        <v>26.609792494000001</v>
      </c>
      <c r="C58">
        <v>0</v>
      </c>
      <c r="D58">
        <v>26.609792494000001</v>
      </c>
      <c r="G58" t="str">
        <f>"01/"&amp;VLOOKUP(LEFT($A58,3),Summary!$J$3:$K$14,2,FALSE)&amp;"/"&amp;RIGHT($A58,4)</f>
        <v>01/11/2024</v>
      </c>
      <c r="H58" s="5">
        <f t="shared" si="0"/>
        <v>45597</v>
      </c>
    </row>
    <row r="59" spans="1:8" x14ac:dyDescent="0.25">
      <c r="A59" t="s">
        <v>244</v>
      </c>
      <c r="B59">
        <v>5729.6299218468303</v>
      </c>
      <c r="C59">
        <v>5674.6468948784304</v>
      </c>
      <c r="D59">
        <v>54.983026968392103</v>
      </c>
      <c r="G59" t="str">
        <f>"01/"&amp;VLOOKUP(LEFT($A59,3),Summary!$J$3:$K$14,2,FALSE)&amp;"/"&amp;RIGHT($A59,4)</f>
        <v>01/12/2024</v>
      </c>
      <c r="H59" s="5">
        <f t="shared" si="0"/>
        <v>45627</v>
      </c>
    </row>
    <row r="60" spans="1:8" x14ac:dyDescent="0.25">
      <c r="A60" t="s">
        <v>243</v>
      </c>
      <c r="B60">
        <v>25.751412090999999</v>
      </c>
      <c r="C60">
        <v>0</v>
      </c>
      <c r="D60">
        <v>25.751412090999999</v>
      </c>
      <c r="G60" t="str">
        <f>"01/"&amp;VLOOKUP(LEFT($A60,3),Summary!$J$3:$K$14,2,FALSE)&amp;"/"&amp;RIGHT($A60,4)</f>
        <v>01/01/2025</v>
      </c>
      <c r="H60" s="5">
        <f t="shared" si="0"/>
        <v>45658</v>
      </c>
    </row>
    <row r="61" spans="1:8" x14ac:dyDescent="0.25">
      <c r="A61" t="s">
        <v>242</v>
      </c>
      <c r="B61">
        <v>40.702506890999999</v>
      </c>
      <c r="C61">
        <v>0</v>
      </c>
      <c r="D61">
        <v>40.702506890999999</v>
      </c>
      <c r="G61" t="str">
        <f>"01/"&amp;VLOOKUP(LEFT($A61,3),Summary!$J$3:$K$14,2,FALSE)&amp;"/"&amp;RIGHT($A61,4)</f>
        <v>01/02/2025</v>
      </c>
      <c r="H61" s="5">
        <f t="shared" si="0"/>
        <v>45689</v>
      </c>
    </row>
    <row r="62" spans="1:8" x14ac:dyDescent="0.25">
      <c r="A62" t="s">
        <v>241</v>
      </c>
      <c r="B62">
        <v>24.893031688000001</v>
      </c>
      <c r="C62">
        <v>0</v>
      </c>
      <c r="D62">
        <v>24.893031688000001</v>
      </c>
      <c r="G62" t="str">
        <f>"01/"&amp;VLOOKUP(LEFT($A62,3),Summary!$J$3:$K$14,2,FALSE)&amp;"/"&amp;RIGHT($A62,4)</f>
        <v>01/03/2025</v>
      </c>
      <c r="H62" s="5">
        <f t="shared" si="0"/>
        <v>45717</v>
      </c>
    </row>
    <row r="63" spans="1:8" x14ac:dyDescent="0.25">
      <c r="A63" t="s">
        <v>240</v>
      </c>
      <c r="B63">
        <v>238.035055192729</v>
      </c>
      <c r="C63">
        <v>0</v>
      </c>
      <c r="D63">
        <v>238.035055192729</v>
      </c>
      <c r="G63" t="str">
        <f>"01/"&amp;VLOOKUP(LEFT($A63,3),Summary!$J$3:$K$14,2,FALSE)&amp;"/"&amp;RIGHT($A63,4)</f>
        <v>01/04/2025</v>
      </c>
      <c r="H63" s="5">
        <f t="shared" si="0"/>
        <v>45748</v>
      </c>
    </row>
    <row r="64" spans="1:8" x14ac:dyDescent="0.25">
      <c r="A64" t="s">
        <v>239</v>
      </c>
      <c r="B64">
        <v>25.751412090999999</v>
      </c>
      <c r="C64">
        <v>0</v>
      </c>
      <c r="D64">
        <v>25.751412090999999</v>
      </c>
      <c r="G64" t="str">
        <f>"01/"&amp;VLOOKUP(LEFT($A64,3),Summary!$J$3:$K$14,2,FALSE)&amp;"/"&amp;RIGHT($A64,4)</f>
        <v>01/05/2025</v>
      </c>
      <c r="H64" s="5">
        <f t="shared" si="0"/>
        <v>45778</v>
      </c>
    </row>
    <row r="65" spans="1:8" x14ac:dyDescent="0.25">
      <c r="A65" t="s">
        <v>238</v>
      </c>
      <c r="B65">
        <v>27.468172896999999</v>
      </c>
      <c r="C65">
        <v>0</v>
      </c>
      <c r="D65">
        <v>27.468172896999999</v>
      </c>
      <c r="G65" t="str">
        <f>"01/"&amp;VLOOKUP(LEFT($A65,3),Summary!$J$3:$K$14,2,FALSE)&amp;"/"&amp;RIGHT($A65,4)</f>
        <v>01/06/2025</v>
      </c>
      <c r="H65" s="5">
        <f t="shared" si="0"/>
        <v>45809</v>
      </c>
    </row>
    <row r="66" spans="1:8" x14ac:dyDescent="0.25">
      <c r="A66" t="s">
        <v>237</v>
      </c>
      <c r="B66">
        <v>24.893031688000001</v>
      </c>
      <c r="C66">
        <v>0</v>
      </c>
      <c r="D66">
        <v>24.893031688000001</v>
      </c>
      <c r="G66" t="str">
        <f>"01/"&amp;VLOOKUP(LEFT($A66,3),Summary!$J$3:$K$14,2,FALSE)&amp;"/"&amp;RIGHT($A66,4)</f>
        <v>01/07/2025</v>
      </c>
      <c r="H66" s="5">
        <f t="shared" si="0"/>
        <v>45839</v>
      </c>
    </row>
    <row r="67" spans="1:8" x14ac:dyDescent="0.25">
      <c r="A67" t="s">
        <v>236</v>
      </c>
      <c r="B67">
        <v>38.985746083999999</v>
      </c>
      <c r="C67">
        <v>0</v>
      </c>
      <c r="D67">
        <v>38.985746083999999</v>
      </c>
      <c r="G67" t="str">
        <f>"01/"&amp;VLOOKUP(LEFT($A67,3),Summary!$J$3:$K$14,2,FALSE)&amp;"/"&amp;RIGHT($A67,4)</f>
        <v>01/08/2025</v>
      </c>
      <c r="H67" s="5">
        <f t="shared" si="0"/>
        <v>45870</v>
      </c>
    </row>
    <row r="68" spans="1:8" x14ac:dyDescent="0.25">
      <c r="A68" t="s">
        <v>235</v>
      </c>
      <c r="B68">
        <v>26.609792494000001</v>
      </c>
      <c r="C68">
        <v>0</v>
      </c>
      <c r="D68">
        <v>26.609792494000001</v>
      </c>
      <c r="G68" t="str">
        <f>"01/"&amp;VLOOKUP(LEFT($A68,3),Summary!$J$3:$K$14,2,FALSE)&amp;"/"&amp;RIGHT($A68,4)</f>
        <v>01/09/2025</v>
      </c>
      <c r="H68" s="5">
        <f t="shared" ref="H68:H131" si="1">VALUE(G68)</f>
        <v>45901</v>
      </c>
    </row>
    <row r="69" spans="1:8" x14ac:dyDescent="0.25">
      <c r="A69" t="s">
        <v>234</v>
      </c>
      <c r="B69">
        <v>239.751815998729</v>
      </c>
      <c r="C69">
        <v>0</v>
      </c>
      <c r="D69">
        <v>239.751815998729</v>
      </c>
      <c r="G69" t="str">
        <f>"01/"&amp;VLOOKUP(LEFT($A69,3),Summary!$J$3:$K$14,2,FALSE)&amp;"/"&amp;RIGHT($A69,4)</f>
        <v>01/10/2025</v>
      </c>
      <c r="H69" s="5">
        <f t="shared" si="1"/>
        <v>45931</v>
      </c>
    </row>
    <row r="70" spans="1:8" x14ac:dyDescent="0.25">
      <c r="A70" t="s">
        <v>233</v>
      </c>
      <c r="B70">
        <v>29.184933703999999</v>
      </c>
      <c r="C70">
        <v>0</v>
      </c>
      <c r="D70">
        <v>29.184933703999999</v>
      </c>
      <c r="G70" t="str">
        <f>"01/"&amp;VLOOKUP(LEFT($A70,3),Summary!$J$3:$K$14,2,FALSE)&amp;"/"&amp;RIGHT($A70,4)</f>
        <v>01/11/2025</v>
      </c>
      <c r="H70" s="5">
        <f t="shared" si="1"/>
        <v>45962</v>
      </c>
    </row>
    <row r="71" spans="1:8" x14ac:dyDescent="0.25">
      <c r="A71" t="s">
        <v>232</v>
      </c>
      <c r="B71">
        <v>23.176270882000001</v>
      </c>
      <c r="C71">
        <v>0</v>
      </c>
      <c r="D71">
        <v>23.176270882000001</v>
      </c>
      <c r="G71" t="str">
        <f>"01/"&amp;VLOOKUP(LEFT($A71,3),Summary!$J$3:$K$14,2,FALSE)&amp;"/"&amp;RIGHT($A71,4)</f>
        <v>01/12/2025</v>
      </c>
      <c r="H71" s="5">
        <f t="shared" si="1"/>
        <v>45992</v>
      </c>
    </row>
    <row r="72" spans="1:8" x14ac:dyDescent="0.25">
      <c r="A72" t="s">
        <v>231</v>
      </c>
      <c r="B72">
        <v>26.609792494000001</v>
      </c>
      <c r="C72">
        <v>0</v>
      </c>
      <c r="D72">
        <v>26.609792494000001</v>
      </c>
      <c r="G72" t="str">
        <f>"01/"&amp;VLOOKUP(LEFT($A72,3),Summary!$J$3:$K$14,2,FALSE)&amp;"/"&amp;RIGHT($A72,4)</f>
        <v>01/01/2026</v>
      </c>
      <c r="H72" s="5">
        <f t="shared" si="1"/>
        <v>46023</v>
      </c>
    </row>
    <row r="73" spans="1:8" x14ac:dyDescent="0.25">
      <c r="A73" t="s">
        <v>387</v>
      </c>
      <c r="B73">
        <v>39.844126486999997</v>
      </c>
      <c r="C73">
        <v>0</v>
      </c>
      <c r="D73">
        <v>39.844126486999997</v>
      </c>
      <c r="G73" t="str">
        <f>"01/"&amp;VLOOKUP(LEFT($A73,3),Summary!$J$3:$K$14,2,FALSE)&amp;"/"&amp;RIGHT($A73,4)</f>
        <v>01/02/2026</v>
      </c>
      <c r="H73" s="5">
        <f t="shared" si="1"/>
        <v>46054</v>
      </c>
    </row>
    <row r="74" spans="1:8" x14ac:dyDescent="0.25">
      <c r="A74" t="s">
        <v>230</v>
      </c>
      <c r="B74">
        <v>24.893031688000001</v>
      </c>
      <c r="C74">
        <v>0</v>
      </c>
      <c r="D74">
        <v>24.893031688000001</v>
      </c>
      <c r="G74" t="str">
        <f>"01/"&amp;VLOOKUP(LEFT($A74,3),Summary!$J$3:$K$14,2,FALSE)&amp;"/"&amp;RIGHT($A74,4)</f>
        <v>01/03/2026</v>
      </c>
      <c r="H74" s="5">
        <f t="shared" si="1"/>
        <v>46082</v>
      </c>
    </row>
    <row r="75" spans="1:8" x14ac:dyDescent="0.25">
      <c r="A75" t="s">
        <v>229</v>
      </c>
      <c r="B75">
        <v>238.89343559572899</v>
      </c>
      <c r="C75">
        <v>0</v>
      </c>
      <c r="D75">
        <v>238.89343559572899</v>
      </c>
      <c r="G75" t="str">
        <f>"01/"&amp;VLOOKUP(LEFT($A75,3),Summary!$J$3:$K$14,2,FALSE)&amp;"/"&amp;RIGHT($A75,4)</f>
        <v>01/04/2026</v>
      </c>
      <c r="H75" s="5">
        <f t="shared" si="1"/>
        <v>46113</v>
      </c>
    </row>
    <row r="76" spans="1:8" x14ac:dyDescent="0.25">
      <c r="A76" t="s">
        <v>228</v>
      </c>
      <c r="B76">
        <v>25.751412090999999</v>
      </c>
      <c r="C76">
        <v>0</v>
      </c>
      <c r="D76">
        <v>25.751412090999999</v>
      </c>
      <c r="G76" t="str">
        <f>"01/"&amp;VLOOKUP(LEFT($A76,3),Summary!$J$3:$K$14,2,FALSE)&amp;"/"&amp;RIGHT($A76,4)</f>
        <v>01/05/2026</v>
      </c>
      <c r="H76" s="5">
        <f t="shared" si="1"/>
        <v>46143</v>
      </c>
    </row>
    <row r="77" spans="1:8" x14ac:dyDescent="0.25">
      <c r="A77" t="s">
        <v>227</v>
      </c>
      <c r="B77">
        <v>26.609792494000001</v>
      </c>
      <c r="C77">
        <v>0</v>
      </c>
      <c r="D77">
        <v>26.609792494000001</v>
      </c>
      <c r="G77" t="str">
        <f>"01/"&amp;VLOOKUP(LEFT($A77,3),Summary!$J$3:$K$14,2,FALSE)&amp;"/"&amp;RIGHT($A77,4)</f>
        <v>01/06/2026</v>
      </c>
      <c r="H77" s="5">
        <f t="shared" si="1"/>
        <v>46174</v>
      </c>
    </row>
    <row r="78" spans="1:8" x14ac:dyDescent="0.25">
      <c r="A78" t="s">
        <v>226</v>
      </c>
      <c r="B78">
        <v>25.751412090999999</v>
      </c>
      <c r="C78">
        <v>0</v>
      </c>
      <c r="D78">
        <v>25.751412090999999</v>
      </c>
      <c r="G78" t="str">
        <f>"01/"&amp;VLOOKUP(LEFT($A78,3),Summary!$J$3:$K$14,2,FALSE)&amp;"/"&amp;RIGHT($A78,4)</f>
        <v>01/07/2026</v>
      </c>
      <c r="H78" s="5">
        <f t="shared" si="1"/>
        <v>46204</v>
      </c>
    </row>
    <row r="79" spans="1:8" x14ac:dyDescent="0.25">
      <c r="A79" t="s">
        <v>225</v>
      </c>
      <c r="B79">
        <v>40.702506890999999</v>
      </c>
      <c r="C79">
        <v>0</v>
      </c>
      <c r="D79">
        <v>40.702506890999999</v>
      </c>
      <c r="G79" t="str">
        <f>"01/"&amp;VLOOKUP(LEFT($A79,3),Summary!$J$3:$K$14,2,FALSE)&amp;"/"&amp;RIGHT($A79,4)</f>
        <v>01/08/2026</v>
      </c>
      <c r="H79" s="5">
        <f t="shared" si="1"/>
        <v>46235</v>
      </c>
    </row>
    <row r="80" spans="1:8" x14ac:dyDescent="0.25">
      <c r="A80" t="s">
        <v>224</v>
      </c>
      <c r="B80">
        <v>24.893031688000001</v>
      </c>
      <c r="C80">
        <v>0</v>
      </c>
      <c r="D80">
        <v>24.893031688000001</v>
      </c>
      <c r="G80" t="str">
        <f>"01/"&amp;VLOOKUP(LEFT($A80,3),Summary!$J$3:$K$14,2,FALSE)&amp;"/"&amp;RIGHT($A80,4)</f>
        <v>01/09/2026</v>
      </c>
      <c r="H80" s="5">
        <f t="shared" si="1"/>
        <v>46266</v>
      </c>
    </row>
    <row r="81" spans="1:8" x14ac:dyDescent="0.25">
      <c r="A81" t="s">
        <v>223</v>
      </c>
      <c r="B81">
        <v>604.97031599872901</v>
      </c>
      <c r="C81">
        <v>365.21850000000001</v>
      </c>
      <c r="D81">
        <v>239.751815998729</v>
      </c>
      <c r="G81" t="str">
        <f>"01/"&amp;VLOOKUP(LEFT($A81,3),Summary!$J$3:$K$14,2,FALSE)&amp;"/"&amp;RIGHT($A81,4)</f>
        <v>01/10/2026</v>
      </c>
      <c r="H81" s="5">
        <f t="shared" si="1"/>
        <v>46296</v>
      </c>
    </row>
    <row r="82" spans="1:8" x14ac:dyDescent="0.25">
      <c r="A82" t="s">
        <v>222</v>
      </c>
      <c r="B82">
        <v>28.326553301000001</v>
      </c>
      <c r="C82">
        <v>0</v>
      </c>
      <c r="D82">
        <v>28.326553301000001</v>
      </c>
      <c r="G82" t="str">
        <f>"01/"&amp;VLOOKUP(LEFT($A82,3),Summary!$J$3:$K$14,2,FALSE)&amp;"/"&amp;RIGHT($A82,4)</f>
        <v>01/11/2026</v>
      </c>
      <c r="H82" s="5">
        <f t="shared" si="1"/>
        <v>46327</v>
      </c>
    </row>
    <row r="83" spans="1:8" x14ac:dyDescent="0.25">
      <c r="A83" t="s">
        <v>221</v>
      </c>
      <c r="B83">
        <v>24.034651284999999</v>
      </c>
      <c r="C83">
        <v>0</v>
      </c>
      <c r="D83">
        <v>24.034651284999999</v>
      </c>
      <c r="G83" t="str">
        <f>"01/"&amp;VLOOKUP(LEFT($A83,3),Summary!$J$3:$K$14,2,FALSE)&amp;"/"&amp;RIGHT($A83,4)</f>
        <v>01/12/2026</v>
      </c>
      <c r="H83" s="5">
        <f t="shared" si="1"/>
        <v>46357</v>
      </c>
    </row>
    <row r="84" spans="1:8" x14ac:dyDescent="0.25">
      <c r="A84" t="s">
        <v>220</v>
      </c>
      <c r="B84">
        <v>26.609792494000001</v>
      </c>
      <c r="C84">
        <v>0</v>
      </c>
      <c r="D84">
        <v>26.609792494000001</v>
      </c>
      <c r="G84" t="str">
        <f>"01/"&amp;VLOOKUP(LEFT($A84,3),Summary!$J$3:$K$14,2,FALSE)&amp;"/"&amp;RIGHT($A84,4)</f>
        <v>01/01/2027</v>
      </c>
      <c r="H84" s="5">
        <f t="shared" si="1"/>
        <v>46388</v>
      </c>
    </row>
    <row r="85" spans="1:8" x14ac:dyDescent="0.25">
      <c r="A85" t="s">
        <v>386</v>
      </c>
      <c r="B85">
        <v>38.985746083999999</v>
      </c>
      <c r="C85">
        <v>0</v>
      </c>
      <c r="D85">
        <v>38.985746083999999</v>
      </c>
      <c r="G85" t="str">
        <f>"01/"&amp;VLOOKUP(LEFT($A85,3),Summary!$J$3:$K$14,2,FALSE)&amp;"/"&amp;RIGHT($A85,4)</f>
        <v>01/02/2027</v>
      </c>
      <c r="H85" s="5">
        <f t="shared" si="1"/>
        <v>46419</v>
      </c>
    </row>
    <row r="86" spans="1:8" x14ac:dyDescent="0.25">
      <c r="A86" t="s">
        <v>219</v>
      </c>
      <c r="B86">
        <v>25.727785076</v>
      </c>
      <c r="C86">
        <v>0</v>
      </c>
      <c r="D86">
        <v>25.727785076</v>
      </c>
      <c r="G86" t="str">
        <f>"01/"&amp;VLOOKUP(LEFT($A86,3),Summary!$J$3:$K$14,2,FALSE)&amp;"/"&amp;RIGHT($A86,4)</f>
        <v>01/03/2027</v>
      </c>
      <c r="H86" s="5">
        <f t="shared" si="1"/>
        <v>46447</v>
      </c>
    </row>
    <row r="87" spans="1:8" x14ac:dyDescent="0.25">
      <c r="A87" t="s">
        <v>218</v>
      </c>
      <c r="B87">
        <v>196.505640588277</v>
      </c>
      <c r="C87">
        <v>0</v>
      </c>
      <c r="D87">
        <v>196.505640588277</v>
      </c>
      <c r="G87" t="str">
        <f>"01/"&amp;VLOOKUP(LEFT($A87,3),Summary!$J$3:$K$14,2,FALSE)&amp;"/"&amp;RIGHT($A87,4)</f>
        <v>01/04/2027</v>
      </c>
      <c r="H87" s="5">
        <f t="shared" si="1"/>
        <v>46478</v>
      </c>
    </row>
    <row r="88" spans="1:8" x14ac:dyDescent="0.25">
      <c r="A88" t="s">
        <v>217</v>
      </c>
      <c r="B88">
        <v>27.468172896999999</v>
      </c>
      <c r="C88">
        <v>0</v>
      </c>
      <c r="D88">
        <v>27.468172896999999</v>
      </c>
      <c r="G88" t="str">
        <f>"01/"&amp;VLOOKUP(LEFT($A88,3),Summary!$J$3:$K$14,2,FALSE)&amp;"/"&amp;RIGHT($A88,4)</f>
        <v>01/05/2027</v>
      </c>
      <c r="H88" s="5">
        <f t="shared" si="1"/>
        <v>46508</v>
      </c>
    </row>
    <row r="89" spans="1:8" x14ac:dyDescent="0.25">
      <c r="A89" t="s">
        <v>216</v>
      </c>
      <c r="B89">
        <v>24.893031688000001</v>
      </c>
      <c r="C89">
        <v>0</v>
      </c>
      <c r="D89">
        <v>24.893031688000001</v>
      </c>
      <c r="G89" t="str">
        <f>"01/"&amp;VLOOKUP(LEFT($A89,3),Summary!$J$3:$K$14,2,FALSE)&amp;"/"&amp;RIGHT($A89,4)</f>
        <v>01/06/2027</v>
      </c>
      <c r="H89" s="5">
        <f t="shared" si="1"/>
        <v>46539</v>
      </c>
    </row>
    <row r="90" spans="1:8" x14ac:dyDescent="0.25">
      <c r="A90" t="s">
        <v>215</v>
      </c>
      <c r="B90">
        <v>25.751412090999999</v>
      </c>
      <c r="C90">
        <v>0</v>
      </c>
      <c r="D90">
        <v>25.751412090999999</v>
      </c>
      <c r="G90" t="str">
        <f>"01/"&amp;VLOOKUP(LEFT($A90,3),Summary!$J$3:$K$14,2,FALSE)&amp;"/"&amp;RIGHT($A90,4)</f>
        <v>01/07/2027</v>
      </c>
      <c r="H90" s="5">
        <f t="shared" si="1"/>
        <v>46569</v>
      </c>
    </row>
    <row r="91" spans="1:8" x14ac:dyDescent="0.25">
      <c r="A91" t="s">
        <v>214</v>
      </c>
      <c r="B91">
        <v>39.844126486999997</v>
      </c>
      <c r="C91">
        <v>0</v>
      </c>
      <c r="D91">
        <v>39.844126486999997</v>
      </c>
      <c r="G91" t="str">
        <f>"01/"&amp;VLOOKUP(LEFT($A91,3),Summary!$J$3:$K$14,2,FALSE)&amp;"/"&amp;RIGHT($A91,4)</f>
        <v>01/08/2027</v>
      </c>
      <c r="H91" s="5">
        <f t="shared" si="1"/>
        <v>46600</v>
      </c>
    </row>
    <row r="92" spans="1:8" x14ac:dyDescent="0.25">
      <c r="A92" t="s">
        <v>213</v>
      </c>
      <c r="B92">
        <v>25.751412090999999</v>
      </c>
      <c r="C92">
        <v>0</v>
      </c>
      <c r="D92">
        <v>25.751412090999999</v>
      </c>
      <c r="G92" t="str">
        <f>"01/"&amp;VLOOKUP(LEFT($A92,3),Summary!$J$3:$K$14,2,FALSE)&amp;"/"&amp;RIGHT($A92,4)</f>
        <v>01/09/2027</v>
      </c>
      <c r="H92" s="5">
        <f t="shared" si="1"/>
        <v>46631</v>
      </c>
    </row>
    <row r="93" spans="1:8" x14ac:dyDescent="0.25">
      <c r="A93" t="s">
        <v>212</v>
      </c>
      <c r="B93">
        <v>197.340393976277</v>
      </c>
      <c r="C93">
        <v>0</v>
      </c>
      <c r="D93">
        <v>197.340393976277</v>
      </c>
      <c r="G93" t="str">
        <f>"01/"&amp;VLOOKUP(LEFT($A93,3),Summary!$J$3:$K$14,2,FALSE)&amp;"/"&amp;RIGHT($A93,4)</f>
        <v>01/10/2027</v>
      </c>
      <c r="H93" s="5">
        <f t="shared" si="1"/>
        <v>46661</v>
      </c>
    </row>
    <row r="94" spans="1:8" x14ac:dyDescent="0.25">
      <c r="A94" t="s">
        <v>211</v>
      </c>
      <c r="B94">
        <v>27.468172896999999</v>
      </c>
      <c r="C94">
        <v>0</v>
      </c>
      <c r="D94">
        <v>27.468172896999999</v>
      </c>
      <c r="G94" t="str">
        <f>"01/"&amp;VLOOKUP(LEFT($A94,3),Summary!$J$3:$K$14,2,FALSE)&amp;"/"&amp;RIGHT($A94,4)</f>
        <v>01/11/2027</v>
      </c>
      <c r="H94" s="5">
        <f t="shared" si="1"/>
        <v>46692</v>
      </c>
    </row>
    <row r="95" spans="1:8" x14ac:dyDescent="0.25">
      <c r="A95" t="s">
        <v>210</v>
      </c>
      <c r="B95">
        <v>24.893031688000001</v>
      </c>
      <c r="C95">
        <v>0</v>
      </c>
      <c r="D95">
        <v>24.893031688000001</v>
      </c>
      <c r="G95" t="str">
        <f>"01/"&amp;VLOOKUP(LEFT($A95,3),Summary!$J$3:$K$14,2,FALSE)&amp;"/"&amp;RIGHT($A95,4)</f>
        <v>01/12/2027</v>
      </c>
      <c r="H95" s="5">
        <f t="shared" si="1"/>
        <v>46722</v>
      </c>
    </row>
    <row r="96" spans="1:8" x14ac:dyDescent="0.25">
      <c r="A96" t="s">
        <v>209</v>
      </c>
      <c r="B96">
        <v>28.326553301000001</v>
      </c>
      <c r="C96">
        <v>0</v>
      </c>
      <c r="D96">
        <v>28.326553301000001</v>
      </c>
      <c r="G96" t="str">
        <f>"01/"&amp;VLOOKUP(LEFT($A96,3),Summary!$J$3:$K$14,2,FALSE)&amp;"/"&amp;RIGHT($A96,4)</f>
        <v>01/01/2028</v>
      </c>
      <c r="H96" s="5">
        <f t="shared" si="1"/>
        <v>46753</v>
      </c>
    </row>
    <row r="97" spans="1:8" x14ac:dyDescent="0.25">
      <c r="A97" t="s">
        <v>369</v>
      </c>
      <c r="B97">
        <v>531.81258527800003</v>
      </c>
      <c r="C97">
        <v>494.54360000000003</v>
      </c>
      <c r="D97">
        <v>37.268985278000002</v>
      </c>
      <c r="G97" t="str">
        <f>"01/"&amp;VLOOKUP(LEFT($A97,3),Summary!$J$3:$K$14,2,FALSE)&amp;"/"&amp;RIGHT($A97,4)</f>
        <v>01/02/2028</v>
      </c>
      <c r="H97" s="5">
        <f t="shared" si="1"/>
        <v>46784</v>
      </c>
    </row>
    <row r="98" spans="1:8" x14ac:dyDescent="0.25">
      <c r="A98" t="s">
        <v>208</v>
      </c>
      <c r="B98">
        <v>24.893031688000001</v>
      </c>
      <c r="C98">
        <v>0</v>
      </c>
      <c r="D98">
        <v>24.893031688000001</v>
      </c>
      <c r="G98" t="str">
        <f>"01/"&amp;VLOOKUP(LEFT($A98,3),Summary!$J$3:$K$14,2,FALSE)&amp;"/"&amp;RIGHT($A98,4)</f>
        <v>01/03/2028</v>
      </c>
      <c r="H98" s="5">
        <f t="shared" si="1"/>
        <v>46813</v>
      </c>
    </row>
    <row r="99" spans="1:8" x14ac:dyDescent="0.25">
      <c r="A99" t="s">
        <v>207</v>
      </c>
      <c r="B99">
        <v>199.915535186277</v>
      </c>
      <c r="C99">
        <v>0</v>
      </c>
      <c r="D99">
        <v>199.915535186277</v>
      </c>
      <c r="G99" t="str">
        <f>"01/"&amp;VLOOKUP(LEFT($A99,3),Summary!$J$3:$K$14,2,FALSE)&amp;"/"&amp;RIGHT($A99,4)</f>
        <v>01/04/2028</v>
      </c>
      <c r="H99" s="5">
        <f t="shared" si="1"/>
        <v>46844</v>
      </c>
    </row>
    <row r="100" spans="1:8" x14ac:dyDescent="0.25">
      <c r="A100" t="s">
        <v>206</v>
      </c>
      <c r="B100">
        <v>24.034651284999999</v>
      </c>
      <c r="C100">
        <v>0</v>
      </c>
      <c r="D100">
        <v>24.034651284999999</v>
      </c>
      <c r="G100" t="str">
        <f>"01/"&amp;VLOOKUP(LEFT($A100,3),Summary!$J$3:$K$14,2,FALSE)&amp;"/"&amp;RIGHT($A100,4)</f>
        <v>01/05/2028</v>
      </c>
      <c r="H100" s="5">
        <f t="shared" si="1"/>
        <v>46874</v>
      </c>
    </row>
    <row r="101" spans="1:8" x14ac:dyDescent="0.25">
      <c r="A101" t="s">
        <v>205</v>
      </c>
      <c r="B101">
        <v>26.609792494000001</v>
      </c>
      <c r="C101">
        <v>0</v>
      </c>
      <c r="D101">
        <v>26.609792494000001</v>
      </c>
      <c r="G101" t="str">
        <f>"01/"&amp;VLOOKUP(LEFT($A101,3),Summary!$J$3:$K$14,2,FALSE)&amp;"/"&amp;RIGHT($A101,4)</f>
        <v>01/06/2028</v>
      </c>
      <c r="H101" s="5">
        <f t="shared" si="1"/>
        <v>46905</v>
      </c>
    </row>
    <row r="102" spans="1:8" x14ac:dyDescent="0.25">
      <c r="A102" t="s">
        <v>204</v>
      </c>
      <c r="B102">
        <v>27.468172896999999</v>
      </c>
      <c r="C102">
        <v>0</v>
      </c>
      <c r="D102">
        <v>27.468172896999999</v>
      </c>
      <c r="G102" t="str">
        <f>"01/"&amp;VLOOKUP(LEFT($A102,3),Summary!$J$3:$K$14,2,FALSE)&amp;"/"&amp;RIGHT($A102,4)</f>
        <v>01/07/2028</v>
      </c>
      <c r="H102" s="5">
        <f t="shared" si="1"/>
        <v>46935</v>
      </c>
    </row>
    <row r="103" spans="1:8" x14ac:dyDescent="0.25">
      <c r="A103" t="s">
        <v>203</v>
      </c>
      <c r="B103">
        <v>24.893031688000001</v>
      </c>
      <c r="C103">
        <v>0</v>
      </c>
      <c r="D103">
        <v>24.893031688000001</v>
      </c>
      <c r="G103" t="str">
        <f>"01/"&amp;VLOOKUP(LEFT($A103,3),Summary!$J$3:$K$14,2,FALSE)&amp;"/"&amp;RIGHT($A103,4)</f>
        <v>01/08/2028</v>
      </c>
      <c r="H103" s="5">
        <f t="shared" si="1"/>
        <v>46966</v>
      </c>
    </row>
    <row r="104" spans="1:8" x14ac:dyDescent="0.25">
      <c r="A104" t="s">
        <v>202</v>
      </c>
      <c r="B104">
        <v>26.609792494000001</v>
      </c>
      <c r="C104">
        <v>0</v>
      </c>
      <c r="D104">
        <v>26.609792494000001</v>
      </c>
      <c r="G104" t="str">
        <f>"01/"&amp;VLOOKUP(LEFT($A104,3),Summary!$J$3:$K$14,2,FALSE)&amp;"/"&amp;RIGHT($A104,4)</f>
        <v>01/09/2028</v>
      </c>
      <c r="H104" s="5">
        <f t="shared" si="1"/>
        <v>46997</v>
      </c>
    </row>
    <row r="105" spans="1:8" x14ac:dyDescent="0.25">
      <c r="A105" t="s">
        <v>201</v>
      </c>
      <c r="B105">
        <v>199.057154782277</v>
      </c>
      <c r="C105">
        <v>0</v>
      </c>
      <c r="D105">
        <v>199.057154782277</v>
      </c>
      <c r="G105" t="str">
        <f>"01/"&amp;VLOOKUP(LEFT($A105,3),Summary!$J$3:$K$14,2,FALSE)&amp;"/"&amp;RIGHT($A105,4)</f>
        <v>01/10/2028</v>
      </c>
      <c r="H105" s="5">
        <f t="shared" si="1"/>
        <v>47027</v>
      </c>
    </row>
    <row r="106" spans="1:8" x14ac:dyDescent="0.25">
      <c r="A106" t="s">
        <v>200</v>
      </c>
      <c r="B106">
        <v>24.893031688000001</v>
      </c>
      <c r="C106">
        <v>0</v>
      </c>
      <c r="D106">
        <v>24.893031688000001</v>
      </c>
      <c r="G106" t="str">
        <f>"01/"&amp;VLOOKUP(LEFT($A106,3),Summary!$J$3:$K$14,2,FALSE)&amp;"/"&amp;RIGHT($A106,4)</f>
        <v>01/11/2028</v>
      </c>
      <c r="H106" s="5">
        <f t="shared" si="1"/>
        <v>47058</v>
      </c>
    </row>
    <row r="107" spans="1:8" x14ac:dyDescent="0.25">
      <c r="A107" t="s">
        <v>199</v>
      </c>
      <c r="B107">
        <v>25.751412090999999</v>
      </c>
      <c r="C107">
        <v>0</v>
      </c>
      <c r="D107">
        <v>25.751412090999999</v>
      </c>
      <c r="G107" t="str">
        <f>"01/"&amp;VLOOKUP(LEFT($A107,3),Summary!$J$3:$K$14,2,FALSE)&amp;"/"&amp;RIGHT($A107,4)</f>
        <v>01/12/2028</v>
      </c>
      <c r="H107" s="5">
        <f t="shared" si="1"/>
        <v>47088</v>
      </c>
    </row>
    <row r="108" spans="1:8" x14ac:dyDescent="0.25">
      <c r="A108" t="s">
        <v>198</v>
      </c>
      <c r="B108">
        <v>26.609792494000001</v>
      </c>
      <c r="C108">
        <v>0</v>
      </c>
      <c r="D108">
        <v>26.609792494000001</v>
      </c>
      <c r="G108" t="str">
        <f>"01/"&amp;VLOOKUP(LEFT($A108,3),Summary!$J$3:$K$14,2,FALSE)&amp;"/"&amp;RIGHT($A108,4)</f>
        <v>01/01/2029</v>
      </c>
      <c r="H108" s="5">
        <f t="shared" si="1"/>
        <v>47119</v>
      </c>
    </row>
    <row r="109" spans="1:8" x14ac:dyDescent="0.25">
      <c r="A109" t="s">
        <v>385</v>
      </c>
      <c r="B109">
        <v>26.609792494000001</v>
      </c>
      <c r="C109">
        <v>0</v>
      </c>
      <c r="D109">
        <v>26.609792494000001</v>
      </c>
      <c r="G109" t="str">
        <f>"01/"&amp;VLOOKUP(LEFT($A109,3),Summary!$J$3:$K$14,2,FALSE)&amp;"/"&amp;RIGHT($A109,4)</f>
        <v>01/02/2029</v>
      </c>
      <c r="H109" s="5">
        <f t="shared" si="1"/>
        <v>47150</v>
      </c>
    </row>
    <row r="110" spans="1:8" x14ac:dyDescent="0.25">
      <c r="A110" t="s">
        <v>197</v>
      </c>
      <c r="B110">
        <v>24.034651284999999</v>
      </c>
      <c r="C110">
        <v>0</v>
      </c>
      <c r="D110">
        <v>24.034651284999999</v>
      </c>
      <c r="G110" t="str">
        <f>"01/"&amp;VLOOKUP(LEFT($A110,3),Summary!$J$3:$K$14,2,FALSE)&amp;"/"&amp;RIGHT($A110,4)</f>
        <v>01/03/2029</v>
      </c>
      <c r="H110" s="5">
        <f t="shared" si="1"/>
        <v>47178</v>
      </c>
    </row>
    <row r="111" spans="1:8" x14ac:dyDescent="0.25">
      <c r="A111" t="s">
        <v>196</v>
      </c>
      <c r="B111">
        <v>199.057154782277</v>
      </c>
      <c r="C111">
        <v>0</v>
      </c>
      <c r="D111">
        <v>199.057154782277</v>
      </c>
      <c r="G111" t="str">
        <f>"01/"&amp;VLOOKUP(LEFT($A111,3),Summary!$J$3:$K$14,2,FALSE)&amp;"/"&amp;RIGHT($A111,4)</f>
        <v>01/04/2029</v>
      </c>
      <c r="H111" s="5">
        <f t="shared" si="1"/>
        <v>47209</v>
      </c>
    </row>
    <row r="112" spans="1:8" x14ac:dyDescent="0.25">
      <c r="A112" t="s">
        <v>195</v>
      </c>
      <c r="B112">
        <v>24.893031688000001</v>
      </c>
      <c r="C112">
        <v>0</v>
      </c>
      <c r="D112">
        <v>24.893031688000001</v>
      </c>
      <c r="G112" t="str">
        <f>"01/"&amp;VLOOKUP(LEFT($A112,3),Summary!$J$3:$K$14,2,FALSE)&amp;"/"&amp;RIGHT($A112,4)</f>
        <v>01/05/2029</v>
      </c>
      <c r="H112" s="5">
        <f t="shared" si="1"/>
        <v>47239</v>
      </c>
    </row>
    <row r="113" spans="1:8" x14ac:dyDescent="0.25">
      <c r="A113" t="s">
        <v>194</v>
      </c>
      <c r="B113">
        <v>26.609792494000001</v>
      </c>
      <c r="C113">
        <v>0</v>
      </c>
      <c r="D113">
        <v>26.609792494000001</v>
      </c>
      <c r="G113" t="str">
        <f>"01/"&amp;VLOOKUP(LEFT($A113,3),Summary!$J$3:$K$14,2,FALSE)&amp;"/"&amp;RIGHT($A113,4)</f>
        <v>01/06/2029</v>
      </c>
      <c r="H113" s="5">
        <f t="shared" si="1"/>
        <v>47270</v>
      </c>
    </row>
    <row r="114" spans="1:8" x14ac:dyDescent="0.25">
      <c r="A114" t="s">
        <v>193</v>
      </c>
      <c r="B114">
        <v>26.609792494000001</v>
      </c>
      <c r="C114">
        <v>0</v>
      </c>
      <c r="D114">
        <v>26.609792494000001</v>
      </c>
      <c r="G114" t="str">
        <f>"01/"&amp;VLOOKUP(LEFT($A114,3),Summary!$J$3:$K$14,2,FALSE)&amp;"/"&amp;RIGHT($A114,4)</f>
        <v>01/07/2029</v>
      </c>
      <c r="H114" s="5">
        <f t="shared" si="1"/>
        <v>47300</v>
      </c>
    </row>
    <row r="115" spans="1:8" x14ac:dyDescent="0.25">
      <c r="A115" t="s">
        <v>192</v>
      </c>
      <c r="B115">
        <v>25.751412090999999</v>
      </c>
      <c r="C115">
        <v>0</v>
      </c>
      <c r="D115">
        <v>25.751412090999999</v>
      </c>
      <c r="G115" t="str">
        <f>"01/"&amp;VLOOKUP(LEFT($A115,3),Summary!$J$3:$K$14,2,FALSE)&amp;"/"&amp;RIGHT($A115,4)</f>
        <v>01/08/2029</v>
      </c>
      <c r="H115" s="5">
        <f t="shared" si="1"/>
        <v>47331</v>
      </c>
    </row>
    <row r="116" spans="1:8" x14ac:dyDescent="0.25">
      <c r="A116" t="s">
        <v>191</v>
      </c>
      <c r="B116">
        <v>28.326553301000001</v>
      </c>
      <c r="C116">
        <v>0</v>
      </c>
      <c r="D116">
        <v>28.326553301000001</v>
      </c>
      <c r="G116" t="str">
        <f>"01/"&amp;VLOOKUP(LEFT($A116,3),Summary!$J$3:$K$14,2,FALSE)&amp;"/"&amp;RIGHT($A116,4)</f>
        <v>01/09/2029</v>
      </c>
      <c r="H116" s="5">
        <f t="shared" si="1"/>
        <v>47362</v>
      </c>
    </row>
    <row r="117" spans="1:8" x14ac:dyDescent="0.25">
      <c r="A117" t="s">
        <v>190</v>
      </c>
      <c r="B117">
        <v>195.623633170277</v>
      </c>
      <c r="C117">
        <v>0</v>
      </c>
      <c r="D117">
        <v>195.623633170277</v>
      </c>
      <c r="G117" t="str">
        <f>"01/"&amp;VLOOKUP(LEFT($A117,3),Summary!$J$3:$K$14,2,FALSE)&amp;"/"&amp;RIGHT($A117,4)</f>
        <v>01/10/2029</v>
      </c>
      <c r="H117" s="5">
        <f t="shared" si="1"/>
        <v>47392</v>
      </c>
    </row>
    <row r="118" spans="1:8" x14ac:dyDescent="0.25">
      <c r="A118" t="s">
        <v>189</v>
      </c>
      <c r="B118">
        <v>26.609792494000001</v>
      </c>
      <c r="C118">
        <v>0</v>
      </c>
      <c r="D118">
        <v>26.609792494000001</v>
      </c>
      <c r="G118" t="str">
        <f>"01/"&amp;VLOOKUP(LEFT($A118,3),Summary!$J$3:$K$14,2,FALSE)&amp;"/"&amp;RIGHT($A118,4)</f>
        <v>01/11/2029</v>
      </c>
      <c r="H118" s="5">
        <f t="shared" si="1"/>
        <v>47423</v>
      </c>
    </row>
    <row r="119" spans="1:8" x14ac:dyDescent="0.25">
      <c r="A119" t="s">
        <v>188</v>
      </c>
      <c r="B119">
        <v>27.468172896999999</v>
      </c>
      <c r="C119">
        <v>0</v>
      </c>
      <c r="D119">
        <v>27.468172896999999</v>
      </c>
      <c r="G119" t="str">
        <f>"01/"&amp;VLOOKUP(LEFT($A119,3),Summary!$J$3:$K$14,2,FALSE)&amp;"/"&amp;RIGHT($A119,4)</f>
        <v>01/12/2029</v>
      </c>
      <c r="H119" s="5">
        <f t="shared" si="1"/>
        <v>47453</v>
      </c>
    </row>
    <row r="120" spans="1:8" x14ac:dyDescent="0.25">
      <c r="A120" t="s">
        <v>187</v>
      </c>
      <c r="B120">
        <v>24.893031688000001</v>
      </c>
      <c r="C120">
        <v>0</v>
      </c>
      <c r="D120">
        <v>24.893031688000001</v>
      </c>
      <c r="G120" t="str">
        <f>"01/"&amp;VLOOKUP(LEFT($A120,3),Summary!$J$3:$K$14,2,FALSE)&amp;"/"&amp;RIGHT($A120,4)</f>
        <v>01/01/2030</v>
      </c>
      <c r="H120" s="5">
        <f t="shared" si="1"/>
        <v>47484</v>
      </c>
    </row>
    <row r="121" spans="1:8" x14ac:dyDescent="0.25">
      <c r="A121" t="s">
        <v>384</v>
      </c>
      <c r="B121">
        <v>26.609792494000001</v>
      </c>
      <c r="C121">
        <v>0</v>
      </c>
      <c r="D121">
        <v>26.609792494000001</v>
      </c>
      <c r="G121" t="str">
        <f>"01/"&amp;VLOOKUP(LEFT($A121,3),Summary!$J$3:$K$14,2,FALSE)&amp;"/"&amp;RIGHT($A121,4)</f>
        <v>01/02/2030</v>
      </c>
      <c r="H121" s="5">
        <f t="shared" si="1"/>
        <v>47515</v>
      </c>
    </row>
    <row r="122" spans="1:8" x14ac:dyDescent="0.25">
      <c r="A122" t="s">
        <v>186</v>
      </c>
      <c r="B122">
        <v>24.034651284999999</v>
      </c>
      <c r="C122">
        <v>0</v>
      </c>
      <c r="D122">
        <v>24.034651284999999</v>
      </c>
      <c r="G122" t="str">
        <f>"01/"&amp;VLOOKUP(LEFT($A122,3),Summary!$J$3:$K$14,2,FALSE)&amp;"/"&amp;RIGHT($A122,4)</f>
        <v>01/03/2030</v>
      </c>
      <c r="H122" s="5">
        <f t="shared" si="1"/>
        <v>47543</v>
      </c>
    </row>
    <row r="123" spans="1:8" x14ac:dyDescent="0.25">
      <c r="A123" t="s">
        <v>185</v>
      </c>
      <c r="B123">
        <v>198.19877437927701</v>
      </c>
      <c r="C123">
        <v>0</v>
      </c>
      <c r="D123">
        <v>198.19877437927701</v>
      </c>
      <c r="G123" t="str">
        <f>"01/"&amp;VLOOKUP(LEFT($A123,3),Summary!$J$3:$K$14,2,FALSE)&amp;"/"&amp;RIGHT($A123,4)</f>
        <v>01/04/2030</v>
      </c>
      <c r="H123" s="5">
        <f t="shared" si="1"/>
        <v>47574</v>
      </c>
    </row>
    <row r="124" spans="1:8" x14ac:dyDescent="0.25">
      <c r="A124" t="s">
        <v>184</v>
      </c>
      <c r="B124">
        <v>25.751412090999999</v>
      </c>
      <c r="C124">
        <v>0</v>
      </c>
      <c r="D124">
        <v>25.751412090999999</v>
      </c>
      <c r="G124" t="str">
        <f>"01/"&amp;VLOOKUP(LEFT($A124,3),Summary!$J$3:$K$14,2,FALSE)&amp;"/"&amp;RIGHT($A124,4)</f>
        <v>01/05/2030</v>
      </c>
      <c r="H124" s="5">
        <f t="shared" si="1"/>
        <v>47604</v>
      </c>
    </row>
    <row r="125" spans="1:8" x14ac:dyDescent="0.25">
      <c r="A125" t="s">
        <v>183</v>
      </c>
      <c r="B125">
        <v>28.326553301000001</v>
      </c>
      <c r="C125">
        <v>0</v>
      </c>
      <c r="D125">
        <v>28.326553301000001</v>
      </c>
      <c r="G125" t="str">
        <f>"01/"&amp;VLOOKUP(LEFT($A125,3),Summary!$J$3:$K$14,2,FALSE)&amp;"/"&amp;RIGHT($A125,4)</f>
        <v>01/06/2030</v>
      </c>
      <c r="H125" s="5">
        <f t="shared" si="1"/>
        <v>47635</v>
      </c>
    </row>
    <row r="126" spans="1:8" x14ac:dyDescent="0.25">
      <c r="A126" t="s">
        <v>182</v>
      </c>
      <c r="B126">
        <v>24.034651284999999</v>
      </c>
      <c r="C126">
        <v>0</v>
      </c>
      <c r="D126">
        <v>24.034651284999999</v>
      </c>
      <c r="G126" t="str">
        <f>"01/"&amp;VLOOKUP(LEFT($A126,3),Summary!$J$3:$K$14,2,FALSE)&amp;"/"&amp;RIGHT($A126,4)</f>
        <v>01/07/2030</v>
      </c>
      <c r="H126" s="5">
        <f t="shared" si="1"/>
        <v>47665</v>
      </c>
    </row>
    <row r="127" spans="1:8" x14ac:dyDescent="0.25">
      <c r="A127" t="s">
        <v>181</v>
      </c>
      <c r="B127">
        <v>26.609792494000001</v>
      </c>
      <c r="C127">
        <v>0</v>
      </c>
      <c r="D127">
        <v>26.609792494000001</v>
      </c>
      <c r="G127" t="str">
        <f>"01/"&amp;VLOOKUP(LEFT($A127,3),Summary!$J$3:$K$14,2,FALSE)&amp;"/"&amp;RIGHT($A127,4)</f>
        <v>01/08/2030</v>
      </c>
      <c r="H127" s="5">
        <f t="shared" si="1"/>
        <v>47696</v>
      </c>
    </row>
    <row r="128" spans="1:8" x14ac:dyDescent="0.25">
      <c r="A128" t="s">
        <v>180</v>
      </c>
      <c r="B128">
        <v>28.326553301000001</v>
      </c>
      <c r="C128">
        <v>0</v>
      </c>
      <c r="D128">
        <v>28.326553301000001</v>
      </c>
      <c r="G128" t="str">
        <f>"01/"&amp;VLOOKUP(LEFT($A128,3),Summary!$J$3:$K$14,2,FALSE)&amp;"/"&amp;RIGHT($A128,4)</f>
        <v>01/09/2030</v>
      </c>
      <c r="H128" s="5">
        <f t="shared" si="1"/>
        <v>47727</v>
      </c>
    </row>
    <row r="129" spans="1:8" x14ac:dyDescent="0.25">
      <c r="A129" t="s">
        <v>179</v>
      </c>
      <c r="B129">
        <v>195.623633170277</v>
      </c>
      <c r="C129">
        <v>0</v>
      </c>
      <c r="D129">
        <v>195.623633170277</v>
      </c>
      <c r="G129" t="str">
        <f>"01/"&amp;VLOOKUP(LEFT($A129,3),Summary!$J$3:$K$14,2,FALSE)&amp;"/"&amp;RIGHT($A129,4)</f>
        <v>01/10/2030</v>
      </c>
      <c r="H129" s="5">
        <f t="shared" si="1"/>
        <v>47757</v>
      </c>
    </row>
    <row r="130" spans="1:8" x14ac:dyDescent="0.25">
      <c r="A130" t="s">
        <v>178</v>
      </c>
      <c r="B130">
        <v>26.609792494000001</v>
      </c>
      <c r="C130">
        <v>0</v>
      </c>
      <c r="D130">
        <v>26.609792494000001</v>
      </c>
      <c r="G130" t="str">
        <f>"01/"&amp;VLOOKUP(LEFT($A130,3),Summary!$J$3:$K$14,2,FALSE)&amp;"/"&amp;RIGHT($A130,4)</f>
        <v>01/11/2030</v>
      </c>
      <c r="H130" s="5">
        <f t="shared" si="1"/>
        <v>47788</v>
      </c>
    </row>
    <row r="131" spans="1:8" x14ac:dyDescent="0.25">
      <c r="A131" t="s">
        <v>177</v>
      </c>
      <c r="B131">
        <v>26.609792494000001</v>
      </c>
      <c r="C131">
        <v>0</v>
      </c>
      <c r="D131">
        <v>26.609792494000001</v>
      </c>
      <c r="G131" t="str">
        <f>"01/"&amp;VLOOKUP(LEFT($A131,3),Summary!$J$3:$K$14,2,FALSE)&amp;"/"&amp;RIGHT($A131,4)</f>
        <v>01/12/2030</v>
      </c>
      <c r="H131" s="5">
        <f t="shared" si="1"/>
        <v>47818</v>
      </c>
    </row>
    <row r="132" spans="1:8" x14ac:dyDescent="0.25">
      <c r="A132" t="s">
        <v>176</v>
      </c>
      <c r="B132">
        <v>25.751412090999999</v>
      </c>
      <c r="C132">
        <v>0</v>
      </c>
      <c r="D132">
        <v>25.751412090999999</v>
      </c>
      <c r="G132" t="str">
        <f>"01/"&amp;VLOOKUP(LEFT($A132,3),Summary!$J$3:$K$14,2,FALSE)&amp;"/"&amp;RIGHT($A132,4)</f>
        <v>01/01/2031</v>
      </c>
      <c r="H132" s="5">
        <f t="shared" ref="H132:H195" si="2">VALUE(G132)</f>
        <v>47849</v>
      </c>
    </row>
    <row r="133" spans="1:8" x14ac:dyDescent="0.25">
      <c r="A133" t="s">
        <v>383</v>
      </c>
      <c r="B133">
        <v>28.326553301000001</v>
      </c>
      <c r="C133">
        <v>0</v>
      </c>
      <c r="D133">
        <v>28.326553301000001</v>
      </c>
      <c r="G133" t="str">
        <f>"01/"&amp;VLOOKUP(LEFT($A133,3),Summary!$J$3:$K$14,2,FALSE)&amp;"/"&amp;RIGHT($A133,4)</f>
        <v>01/02/2031</v>
      </c>
      <c r="H133" s="5">
        <f t="shared" si="2"/>
        <v>47880</v>
      </c>
    </row>
    <row r="134" spans="1:8" x14ac:dyDescent="0.25">
      <c r="A134" t="s">
        <v>175</v>
      </c>
      <c r="B134">
        <v>24.893031688000001</v>
      </c>
      <c r="C134">
        <v>0</v>
      </c>
      <c r="D134">
        <v>24.893031688000001</v>
      </c>
      <c r="G134" t="str">
        <f>"01/"&amp;VLOOKUP(LEFT($A134,3),Summary!$J$3:$K$14,2,FALSE)&amp;"/"&amp;RIGHT($A134,4)</f>
        <v>01/03/2031</v>
      </c>
      <c r="H134" s="5">
        <f t="shared" si="2"/>
        <v>47908</v>
      </c>
    </row>
    <row r="135" spans="1:8" x14ac:dyDescent="0.25">
      <c r="A135" t="s">
        <v>174</v>
      </c>
      <c r="B135">
        <v>195.623633170277</v>
      </c>
      <c r="C135">
        <v>0</v>
      </c>
      <c r="D135">
        <v>195.623633170277</v>
      </c>
      <c r="G135" t="str">
        <f>"01/"&amp;VLOOKUP(LEFT($A135,3),Summary!$J$3:$K$14,2,FALSE)&amp;"/"&amp;RIGHT($A135,4)</f>
        <v>01/04/2031</v>
      </c>
      <c r="H135" s="5">
        <f t="shared" si="2"/>
        <v>47939</v>
      </c>
    </row>
    <row r="136" spans="1:8" x14ac:dyDescent="0.25">
      <c r="A136" t="s">
        <v>173</v>
      </c>
      <c r="B136">
        <v>25.751412090999999</v>
      </c>
      <c r="C136">
        <v>0</v>
      </c>
      <c r="D136">
        <v>25.751412090999999</v>
      </c>
      <c r="G136" t="str">
        <f>"01/"&amp;VLOOKUP(LEFT($A136,3),Summary!$J$3:$K$14,2,FALSE)&amp;"/"&amp;RIGHT($A136,4)</f>
        <v>01/05/2031</v>
      </c>
      <c r="H136" s="5">
        <f t="shared" si="2"/>
        <v>47969</v>
      </c>
    </row>
    <row r="137" spans="1:8" x14ac:dyDescent="0.25">
      <c r="A137" t="s">
        <v>172</v>
      </c>
      <c r="B137">
        <v>27.468172896999999</v>
      </c>
      <c r="C137">
        <v>0</v>
      </c>
      <c r="D137">
        <v>27.468172896999999</v>
      </c>
      <c r="G137" t="str">
        <f>"01/"&amp;VLOOKUP(LEFT($A137,3),Summary!$J$3:$K$14,2,FALSE)&amp;"/"&amp;RIGHT($A137,4)</f>
        <v>01/06/2031</v>
      </c>
      <c r="H137" s="5">
        <f t="shared" si="2"/>
        <v>48000</v>
      </c>
    </row>
    <row r="138" spans="1:8" x14ac:dyDescent="0.25">
      <c r="A138" t="s">
        <v>171</v>
      </c>
      <c r="B138">
        <v>24.893031688000001</v>
      </c>
      <c r="C138">
        <v>0</v>
      </c>
      <c r="D138">
        <v>24.893031688000001</v>
      </c>
      <c r="G138" t="str">
        <f>"01/"&amp;VLOOKUP(LEFT($A138,3),Summary!$J$3:$K$14,2,FALSE)&amp;"/"&amp;RIGHT($A138,4)</f>
        <v>01/07/2031</v>
      </c>
      <c r="H138" s="5">
        <f t="shared" si="2"/>
        <v>48030</v>
      </c>
    </row>
    <row r="139" spans="1:8" x14ac:dyDescent="0.25">
      <c r="A139" t="s">
        <v>170</v>
      </c>
      <c r="B139">
        <v>26.609792494000001</v>
      </c>
      <c r="C139">
        <v>0</v>
      </c>
      <c r="D139">
        <v>26.609792494000001</v>
      </c>
      <c r="G139" t="str">
        <f>"01/"&amp;VLOOKUP(LEFT($A139,3),Summary!$J$3:$K$14,2,FALSE)&amp;"/"&amp;RIGHT($A139,4)</f>
        <v>01/08/2031</v>
      </c>
      <c r="H139" s="5">
        <f t="shared" si="2"/>
        <v>48061</v>
      </c>
    </row>
    <row r="140" spans="1:8" x14ac:dyDescent="0.25">
      <c r="A140" t="s">
        <v>169</v>
      </c>
      <c r="B140">
        <v>26.609792494000001</v>
      </c>
      <c r="C140">
        <v>0</v>
      </c>
      <c r="D140">
        <v>26.609792494000001</v>
      </c>
      <c r="G140" t="str">
        <f>"01/"&amp;VLOOKUP(LEFT($A140,3),Summary!$J$3:$K$14,2,FALSE)&amp;"/"&amp;RIGHT($A140,4)</f>
        <v>01/09/2031</v>
      </c>
      <c r="H140" s="5">
        <f t="shared" si="2"/>
        <v>48092</v>
      </c>
    </row>
    <row r="141" spans="1:8" x14ac:dyDescent="0.25">
      <c r="A141" t="s">
        <v>168</v>
      </c>
      <c r="B141">
        <v>7321.6493782103398</v>
      </c>
      <c r="C141">
        <v>7124.3089842340696</v>
      </c>
      <c r="D141">
        <v>197.340393976277</v>
      </c>
      <c r="G141" t="str">
        <f>"01/"&amp;VLOOKUP(LEFT($A141,3),Summary!$J$3:$K$14,2,FALSE)&amp;"/"&amp;RIGHT($A141,4)</f>
        <v>01/10/2031</v>
      </c>
      <c r="H141" s="5">
        <f t="shared" si="2"/>
        <v>48122</v>
      </c>
    </row>
    <row r="142" spans="1:8" x14ac:dyDescent="0.25">
      <c r="A142" t="s">
        <v>167</v>
      </c>
      <c r="B142">
        <v>29.184933703999999</v>
      </c>
      <c r="C142">
        <v>0</v>
      </c>
      <c r="D142">
        <v>29.184933703999999</v>
      </c>
      <c r="G142" t="str">
        <f>"01/"&amp;VLOOKUP(LEFT($A142,3),Summary!$J$3:$K$14,2,FALSE)&amp;"/"&amp;RIGHT($A142,4)</f>
        <v>01/11/2031</v>
      </c>
      <c r="H142" s="5">
        <f t="shared" si="2"/>
        <v>48153</v>
      </c>
    </row>
    <row r="143" spans="1:8" x14ac:dyDescent="0.25">
      <c r="A143" t="s">
        <v>166</v>
      </c>
      <c r="B143">
        <v>23.176270882000001</v>
      </c>
      <c r="C143">
        <v>0</v>
      </c>
      <c r="D143">
        <v>23.176270882000001</v>
      </c>
      <c r="G143" t="str">
        <f>"01/"&amp;VLOOKUP(LEFT($A143,3),Summary!$J$3:$K$14,2,FALSE)&amp;"/"&amp;RIGHT($A143,4)</f>
        <v>01/12/2031</v>
      </c>
      <c r="H143" s="5">
        <f t="shared" si="2"/>
        <v>48183</v>
      </c>
    </row>
    <row r="144" spans="1:8" x14ac:dyDescent="0.25">
      <c r="A144" t="s">
        <v>165</v>
      </c>
      <c r="B144">
        <v>26.609792494000001</v>
      </c>
      <c r="C144">
        <v>0</v>
      </c>
      <c r="D144">
        <v>26.609792494000001</v>
      </c>
      <c r="G144" t="str">
        <f>"01/"&amp;VLOOKUP(LEFT($A144,3),Summary!$J$3:$K$14,2,FALSE)&amp;"/"&amp;RIGHT($A144,4)</f>
        <v>01/01/2032</v>
      </c>
      <c r="H144" s="5">
        <f t="shared" si="2"/>
        <v>48214</v>
      </c>
    </row>
    <row r="145" spans="1:8" x14ac:dyDescent="0.25">
      <c r="A145" t="s">
        <v>382</v>
      </c>
      <c r="B145">
        <v>27.468172896999999</v>
      </c>
      <c r="C145">
        <v>0</v>
      </c>
      <c r="D145">
        <v>27.468172896999999</v>
      </c>
      <c r="G145" t="str">
        <f>"01/"&amp;VLOOKUP(LEFT($A145,3),Summary!$J$3:$K$14,2,FALSE)&amp;"/"&amp;RIGHT($A145,4)</f>
        <v>01/02/2032</v>
      </c>
      <c r="H145" s="5">
        <f t="shared" si="2"/>
        <v>48245</v>
      </c>
    </row>
    <row r="146" spans="1:8" x14ac:dyDescent="0.25">
      <c r="A146" t="s">
        <v>164</v>
      </c>
      <c r="B146">
        <v>24.893031688000001</v>
      </c>
      <c r="C146">
        <v>0</v>
      </c>
      <c r="D146">
        <v>24.893031688000001</v>
      </c>
      <c r="G146" t="str">
        <f>"01/"&amp;VLOOKUP(LEFT($A146,3),Summary!$J$3:$K$14,2,FALSE)&amp;"/"&amp;RIGHT($A146,4)</f>
        <v>01/03/2032</v>
      </c>
      <c r="H146" s="5">
        <f t="shared" si="2"/>
        <v>48274</v>
      </c>
    </row>
    <row r="147" spans="1:8" x14ac:dyDescent="0.25">
      <c r="A147" t="s">
        <v>163</v>
      </c>
      <c r="B147">
        <v>25.751412090999999</v>
      </c>
      <c r="C147">
        <v>0</v>
      </c>
      <c r="D147">
        <v>25.751412090999999</v>
      </c>
      <c r="G147" t="str">
        <f>"01/"&amp;VLOOKUP(LEFT($A147,3),Summary!$J$3:$K$14,2,FALSE)&amp;"/"&amp;RIGHT($A147,4)</f>
        <v>01/04/2032</v>
      </c>
      <c r="H147" s="5">
        <f t="shared" si="2"/>
        <v>48305</v>
      </c>
    </row>
    <row r="148" spans="1:8" x14ac:dyDescent="0.25">
      <c r="A148" t="s">
        <v>162</v>
      </c>
      <c r="B148">
        <v>27.468172896999999</v>
      </c>
      <c r="C148">
        <v>0</v>
      </c>
      <c r="D148">
        <v>27.468172896999999</v>
      </c>
      <c r="G148" t="str">
        <f>"01/"&amp;VLOOKUP(LEFT($A148,3),Summary!$J$3:$K$14,2,FALSE)&amp;"/"&amp;RIGHT($A148,4)</f>
        <v>01/05/2032</v>
      </c>
      <c r="H148" s="5">
        <f t="shared" si="2"/>
        <v>48335</v>
      </c>
    </row>
    <row r="149" spans="1:8" x14ac:dyDescent="0.25">
      <c r="A149" t="s">
        <v>161</v>
      </c>
      <c r="B149">
        <v>24.893031688000001</v>
      </c>
      <c r="C149">
        <v>0</v>
      </c>
      <c r="D149">
        <v>24.893031688000001</v>
      </c>
      <c r="G149" t="str">
        <f>"01/"&amp;VLOOKUP(LEFT($A149,3),Summary!$J$3:$K$14,2,FALSE)&amp;"/"&amp;RIGHT($A149,4)</f>
        <v>01/06/2032</v>
      </c>
      <c r="H149" s="5">
        <f t="shared" si="2"/>
        <v>48366</v>
      </c>
    </row>
    <row r="150" spans="1:8" x14ac:dyDescent="0.25">
      <c r="A150" t="s">
        <v>160</v>
      </c>
      <c r="B150">
        <v>25.751412090999999</v>
      </c>
      <c r="C150">
        <v>0</v>
      </c>
      <c r="D150">
        <v>25.751412090999999</v>
      </c>
      <c r="G150" t="str">
        <f>"01/"&amp;VLOOKUP(LEFT($A150,3),Summary!$J$3:$K$14,2,FALSE)&amp;"/"&amp;RIGHT($A150,4)</f>
        <v>01/07/2032</v>
      </c>
      <c r="H150" s="5">
        <f t="shared" si="2"/>
        <v>48396</v>
      </c>
    </row>
    <row r="151" spans="1:8" x14ac:dyDescent="0.25">
      <c r="A151" t="s">
        <v>159</v>
      </c>
      <c r="B151">
        <v>27.468172896999999</v>
      </c>
      <c r="C151">
        <v>0</v>
      </c>
      <c r="D151">
        <v>27.468172896999999</v>
      </c>
      <c r="G151" t="str">
        <f>"01/"&amp;VLOOKUP(LEFT($A151,3),Summary!$J$3:$K$14,2,FALSE)&amp;"/"&amp;RIGHT($A151,4)</f>
        <v>01/08/2032</v>
      </c>
      <c r="H151" s="5">
        <f t="shared" si="2"/>
        <v>48427</v>
      </c>
    </row>
    <row r="152" spans="1:8" x14ac:dyDescent="0.25">
      <c r="A152" t="s">
        <v>158</v>
      </c>
      <c r="B152">
        <v>25.751412090999999</v>
      </c>
      <c r="C152">
        <v>0</v>
      </c>
      <c r="D152">
        <v>25.751412090999999</v>
      </c>
      <c r="G152" t="str">
        <f>"01/"&amp;VLOOKUP(LEFT($A152,3),Summary!$J$3:$K$14,2,FALSE)&amp;"/"&amp;RIGHT($A152,4)</f>
        <v>01/09/2032</v>
      </c>
      <c r="H152" s="5">
        <f t="shared" si="2"/>
        <v>48458</v>
      </c>
    </row>
    <row r="153" spans="1:8" x14ac:dyDescent="0.25">
      <c r="A153" t="s">
        <v>157</v>
      </c>
      <c r="B153">
        <v>25.751412090999999</v>
      </c>
      <c r="C153">
        <v>0</v>
      </c>
      <c r="D153">
        <v>25.751412090999999</v>
      </c>
      <c r="G153" t="str">
        <f>"01/"&amp;VLOOKUP(LEFT($A153,3),Summary!$J$3:$K$14,2,FALSE)&amp;"/"&amp;RIGHT($A153,4)</f>
        <v>01/10/2032</v>
      </c>
      <c r="H153" s="5">
        <f t="shared" si="2"/>
        <v>48488</v>
      </c>
    </row>
    <row r="154" spans="1:8" x14ac:dyDescent="0.25">
      <c r="A154" t="s">
        <v>156</v>
      </c>
      <c r="B154">
        <v>27.468172896999999</v>
      </c>
      <c r="C154">
        <v>0</v>
      </c>
      <c r="D154">
        <v>27.468172896999999</v>
      </c>
      <c r="G154" t="str">
        <f>"01/"&amp;VLOOKUP(LEFT($A154,3),Summary!$J$3:$K$14,2,FALSE)&amp;"/"&amp;RIGHT($A154,4)</f>
        <v>01/11/2032</v>
      </c>
      <c r="H154" s="5">
        <f t="shared" si="2"/>
        <v>48519</v>
      </c>
    </row>
    <row r="155" spans="1:8" x14ac:dyDescent="0.25">
      <c r="A155" t="s">
        <v>155</v>
      </c>
      <c r="B155">
        <v>24.893031688000001</v>
      </c>
      <c r="C155">
        <v>0</v>
      </c>
      <c r="D155">
        <v>24.893031688000001</v>
      </c>
      <c r="G155" t="str">
        <f>"01/"&amp;VLOOKUP(LEFT($A155,3),Summary!$J$3:$K$14,2,FALSE)&amp;"/"&amp;RIGHT($A155,4)</f>
        <v>01/12/2032</v>
      </c>
      <c r="H155" s="5">
        <f t="shared" si="2"/>
        <v>48549</v>
      </c>
    </row>
    <row r="156" spans="1:8" x14ac:dyDescent="0.25">
      <c r="A156" t="s">
        <v>154</v>
      </c>
      <c r="B156">
        <v>28.326553301000001</v>
      </c>
      <c r="C156">
        <v>0</v>
      </c>
      <c r="D156">
        <v>28.326553301000001</v>
      </c>
      <c r="G156" t="str">
        <f>"01/"&amp;VLOOKUP(LEFT($A156,3),Summary!$J$3:$K$14,2,FALSE)&amp;"/"&amp;RIGHT($A156,4)</f>
        <v>01/01/2033</v>
      </c>
      <c r="H156" s="5">
        <f t="shared" si="2"/>
        <v>48580</v>
      </c>
    </row>
    <row r="157" spans="1:8" x14ac:dyDescent="0.25">
      <c r="A157" t="s">
        <v>381</v>
      </c>
      <c r="B157">
        <v>24.893031688000001</v>
      </c>
      <c r="C157">
        <v>0</v>
      </c>
      <c r="D157">
        <v>24.893031688000001</v>
      </c>
      <c r="G157" t="str">
        <f>"01/"&amp;VLOOKUP(LEFT($A157,3),Summary!$J$3:$K$14,2,FALSE)&amp;"/"&amp;RIGHT($A157,4)</f>
        <v>01/02/2033</v>
      </c>
      <c r="H157" s="5">
        <f t="shared" si="2"/>
        <v>48611</v>
      </c>
    </row>
    <row r="158" spans="1:8" x14ac:dyDescent="0.25">
      <c r="A158" t="s">
        <v>153</v>
      </c>
      <c r="B158">
        <v>24.034651284999999</v>
      </c>
      <c r="C158">
        <v>0</v>
      </c>
      <c r="D158">
        <v>24.034651284999999</v>
      </c>
      <c r="G158" t="str">
        <f>"01/"&amp;VLOOKUP(LEFT($A158,3),Summary!$J$3:$K$14,2,FALSE)&amp;"/"&amp;RIGHT($A158,4)</f>
        <v>01/03/2033</v>
      </c>
      <c r="H158" s="5">
        <f t="shared" si="2"/>
        <v>48639</v>
      </c>
    </row>
    <row r="159" spans="1:8" x14ac:dyDescent="0.25">
      <c r="A159" t="s">
        <v>152</v>
      </c>
      <c r="B159">
        <v>29.184933703999999</v>
      </c>
      <c r="C159">
        <v>0</v>
      </c>
      <c r="D159">
        <v>29.184933703999999</v>
      </c>
      <c r="G159" t="str">
        <f>"01/"&amp;VLOOKUP(LEFT($A159,3),Summary!$J$3:$K$14,2,FALSE)&amp;"/"&amp;RIGHT($A159,4)</f>
        <v>01/04/2033</v>
      </c>
      <c r="H159" s="5">
        <f t="shared" si="2"/>
        <v>48670</v>
      </c>
    </row>
    <row r="160" spans="1:8" x14ac:dyDescent="0.25">
      <c r="A160" t="s">
        <v>151</v>
      </c>
      <c r="B160">
        <v>24.034651284999999</v>
      </c>
      <c r="C160">
        <v>0</v>
      </c>
      <c r="D160">
        <v>24.034651284999999</v>
      </c>
      <c r="G160" t="str">
        <f>"01/"&amp;VLOOKUP(LEFT($A160,3),Summary!$J$3:$K$14,2,FALSE)&amp;"/"&amp;RIGHT($A160,4)</f>
        <v>01/05/2033</v>
      </c>
      <c r="H160" s="5">
        <f t="shared" si="2"/>
        <v>48700</v>
      </c>
    </row>
    <row r="161" spans="1:8" x14ac:dyDescent="0.25">
      <c r="A161" t="s">
        <v>150</v>
      </c>
      <c r="B161">
        <v>25.751412090999999</v>
      </c>
      <c r="C161">
        <v>0</v>
      </c>
      <c r="D161">
        <v>25.751412090999999</v>
      </c>
      <c r="G161" t="str">
        <f>"01/"&amp;VLOOKUP(LEFT($A161,3),Summary!$J$3:$K$14,2,FALSE)&amp;"/"&amp;RIGHT($A161,4)</f>
        <v>01/06/2033</v>
      </c>
      <c r="H161" s="5">
        <f t="shared" si="2"/>
        <v>48731</v>
      </c>
    </row>
    <row r="162" spans="1:8" x14ac:dyDescent="0.25">
      <c r="A162" t="s">
        <v>149</v>
      </c>
      <c r="B162">
        <v>25.751412090999999</v>
      </c>
      <c r="C162">
        <v>0</v>
      </c>
      <c r="D162">
        <v>25.751412090999999</v>
      </c>
      <c r="G162" t="str">
        <f>"01/"&amp;VLOOKUP(LEFT($A162,3),Summary!$J$3:$K$14,2,FALSE)&amp;"/"&amp;RIGHT($A162,4)</f>
        <v>01/07/2033</v>
      </c>
      <c r="H162" s="5">
        <f t="shared" si="2"/>
        <v>48761</v>
      </c>
    </row>
    <row r="163" spans="1:8" x14ac:dyDescent="0.25">
      <c r="A163" t="s">
        <v>148</v>
      </c>
      <c r="B163">
        <v>26.609792494000001</v>
      </c>
      <c r="C163">
        <v>0</v>
      </c>
      <c r="D163">
        <v>26.609792494000001</v>
      </c>
      <c r="G163" t="str">
        <f>"01/"&amp;VLOOKUP(LEFT($A163,3),Summary!$J$3:$K$14,2,FALSE)&amp;"/"&amp;RIGHT($A163,4)</f>
        <v>01/08/2033</v>
      </c>
      <c r="H163" s="5">
        <f t="shared" si="2"/>
        <v>48792</v>
      </c>
    </row>
    <row r="164" spans="1:8" x14ac:dyDescent="0.25">
      <c r="A164" t="s">
        <v>147</v>
      </c>
      <c r="B164">
        <v>26.609792494000001</v>
      </c>
      <c r="C164">
        <v>0</v>
      </c>
      <c r="D164">
        <v>26.609792494000001</v>
      </c>
      <c r="G164" t="str">
        <f>"01/"&amp;VLOOKUP(LEFT($A164,3),Summary!$J$3:$K$14,2,FALSE)&amp;"/"&amp;RIGHT($A164,4)</f>
        <v>01/09/2033</v>
      </c>
      <c r="H164" s="5">
        <f t="shared" si="2"/>
        <v>48823</v>
      </c>
    </row>
    <row r="165" spans="1:8" x14ac:dyDescent="0.25">
      <c r="A165" t="s">
        <v>146</v>
      </c>
      <c r="B165">
        <v>27.468172896999999</v>
      </c>
      <c r="C165">
        <v>0</v>
      </c>
      <c r="D165">
        <v>27.468172896999999</v>
      </c>
      <c r="G165" t="str">
        <f>"01/"&amp;VLOOKUP(LEFT($A165,3),Summary!$J$3:$K$14,2,FALSE)&amp;"/"&amp;RIGHT($A165,4)</f>
        <v>01/10/2033</v>
      </c>
      <c r="H165" s="5">
        <f t="shared" si="2"/>
        <v>48853</v>
      </c>
    </row>
    <row r="166" spans="1:8" x14ac:dyDescent="0.25">
      <c r="A166" t="s">
        <v>145</v>
      </c>
      <c r="B166">
        <v>24.893031688000001</v>
      </c>
      <c r="C166">
        <v>0</v>
      </c>
      <c r="D166">
        <v>24.893031688000001</v>
      </c>
      <c r="G166" t="str">
        <f>"01/"&amp;VLOOKUP(LEFT($A166,3),Summary!$J$3:$K$14,2,FALSE)&amp;"/"&amp;RIGHT($A166,4)</f>
        <v>01/11/2033</v>
      </c>
      <c r="H166" s="5">
        <f t="shared" si="2"/>
        <v>48884</v>
      </c>
    </row>
    <row r="167" spans="1:8" x14ac:dyDescent="0.25">
      <c r="A167" t="s">
        <v>144</v>
      </c>
      <c r="B167">
        <v>25.751412090999999</v>
      </c>
      <c r="C167">
        <v>0</v>
      </c>
      <c r="D167">
        <v>25.751412090999999</v>
      </c>
      <c r="G167" t="str">
        <f>"01/"&amp;VLOOKUP(LEFT($A167,3),Summary!$J$3:$K$14,2,FALSE)&amp;"/"&amp;RIGHT($A167,4)</f>
        <v>01/12/2033</v>
      </c>
      <c r="H167" s="5">
        <f t="shared" si="2"/>
        <v>48914</v>
      </c>
    </row>
    <row r="168" spans="1:8" x14ac:dyDescent="0.25">
      <c r="A168" t="s">
        <v>143</v>
      </c>
      <c r="B168">
        <v>27.468172896999999</v>
      </c>
      <c r="C168">
        <v>0</v>
      </c>
      <c r="D168">
        <v>27.468172896999999</v>
      </c>
      <c r="G168" t="str">
        <f>"01/"&amp;VLOOKUP(LEFT($A168,3),Summary!$J$3:$K$14,2,FALSE)&amp;"/"&amp;RIGHT($A168,4)</f>
        <v>01/01/2034</v>
      </c>
      <c r="H168" s="5">
        <f t="shared" si="2"/>
        <v>48945</v>
      </c>
    </row>
    <row r="169" spans="1:8" x14ac:dyDescent="0.25">
      <c r="A169" t="s">
        <v>380</v>
      </c>
      <c r="B169">
        <v>25.751412090999999</v>
      </c>
      <c r="C169">
        <v>0</v>
      </c>
      <c r="D169">
        <v>25.751412090999999</v>
      </c>
      <c r="G169" t="str">
        <f>"01/"&amp;VLOOKUP(LEFT($A169,3),Summary!$J$3:$K$14,2,FALSE)&amp;"/"&amp;RIGHT($A169,4)</f>
        <v>01/02/2034</v>
      </c>
      <c r="H169" s="5">
        <f t="shared" si="2"/>
        <v>48976</v>
      </c>
    </row>
    <row r="170" spans="1:8" x14ac:dyDescent="0.25">
      <c r="A170" t="s">
        <v>142</v>
      </c>
      <c r="B170">
        <v>24.034651284999999</v>
      </c>
      <c r="C170">
        <v>0</v>
      </c>
      <c r="D170">
        <v>24.034651284999999</v>
      </c>
      <c r="G170" t="str">
        <f>"01/"&amp;VLOOKUP(LEFT($A170,3),Summary!$J$3:$K$14,2,FALSE)&amp;"/"&amp;RIGHT($A170,4)</f>
        <v>01/03/2034</v>
      </c>
      <c r="H170" s="5">
        <f t="shared" si="2"/>
        <v>49004</v>
      </c>
    </row>
    <row r="171" spans="1:8" x14ac:dyDescent="0.25">
      <c r="A171" t="s">
        <v>141</v>
      </c>
      <c r="B171">
        <v>28.326553301000001</v>
      </c>
      <c r="C171">
        <v>0</v>
      </c>
      <c r="D171">
        <v>28.326553301000001</v>
      </c>
      <c r="G171" t="str">
        <f>"01/"&amp;VLOOKUP(LEFT($A171,3),Summary!$J$3:$K$14,2,FALSE)&amp;"/"&amp;RIGHT($A171,4)</f>
        <v>01/04/2034</v>
      </c>
      <c r="H171" s="5">
        <f t="shared" si="2"/>
        <v>49035</v>
      </c>
    </row>
    <row r="172" spans="1:8" x14ac:dyDescent="0.25">
      <c r="A172" t="s">
        <v>140</v>
      </c>
      <c r="B172">
        <v>24.034651284999999</v>
      </c>
      <c r="C172">
        <v>0</v>
      </c>
      <c r="D172">
        <v>24.034651284999999</v>
      </c>
      <c r="G172" t="str">
        <f>"01/"&amp;VLOOKUP(LEFT($A172,3),Summary!$J$3:$K$14,2,FALSE)&amp;"/"&amp;RIGHT($A172,4)</f>
        <v>01/05/2034</v>
      </c>
      <c r="H172" s="5">
        <f t="shared" si="2"/>
        <v>49065</v>
      </c>
    </row>
    <row r="173" spans="1:8" x14ac:dyDescent="0.25">
      <c r="A173" t="s">
        <v>139</v>
      </c>
      <c r="B173">
        <v>26.609792494000001</v>
      </c>
      <c r="C173">
        <v>0</v>
      </c>
      <c r="D173">
        <v>26.609792494000001</v>
      </c>
      <c r="G173" t="str">
        <f>"01/"&amp;VLOOKUP(LEFT($A173,3),Summary!$J$3:$K$14,2,FALSE)&amp;"/"&amp;RIGHT($A173,4)</f>
        <v>01/06/2034</v>
      </c>
      <c r="H173" s="5">
        <f t="shared" si="2"/>
        <v>49096</v>
      </c>
    </row>
    <row r="174" spans="1:8" x14ac:dyDescent="0.25">
      <c r="A174" t="s">
        <v>138</v>
      </c>
      <c r="B174">
        <v>27.468172896999999</v>
      </c>
      <c r="C174">
        <v>0</v>
      </c>
      <c r="D174">
        <v>27.468172896999999</v>
      </c>
      <c r="G174" t="str">
        <f>"01/"&amp;VLOOKUP(LEFT($A174,3),Summary!$J$3:$K$14,2,FALSE)&amp;"/"&amp;RIGHT($A174,4)</f>
        <v>01/07/2034</v>
      </c>
      <c r="H174" s="5">
        <f t="shared" si="2"/>
        <v>49126</v>
      </c>
    </row>
    <row r="175" spans="1:8" x14ac:dyDescent="0.25">
      <c r="A175" t="s">
        <v>137</v>
      </c>
      <c r="B175">
        <v>24.893031688000001</v>
      </c>
      <c r="C175">
        <v>0</v>
      </c>
      <c r="D175">
        <v>24.893031688000001</v>
      </c>
      <c r="G175" t="str">
        <f>"01/"&amp;VLOOKUP(LEFT($A175,3),Summary!$J$3:$K$14,2,FALSE)&amp;"/"&amp;RIGHT($A175,4)</f>
        <v>01/08/2034</v>
      </c>
      <c r="H175" s="5">
        <f t="shared" si="2"/>
        <v>49157</v>
      </c>
    </row>
    <row r="176" spans="1:8" x14ac:dyDescent="0.25">
      <c r="A176" t="s">
        <v>136</v>
      </c>
      <c r="B176">
        <v>26.609792494000001</v>
      </c>
      <c r="C176">
        <v>0</v>
      </c>
      <c r="D176">
        <v>26.609792494000001</v>
      </c>
      <c r="G176" t="str">
        <f>"01/"&amp;VLOOKUP(LEFT($A176,3),Summary!$J$3:$K$14,2,FALSE)&amp;"/"&amp;RIGHT($A176,4)</f>
        <v>01/09/2034</v>
      </c>
      <c r="H176" s="5">
        <f t="shared" si="2"/>
        <v>49188</v>
      </c>
    </row>
    <row r="177" spans="1:8" x14ac:dyDescent="0.25">
      <c r="A177" t="s">
        <v>135</v>
      </c>
      <c r="B177">
        <v>26.609792494000001</v>
      </c>
      <c r="C177">
        <v>0</v>
      </c>
      <c r="D177">
        <v>26.609792494000001</v>
      </c>
      <c r="G177" t="str">
        <f>"01/"&amp;VLOOKUP(LEFT($A177,3),Summary!$J$3:$K$14,2,FALSE)&amp;"/"&amp;RIGHT($A177,4)</f>
        <v>01/10/2034</v>
      </c>
      <c r="H177" s="5">
        <f t="shared" si="2"/>
        <v>49218</v>
      </c>
    </row>
    <row r="178" spans="1:8" x14ac:dyDescent="0.25">
      <c r="A178" t="s">
        <v>134</v>
      </c>
      <c r="B178">
        <v>25.751412090999999</v>
      </c>
      <c r="C178">
        <v>0</v>
      </c>
      <c r="D178">
        <v>25.751412090999999</v>
      </c>
      <c r="G178" t="str">
        <f>"01/"&amp;VLOOKUP(LEFT($A178,3),Summary!$J$3:$K$14,2,FALSE)&amp;"/"&amp;RIGHT($A178,4)</f>
        <v>01/11/2034</v>
      </c>
      <c r="H178" s="5">
        <f t="shared" si="2"/>
        <v>49249</v>
      </c>
    </row>
    <row r="179" spans="1:8" x14ac:dyDescent="0.25">
      <c r="A179" t="s">
        <v>133</v>
      </c>
      <c r="B179">
        <v>25.751412090999999</v>
      </c>
      <c r="C179">
        <v>0</v>
      </c>
      <c r="D179">
        <v>25.751412090999999</v>
      </c>
      <c r="G179" t="str">
        <f>"01/"&amp;VLOOKUP(LEFT($A179,3),Summary!$J$3:$K$14,2,FALSE)&amp;"/"&amp;RIGHT($A179,4)</f>
        <v>01/12/2034</v>
      </c>
      <c r="H179" s="5">
        <f t="shared" si="2"/>
        <v>49279</v>
      </c>
    </row>
    <row r="180" spans="1:8" x14ac:dyDescent="0.25">
      <c r="A180" t="s">
        <v>132</v>
      </c>
      <c r="B180">
        <v>26.609792494000001</v>
      </c>
      <c r="C180">
        <v>0</v>
      </c>
      <c r="D180">
        <v>26.609792494000001</v>
      </c>
      <c r="G180" t="str">
        <f>"01/"&amp;VLOOKUP(LEFT($A180,3),Summary!$J$3:$K$14,2,FALSE)&amp;"/"&amp;RIGHT($A180,4)</f>
        <v>01/01/2035</v>
      </c>
      <c r="H180" s="5">
        <f t="shared" si="2"/>
        <v>49310</v>
      </c>
    </row>
    <row r="181" spans="1:8" x14ac:dyDescent="0.25">
      <c r="A181" t="s">
        <v>379</v>
      </c>
      <c r="B181">
        <v>26.609792494000001</v>
      </c>
      <c r="C181">
        <v>0</v>
      </c>
      <c r="D181">
        <v>26.609792494000001</v>
      </c>
      <c r="G181" t="str">
        <f>"01/"&amp;VLOOKUP(LEFT($A181,3),Summary!$J$3:$K$14,2,FALSE)&amp;"/"&amp;RIGHT($A181,4)</f>
        <v>01/02/2035</v>
      </c>
      <c r="H181" s="5">
        <f t="shared" si="2"/>
        <v>49341</v>
      </c>
    </row>
    <row r="182" spans="1:8" x14ac:dyDescent="0.25">
      <c r="A182" t="s">
        <v>25</v>
      </c>
      <c r="B182">
        <v>24.034651284999999</v>
      </c>
      <c r="C182">
        <v>0</v>
      </c>
      <c r="D182">
        <v>24.034651284999999</v>
      </c>
      <c r="G182" t="str">
        <f>"01/"&amp;VLOOKUP(LEFT($A182,3),Summary!$J$3:$K$14,2,FALSE)&amp;"/"&amp;RIGHT($A182,4)</f>
        <v>01/03/2035</v>
      </c>
      <c r="H182" s="5">
        <f t="shared" si="2"/>
        <v>49369</v>
      </c>
    </row>
    <row r="183" spans="1:8" x14ac:dyDescent="0.25">
      <c r="A183" t="s">
        <v>131</v>
      </c>
      <c r="B183">
        <v>27.468172896999999</v>
      </c>
      <c r="C183">
        <v>0</v>
      </c>
      <c r="D183">
        <v>27.468172896999999</v>
      </c>
      <c r="G183" t="str">
        <f>"01/"&amp;VLOOKUP(LEFT($A183,3),Summary!$J$3:$K$14,2,FALSE)&amp;"/"&amp;RIGHT($A183,4)</f>
        <v>01/04/2035</v>
      </c>
      <c r="H183" s="5">
        <f t="shared" si="2"/>
        <v>49400</v>
      </c>
    </row>
    <row r="184" spans="1:8" x14ac:dyDescent="0.25">
      <c r="A184" t="s">
        <v>130</v>
      </c>
      <c r="B184">
        <v>24.893031688000001</v>
      </c>
      <c r="C184">
        <v>0</v>
      </c>
      <c r="D184">
        <v>24.893031688000001</v>
      </c>
      <c r="G184" t="str">
        <f>"01/"&amp;VLOOKUP(LEFT($A184,3),Summary!$J$3:$K$14,2,FALSE)&amp;"/"&amp;RIGHT($A184,4)</f>
        <v>01/05/2035</v>
      </c>
      <c r="H184" s="5">
        <f t="shared" si="2"/>
        <v>49430</v>
      </c>
    </row>
    <row r="185" spans="1:8" x14ac:dyDescent="0.25">
      <c r="A185" t="s">
        <v>129</v>
      </c>
      <c r="B185">
        <v>26.609792494000001</v>
      </c>
      <c r="C185">
        <v>0</v>
      </c>
      <c r="D185">
        <v>26.609792494000001</v>
      </c>
      <c r="G185" t="str">
        <f>"01/"&amp;VLOOKUP(LEFT($A185,3),Summary!$J$3:$K$14,2,FALSE)&amp;"/"&amp;RIGHT($A185,4)</f>
        <v>01/06/2035</v>
      </c>
      <c r="H185" s="5">
        <f t="shared" si="2"/>
        <v>49461</v>
      </c>
    </row>
    <row r="186" spans="1:8" x14ac:dyDescent="0.25">
      <c r="A186" t="s">
        <v>128</v>
      </c>
      <c r="B186">
        <v>26.609792494000001</v>
      </c>
      <c r="C186">
        <v>0</v>
      </c>
      <c r="D186">
        <v>26.609792494000001</v>
      </c>
      <c r="G186" t="str">
        <f>"01/"&amp;VLOOKUP(LEFT($A186,3),Summary!$J$3:$K$14,2,FALSE)&amp;"/"&amp;RIGHT($A186,4)</f>
        <v>01/07/2035</v>
      </c>
      <c r="H186" s="5">
        <f t="shared" si="2"/>
        <v>49491</v>
      </c>
    </row>
    <row r="187" spans="1:8" x14ac:dyDescent="0.25">
      <c r="A187" t="s">
        <v>127</v>
      </c>
      <c r="B187">
        <v>25.751412090999999</v>
      </c>
      <c r="C187">
        <v>0</v>
      </c>
      <c r="D187">
        <v>25.751412090999999</v>
      </c>
      <c r="G187" t="str">
        <f>"01/"&amp;VLOOKUP(LEFT($A187,3),Summary!$J$3:$K$14,2,FALSE)&amp;"/"&amp;RIGHT($A187,4)</f>
        <v>01/08/2035</v>
      </c>
      <c r="H187" s="5">
        <f t="shared" si="2"/>
        <v>49522</v>
      </c>
    </row>
    <row r="188" spans="1:8" x14ac:dyDescent="0.25">
      <c r="A188" t="s">
        <v>126</v>
      </c>
      <c r="B188">
        <v>28.326553301000001</v>
      </c>
      <c r="C188">
        <v>0</v>
      </c>
      <c r="D188">
        <v>28.326553301000001</v>
      </c>
      <c r="G188" t="str">
        <f>"01/"&amp;VLOOKUP(LEFT($A188,3),Summary!$J$3:$K$14,2,FALSE)&amp;"/"&amp;RIGHT($A188,4)</f>
        <v>01/09/2035</v>
      </c>
      <c r="H188" s="5">
        <f t="shared" si="2"/>
        <v>49553</v>
      </c>
    </row>
    <row r="189" spans="1:8" x14ac:dyDescent="0.25">
      <c r="A189" t="s">
        <v>125</v>
      </c>
      <c r="B189">
        <v>24.034651284999999</v>
      </c>
      <c r="C189">
        <v>0</v>
      </c>
      <c r="D189">
        <v>24.034651284999999</v>
      </c>
      <c r="G189" t="str">
        <f>"01/"&amp;VLOOKUP(LEFT($A189,3),Summary!$J$3:$K$14,2,FALSE)&amp;"/"&amp;RIGHT($A189,4)</f>
        <v>01/10/2035</v>
      </c>
      <c r="H189" s="5">
        <f t="shared" si="2"/>
        <v>49583</v>
      </c>
    </row>
    <row r="190" spans="1:8" x14ac:dyDescent="0.25">
      <c r="A190" t="s">
        <v>124</v>
      </c>
      <c r="B190">
        <v>26.609792494000001</v>
      </c>
      <c r="C190">
        <v>0</v>
      </c>
      <c r="D190">
        <v>26.609792494000001</v>
      </c>
      <c r="G190" t="str">
        <f>"01/"&amp;VLOOKUP(LEFT($A190,3),Summary!$J$3:$K$14,2,FALSE)&amp;"/"&amp;RIGHT($A190,4)</f>
        <v>01/11/2035</v>
      </c>
      <c r="H190" s="5">
        <f t="shared" si="2"/>
        <v>49614</v>
      </c>
    </row>
    <row r="191" spans="1:8" x14ac:dyDescent="0.25">
      <c r="A191" t="s">
        <v>123</v>
      </c>
      <c r="B191">
        <v>27.468172896999999</v>
      </c>
      <c r="C191">
        <v>0</v>
      </c>
      <c r="D191">
        <v>27.468172896999999</v>
      </c>
      <c r="G191" t="str">
        <f>"01/"&amp;VLOOKUP(LEFT($A191,3),Summary!$J$3:$K$14,2,FALSE)&amp;"/"&amp;RIGHT($A191,4)</f>
        <v>01/12/2035</v>
      </c>
      <c r="H191" s="5">
        <f t="shared" si="2"/>
        <v>49644</v>
      </c>
    </row>
    <row r="192" spans="1:8" x14ac:dyDescent="0.25">
      <c r="A192" t="s">
        <v>122</v>
      </c>
      <c r="B192">
        <v>24.893031688000001</v>
      </c>
      <c r="C192">
        <v>0</v>
      </c>
      <c r="D192">
        <v>24.893031688000001</v>
      </c>
      <c r="G192" t="str">
        <f>"01/"&amp;VLOOKUP(LEFT($A192,3),Summary!$J$3:$K$14,2,FALSE)&amp;"/"&amp;RIGHT($A192,4)</f>
        <v>01/01/2036</v>
      </c>
      <c r="H192" s="5">
        <f t="shared" si="2"/>
        <v>49675</v>
      </c>
    </row>
    <row r="193" spans="1:8" x14ac:dyDescent="0.25">
      <c r="A193" t="s">
        <v>378</v>
      </c>
      <c r="B193">
        <v>26.609792494000001</v>
      </c>
      <c r="C193">
        <v>0</v>
      </c>
      <c r="D193">
        <v>26.609792494000001</v>
      </c>
      <c r="G193" t="str">
        <f>"01/"&amp;VLOOKUP(LEFT($A193,3),Summary!$J$3:$K$14,2,FALSE)&amp;"/"&amp;RIGHT($A193,4)</f>
        <v>01/02/2036</v>
      </c>
      <c r="H193" s="5">
        <f t="shared" si="2"/>
        <v>49706</v>
      </c>
    </row>
    <row r="194" spans="1:8" x14ac:dyDescent="0.25">
      <c r="A194" t="s">
        <v>121</v>
      </c>
      <c r="B194">
        <v>27.468172896999999</v>
      </c>
      <c r="C194">
        <v>0</v>
      </c>
      <c r="D194">
        <v>27.468172896999999</v>
      </c>
      <c r="G194" t="str">
        <f>"01/"&amp;VLOOKUP(LEFT($A194,3),Summary!$J$3:$K$14,2,FALSE)&amp;"/"&amp;RIGHT($A194,4)</f>
        <v>01/03/2036</v>
      </c>
      <c r="H194" s="5">
        <f t="shared" si="2"/>
        <v>49735</v>
      </c>
    </row>
    <row r="195" spans="1:8" x14ac:dyDescent="0.25">
      <c r="A195" t="s">
        <v>120</v>
      </c>
      <c r="B195">
        <v>24.034651284999999</v>
      </c>
      <c r="C195">
        <v>0</v>
      </c>
      <c r="D195">
        <v>24.034651284999999</v>
      </c>
      <c r="G195" t="str">
        <f>"01/"&amp;VLOOKUP(LEFT($A195,3),Summary!$J$3:$K$14,2,FALSE)&amp;"/"&amp;RIGHT($A195,4)</f>
        <v>01/04/2036</v>
      </c>
      <c r="H195" s="5">
        <f t="shared" si="2"/>
        <v>49766</v>
      </c>
    </row>
    <row r="196" spans="1:8" x14ac:dyDescent="0.25">
      <c r="A196" t="s">
        <v>119</v>
      </c>
      <c r="B196">
        <v>25.751412090999999</v>
      </c>
      <c r="C196">
        <v>0</v>
      </c>
      <c r="D196">
        <v>25.751412090999999</v>
      </c>
      <c r="G196" t="str">
        <f>"01/"&amp;VLOOKUP(LEFT($A196,3),Summary!$J$3:$K$14,2,FALSE)&amp;"/"&amp;RIGHT($A196,4)</f>
        <v>01/05/2036</v>
      </c>
      <c r="H196" s="5">
        <f t="shared" ref="H196:H259" si="3">VALUE(G196)</f>
        <v>49796</v>
      </c>
    </row>
    <row r="197" spans="1:8" x14ac:dyDescent="0.25">
      <c r="A197" t="s">
        <v>118</v>
      </c>
      <c r="B197">
        <v>27.468172896999999</v>
      </c>
      <c r="C197">
        <v>0</v>
      </c>
      <c r="D197">
        <v>27.468172896999999</v>
      </c>
      <c r="G197" t="str">
        <f>"01/"&amp;VLOOKUP(LEFT($A197,3),Summary!$J$3:$K$14,2,FALSE)&amp;"/"&amp;RIGHT($A197,4)</f>
        <v>01/06/2036</v>
      </c>
      <c r="H197" s="5">
        <f t="shared" si="3"/>
        <v>49827</v>
      </c>
    </row>
    <row r="198" spans="1:8" x14ac:dyDescent="0.25">
      <c r="A198" t="s">
        <v>117</v>
      </c>
      <c r="B198">
        <v>24.893031688000001</v>
      </c>
      <c r="C198">
        <v>0</v>
      </c>
      <c r="D198">
        <v>24.893031688000001</v>
      </c>
      <c r="G198" t="str">
        <f>"01/"&amp;VLOOKUP(LEFT($A198,3),Summary!$J$3:$K$14,2,FALSE)&amp;"/"&amp;RIGHT($A198,4)</f>
        <v>01/07/2036</v>
      </c>
      <c r="H198" s="5">
        <f t="shared" si="3"/>
        <v>49857</v>
      </c>
    </row>
    <row r="199" spans="1:8" x14ac:dyDescent="0.25">
      <c r="A199" t="s">
        <v>116</v>
      </c>
      <c r="B199">
        <v>26.609792494000001</v>
      </c>
      <c r="C199">
        <v>0</v>
      </c>
      <c r="D199">
        <v>26.609792494000001</v>
      </c>
      <c r="G199" t="str">
        <f>"01/"&amp;VLOOKUP(LEFT($A199,3),Summary!$J$3:$K$14,2,FALSE)&amp;"/"&amp;RIGHT($A199,4)</f>
        <v>01/08/2036</v>
      </c>
      <c r="H199" s="5">
        <f t="shared" si="3"/>
        <v>49888</v>
      </c>
    </row>
    <row r="200" spans="1:8" x14ac:dyDescent="0.25">
      <c r="A200" t="s">
        <v>115</v>
      </c>
      <c r="B200">
        <v>26.609792494000001</v>
      </c>
      <c r="C200">
        <v>0</v>
      </c>
      <c r="D200">
        <v>26.609792494000001</v>
      </c>
      <c r="G200" t="str">
        <f>"01/"&amp;VLOOKUP(LEFT($A200,3),Summary!$J$3:$K$14,2,FALSE)&amp;"/"&amp;RIGHT($A200,4)</f>
        <v>01/09/2036</v>
      </c>
      <c r="H200" s="5">
        <f t="shared" si="3"/>
        <v>49919</v>
      </c>
    </row>
    <row r="201" spans="1:8" x14ac:dyDescent="0.25">
      <c r="A201" t="s">
        <v>114</v>
      </c>
      <c r="B201">
        <v>25.751412090999999</v>
      </c>
      <c r="C201">
        <v>0</v>
      </c>
      <c r="D201">
        <v>25.751412090999999</v>
      </c>
      <c r="G201" t="str">
        <f>"01/"&amp;VLOOKUP(LEFT($A201,3),Summary!$J$3:$K$14,2,FALSE)&amp;"/"&amp;RIGHT($A201,4)</f>
        <v>01/10/2036</v>
      </c>
      <c r="H201" s="5">
        <f t="shared" si="3"/>
        <v>49949</v>
      </c>
    </row>
    <row r="202" spans="1:8" x14ac:dyDescent="0.25">
      <c r="A202" t="s">
        <v>113</v>
      </c>
      <c r="B202">
        <v>29.184933703999999</v>
      </c>
      <c r="C202">
        <v>0</v>
      </c>
      <c r="D202">
        <v>29.184933703999999</v>
      </c>
      <c r="G202" t="str">
        <f>"01/"&amp;VLOOKUP(LEFT($A202,3),Summary!$J$3:$K$14,2,FALSE)&amp;"/"&amp;RIGHT($A202,4)</f>
        <v>01/11/2036</v>
      </c>
      <c r="H202" s="5">
        <f t="shared" si="3"/>
        <v>49980</v>
      </c>
    </row>
    <row r="203" spans="1:8" x14ac:dyDescent="0.25">
      <c r="A203" t="s">
        <v>26</v>
      </c>
      <c r="B203">
        <v>23.176270882000001</v>
      </c>
      <c r="C203">
        <v>0</v>
      </c>
      <c r="D203">
        <v>23.176270882000001</v>
      </c>
      <c r="G203" t="str">
        <f>"01/"&amp;VLOOKUP(LEFT($A203,3),Summary!$J$3:$K$14,2,FALSE)&amp;"/"&amp;RIGHT($A203,4)</f>
        <v>01/12/2036</v>
      </c>
      <c r="H203" s="5">
        <f t="shared" si="3"/>
        <v>50010</v>
      </c>
    </row>
    <row r="204" spans="1:8" x14ac:dyDescent="0.25">
      <c r="A204" t="s">
        <v>112</v>
      </c>
      <c r="B204">
        <v>26.609792494000001</v>
      </c>
      <c r="C204">
        <v>0</v>
      </c>
      <c r="D204">
        <v>26.609792494000001</v>
      </c>
      <c r="G204" t="str">
        <f>"01/"&amp;VLOOKUP(LEFT($A204,3),Summary!$J$3:$K$14,2,FALSE)&amp;"/"&amp;RIGHT($A204,4)</f>
        <v>01/01/2037</v>
      </c>
      <c r="H204" s="5">
        <f t="shared" si="3"/>
        <v>50041</v>
      </c>
    </row>
    <row r="205" spans="1:8" x14ac:dyDescent="0.25">
      <c r="A205" t="s">
        <v>377</v>
      </c>
      <c r="B205">
        <v>27.468172896999999</v>
      </c>
      <c r="C205">
        <v>0</v>
      </c>
      <c r="D205">
        <v>27.468172896999999</v>
      </c>
      <c r="G205" t="str">
        <f>"01/"&amp;VLOOKUP(LEFT($A205,3),Summary!$J$3:$K$14,2,FALSE)&amp;"/"&amp;RIGHT($A205,4)</f>
        <v>01/02/2037</v>
      </c>
      <c r="H205" s="5">
        <f t="shared" si="3"/>
        <v>50072</v>
      </c>
    </row>
    <row r="206" spans="1:8" x14ac:dyDescent="0.25">
      <c r="A206" t="s">
        <v>111</v>
      </c>
      <c r="B206">
        <v>24.893031688000001</v>
      </c>
      <c r="C206">
        <v>0</v>
      </c>
      <c r="D206">
        <v>24.893031688000001</v>
      </c>
      <c r="G206" t="str">
        <f>"01/"&amp;VLOOKUP(LEFT($A206,3),Summary!$J$3:$K$14,2,FALSE)&amp;"/"&amp;RIGHT($A206,4)</f>
        <v>01/03/2037</v>
      </c>
      <c r="H206" s="5">
        <f t="shared" si="3"/>
        <v>50100</v>
      </c>
    </row>
    <row r="207" spans="1:8" x14ac:dyDescent="0.25">
      <c r="A207" t="s">
        <v>110</v>
      </c>
      <c r="B207">
        <v>24.893031688000001</v>
      </c>
      <c r="C207">
        <v>0</v>
      </c>
      <c r="D207">
        <v>24.893031688000001</v>
      </c>
      <c r="G207" t="str">
        <f>"01/"&amp;VLOOKUP(LEFT($A207,3),Summary!$J$3:$K$14,2,FALSE)&amp;"/"&amp;RIGHT($A207,4)</f>
        <v>01/04/2037</v>
      </c>
      <c r="H207" s="5">
        <f t="shared" si="3"/>
        <v>50131</v>
      </c>
    </row>
    <row r="208" spans="1:8" x14ac:dyDescent="0.25">
      <c r="A208" t="s">
        <v>109</v>
      </c>
      <c r="B208">
        <v>4502.8744972300001</v>
      </c>
      <c r="C208">
        <v>4477.1230851390001</v>
      </c>
      <c r="D208">
        <v>25.751412090999999</v>
      </c>
      <c r="G208" t="str">
        <f>"01/"&amp;VLOOKUP(LEFT($A208,3),Summary!$J$3:$K$14,2,FALSE)&amp;"/"&amp;RIGHT($A208,4)</f>
        <v>01/05/2037</v>
      </c>
      <c r="H208" s="5">
        <f t="shared" si="3"/>
        <v>50161</v>
      </c>
    </row>
    <row r="209" spans="1:8" x14ac:dyDescent="0.25">
      <c r="A209" t="s">
        <v>88</v>
      </c>
      <c r="B209">
        <v>58.222552139999998</v>
      </c>
      <c r="C209">
        <v>58.222552139999998</v>
      </c>
      <c r="D209">
        <v>0</v>
      </c>
      <c r="G209" t="str">
        <f>"01/"&amp;VLOOKUP(LEFT($A209,3),Summary!$J$3:$K$14,2,FALSE)&amp;"/"&amp;RIGHT($A209,4)</f>
        <v>01/04/2040</v>
      </c>
      <c r="H209" s="5">
        <f t="shared" si="3"/>
        <v>51227</v>
      </c>
    </row>
    <row r="210" spans="1:8" x14ac:dyDescent="0.25">
      <c r="A210" t="s">
        <v>28</v>
      </c>
      <c r="B210">
        <v>70830.3876629804</v>
      </c>
      <c r="C210">
        <v>48428.612592892103</v>
      </c>
      <c r="D210">
        <v>22401.775070088301</v>
      </c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1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1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1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1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1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1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40178</v>
      </c>
      <c r="J1" s="5"/>
      <c r="K1" s="5"/>
      <c r="L1" s="5"/>
    </row>
    <row r="2" spans="1:12" x14ac:dyDescent="0.25">
      <c r="A2" t="s">
        <v>1</v>
      </c>
      <c r="B2">
        <v>34474.394399275203</v>
      </c>
      <c r="C2">
        <v>22047.349399276402</v>
      </c>
      <c r="D2">
        <v>12427.0449999988</v>
      </c>
    </row>
    <row r="3" spans="1:12" x14ac:dyDescent="0.25">
      <c r="A3" t="s">
        <v>393</v>
      </c>
      <c r="B3">
        <v>6278.9279999993696</v>
      </c>
      <c r="C3">
        <v>0</v>
      </c>
      <c r="D3">
        <v>6278.9279999993696</v>
      </c>
      <c r="G3" t="str">
        <f>"01/"&amp;VLOOKUP(LEFT($A3,3),Summary!$J$3:$K$14,2,FALSE)&amp;"/"&amp;RIGHT($A3,4)</f>
        <v>01/03/2010</v>
      </c>
      <c r="H3" s="5">
        <f>VALUE(G3)</f>
        <v>40238</v>
      </c>
      <c r="K3" s="4"/>
    </row>
    <row r="4" spans="1:12" x14ac:dyDescent="0.25">
      <c r="A4" t="s">
        <v>392</v>
      </c>
      <c r="B4">
        <v>2616.2199999997401</v>
      </c>
      <c r="C4">
        <v>0</v>
      </c>
      <c r="D4">
        <v>2616.2199999997401</v>
      </c>
      <c r="G4" t="str">
        <f>"01/"&amp;VLOOKUP(LEFT($A4,3),Summary!$J$3:$K$14,2,FALSE)&amp;"/"&amp;RIGHT($A4,4)</f>
        <v>01/06/2010</v>
      </c>
      <c r="H4" s="5">
        <f t="shared" ref="H4:H67" si="0">VALUE(G4)</f>
        <v>40330</v>
      </c>
      <c r="I4" s="6"/>
      <c r="J4" s="3"/>
    </row>
    <row r="5" spans="1:12" x14ac:dyDescent="0.25">
      <c r="A5" t="s">
        <v>371</v>
      </c>
      <c r="B5">
        <v>981.08249999990198</v>
      </c>
      <c r="C5">
        <v>0</v>
      </c>
      <c r="D5">
        <v>981.08249999990198</v>
      </c>
      <c r="G5" t="str">
        <f>"01/"&amp;VLOOKUP(LEFT($A5,3),Summary!$J$3:$K$14,2,FALSE)&amp;"/"&amp;RIGHT($A5,4)</f>
        <v>01/06/2011</v>
      </c>
      <c r="H5" s="5">
        <f t="shared" si="0"/>
        <v>40695</v>
      </c>
    </row>
    <row r="6" spans="1:12" x14ac:dyDescent="0.25">
      <c r="A6" t="s">
        <v>391</v>
      </c>
      <c r="B6">
        <v>1308.1099999998701</v>
      </c>
      <c r="C6">
        <v>1308.1099999998701</v>
      </c>
      <c r="D6">
        <v>0</v>
      </c>
      <c r="G6" t="str">
        <f>"01/"&amp;VLOOKUP(LEFT($A6,3),Summary!$J$3:$K$14,2,FALSE)&amp;"/"&amp;RIGHT($A6,4)</f>
        <v>01/04/2013</v>
      </c>
      <c r="H6" s="5">
        <f t="shared" si="0"/>
        <v>41365</v>
      </c>
    </row>
    <row r="7" spans="1:12" x14ac:dyDescent="0.25">
      <c r="A7" t="s">
        <v>390</v>
      </c>
      <c r="B7">
        <v>1242.70449999988</v>
      </c>
      <c r="C7">
        <v>0</v>
      </c>
      <c r="D7">
        <v>1242.70449999988</v>
      </c>
      <c r="G7" t="str">
        <f>"01/"&amp;VLOOKUP(LEFT($A7,3),Summary!$J$3:$K$14,2,FALSE)&amp;"/"&amp;RIGHT($A7,4)</f>
        <v>01/06/2013</v>
      </c>
      <c r="H7" s="5">
        <f t="shared" si="0"/>
        <v>41426</v>
      </c>
    </row>
    <row r="8" spans="1:12" x14ac:dyDescent="0.25">
      <c r="A8" t="s">
        <v>389</v>
      </c>
      <c r="B8">
        <v>1308.1099999998701</v>
      </c>
      <c r="C8">
        <v>0</v>
      </c>
      <c r="D8">
        <v>1308.1099999998701</v>
      </c>
      <c r="G8" t="str">
        <f>"01/"&amp;VLOOKUP(LEFT($A8,3),Summary!$J$3:$K$14,2,FALSE)&amp;"/"&amp;RIGHT($A8,4)</f>
        <v>01/12/2013</v>
      </c>
      <c r="H8" s="5">
        <f t="shared" si="0"/>
        <v>41609</v>
      </c>
    </row>
    <row r="9" spans="1:12" x14ac:dyDescent="0.25">
      <c r="A9" t="s">
        <v>388</v>
      </c>
      <c r="B9">
        <v>1000.00001891396</v>
      </c>
      <c r="C9">
        <v>1000.00001891396</v>
      </c>
      <c r="D9">
        <v>0</v>
      </c>
      <c r="G9" t="str">
        <f>"01/"&amp;VLOOKUP(LEFT($A9,3),Summary!$J$3:$K$14,2,FALSE)&amp;"/"&amp;RIGHT($A9,4)</f>
        <v>01/11/2014</v>
      </c>
      <c r="H9" s="5">
        <f t="shared" si="0"/>
        <v>41944</v>
      </c>
    </row>
    <row r="10" spans="1:12" x14ac:dyDescent="0.25">
      <c r="A10" t="s">
        <v>375</v>
      </c>
      <c r="B10">
        <v>2582.4707619997398</v>
      </c>
      <c r="C10">
        <v>2582.4707619997398</v>
      </c>
      <c r="D10">
        <v>0</v>
      </c>
      <c r="G10" t="str">
        <f>"01/"&amp;VLOOKUP(LEFT($A10,3),Summary!$J$3:$K$14,2,FALSE)&amp;"/"&amp;RIGHT($A10,4)</f>
        <v>01/07/2015</v>
      </c>
      <c r="H10" s="5">
        <f t="shared" si="0"/>
        <v>42186</v>
      </c>
    </row>
    <row r="11" spans="1:12" x14ac:dyDescent="0.25">
      <c r="A11" t="s">
        <v>268</v>
      </c>
      <c r="B11">
        <v>1500.0000283643999</v>
      </c>
      <c r="C11">
        <v>1500.0000283643999</v>
      </c>
      <c r="D11">
        <v>0</v>
      </c>
      <c r="G11" t="str">
        <f>"01/"&amp;VLOOKUP(LEFT($A11,3),Summary!$J$3:$K$14,2,FALSE)&amp;"/"&amp;RIGHT($A11,4)</f>
        <v>01/10/2022</v>
      </c>
      <c r="H11" s="5">
        <f t="shared" si="0"/>
        <v>44835</v>
      </c>
    </row>
    <row r="12" spans="1:12" x14ac:dyDescent="0.25">
      <c r="A12" t="s">
        <v>239</v>
      </c>
      <c r="B12">
        <v>1962.1649999998001</v>
      </c>
      <c r="C12">
        <v>1962.1649999998001</v>
      </c>
      <c r="D12">
        <v>0</v>
      </c>
      <c r="G12" t="str">
        <f>"01/"&amp;VLOOKUP(LEFT($A12,3),Summary!$J$3:$K$14,2,FALSE)&amp;"/"&amp;RIGHT($A12,4)</f>
        <v>01/05/2025</v>
      </c>
      <c r="H12" s="5">
        <f t="shared" si="0"/>
        <v>45778</v>
      </c>
    </row>
    <row r="13" spans="1:12" x14ac:dyDescent="0.25">
      <c r="A13" t="s">
        <v>207</v>
      </c>
      <c r="B13">
        <v>737.774039999926</v>
      </c>
      <c r="C13">
        <v>737.774039999926</v>
      </c>
      <c r="D13">
        <v>0</v>
      </c>
      <c r="G13" t="str">
        <f>"01/"&amp;VLOOKUP(LEFT($A13,3),Summary!$J$3:$K$14,2,FALSE)&amp;"/"&amp;RIGHT($A13,4)</f>
        <v>01/04/2028</v>
      </c>
      <c r="H13" s="5">
        <f t="shared" si="0"/>
        <v>46844</v>
      </c>
    </row>
    <row r="14" spans="1:12" x14ac:dyDescent="0.25">
      <c r="A14" t="s">
        <v>128</v>
      </c>
      <c r="B14">
        <v>12956.8295499987</v>
      </c>
      <c r="C14">
        <v>12956.8295499987</v>
      </c>
      <c r="D14">
        <v>0</v>
      </c>
      <c r="G14" t="str">
        <f>"01/"&amp;VLOOKUP(LEFT($A14,3),Summary!$J$3:$K$14,2,FALSE)&amp;"/"&amp;RIGHT($A14,4)</f>
        <v>01/07/2035</v>
      </c>
      <c r="H14" s="5">
        <f t="shared" si="0"/>
        <v>49491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42004</v>
      </c>
      <c r="J1" s="5"/>
      <c r="K1" s="5"/>
      <c r="L1" s="5"/>
    </row>
    <row r="2" spans="1:12" x14ac:dyDescent="0.25">
      <c r="A2" t="s">
        <v>1</v>
      </c>
      <c r="B2">
        <v>77280.251780905601</v>
      </c>
      <c r="C2">
        <v>76121.645589885302</v>
      </c>
      <c r="D2">
        <v>1158.60619102035</v>
      </c>
    </row>
    <row r="3" spans="1:12" x14ac:dyDescent="0.25">
      <c r="A3" t="s">
        <v>398</v>
      </c>
      <c r="B3">
        <v>134.595252138012</v>
      </c>
      <c r="C3">
        <v>134.595252138012</v>
      </c>
      <c r="D3">
        <v>0</v>
      </c>
      <c r="G3" t="str">
        <f>"01/"&amp;VLOOKUP(LEFT($A3,3),Summary!$J$3:$K$14,2,FALSE)&amp;"/"&amp;RIGHT($A3,4)</f>
        <v>01/06/2015</v>
      </c>
      <c r="H3" s="5">
        <f>VALUE(G3)</f>
        <v>42156</v>
      </c>
      <c r="K3" s="4"/>
    </row>
    <row r="4" spans="1:12" x14ac:dyDescent="0.25">
      <c r="A4" t="s">
        <v>375</v>
      </c>
      <c r="B4">
        <v>2910.94072544972</v>
      </c>
      <c r="C4">
        <v>2910.94072544972</v>
      </c>
      <c r="D4">
        <v>0</v>
      </c>
      <c r="G4" t="str">
        <f>"01/"&amp;VLOOKUP(LEFT($A4,3),Summary!$J$3:$K$14,2,FALSE)&amp;"/"&amp;RIGHT($A4,4)</f>
        <v>01/07/2015</v>
      </c>
      <c r="H4" s="5">
        <f t="shared" ref="H4:H67" si="0">VALUE(G4)</f>
        <v>42186</v>
      </c>
      <c r="I4" s="6"/>
      <c r="J4" s="3"/>
    </row>
    <row r="5" spans="1:12" x14ac:dyDescent="0.25">
      <c r="A5" t="s">
        <v>397</v>
      </c>
      <c r="B5">
        <v>1158.60619102035</v>
      </c>
      <c r="C5">
        <v>0</v>
      </c>
      <c r="D5">
        <v>1158.60619102035</v>
      </c>
      <c r="G5" t="str">
        <f>"01/"&amp;VLOOKUP(LEFT($A5,3),Summary!$J$3:$K$14,2,FALSE)&amp;"/"&amp;RIGHT($A5,4)</f>
        <v>01/10/2015</v>
      </c>
      <c r="H5" s="5">
        <f t="shared" si="0"/>
        <v>42278</v>
      </c>
    </row>
    <row r="6" spans="1:12" x14ac:dyDescent="0.25">
      <c r="A6" t="s">
        <v>396</v>
      </c>
      <c r="B6">
        <v>134.595252138012</v>
      </c>
      <c r="C6">
        <v>134.595252138012</v>
      </c>
      <c r="D6">
        <v>0</v>
      </c>
      <c r="G6" t="str">
        <f>"01/"&amp;VLOOKUP(LEFT($A6,3),Summary!$J$3:$K$14,2,FALSE)&amp;"/"&amp;RIGHT($A6,4)</f>
        <v>01/12/2015</v>
      </c>
      <c r="H6" s="5">
        <f t="shared" si="0"/>
        <v>42339</v>
      </c>
    </row>
    <row r="7" spans="1:12" x14ac:dyDescent="0.25">
      <c r="A7" t="s">
        <v>355</v>
      </c>
      <c r="B7">
        <v>142.940138533029</v>
      </c>
      <c r="C7">
        <v>142.940138533029</v>
      </c>
      <c r="D7">
        <v>0</v>
      </c>
      <c r="G7" t="str">
        <f>"01/"&amp;VLOOKUP(LEFT($A7,3),Summary!$J$3:$K$14,2,FALSE)&amp;"/"&amp;RIGHT($A7,4)</f>
        <v>01/06/2016</v>
      </c>
      <c r="H7" s="5">
        <f t="shared" si="0"/>
        <v>42522</v>
      </c>
    </row>
    <row r="8" spans="1:12" x14ac:dyDescent="0.25">
      <c r="A8" t="s">
        <v>395</v>
      </c>
      <c r="B8">
        <v>142.940138533029</v>
      </c>
      <c r="C8">
        <v>142.940138533029</v>
      </c>
      <c r="D8">
        <v>0</v>
      </c>
      <c r="G8" t="str">
        <f>"01/"&amp;VLOOKUP(LEFT($A8,3),Summary!$J$3:$K$14,2,FALSE)&amp;"/"&amp;RIGHT($A8,4)</f>
        <v>01/12/2016</v>
      </c>
      <c r="H8" s="5">
        <f t="shared" si="0"/>
        <v>42705</v>
      </c>
    </row>
    <row r="9" spans="1:12" x14ac:dyDescent="0.25">
      <c r="A9" t="s">
        <v>352</v>
      </c>
      <c r="B9">
        <v>151.80109688292501</v>
      </c>
      <c r="C9">
        <v>151.80109688292501</v>
      </c>
      <c r="D9">
        <v>0</v>
      </c>
      <c r="G9" t="str">
        <f>"01/"&amp;VLOOKUP(LEFT($A9,3),Summary!$J$3:$K$14,2,FALSE)&amp;"/"&amp;RIGHT($A9,4)</f>
        <v>01/06/2017</v>
      </c>
      <c r="H9" s="5">
        <f t="shared" si="0"/>
        <v>42887</v>
      </c>
    </row>
    <row r="10" spans="1:12" x14ac:dyDescent="0.25">
      <c r="A10" t="s">
        <v>350</v>
      </c>
      <c r="B10">
        <v>151.80109688292501</v>
      </c>
      <c r="C10">
        <v>151.80109688292501</v>
      </c>
      <c r="D10">
        <v>0</v>
      </c>
      <c r="G10" t="str">
        <f>"01/"&amp;VLOOKUP(LEFT($A10,3),Summary!$J$3:$K$14,2,FALSE)&amp;"/"&amp;RIGHT($A10,4)</f>
        <v>01/12/2017</v>
      </c>
      <c r="H10" s="5">
        <f t="shared" si="0"/>
        <v>43070</v>
      </c>
    </row>
    <row r="11" spans="1:12" x14ac:dyDescent="0.25">
      <c r="A11" t="s">
        <v>348</v>
      </c>
      <c r="B11">
        <v>161.212037608375</v>
      </c>
      <c r="C11">
        <v>161.212037608375</v>
      </c>
      <c r="D11">
        <v>0</v>
      </c>
      <c r="G11" t="str">
        <f>"01/"&amp;VLOOKUP(LEFT($A11,3),Summary!$J$3:$K$14,2,FALSE)&amp;"/"&amp;RIGHT($A11,4)</f>
        <v>01/06/2018</v>
      </c>
      <c r="H11" s="5">
        <f t="shared" si="0"/>
        <v>43252</v>
      </c>
    </row>
    <row r="12" spans="1:12" x14ac:dyDescent="0.25">
      <c r="A12" t="s">
        <v>394</v>
      </c>
      <c r="B12">
        <v>161.212037608375</v>
      </c>
      <c r="C12">
        <v>161.212037608375</v>
      </c>
      <c r="D12">
        <v>0</v>
      </c>
      <c r="G12" t="str">
        <f>"01/"&amp;VLOOKUP(LEFT($A12,3),Summary!$J$3:$K$14,2,FALSE)&amp;"/"&amp;RIGHT($A12,4)</f>
        <v>01/12/2018</v>
      </c>
      <c r="H12" s="5">
        <f t="shared" si="0"/>
        <v>43435</v>
      </c>
    </row>
    <row r="13" spans="1:12" x14ac:dyDescent="0.25">
      <c r="A13" t="s">
        <v>346</v>
      </c>
      <c r="B13">
        <v>171.206136763492</v>
      </c>
      <c r="C13">
        <v>171.206136763492</v>
      </c>
      <c r="D13">
        <v>0</v>
      </c>
      <c r="G13" t="str">
        <f>"01/"&amp;VLOOKUP(LEFT($A13,3),Summary!$J$3:$K$14,2,FALSE)&amp;"/"&amp;RIGHT($A13,4)</f>
        <v>01/06/2019</v>
      </c>
      <c r="H13" s="5">
        <f t="shared" si="0"/>
        <v>43617</v>
      </c>
    </row>
    <row r="14" spans="1:12" x14ac:dyDescent="0.25">
      <c r="A14" t="s">
        <v>300</v>
      </c>
      <c r="B14">
        <v>171.206136763492</v>
      </c>
      <c r="C14">
        <v>171.206136763492</v>
      </c>
      <c r="D14">
        <v>0</v>
      </c>
      <c r="G14" t="str">
        <f>"01/"&amp;VLOOKUP(LEFT($A14,3),Summary!$J$3:$K$14,2,FALSE)&amp;"/"&amp;RIGHT($A14,4)</f>
        <v>01/12/2019</v>
      </c>
      <c r="H14" s="5">
        <f t="shared" si="0"/>
        <v>43800</v>
      </c>
    </row>
    <row r="15" spans="1:12" x14ac:dyDescent="0.25">
      <c r="A15" t="s">
        <v>296</v>
      </c>
      <c r="B15">
        <v>5897.9652020053099</v>
      </c>
      <c r="C15">
        <v>5897.9652020053099</v>
      </c>
      <c r="D15">
        <v>0</v>
      </c>
      <c r="G15" t="str">
        <f>"01/"&amp;VLOOKUP(LEFT($A15,3),Summary!$J$3:$K$14,2,FALSE)&amp;"/"&amp;RIGHT($A15,4)</f>
        <v>01/04/2020</v>
      </c>
      <c r="H15" s="5">
        <f t="shared" si="0"/>
        <v>43922</v>
      </c>
    </row>
    <row r="16" spans="1:12" x14ac:dyDescent="0.25">
      <c r="A16" t="s">
        <v>294</v>
      </c>
      <c r="B16">
        <v>181.81878789884999</v>
      </c>
      <c r="C16">
        <v>181.81878789884999</v>
      </c>
      <c r="D16">
        <v>0</v>
      </c>
      <c r="G16" t="str">
        <f>"01/"&amp;VLOOKUP(LEFT($A16,3),Summary!$J$3:$K$14,2,FALSE)&amp;"/"&amp;RIGHT($A16,4)</f>
        <v>01/06/2020</v>
      </c>
      <c r="H16" s="5">
        <f t="shared" si="0"/>
        <v>43983</v>
      </c>
    </row>
    <row r="17" spans="1:8" x14ac:dyDescent="0.25">
      <c r="A17" t="s">
        <v>288</v>
      </c>
      <c r="B17">
        <v>181.81878789884999</v>
      </c>
      <c r="C17">
        <v>181.81878789884999</v>
      </c>
      <c r="D17">
        <v>0</v>
      </c>
      <c r="G17" t="str">
        <f>"01/"&amp;VLOOKUP(LEFT($A17,3),Summary!$J$3:$K$14,2,FALSE)&amp;"/"&amp;RIGHT($A17,4)</f>
        <v>01/12/2020</v>
      </c>
      <c r="H17" s="5">
        <f t="shared" si="0"/>
        <v>44166</v>
      </c>
    </row>
    <row r="18" spans="1:8" x14ac:dyDescent="0.25">
      <c r="A18" t="s">
        <v>285</v>
      </c>
      <c r="B18">
        <v>1500</v>
      </c>
      <c r="C18">
        <v>1500</v>
      </c>
      <c r="D18">
        <v>0</v>
      </c>
      <c r="G18" t="str">
        <f>"01/"&amp;VLOOKUP(LEFT($A18,3),Summary!$J$3:$K$14,2,FALSE)&amp;"/"&amp;RIGHT($A18,4)</f>
        <v>01/04/2021</v>
      </c>
      <c r="H18" s="5">
        <f t="shared" si="0"/>
        <v>44287</v>
      </c>
    </row>
    <row r="19" spans="1:8" x14ac:dyDescent="0.25">
      <c r="A19" t="s">
        <v>283</v>
      </c>
      <c r="B19">
        <v>193.09053952521401</v>
      </c>
      <c r="C19">
        <v>193.09053952521401</v>
      </c>
      <c r="D19">
        <v>0</v>
      </c>
      <c r="G19" t="str">
        <f>"01/"&amp;VLOOKUP(LEFT($A19,3),Summary!$J$3:$K$14,2,FALSE)&amp;"/"&amp;RIGHT($A19,4)</f>
        <v>01/06/2021</v>
      </c>
      <c r="H19" s="5">
        <f t="shared" si="0"/>
        <v>44348</v>
      </c>
    </row>
    <row r="20" spans="1:8" x14ac:dyDescent="0.25">
      <c r="A20" t="s">
        <v>277</v>
      </c>
      <c r="B20">
        <v>193.09053952521401</v>
      </c>
      <c r="C20">
        <v>193.09053952521401</v>
      </c>
      <c r="D20">
        <v>0</v>
      </c>
      <c r="G20" t="str">
        <f>"01/"&amp;VLOOKUP(LEFT($A20,3),Summary!$J$3:$K$14,2,FALSE)&amp;"/"&amp;RIGHT($A20,4)</f>
        <v>01/12/2021</v>
      </c>
      <c r="H20" s="5">
        <f t="shared" si="0"/>
        <v>44531</v>
      </c>
    </row>
    <row r="21" spans="1:8" x14ac:dyDescent="0.25">
      <c r="A21" t="s">
        <v>272</v>
      </c>
      <c r="B21">
        <v>205.06045702300199</v>
      </c>
      <c r="C21">
        <v>205.06045702300199</v>
      </c>
      <c r="D21">
        <v>0</v>
      </c>
      <c r="G21" t="str">
        <f>"01/"&amp;VLOOKUP(LEFT($A21,3),Summary!$J$3:$K$14,2,FALSE)&amp;"/"&amp;RIGHT($A21,4)</f>
        <v>01/06/2022</v>
      </c>
      <c r="H21" s="5">
        <f t="shared" si="0"/>
        <v>44713</v>
      </c>
    </row>
    <row r="22" spans="1:8" x14ac:dyDescent="0.25">
      <c r="A22" t="s">
        <v>268</v>
      </c>
      <c r="B22">
        <v>1500</v>
      </c>
      <c r="C22">
        <v>1500</v>
      </c>
      <c r="D22">
        <v>0</v>
      </c>
      <c r="G22" t="str">
        <f>"01/"&amp;VLOOKUP(LEFT($A22,3),Summary!$J$3:$K$14,2,FALSE)&amp;"/"&amp;RIGHT($A22,4)</f>
        <v>01/10/2022</v>
      </c>
      <c r="H22" s="5">
        <f t="shared" si="0"/>
        <v>44835</v>
      </c>
    </row>
    <row r="23" spans="1:8" x14ac:dyDescent="0.25">
      <c r="A23" t="s">
        <v>267</v>
      </c>
      <c r="B23">
        <v>4423.4739015039804</v>
      </c>
      <c r="C23">
        <v>4423.4739015039804</v>
      </c>
      <c r="D23">
        <v>0</v>
      </c>
      <c r="G23" t="str">
        <f>"01/"&amp;VLOOKUP(LEFT($A23,3),Summary!$J$3:$K$14,2,FALSE)&amp;"/"&amp;RIGHT($A23,4)</f>
        <v>01/11/2022</v>
      </c>
      <c r="H23" s="5">
        <f t="shared" si="0"/>
        <v>44866</v>
      </c>
    </row>
    <row r="24" spans="1:8" x14ac:dyDescent="0.25">
      <c r="A24" t="s">
        <v>266</v>
      </c>
      <c r="B24">
        <v>205.06045702300199</v>
      </c>
      <c r="C24">
        <v>205.06045702300199</v>
      </c>
      <c r="D24">
        <v>0</v>
      </c>
      <c r="G24" t="str">
        <f>"01/"&amp;VLOOKUP(LEFT($A24,3),Summary!$J$3:$K$14,2,FALSE)&amp;"/"&amp;RIGHT($A24,4)</f>
        <v>01/12/2022</v>
      </c>
      <c r="H24" s="5">
        <f t="shared" si="0"/>
        <v>44896</v>
      </c>
    </row>
    <row r="25" spans="1:8" x14ac:dyDescent="0.25">
      <c r="A25" t="s">
        <v>261</v>
      </c>
      <c r="B25">
        <v>217.77352389560599</v>
      </c>
      <c r="C25">
        <v>217.77352389560599</v>
      </c>
      <c r="D25">
        <v>0</v>
      </c>
      <c r="G25" t="str">
        <f>"01/"&amp;VLOOKUP(LEFT($A25,3),Summary!$J$3:$K$14,2,FALSE)&amp;"/"&amp;RIGHT($A25,4)</f>
        <v>01/06/2023</v>
      </c>
      <c r="H25" s="5">
        <f t="shared" si="0"/>
        <v>45078</v>
      </c>
    </row>
    <row r="26" spans="1:8" x14ac:dyDescent="0.25">
      <c r="A26" t="s">
        <v>255</v>
      </c>
      <c r="B26">
        <v>217.77352389560599</v>
      </c>
      <c r="C26">
        <v>217.77352389560599</v>
      </c>
      <c r="D26">
        <v>0</v>
      </c>
      <c r="G26" t="str">
        <f>"01/"&amp;VLOOKUP(LEFT($A26,3),Summary!$J$3:$K$14,2,FALSE)&amp;"/"&amp;RIGHT($A26,4)</f>
        <v>01/12/2023</v>
      </c>
      <c r="H26" s="5">
        <f t="shared" si="0"/>
        <v>45261</v>
      </c>
    </row>
    <row r="27" spans="1:8" x14ac:dyDescent="0.25">
      <c r="A27" t="s">
        <v>250</v>
      </c>
      <c r="B27">
        <v>231.273960483633</v>
      </c>
      <c r="C27">
        <v>231.273960483633</v>
      </c>
      <c r="D27">
        <v>0</v>
      </c>
      <c r="G27" t="str">
        <f>"01/"&amp;VLOOKUP(LEFT($A27,3),Summary!$J$3:$K$14,2,FALSE)&amp;"/"&amp;RIGHT($A27,4)</f>
        <v>01/06/2024</v>
      </c>
      <c r="H27" s="5">
        <f t="shared" si="0"/>
        <v>45444</v>
      </c>
    </row>
    <row r="28" spans="1:8" x14ac:dyDescent="0.25">
      <c r="A28" t="s">
        <v>246</v>
      </c>
      <c r="B28">
        <v>2000</v>
      </c>
      <c r="C28">
        <v>2000</v>
      </c>
      <c r="D28">
        <v>0</v>
      </c>
      <c r="G28" t="str">
        <f>"01/"&amp;VLOOKUP(LEFT($A28,3),Summary!$J$3:$K$14,2,FALSE)&amp;"/"&amp;RIGHT($A28,4)</f>
        <v>01/10/2024</v>
      </c>
      <c r="H28" s="5">
        <f t="shared" si="0"/>
        <v>45566</v>
      </c>
    </row>
    <row r="29" spans="1:8" x14ac:dyDescent="0.25">
      <c r="A29" t="s">
        <v>244</v>
      </c>
      <c r="B29">
        <v>231.273960483633</v>
      </c>
      <c r="C29">
        <v>231.273960483633</v>
      </c>
      <c r="D29">
        <v>0</v>
      </c>
      <c r="G29" t="str">
        <f>"01/"&amp;VLOOKUP(LEFT($A29,3),Summary!$J$3:$K$14,2,FALSE)&amp;"/"&amp;RIGHT($A29,4)</f>
        <v>01/12/2024</v>
      </c>
      <c r="H29" s="5">
        <f t="shared" si="0"/>
        <v>45627</v>
      </c>
    </row>
    <row r="30" spans="1:8" x14ac:dyDescent="0.25">
      <c r="A30" t="s">
        <v>238</v>
      </c>
      <c r="B30">
        <v>245.61117088469501</v>
      </c>
      <c r="C30">
        <v>245.61117088469501</v>
      </c>
      <c r="D30">
        <v>0</v>
      </c>
      <c r="G30" t="str">
        <f>"01/"&amp;VLOOKUP(LEFT($A30,3),Summary!$J$3:$K$14,2,FALSE)&amp;"/"&amp;RIGHT($A30,4)</f>
        <v>01/06/2025</v>
      </c>
      <c r="H30" s="5">
        <f t="shared" si="0"/>
        <v>45809</v>
      </c>
    </row>
    <row r="31" spans="1:8" x14ac:dyDescent="0.25">
      <c r="A31" t="s">
        <v>232</v>
      </c>
      <c r="B31">
        <v>245.61117088469501</v>
      </c>
      <c r="C31">
        <v>245.61117088469501</v>
      </c>
      <c r="D31">
        <v>0</v>
      </c>
      <c r="G31" t="str">
        <f>"01/"&amp;VLOOKUP(LEFT($A31,3),Summary!$J$3:$K$14,2,FALSE)&amp;"/"&amp;RIGHT($A31,4)</f>
        <v>01/12/2025</v>
      </c>
      <c r="H31" s="5">
        <f t="shared" si="0"/>
        <v>45992</v>
      </c>
    </row>
    <row r="32" spans="1:8" x14ac:dyDescent="0.25">
      <c r="A32" t="s">
        <v>227</v>
      </c>
      <c r="B32">
        <v>260.83751105868498</v>
      </c>
      <c r="C32">
        <v>260.83751105868498</v>
      </c>
      <c r="D32">
        <v>0</v>
      </c>
      <c r="G32" t="str">
        <f>"01/"&amp;VLOOKUP(LEFT($A32,3),Summary!$J$3:$K$14,2,FALSE)&amp;"/"&amp;RIGHT($A32,4)</f>
        <v>01/06/2026</v>
      </c>
      <c r="H32" s="5">
        <f t="shared" si="0"/>
        <v>46174</v>
      </c>
    </row>
    <row r="33" spans="1:8" x14ac:dyDescent="0.25">
      <c r="A33" t="s">
        <v>221</v>
      </c>
      <c r="B33">
        <v>260.83751105868498</v>
      </c>
      <c r="C33">
        <v>260.83751105868498</v>
      </c>
      <c r="D33">
        <v>0</v>
      </c>
      <c r="G33" t="str">
        <f>"01/"&amp;VLOOKUP(LEFT($A33,3),Summary!$J$3:$K$14,2,FALSE)&amp;"/"&amp;RIGHT($A33,4)</f>
        <v>01/12/2026</v>
      </c>
      <c r="H33" s="5">
        <f t="shared" si="0"/>
        <v>46357</v>
      </c>
    </row>
    <row r="34" spans="1:8" x14ac:dyDescent="0.25">
      <c r="A34" t="s">
        <v>216</v>
      </c>
      <c r="B34">
        <v>277.00824563255702</v>
      </c>
      <c r="C34">
        <v>277.00824563255702</v>
      </c>
      <c r="D34">
        <v>0</v>
      </c>
      <c r="G34" t="str">
        <f>"01/"&amp;VLOOKUP(LEFT($A34,3),Summary!$J$3:$K$14,2,FALSE)&amp;"/"&amp;RIGHT($A34,4)</f>
        <v>01/06/2027</v>
      </c>
      <c r="H34" s="5">
        <f t="shared" si="0"/>
        <v>46539</v>
      </c>
    </row>
    <row r="35" spans="1:8" x14ac:dyDescent="0.25">
      <c r="A35" t="s">
        <v>210</v>
      </c>
      <c r="B35">
        <v>277.00824563255702</v>
      </c>
      <c r="C35">
        <v>277.00824563255702</v>
      </c>
      <c r="D35">
        <v>0</v>
      </c>
      <c r="G35" t="str">
        <f>"01/"&amp;VLOOKUP(LEFT($A35,3),Summary!$J$3:$K$14,2,FALSE)&amp;"/"&amp;RIGHT($A35,4)</f>
        <v>01/12/2027</v>
      </c>
      <c r="H35" s="5">
        <f t="shared" si="0"/>
        <v>46722</v>
      </c>
    </row>
    <row r="36" spans="1:8" x14ac:dyDescent="0.25">
      <c r="A36" t="s">
        <v>207</v>
      </c>
      <c r="B36">
        <v>754.20230020642896</v>
      </c>
      <c r="C36">
        <v>754.20230020642896</v>
      </c>
      <c r="D36">
        <v>0</v>
      </c>
      <c r="G36" t="str">
        <f>"01/"&amp;VLOOKUP(LEFT($A36,3),Summary!$J$3:$K$14,2,FALSE)&amp;"/"&amp;RIGHT($A36,4)</f>
        <v>01/04/2028</v>
      </c>
      <c r="H36" s="5">
        <f t="shared" si="0"/>
        <v>46844</v>
      </c>
    </row>
    <row r="37" spans="1:8" x14ac:dyDescent="0.25">
      <c r="A37" t="s">
        <v>205</v>
      </c>
      <c r="B37">
        <v>294.18019435564702</v>
      </c>
      <c r="C37">
        <v>294.18019435564702</v>
      </c>
      <c r="D37">
        <v>0</v>
      </c>
      <c r="G37" t="str">
        <f>"01/"&amp;VLOOKUP(LEFT($A37,3),Summary!$J$3:$K$14,2,FALSE)&amp;"/"&amp;RIGHT($A37,4)</f>
        <v>01/06/2028</v>
      </c>
      <c r="H37" s="5">
        <f t="shared" si="0"/>
        <v>46905</v>
      </c>
    </row>
    <row r="38" spans="1:8" x14ac:dyDescent="0.25">
      <c r="A38" t="s">
        <v>199</v>
      </c>
      <c r="B38">
        <v>294.18019435564702</v>
      </c>
      <c r="C38">
        <v>294.18019435564702</v>
      </c>
      <c r="D38">
        <v>0</v>
      </c>
      <c r="G38" t="str">
        <f>"01/"&amp;VLOOKUP(LEFT($A38,3),Summary!$J$3:$K$14,2,FALSE)&amp;"/"&amp;RIGHT($A38,4)</f>
        <v>01/12/2028</v>
      </c>
      <c r="H38" s="5">
        <f t="shared" si="0"/>
        <v>47088</v>
      </c>
    </row>
    <row r="39" spans="1:8" x14ac:dyDescent="0.25">
      <c r="A39" t="s">
        <v>194</v>
      </c>
      <c r="B39">
        <v>312.41815421409598</v>
      </c>
      <c r="C39">
        <v>312.41815421409598</v>
      </c>
      <c r="D39">
        <v>0</v>
      </c>
      <c r="G39" t="str">
        <f>"01/"&amp;VLOOKUP(LEFT($A39,3),Summary!$J$3:$K$14,2,FALSE)&amp;"/"&amp;RIGHT($A39,4)</f>
        <v>01/06/2029</v>
      </c>
      <c r="H39" s="5">
        <f t="shared" si="0"/>
        <v>47270</v>
      </c>
    </row>
    <row r="40" spans="1:8" x14ac:dyDescent="0.25">
      <c r="A40" t="s">
        <v>188</v>
      </c>
      <c r="B40">
        <v>312.41815421409598</v>
      </c>
      <c r="C40">
        <v>312.41815421409598</v>
      </c>
      <c r="D40">
        <v>0</v>
      </c>
      <c r="G40" t="str">
        <f>"01/"&amp;VLOOKUP(LEFT($A40,3),Summary!$J$3:$K$14,2,FALSE)&amp;"/"&amp;RIGHT($A40,4)</f>
        <v>01/12/2029</v>
      </c>
      <c r="H40" s="5">
        <f t="shared" si="0"/>
        <v>47453</v>
      </c>
    </row>
    <row r="41" spans="1:8" x14ac:dyDescent="0.25">
      <c r="A41" t="s">
        <v>183</v>
      </c>
      <c r="B41">
        <v>331.78487747861999</v>
      </c>
      <c r="C41">
        <v>331.78487747861999</v>
      </c>
      <c r="D41">
        <v>0</v>
      </c>
      <c r="G41" t="str">
        <f>"01/"&amp;VLOOKUP(LEFT($A41,3),Summary!$J$3:$K$14,2,FALSE)&amp;"/"&amp;RIGHT($A41,4)</f>
        <v>01/06/2030</v>
      </c>
      <c r="H41" s="5">
        <f t="shared" si="0"/>
        <v>47635</v>
      </c>
    </row>
    <row r="42" spans="1:8" x14ac:dyDescent="0.25">
      <c r="A42" t="s">
        <v>177</v>
      </c>
      <c r="B42">
        <v>331.78487747861999</v>
      </c>
      <c r="C42">
        <v>331.78487747861999</v>
      </c>
      <c r="D42">
        <v>0</v>
      </c>
      <c r="G42" t="str">
        <f>"01/"&amp;VLOOKUP(LEFT($A42,3),Summary!$J$3:$K$14,2,FALSE)&amp;"/"&amp;RIGHT($A42,4)</f>
        <v>01/12/2030</v>
      </c>
      <c r="H42" s="5">
        <f t="shared" si="0"/>
        <v>47818</v>
      </c>
    </row>
    <row r="43" spans="1:8" x14ac:dyDescent="0.25">
      <c r="A43" t="s">
        <v>172</v>
      </c>
      <c r="B43">
        <v>352.353282356237</v>
      </c>
      <c r="C43">
        <v>352.353282356237</v>
      </c>
      <c r="D43">
        <v>0</v>
      </c>
      <c r="G43" t="str">
        <f>"01/"&amp;VLOOKUP(LEFT($A43,3),Summary!$J$3:$K$14,2,FALSE)&amp;"/"&amp;RIGHT($A43,4)</f>
        <v>01/06/2031</v>
      </c>
      <c r="H43" s="5">
        <f t="shared" si="0"/>
        <v>48000</v>
      </c>
    </row>
    <row r="44" spans="1:8" x14ac:dyDescent="0.25">
      <c r="A44" t="s">
        <v>166</v>
      </c>
      <c r="B44">
        <v>352.353282356237</v>
      </c>
      <c r="C44">
        <v>352.353282356237</v>
      </c>
      <c r="D44">
        <v>0</v>
      </c>
      <c r="G44" t="str">
        <f>"01/"&amp;VLOOKUP(LEFT($A44,3),Summary!$J$3:$K$14,2,FALSE)&amp;"/"&amp;RIGHT($A44,4)</f>
        <v>01/12/2031</v>
      </c>
      <c r="H44" s="5">
        <f t="shared" si="0"/>
        <v>48183</v>
      </c>
    </row>
    <row r="45" spans="1:8" x14ac:dyDescent="0.25">
      <c r="A45" t="s">
        <v>161</v>
      </c>
      <c r="B45">
        <v>374.19715100560302</v>
      </c>
      <c r="C45">
        <v>374.19715100560302</v>
      </c>
      <c r="D45">
        <v>0</v>
      </c>
      <c r="G45" t="str">
        <f>"01/"&amp;VLOOKUP(LEFT($A45,3),Summary!$J$3:$K$14,2,FALSE)&amp;"/"&amp;RIGHT($A45,4)</f>
        <v>01/06/2032</v>
      </c>
      <c r="H45" s="5">
        <f t="shared" si="0"/>
        <v>48366</v>
      </c>
    </row>
    <row r="46" spans="1:8" x14ac:dyDescent="0.25">
      <c r="A46" t="s">
        <v>155</v>
      </c>
      <c r="B46">
        <v>374.19715100560302</v>
      </c>
      <c r="C46">
        <v>374.19715100560302</v>
      </c>
      <c r="D46">
        <v>0</v>
      </c>
      <c r="G46" t="str">
        <f>"01/"&amp;VLOOKUP(LEFT($A46,3),Summary!$J$3:$K$14,2,FALSE)&amp;"/"&amp;RIGHT($A46,4)</f>
        <v>01/12/2032</v>
      </c>
      <c r="H46" s="5">
        <f t="shared" si="0"/>
        <v>48549</v>
      </c>
    </row>
    <row r="47" spans="1:8" x14ac:dyDescent="0.25">
      <c r="A47" t="s">
        <v>128</v>
      </c>
      <c r="B47">
        <v>14743.438513712799</v>
      </c>
      <c r="C47">
        <v>14743.438513712799</v>
      </c>
      <c r="D47">
        <v>0</v>
      </c>
      <c r="G47" t="str">
        <f>"01/"&amp;VLOOKUP(LEFT($A47,3),Summary!$J$3:$K$14,2,FALSE)&amp;"/"&amp;RIGHT($A47,4)</f>
        <v>01/07/2035</v>
      </c>
      <c r="H47" s="5">
        <f t="shared" si="0"/>
        <v>49491</v>
      </c>
    </row>
    <row r="48" spans="1:8" x14ac:dyDescent="0.25">
      <c r="A48" t="s">
        <v>88</v>
      </c>
      <c r="B48">
        <v>16219.404305514599</v>
      </c>
      <c r="C48">
        <v>16219.404305514599</v>
      </c>
      <c r="D48">
        <v>0</v>
      </c>
      <c r="G48" t="str">
        <f>"01/"&amp;VLOOKUP(LEFT($A48,3),Summary!$J$3:$K$14,2,FALSE)&amp;"/"&amp;RIGHT($A48,4)</f>
        <v>01/04/2040</v>
      </c>
      <c r="H48" s="5">
        <f t="shared" si="0"/>
        <v>51227</v>
      </c>
    </row>
    <row r="49" spans="1:8" x14ac:dyDescent="0.25">
      <c r="A49" t="s">
        <v>307</v>
      </c>
      <c r="B49">
        <v>17693.8956060159</v>
      </c>
      <c r="C49">
        <v>17693.8956060159</v>
      </c>
      <c r="D49">
        <v>0</v>
      </c>
      <c r="G49" t="str">
        <f>"01/"&amp;VLOOKUP(LEFT($A49,3),Summary!$J$3:$K$14,2,FALSE)&amp;"/"&amp;RIGHT($A49,4)</f>
        <v>01/11/2042</v>
      </c>
      <c r="H49" s="5">
        <f t="shared" si="0"/>
        <v>52171</v>
      </c>
    </row>
    <row r="50" spans="1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1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1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1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1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1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1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1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1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1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1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1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1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1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1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42094</v>
      </c>
      <c r="J1" s="5"/>
      <c r="K1" s="5"/>
      <c r="L1" s="5"/>
    </row>
    <row r="2" spans="1:12" x14ac:dyDescent="0.25">
      <c r="A2" t="s">
        <v>1</v>
      </c>
      <c r="B2">
        <v>79780.434920093496</v>
      </c>
      <c r="C2">
        <v>78674.507467634394</v>
      </c>
      <c r="D2">
        <v>1105.9274524591401</v>
      </c>
    </row>
    <row r="3" spans="1:12" x14ac:dyDescent="0.25">
      <c r="A3" t="s">
        <v>398</v>
      </c>
      <c r="B3">
        <v>139.426454864824</v>
      </c>
      <c r="C3">
        <v>139.426454864824</v>
      </c>
      <c r="D3">
        <v>0</v>
      </c>
      <c r="G3" t="str">
        <f>"01/"&amp;VLOOKUP(LEFT($A3,3),Summary!$J$3:$K$14,2,FALSE)&amp;"/"&amp;RIGHT($A3,4)</f>
        <v>01/06/2015</v>
      </c>
      <c r="H3" s="5">
        <f>VALUE(G3)</f>
        <v>42156</v>
      </c>
      <c r="K3" s="4"/>
    </row>
    <row r="4" spans="1:12" x14ac:dyDescent="0.25">
      <c r="A4" t="s">
        <v>375</v>
      </c>
      <c r="B4">
        <v>3015.4269130899602</v>
      </c>
      <c r="C4">
        <v>3015.4269130899602</v>
      </c>
      <c r="D4">
        <v>0</v>
      </c>
      <c r="G4" t="str">
        <f>"01/"&amp;VLOOKUP(LEFT($A4,3),Summary!$J$3:$K$14,2,FALSE)&amp;"/"&amp;RIGHT($A4,4)</f>
        <v>01/07/2015</v>
      </c>
      <c r="H4" s="5">
        <f t="shared" ref="H4:H67" si="0">VALUE(G4)</f>
        <v>42186</v>
      </c>
      <c r="I4" s="6"/>
      <c r="J4" s="3"/>
    </row>
    <row r="5" spans="1:12" x14ac:dyDescent="0.25">
      <c r="A5" t="s">
        <v>397</v>
      </c>
      <c r="B5">
        <v>1105.9274524591401</v>
      </c>
      <c r="C5">
        <v>0</v>
      </c>
      <c r="D5">
        <v>1105.9274524591401</v>
      </c>
      <c r="G5" t="str">
        <f>"01/"&amp;VLOOKUP(LEFT($A5,3),Summary!$J$3:$K$14,2,FALSE)&amp;"/"&amp;RIGHT($A5,4)</f>
        <v>01/10/2015</v>
      </c>
      <c r="H5" s="5">
        <f t="shared" si="0"/>
        <v>42278</v>
      </c>
    </row>
    <row r="6" spans="1:12" x14ac:dyDescent="0.25">
      <c r="A6" t="s">
        <v>396</v>
      </c>
      <c r="B6">
        <v>139.426454864824</v>
      </c>
      <c r="C6">
        <v>139.426454864824</v>
      </c>
      <c r="D6">
        <v>0</v>
      </c>
      <c r="G6" t="str">
        <f>"01/"&amp;VLOOKUP(LEFT($A6,3),Summary!$J$3:$K$14,2,FALSE)&amp;"/"&amp;RIGHT($A6,4)</f>
        <v>01/12/2015</v>
      </c>
      <c r="H6" s="5">
        <f t="shared" si="0"/>
        <v>42339</v>
      </c>
    </row>
    <row r="7" spans="1:12" x14ac:dyDescent="0.25">
      <c r="A7" t="s">
        <v>355</v>
      </c>
      <c r="B7">
        <v>148.070875138384</v>
      </c>
      <c r="C7">
        <v>148.070875138384</v>
      </c>
      <c r="D7">
        <v>0</v>
      </c>
      <c r="G7" t="str">
        <f>"01/"&amp;VLOOKUP(LEFT($A7,3),Summary!$J$3:$K$14,2,FALSE)&amp;"/"&amp;RIGHT($A7,4)</f>
        <v>01/06/2016</v>
      </c>
      <c r="H7" s="5">
        <f t="shared" si="0"/>
        <v>42522</v>
      </c>
    </row>
    <row r="8" spans="1:12" x14ac:dyDescent="0.25">
      <c r="A8" t="s">
        <v>395</v>
      </c>
      <c r="B8">
        <v>148.070875138384</v>
      </c>
      <c r="C8">
        <v>148.070875138384</v>
      </c>
      <c r="D8">
        <v>0</v>
      </c>
      <c r="G8" t="str">
        <f>"01/"&amp;VLOOKUP(LEFT($A8,3),Summary!$J$3:$K$14,2,FALSE)&amp;"/"&amp;RIGHT($A8,4)</f>
        <v>01/12/2016</v>
      </c>
      <c r="H8" s="5">
        <f t="shared" si="0"/>
        <v>42705</v>
      </c>
    </row>
    <row r="9" spans="1:12" x14ac:dyDescent="0.25">
      <c r="A9" t="s">
        <v>352</v>
      </c>
      <c r="B9">
        <v>157.249891409806</v>
      </c>
      <c r="C9">
        <v>157.249891409806</v>
      </c>
      <c r="D9">
        <v>0</v>
      </c>
      <c r="G9" t="str">
        <f>"01/"&amp;VLOOKUP(LEFT($A9,3),Summary!$J$3:$K$14,2,FALSE)&amp;"/"&amp;RIGHT($A9,4)</f>
        <v>01/06/2017</v>
      </c>
      <c r="H9" s="5">
        <f t="shared" si="0"/>
        <v>42887</v>
      </c>
    </row>
    <row r="10" spans="1:12" x14ac:dyDescent="0.25">
      <c r="A10" t="s">
        <v>350</v>
      </c>
      <c r="B10">
        <v>157.249891409806</v>
      </c>
      <c r="C10">
        <v>157.249891409806</v>
      </c>
      <c r="D10">
        <v>0</v>
      </c>
      <c r="G10" t="str">
        <f>"01/"&amp;VLOOKUP(LEFT($A10,3),Summary!$J$3:$K$14,2,FALSE)&amp;"/"&amp;RIGHT($A10,4)</f>
        <v>01/12/2017</v>
      </c>
      <c r="H10" s="5">
        <f t="shared" si="0"/>
        <v>43070</v>
      </c>
    </row>
    <row r="11" spans="1:12" x14ac:dyDescent="0.25">
      <c r="A11" t="s">
        <v>348</v>
      </c>
      <c r="B11">
        <v>166.99863129066699</v>
      </c>
      <c r="C11">
        <v>166.99863129066699</v>
      </c>
      <c r="D11">
        <v>0</v>
      </c>
      <c r="G11" t="str">
        <f>"01/"&amp;VLOOKUP(LEFT($A11,3),Summary!$J$3:$K$14,2,FALSE)&amp;"/"&amp;RIGHT($A11,4)</f>
        <v>01/06/2018</v>
      </c>
      <c r="H11" s="5">
        <f t="shared" si="0"/>
        <v>43252</v>
      </c>
    </row>
    <row r="12" spans="1:12" x14ac:dyDescent="0.25">
      <c r="A12" t="s">
        <v>394</v>
      </c>
      <c r="B12">
        <v>166.99863129066699</v>
      </c>
      <c r="C12">
        <v>166.99863129066699</v>
      </c>
      <c r="D12">
        <v>0</v>
      </c>
      <c r="G12" t="str">
        <f>"01/"&amp;VLOOKUP(LEFT($A12,3),Summary!$J$3:$K$14,2,FALSE)&amp;"/"&amp;RIGHT($A12,4)</f>
        <v>01/12/2018</v>
      </c>
      <c r="H12" s="5">
        <f t="shared" si="0"/>
        <v>43435</v>
      </c>
    </row>
    <row r="13" spans="1:12" x14ac:dyDescent="0.25">
      <c r="A13" t="s">
        <v>346</v>
      </c>
      <c r="B13">
        <v>177.35146166641201</v>
      </c>
      <c r="C13">
        <v>177.35146166641201</v>
      </c>
      <c r="D13">
        <v>0</v>
      </c>
      <c r="G13" t="str">
        <f>"01/"&amp;VLOOKUP(LEFT($A13,3),Summary!$J$3:$K$14,2,FALSE)&amp;"/"&amp;RIGHT($A13,4)</f>
        <v>01/06/2019</v>
      </c>
      <c r="H13" s="5">
        <f t="shared" si="0"/>
        <v>43617</v>
      </c>
    </row>
    <row r="14" spans="1:12" x14ac:dyDescent="0.25">
      <c r="A14" t="s">
        <v>300</v>
      </c>
      <c r="B14">
        <v>177.35146166641201</v>
      </c>
      <c r="C14">
        <v>177.35146166641201</v>
      </c>
      <c r="D14">
        <v>0</v>
      </c>
      <c r="G14" t="str">
        <f>"01/"&amp;VLOOKUP(LEFT($A14,3),Summary!$J$3:$K$14,2,FALSE)&amp;"/"&amp;RIGHT($A14,4)</f>
        <v>01/12/2019</v>
      </c>
      <c r="H14" s="5">
        <f t="shared" si="0"/>
        <v>43800</v>
      </c>
    </row>
    <row r="15" spans="1:12" x14ac:dyDescent="0.25">
      <c r="A15" t="s">
        <v>296</v>
      </c>
      <c r="B15">
        <v>6109.6685504811403</v>
      </c>
      <c r="C15">
        <v>6109.6685504811403</v>
      </c>
      <c r="D15">
        <v>0</v>
      </c>
      <c r="G15" t="str">
        <f>"01/"&amp;VLOOKUP(LEFT($A15,3),Summary!$J$3:$K$14,2,FALSE)&amp;"/"&amp;RIGHT($A15,4)</f>
        <v>01/04/2020</v>
      </c>
      <c r="H15" s="5">
        <f t="shared" si="0"/>
        <v>43922</v>
      </c>
    </row>
    <row r="16" spans="1:12" x14ac:dyDescent="0.25">
      <c r="A16" t="s">
        <v>294</v>
      </c>
      <c r="B16">
        <v>188.34504651443399</v>
      </c>
      <c r="C16">
        <v>188.34504651443399</v>
      </c>
      <c r="D16">
        <v>0</v>
      </c>
      <c r="G16" t="str">
        <f>"01/"&amp;VLOOKUP(LEFT($A16,3),Summary!$J$3:$K$14,2,FALSE)&amp;"/"&amp;RIGHT($A16,4)</f>
        <v>01/06/2020</v>
      </c>
      <c r="H16" s="5">
        <f t="shared" si="0"/>
        <v>43983</v>
      </c>
    </row>
    <row r="17" spans="1:8" x14ac:dyDescent="0.25">
      <c r="A17" t="s">
        <v>288</v>
      </c>
      <c r="B17">
        <v>188.34504651443399</v>
      </c>
      <c r="C17">
        <v>188.34504651443399</v>
      </c>
      <c r="D17">
        <v>0</v>
      </c>
      <c r="G17" t="str">
        <f>"01/"&amp;VLOOKUP(LEFT($A17,3),Summary!$J$3:$K$14,2,FALSE)&amp;"/"&amp;RIGHT($A17,4)</f>
        <v>01/12/2020</v>
      </c>
      <c r="H17" s="5">
        <f t="shared" si="0"/>
        <v>44166</v>
      </c>
    </row>
    <row r="18" spans="1:8" x14ac:dyDescent="0.25">
      <c r="A18" t="s">
        <v>285</v>
      </c>
      <c r="B18">
        <v>1500</v>
      </c>
      <c r="C18">
        <v>1500</v>
      </c>
      <c r="D18">
        <v>0</v>
      </c>
      <c r="G18" t="str">
        <f>"01/"&amp;VLOOKUP(LEFT($A18,3),Summary!$J$3:$K$14,2,FALSE)&amp;"/"&amp;RIGHT($A18,4)</f>
        <v>01/04/2021</v>
      </c>
      <c r="H18" s="5">
        <f t="shared" si="0"/>
        <v>44287</v>
      </c>
    </row>
    <row r="19" spans="1:8" x14ac:dyDescent="0.25">
      <c r="A19" t="s">
        <v>283</v>
      </c>
      <c r="B19">
        <v>200.02138980601799</v>
      </c>
      <c r="C19">
        <v>200.02138980601799</v>
      </c>
      <c r="D19">
        <v>0</v>
      </c>
      <c r="G19" t="str">
        <f>"01/"&amp;VLOOKUP(LEFT($A19,3),Summary!$J$3:$K$14,2,FALSE)&amp;"/"&amp;RIGHT($A19,4)</f>
        <v>01/06/2021</v>
      </c>
      <c r="H19" s="5">
        <f t="shared" si="0"/>
        <v>44348</v>
      </c>
    </row>
    <row r="20" spans="1:8" x14ac:dyDescent="0.25">
      <c r="A20" t="s">
        <v>277</v>
      </c>
      <c r="B20">
        <v>200.02138980601799</v>
      </c>
      <c r="C20">
        <v>200.02138980601799</v>
      </c>
      <c r="D20">
        <v>0</v>
      </c>
      <c r="G20" t="str">
        <f>"01/"&amp;VLOOKUP(LEFT($A20,3),Summary!$J$3:$K$14,2,FALSE)&amp;"/"&amp;RIGHT($A20,4)</f>
        <v>01/12/2021</v>
      </c>
      <c r="H20" s="5">
        <f t="shared" si="0"/>
        <v>44531</v>
      </c>
    </row>
    <row r="21" spans="1:8" x14ac:dyDescent="0.25">
      <c r="A21" t="s">
        <v>272</v>
      </c>
      <c r="B21">
        <v>212.420959146174</v>
      </c>
      <c r="C21">
        <v>212.420959146174</v>
      </c>
      <c r="D21">
        <v>0</v>
      </c>
      <c r="G21" t="str">
        <f>"01/"&amp;VLOOKUP(LEFT($A21,3),Summary!$J$3:$K$14,2,FALSE)&amp;"/"&amp;RIGHT($A21,4)</f>
        <v>01/06/2022</v>
      </c>
      <c r="H21" s="5">
        <f t="shared" si="0"/>
        <v>44713</v>
      </c>
    </row>
    <row r="22" spans="1:8" x14ac:dyDescent="0.25">
      <c r="A22" t="s">
        <v>268</v>
      </c>
      <c r="B22">
        <v>1500</v>
      </c>
      <c r="C22">
        <v>1500</v>
      </c>
      <c r="D22">
        <v>0</v>
      </c>
      <c r="G22" t="str">
        <f>"01/"&amp;VLOOKUP(LEFT($A22,3),Summary!$J$3:$K$14,2,FALSE)&amp;"/"&amp;RIGHT($A22,4)</f>
        <v>01/10/2022</v>
      </c>
      <c r="H22" s="5">
        <f t="shared" si="0"/>
        <v>44835</v>
      </c>
    </row>
    <row r="23" spans="1:8" x14ac:dyDescent="0.25">
      <c r="A23" t="s">
        <v>267</v>
      </c>
      <c r="B23">
        <v>4582.25141286085</v>
      </c>
      <c r="C23">
        <v>4582.25141286085</v>
      </c>
      <c r="D23">
        <v>0</v>
      </c>
      <c r="G23" t="str">
        <f>"01/"&amp;VLOOKUP(LEFT($A23,3),Summary!$J$3:$K$14,2,FALSE)&amp;"/"&amp;RIGHT($A23,4)</f>
        <v>01/11/2022</v>
      </c>
      <c r="H23" s="5">
        <f t="shared" si="0"/>
        <v>44866</v>
      </c>
    </row>
    <row r="24" spans="1:8" x14ac:dyDescent="0.25">
      <c r="A24" t="s">
        <v>266</v>
      </c>
      <c r="B24">
        <v>212.420959146174</v>
      </c>
      <c r="C24">
        <v>212.420959146174</v>
      </c>
      <c r="D24">
        <v>0</v>
      </c>
      <c r="G24" t="str">
        <f>"01/"&amp;VLOOKUP(LEFT($A24,3),Summary!$J$3:$K$14,2,FALSE)&amp;"/"&amp;RIGHT($A24,4)</f>
        <v>01/12/2022</v>
      </c>
      <c r="H24" s="5">
        <f t="shared" si="0"/>
        <v>44896</v>
      </c>
    </row>
    <row r="25" spans="1:8" x14ac:dyDescent="0.25">
      <c r="A25" t="s">
        <v>261</v>
      </c>
      <c r="B25">
        <v>225.59035268978201</v>
      </c>
      <c r="C25">
        <v>225.59035268978201</v>
      </c>
      <c r="D25">
        <v>0</v>
      </c>
      <c r="G25" t="str">
        <f>"01/"&amp;VLOOKUP(LEFT($A25,3),Summary!$J$3:$K$14,2,FALSE)&amp;"/"&amp;RIGHT($A25,4)</f>
        <v>01/06/2023</v>
      </c>
      <c r="H25" s="5">
        <f t="shared" si="0"/>
        <v>45078</v>
      </c>
    </row>
    <row r="26" spans="1:8" x14ac:dyDescent="0.25">
      <c r="A26" t="s">
        <v>255</v>
      </c>
      <c r="B26">
        <v>225.59035268978201</v>
      </c>
      <c r="C26">
        <v>225.59035268978201</v>
      </c>
      <c r="D26">
        <v>0</v>
      </c>
      <c r="G26" t="str">
        <f>"01/"&amp;VLOOKUP(LEFT($A26,3),Summary!$J$3:$K$14,2,FALSE)&amp;"/"&amp;RIGHT($A26,4)</f>
        <v>01/12/2023</v>
      </c>
      <c r="H26" s="5">
        <f t="shared" si="0"/>
        <v>45261</v>
      </c>
    </row>
    <row r="27" spans="1:8" x14ac:dyDescent="0.25">
      <c r="A27" t="s">
        <v>250</v>
      </c>
      <c r="B27">
        <v>239.57537803574201</v>
      </c>
      <c r="C27">
        <v>239.57537803574201</v>
      </c>
      <c r="D27">
        <v>0</v>
      </c>
      <c r="G27" t="str">
        <f>"01/"&amp;VLOOKUP(LEFT($A27,3),Summary!$J$3:$K$14,2,FALSE)&amp;"/"&amp;RIGHT($A27,4)</f>
        <v>01/06/2024</v>
      </c>
      <c r="H27" s="5">
        <f t="shared" si="0"/>
        <v>45444</v>
      </c>
    </row>
    <row r="28" spans="1:8" x14ac:dyDescent="0.25">
      <c r="A28" t="s">
        <v>246</v>
      </c>
      <c r="B28">
        <v>2000</v>
      </c>
      <c r="C28">
        <v>2000</v>
      </c>
      <c r="D28">
        <v>0</v>
      </c>
      <c r="G28" t="str">
        <f>"01/"&amp;VLOOKUP(LEFT($A28,3),Summary!$J$3:$K$14,2,FALSE)&amp;"/"&amp;RIGHT($A28,4)</f>
        <v>01/10/2024</v>
      </c>
      <c r="H28" s="5">
        <f t="shared" si="0"/>
        <v>45566</v>
      </c>
    </row>
    <row r="29" spans="1:8" x14ac:dyDescent="0.25">
      <c r="A29" t="s">
        <v>244</v>
      </c>
      <c r="B29">
        <v>239.57537803574201</v>
      </c>
      <c r="C29">
        <v>239.57537803574201</v>
      </c>
      <c r="D29">
        <v>0</v>
      </c>
      <c r="G29" t="str">
        <f>"01/"&amp;VLOOKUP(LEFT($A29,3),Summary!$J$3:$K$14,2,FALSE)&amp;"/"&amp;RIGHT($A29,4)</f>
        <v>01/12/2024</v>
      </c>
      <c r="H29" s="5">
        <f t="shared" si="0"/>
        <v>45627</v>
      </c>
    </row>
    <row r="30" spans="1:8" x14ac:dyDescent="0.25">
      <c r="A30" t="s">
        <v>238</v>
      </c>
      <c r="B30">
        <v>254.42721260730099</v>
      </c>
      <c r="C30">
        <v>254.42721260730099</v>
      </c>
      <c r="D30">
        <v>0</v>
      </c>
      <c r="G30" t="str">
        <f>"01/"&amp;VLOOKUP(LEFT($A30,3),Summary!$J$3:$K$14,2,FALSE)&amp;"/"&amp;RIGHT($A30,4)</f>
        <v>01/06/2025</v>
      </c>
      <c r="H30" s="5">
        <f t="shared" si="0"/>
        <v>45809</v>
      </c>
    </row>
    <row r="31" spans="1:8" x14ac:dyDescent="0.25">
      <c r="A31" t="s">
        <v>232</v>
      </c>
      <c r="B31">
        <v>254.42721260730099</v>
      </c>
      <c r="C31">
        <v>254.42721260730099</v>
      </c>
      <c r="D31">
        <v>0</v>
      </c>
      <c r="G31" t="str">
        <f>"01/"&amp;VLOOKUP(LEFT($A31,3),Summary!$J$3:$K$14,2,FALSE)&amp;"/"&amp;RIGHT($A31,4)</f>
        <v>01/12/2025</v>
      </c>
      <c r="H31" s="5">
        <f t="shared" si="0"/>
        <v>45992</v>
      </c>
    </row>
    <row r="32" spans="1:8" x14ac:dyDescent="0.25">
      <c r="A32" t="s">
        <v>227</v>
      </c>
      <c r="B32">
        <v>270.20009164502801</v>
      </c>
      <c r="C32">
        <v>270.20009164502801</v>
      </c>
      <c r="D32">
        <v>0</v>
      </c>
      <c r="G32" t="str">
        <f>"01/"&amp;VLOOKUP(LEFT($A32,3),Summary!$J$3:$K$14,2,FALSE)&amp;"/"&amp;RIGHT($A32,4)</f>
        <v>01/06/2026</v>
      </c>
      <c r="H32" s="5">
        <f t="shared" si="0"/>
        <v>46174</v>
      </c>
    </row>
    <row r="33" spans="1:8" x14ac:dyDescent="0.25">
      <c r="A33" t="s">
        <v>221</v>
      </c>
      <c r="B33">
        <v>270.20009164502801</v>
      </c>
      <c r="C33">
        <v>270.20009164502801</v>
      </c>
      <c r="D33">
        <v>0</v>
      </c>
      <c r="G33" t="str">
        <f>"01/"&amp;VLOOKUP(LEFT($A33,3),Summary!$J$3:$K$14,2,FALSE)&amp;"/"&amp;RIGHT($A33,4)</f>
        <v>01/12/2026</v>
      </c>
      <c r="H33" s="5">
        <f t="shared" si="0"/>
        <v>46357</v>
      </c>
    </row>
    <row r="34" spans="1:8" x14ac:dyDescent="0.25">
      <c r="A34" t="s">
        <v>216</v>
      </c>
      <c r="B34">
        <v>286.95126346112698</v>
      </c>
      <c r="C34">
        <v>286.95126346112698</v>
      </c>
      <c r="D34">
        <v>0</v>
      </c>
      <c r="G34" t="str">
        <f>"01/"&amp;VLOOKUP(LEFT($A34,3),Summary!$J$3:$K$14,2,FALSE)&amp;"/"&amp;RIGHT($A34,4)</f>
        <v>01/06/2027</v>
      </c>
      <c r="H34" s="5">
        <f t="shared" si="0"/>
        <v>46539</v>
      </c>
    </row>
    <row r="35" spans="1:8" x14ac:dyDescent="0.25">
      <c r="A35" t="s">
        <v>210</v>
      </c>
      <c r="B35">
        <v>286.95126346112698</v>
      </c>
      <c r="C35">
        <v>286.95126346112698</v>
      </c>
      <c r="D35">
        <v>0</v>
      </c>
      <c r="G35" t="str">
        <f>"01/"&amp;VLOOKUP(LEFT($A35,3),Summary!$J$3:$K$14,2,FALSE)&amp;"/"&amp;RIGHT($A35,4)</f>
        <v>01/12/2027</v>
      </c>
      <c r="H35" s="5">
        <f t="shared" si="0"/>
        <v>46722</v>
      </c>
    </row>
    <row r="36" spans="1:8" x14ac:dyDescent="0.25">
      <c r="A36" t="s">
        <v>207</v>
      </c>
      <c r="B36">
        <v>781.27386589277501</v>
      </c>
      <c r="C36">
        <v>781.27386589277501</v>
      </c>
      <c r="D36">
        <v>0</v>
      </c>
      <c r="G36" t="str">
        <f>"01/"&amp;VLOOKUP(LEFT($A36,3),Summary!$J$3:$K$14,2,FALSE)&amp;"/"&amp;RIGHT($A36,4)</f>
        <v>01/04/2028</v>
      </c>
      <c r="H36" s="5">
        <f t="shared" si="0"/>
        <v>46844</v>
      </c>
    </row>
    <row r="37" spans="1:8" x14ac:dyDescent="0.25">
      <c r="A37" t="s">
        <v>205</v>
      </c>
      <c r="B37">
        <v>304.73958731021798</v>
      </c>
      <c r="C37">
        <v>304.73958731021798</v>
      </c>
      <c r="D37">
        <v>0</v>
      </c>
      <c r="G37" t="str">
        <f>"01/"&amp;VLOOKUP(LEFT($A37,3),Summary!$J$3:$K$14,2,FALSE)&amp;"/"&amp;RIGHT($A37,4)</f>
        <v>01/06/2028</v>
      </c>
      <c r="H37" s="5">
        <f t="shared" si="0"/>
        <v>46905</v>
      </c>
    </row>
    <row r="38" spans="1:8" x14ac:dyDescent="0.25">
      <c r="A38" t="s">
        <v>199</v>
      </c>
      <c r="B38">
        <v>304.73958731021798</v>
      </c>
      <c r="C38">
        <v>304.73958731021798</v>
      </c>
      <c r="D38">
        <v>0</v>
      </c>
      <c r="G38" t="str">
        <f>"01/"&amp;VLOOKUP(LEFT($A38,3),Summary!$J$3:$K$14,2,FALSE)&amp;"/"&amp;RIGHT($A38,4)</f>
        <v>01/12/2028</v>
      </c>
      <c r="H38" s="5">
        <f t="shared" si="0"/>
        <v>47088</v>
      </c>
    </row>
    <row r="39" spans="1:8" x14ac:dyDescent="0.25">
      <c r="A39" t="s">
        <v>194</v>
      </c>
      <c r="B39">
        <v>323.63218602107798</v>
      </c>
      <c r="C39">
        <v>323.63218602107798</v>
      </c>
      <c r="D39">
        <v>0</v>
      </c>
      <c r="G39" t="str">
        <f>"01/"&amp;VLOOKUP(LEFT($A39,3),Summary!$J$3:$K$14,2,FALSE)&amp;"/"&amp;RIGHT($A39,4)</f>
        <v>01/06/2029</v>
      </c>
      <c r="H39" s="5">
        <f t="shared" si="0"/>
        <v>47270</v>
      </c>
    </row>
    <row r="40" spans="1:8" x14ac:dyDescent="0.25">
      <c r="A40" t="s">
        <v>188</v>
      </c>
      <c r="B40">
        <v>323.63218602107798</v>
      </c>
      <c r="C40">
        <v>323.63218602107798</v>
      </c>
      <c r="D40">
        <v>0</v>
      </c>
      <c r="G40" t="str">
        <f>"01/"&amp;VLOOKUP(LEFT($A40,3),Summary!$J$3:$K$14,2,FALSE)&amp;"/"&amp;RIGHT($A40,4)</f>
        <v>01/12/2029</v>
      </c>
      <c r="H40" s="5">
        <f t="shared" si="0"/>
        <v>47453</v>
      </c>
    </row>
    <row r="41" spans="1:8" x14ac:dyDescent="0.25">
      <c r="A41" t="s">
        <v>183</v>
      </c>
      <c r="B41">
        <v>343.694064313426</v>
      </c>
      <c r="C41">
        <v>343.694064313426</v>
      </c>
      <c r="D41">
        <v>0</v>
      </c>
      <c r="G41" t="str">
        <f>"01/"&amp;VLOOKUP(LEFT($A41,3),Summary!$J$3:$K$14,2,FALSE)&amp;"/"&amp;RIGHT($A41,4)</f>
        <v>01/06/2030</v>
      </c>
      <c r="H41" s="5">
        <f t="shared" si="0"/>
        <v>47635</v>
      </c>
    </row>
    <row r="42" spans="1:8" x14ac:dyDescent="0.25">
      <c r="A42" t="s">
        <v>177</v>
      </c>
      <c r="B42">
        <v>343.694064313426</v>
      </c>
      <c r="C42">
        <v>343.694064313426</v>
      </c>
      <c r="D42">
        <v>0</v>
      </c>
      <c r="G42" t="str">
        <f>"01/"&amp;VLOOKUP(LEFT($A42,3),Summary!$J$3:$K$14,2,FALSE)&amp;"/"&amp;RIGHT($A42,4)</f>
        <v>01/12/2030</v>
      </c>
      <c r="H42" s="5">
        <f t="shared" si="0"/>
        <v>47818</v>
      </c>
    </row>
    <row r="43" spans="1:8" x14ac:dyDescent="0.25">
      <c r="A43" t="s">
        <v>172</v>
      </c>
      <c r="B43">
        <v>365.00075774247802</v>
      </c>
      <c r="C43">
        <v>365.00075774247802</v>
      </c>
      <c r="D43">
        <v>0</v>
      </c>
      <c r="G43" t="str">
        <f>"01/"&amp;VLOOKUP(LEFT($A43,3),Summary!$J$3:$K$14,2,FALSE)&amp;"/"&amp;RIGHT($A43,4)</f>
        <v>01/06/2031</v>
      </c>
      <c r="H43" s="5">
        <f t="shared" si="0"/>
        <v>48000</v>
      </c>
    </row>
    <row r="44" spans="1:8" x14ac:dyDescent="0.25">
      <c r="A44" t="s">
        <v>166</v>
      </c>
      <c r="B44">
        <v>365.00075774247802</v>
      </c>
      <c r="C44">
        <v>365.00075774247802</v>
      </c>
      <c r="D44">
        <v>0</v>
      </c>
      <c r="G44" t="str">
        <f>"01/"&amp;VLOOKUP(LEFT($A44,3),Summary!$J$3:$K$14,2,FALSE)&amp;"/"&amp;RIGHT($A44,4)</f>
        <v>01/12/2031</v>
      </c>
      <c r="H44" s="5">
        <f t="shared" si="0"/>
        <v>48183</v>
      </c>
    </row>
    <row r="45" spans="1:8" x14ac:dyDescent="0.25">
      <c r="A45" t="s">
        <v>161</v>
      </c>
      <c r="B45">
        <v>387.62869682602701</v>
      </c>
      <c r="C45">
        <v>387.62869682602701</v>
      </c>
      <c r="D45">
        <v>0</v>
      </c>
      <c r="G45" t="str">
        <f>"01/"&amp;VLOOKUP(LEFT($A45,3),Summary!$J$3:$K$14,2,FALSE)&amp;"/"&amp;RIGHT($A45,4)</f>
        <v>01/06/2032</v>
      </c>
      <c r="H45" s="5">
        <f t="shared" si="0"/>
        <v>48366</v>
      </c>
    </row>
    <row r="46" spans="1:8" x14ac:dyDescent="0.25">
      <c r="A46" t="s">
        <v>155</v>
      </c>
      <c r="B46">
        <v>387.62869682602701</v>
      </c>
      <c r="C46">
        <v>387.62869682602701</v>
      </c>
      <c r="D46">
        <v>0</v>
      </c>
      <c r="G46" t="str">
        <f>"01/"&amp;VLOOKUP(LEFT($A46,3),Summary!$J$3:$K$14,2,FALSE)&amp;"/"&amp;RIGHT($A46,4)</f>
        <v>01/12/2032</v>
      </c>
      <c r="H46" s="5">
        <f t="shared" si="0"/>
        <v>48549</v>
      </c>
    </row>
    <row r="47" spans="1:8" x14ac:dyDescent="0.25">
      <c r="A47" t="s">
        <v>128</v>
      </c>
      <c r="B47">
        <v>15272.643959065201</v>
      </c>
      <c r="C47">
        <v>15272.643959065201</v>
      </c>
      <c r="D47">
        <v>0</v>
      </c>
      <c r="G47" t="str">
        <f>"01/"&amp;VLOOKUP(LEFT($A47,3),Summary!$J$3:$K$14,2,FALSE)&amp;"/"&amp;RIGHT($A47,4)</f>
        <v>01/07/2035</v>
      </c>
      <c r="H47" s="5">
        <f t="shared" si="0"/>
        <v>49491</v>
      </c>
    </row>
    <row r="48" spans="1:8" x14ac:dyDescent="0.25">
      <c r="A48" t="s">
        <v>88</v>
      </c>
      <c r="B48">
        <v>16801.588513823099</v>
      </c>
      <c r="C48">
        <v>16801.588513823099</v>
      </c>
      <c r="D48">
        <v>0</v>
      </c>
      <c r="G48" t="str">
        <f>"01/"&amp;VLOOKUP(LEFT($A48,3),Summary!$J$3:$K$14,2,FALSE)&amp;"/"&amp;RIGHT($A48,4)</f>
        <v>01/04/2040</v>
      </c>
      <c r="H48" s="5">
        <f t="shared" si="0"/>
        <v>51227</v>
      </c>
    </row>
    <row r="49" spans="1:8" x14ac:dyDescent="0.25">
      <c r="A49" t="s">
        <v>307</v>
      </c>
      <c r="B49">
        <v>18329.0056514434</v>
      </c>
      <c r="C49">
        <v>18329.0056514434</v>
      </c>
      <c r="D49">
        <v>0</v>
      </c>
      <c r="G49" t="str">
        <f>"01/"&amp;VLOOKUP(LEFT($A49,3),Summary!$J$3:$K$14,2,FALSE)&amp;"/"&amp;RIGHT($A49,4)</f>
        <v>01/11/2042</v>
      </c>
      <c r="H49" s="5">
        <f t="shared" si="0"/>
        <v>52171</v>
      </c>
    </row>
    <row r="50" spans="1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1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1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1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1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1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1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1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1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1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1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1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1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1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1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42185</v>
      </c>
      <c r="J1" s="5"/>
      <c r="K1" s="5"/>
      <c r="L1" s="5"/>
    </row>
    <row r="2" spans="1:12" x14ac:dyDescent="0.25">
      <c r="A2" t="s">
        <v>1</v>
      </c>
      <c r="B2">
        <v>113014.28968024001</v>
      </c>
      <c r="C2">
        <v>111908.362157296</v>
      </c>
      <c r="D2">
        <v>1105.9275229447801</v>
      </c>
    </row>
    <row r="3" spans="1:12" x14ac:dyDescent="0.25">
      <c r="A3" t="s">
        <v>375</v>
      </c>
      <c r="B3">
        <v>3097.2701600250998</v>
      </c>
      <c r="C3">
        <v>3097.2701600250998</v>
      </c>
      <c r="D3">
        <v>0</v>
      </c>
      <c r="G3" t="str">
        <f>"01/"&amp;VLOOKUP(LEFT($A3,3),Summary!$J$3:$K$14,2,FALSE)&amp;"/"&amp;RIGHT($A3,4)</f>
        <v>01/07/2015</v>
      </c>
      <c r="H3" s="5">
        <f>VALUE(G3)</f>
        <v>42186</v>
      </c>
      <c r="K3" s="4"/>
    </row>
    <row r="4" spans="1:12" x14ac:dyDescent="0.25">
      <c r="A4" t="s">
        <v>397</v>
      </c>
      <c r="B4">
        <v>1105.9275229447801</v>
      </c>
      <c r="C4">
        <v>0</v>
      </c>
      <c r="D4">
        <v>1105.9275229447801</v>
      </c>
      <c r="G4" t="str">
        <f>"01/"&amp;VLOOKUP(LEFT($A4,3),Summary!$J$3:$K$14,2,FALSE)&amp;"/"&amp;RIGHT($A4,4)</f>
        <v>01/10/2015</v>
      </c>
      <c r="H4" s="5">
        <f t="shared" ref="H4:H67" si="0">VALUE(G4)</f>
        <v>42278</v>
      </c>
      <c r="I4" s="6"/>
      <c r="J4" s="3"/>
    </row>
    <row r="5" spans="1:12" x14ac:dyDescent="0.25">
      <c r="A5" t="s">
        <v>396</v>
      </c>
      <c r="B5">
        <v>143.21069971760301</v>
      </c>
      <c r="C5">
        <v>143.21069971760301</v>
      </c>
      <c r="D5">
        <v>0</v>
      </c>
      <c r="G5" t="str">
        <f>"01/"&amp;VLOOKUP(LEFT($A5,3),Summary!$J$3:$K$14,2,FALSE)&amp;"/"&amp;RIGHT($A5,4)</f>
        <v>01/12/2015</v>
      </c>
      <c r="H5" s="5">
        <f t="shared" si="0"/>
        <v>42339</v>
      </c>
    </row>
    <row r="6" spans="1:12" x14ac:dyDescent="0.25">
      <c r="A6" t="s">
        <v>355</v>
      </c>
      <c r="B6">
        <v>152.089742631158</v>
      </c>
      <c r="C6">
        <v>152.089742631158</v>
      </c>
      <c r="D6">
        <v>0</v>
      </c>
      <c r="G6" t="str">
        <f>"01/"&amp;VLOOKUP(LEFT($A6,3),Summary!$J$3:$K$14,2,FALSE)&amp;"/"&amp;RIGHT($A6,4)</f>
        <v>01/06/2016</v>
      </c>
      <c r="H6" s="5">
        <f t="shared" si="0"/>
        <v>42522</v>
      </c>
    </row>
    <row r="7" spans="1:12" x14ac:dyDescent="0.25">
      <c r="A7" t="s">
        <v>395</v>
      </c>
      <c r="B7">
        <v>152.089742631158</v>
      </c>
      <c r="C7">
        <v>152.089742631158</v>
      </c>
      <c r="D7">
        <v>0</v>
      </c>
      <c r="G7" t="str">
        <f>"01/"&amp;VLOOKUP(LEFT($A7,3),Summary!$J$3:$K$14,2,FALSE)&amp;"/"&amp;RIGHT($A7,4)</f>
        <v>01/12/2016</v>
      </c>
      <c r="H7" s="5">
        <f t="shared" si="0"/>
        <v>42705</v>
      </c>
    </row>
    <row r="8" spans="1:12" x14ac:dyDescent="0.25">
      <c r="A8" t="s">
        <v>352</v>
      </c>
      <c r="B8">
        <v>161.51789128647599</v>
      </c>
      <c r="C8">
        <v>161.51789128647599</v>
      </c>
      <c r="D8">
        <v>0</v>
      </c>
      <c r="G8" t="str">
        <f>"01/"&amp;VLOOKUP(LEFT($A8,3),Summary!$J$3:$K$14,2,FALSE)&amp;"/"&amp;RIGHT($A8,4)</f>
        <v>01/06/2017</v>
      </c>
      <c r="H8" s="5">
        <f t="shared" si="0"/>
        <v>42887</v>
      </c>
    </row>
    <row r="9" spans="1:12" x14ac:dyDescent="0.25">
      <c r="A9" t="s">
        <v>350</v>
      </c>
      <c r="B9">
        <v>161.51789128647599</v>
      </c>
      <c r="C9">
        <v>161.51789128647599</v>
      </c>
      <c r="D9">
        <v>0</v>
      </c>
      <c r="G9" t="str">
        <f>"01/"&amp;VLOOKUP(LEFT($A9,3),Summary!$J$3:$K$14,2,FALSE)&amp;"/"&amp;RIGHT($A9,4)</f>
        <v>01/12/2017</v>
      </c>
      <c r="H9" s="5">
        <f t="shared" si="0"/>
        <v>43070</v>
      </c>
    </row>
    <row r="10" spans="1:12" x14ac:dyDescent="0.25">
      <c r="A10" t="s">
        <v>348</v>
      </c>
      <c r="B10">
        <v>171.53122671164101</v>
      </c>
      <c r="C10">
        <v>171.53122671164101</v>
      </c>
      <c r="D10">
        <v>0</v>
      </c>
      <c r="G10" t="str">
        <f>"01/"&amp;VLOOKUP(LEFT($A10,3),Summary!$J$3:$K$14,2,FALSE)&amp;"/"&amp;RIGHT($A10,4)</f>
        <v>01/06/2018</v>
      </c>
      <c r="H10" s="5">
        <f t="shared" si="0"/>
        <v>43252</v>
      </c>
    </row>
    <row r="11" spans="1:12" x14ac:dyDescent="0.25">
      <c r="A11" t="s">
        <v>394</v>
      </c>
      <c r="B11">
        <v>171.53122671164101</v>
      </c>
      <c r="C11">
        <v>171.53122671164101</v>
      </c>
      <c r="D11">
        <v>0</v>
      </c>
      <c r="G11" t="str">
        <f>"01/"&amp;VLOOKUP(LEFT($A11,3),Summary!$J$3:$K$14,2,FALSE)&amp;"/"&amp;RIGHT($A11,4)</f>
        <v>01/12/2018</v>
      </c>
      <c r="H11" s="5">
        <f t="shared" si="0"/>
        <v>43435</v>
      </c>
    </row>
    <row r="12" spans="1:12" x14ac:dyDescent="0.25">
      <c r="A12" t="s">
        <v>346</v>
      </c>
      <c r="B12">
        <v>182.16504856134301</v>
      </c>
      <c r="C12">
        <v>182.16504856134301</v>
      </c>
      <c r="D12">
        <v>0</v>
      </c>
      <c r="G12" t="str">
        <f>"01/"&amp;VLOOKUP(LEFT($A12,3),Summary!$J$3:$K$14,2,FALSE)&amp;"/"&amp;RIGHT($A12,4)</f>
        <v>01/06/2019</v>
      </c>
      <c r="H12" s="5">
        <f t="shared" si="0"/>
        <v>43617</v>
      </c>
    </row>
    <row r="13" spans="1:12" x14ac:dyDescent="0.25">
      <c r="A13" t="s">
        <v>300</v>
      </c>
      <c r="B13">
        <v>182.16504856134301</v>
      </c>
      <c r="C13">
        <v>182.16504856134301</v>
      </c>
      <c r="D13">
        <v>0</v>
      </c>
      <c r="G13" t="str">
        <f>"01/"&amp;VLOOKUP(LEFT($A13,3),Summary!$J$3:$K$14,2,FALSE)&amp;"/"&amp;RIGHT($A13,4)</f>
        <v>01/12/2019</v>
      </c>
      <c r="H13" s="5">
        <f t="shared" si="0"/>
        <v>43800</v>
      </c>
    </row>
    <row r="14" spans="1:12" x14ac:dyDescent="0.25">
      <c r="A14" t="s">
        <v>296</v>
      </c>
      <c r="B14">
        <v>6275.4941951678702</v>
      </c>
      <c r="C14">
        <v>6275.4941951678702</v>
      </c>
      <c r="D14">
        <v>0</v>
      </c>
      <c r="G14" t="str">
        <f>"01/"&amp;VLOOKUP(LEFT($A14,3),Summary!$J$3:$K$14,2,FALSE)&amp;"/"&amp;RIGHT($A14,4)</f>
        <v>01/04/2020</v>
      </c>
      <c r="H14" s="5">
        <f t="shared" si="0"/>
        <v>43922</v>
      </c>
    </row>
    <row r="15" spans="1:12" x14ac:dyDescent="0.25">
      <c r="A15" t="s">
        <v>294</v>
      </c>
      <c r="B15">
        <v>193.45701592877299</v>
      </c>
      <c r="C15">
        <v>193.45701592877299</v>
      </c>
      <c r="D15">
        <v>0</v>
      </c>
      <c r="G15" t="str">
        <f>"01/"&amp;VLOOKUP(LEFT($A15,3),Summary!$J$3:$K$14,2,FALSE)&amp;"/"&amp;RIGHT($A15,4)</f>
        <v>01/06/2020</v>
      </c>
      <c r="H15" s="5">
        <f t="shared" si="0"/>
        <v>43983</v>
      </c>
    </row>
    <row r="16" spans="1:12" x14ac:dyDescent="0.25">
      <c r="A16" t="s">
        <v>288</v>
      </c>
      <c r="B16">
        <v>193.45701592877299</v>
      </c>
      <c r="C16">
        <v>193.45701592877299</v>
      </c>
      <c r="D16">
        <v>0</v>
      </c>
      <c r="G16" t="str">
        <f>"01/"&amp;VLOOKUP(LEFT($A16,3),Summary!$J$3:$K$14,2,FALSE)&amp;"/"&amp;RIGHT($A16,4)</f>
        <v>01/12/2020</v>
      </c>
      <c r="H16" s="5">
        <f t="shared" si="0"/>
        <v>44166</v>
      </c>
    </row>
    <row r="17" spans="1:8" x14ac:dyDescent="0.25">
      <c r="A17" t="s">
        <v>285</v>
      </c>
      <c r="B17">
        <v>1500</v>
      </c>
      <c r="C17">
        <v>1500</v>
      </c>
      <c r="D17">
        <v>0</v>
      </c>
      <c r="G17" t="str">
        <f>"01/"&amp;VLOOKUP(LEFT($A17,3),Summary!$J$3:$K$14,2,FALSE)&amp;"/"&amp;RIGHT($A17,4)</f>
        <v>01/04/2021</v>
      </c>
      <c r="H17" s="5">
        <f t="shared" si="0"/>
        <v>44287</v>
      </c>
    </row>
    <row r="18" spans="1:8" x14ac:dyDescent="0.25">
      <c r="A18" t="s">
        <v>283</v>
      </c>
      <c r="B18">
        <v>205.450272836523</v>
      </c>
      <c r="C18">
        <v>205.450272836523</v>
      </c>
      <c r="D18">
        <v>0</v>
      </c>
      <c r="G18" t="str">
        <f>"01/"&amp;VLOOKUP(LEFT($A18,3),Summary!$J$3:$K$14,2,FALSE)&amp;"/"&amp;RIGHT($A18,4)</f>
        <v>01/06/2021</v>
      </c>
      <c r="H18" s="5">
        <f t="shared" si="0"/>
        <v>44348</v>
      </c>
    </row>
    <row r="19" spans="1:8" x14ac:dyDescent="0.25">
      <c r="A19" t="s">
        <v>277</v>
      </c>
      <c r="B19">
        <v>205.450272836523</v>
      </c>
      <c r="C19">
        <v>205.450272836523</v>
      </c>
      <c r="D19">
        <v>0</v>
      </c>
      <c r="G19" t="str">
        <f>"01/"&amp;VLOOKUP(LEFT($A19,3),Summary!$J$3:$K$14,2,FALSE)&amp;"/"&amp;RIGHT($A19,4)</f>
        <v>01/12/2021</v>
      </c>
      <c r="H19" s="5">
        <f t="shared" si="0"/>
        <v>44531</v>
      </c>
    </row>
    <row r="20" spans="1:8" x14ac:dyDescent="0.25">
      <c r="A20" t="s">
        <v>272</v>
      </c>
      <c r="B20">
        <v>218.18638524160701</v>
      </c>
      <c r="C20">
        <v>218.18638524160701</v>
      </c>
      <c r="D20">
        <v>0</v>
      </c>
      <c r="G20" t="str">
        <f>"01/"&amp;VLOOKUP(LEFT($A20,3),Summary!$J$3:$K$14,2,FALSE)&amp;"/"&amp;RIGHT($A20,4)</f>
        <v>01/06/2022</v>
      </c>
      <c r="H20" s="5">
        <f t="shared" si="0"/>
        <v>44713</v>
      </c>
    </row>
    <row r="21" spans="1:8" x14ac:dyDescent="0.25">
      <c r="A21" t="s">
        <v>268</v>
      </c>
      <c r="B21">
        <v>1500</v>
      </c>
      <c r="C21">
        <v>1500</v>
      </c>
      <c r="D21">
        <v>0</v>
      </c>
      <c r="G21" t="str">
        <f>"01/"&amp;VLOOKUP(LEFT($A21,3),Summary!$J$3:$K$14,2,FALSE)&amp;"/"&amp;RIGHT($A21,4)</f>
        <v>01/10/2022</v>
      </c>
      <c r="H21" s="5">
        <f t="shared" si="0"/>
        <v>44835</v>
      </c>
    </row>
    <row r="22" spans="1:8" x14ac:dyDescent="0.25">
      <c r="A22" t="s">
        <v>267</v>
      </c>
      <c r="B22">
        <v>4706.6206463758999</v>
      </c>
      <c r="C22">
        <v>4706.6206463758999</v>
      </c>
      <c r="D22">
        <v>0</v>
      </c>
      <c r="G22" t="str">
        <f>"01/"&amp;VLOOKUP(LEFT($A22,3),Summary!$J$3:$K$14,2,FALSE)&amp;"/"&amp;RIGHT($A22,4)</f>
        <v>01/11/2022</v>
      </c>
      <c r="H22" s="5">
        <f t="shared" si="0"/>
        <v>44866</v>
      </c>
    </row>
    <row r="23" spans="1:8" x14ac:dyDescent="0.25">
      <c r="A23" t="s">
        <v>266</v>
      </c>
      <c r="B23">
        <v>218.18638524160701</v>
      </c>
      <c r="C23">
        <v>218.18638524160701</v>
      </c>
      <c r="D23">
        <v>0</v>
      </c>
      <c r="G23" t="str">
        <f>"01/"&amp;VLOOKUP(LEFT($A23,3),Summary!$J$3:$K$14,2,FALSE)&amp;"/"&amp;RIGHT($A23,4)</f>
        <v>01/12/2022</v>
      </c>
      <c r="H23" s="5">
        <f t="shared" si="0"/>
        <v>44896</v>
      </c>
    </row>
    <row r="24" spans="1:8" x14ac:dyDescent="0.25">
      <c r="A24" t="s">
        <v>261</v>
      </c>
      <c r="B24">
        <v>231.713216043301</v>
      </c>
      <c r="C24">
        <v>231.713216043301</v>
      </c>
      <c r="D24">
        <v>0</v>
      </c>
      <c r="G24" t="str">
        <f>"01/"&amp;VLOOKUP(LEFT($A24,3),Summary!$J$3:$K$14,2,FALSE)&amp;"/"&amp;RIGHT($A24,4)</f>
        <v>01/06/2023</v>
      </c>
      <c r="H24" s="5">
        <f t="shared" si="0"/>
        <v>45078</v>
      </c>
    </row>
    <row r="25" spans="1:8" x14ac:dyDescent="0.25">
      <c r="A25" t="s">
        <v>255</v>
      </c>
      <c r="B25">
        <v>231.713216043301</v>
      </c>
      <c r="C25">
        <v>231.713216043301</v>
      </c>
      <c r="D25">
        <v>0</v>
      </c>
      <c r="G25" t="str">
        <f>"01/"&amp;VLOOKUP(LEFT($A25,3),Summary!$J$3:$K$14,2,FALSE)&amp;"/"&amp;RIGHT($A25,4)</f>
        <v>01/12/2023</v>
      </c>
      <c r="H25" s="5">
        <f t="shared" si="0"/>
        <v>45261</v>
      </c>
    </row>
    <row r="26" spans="1:8" x14ac:dyDescent="0.25">
      <c r="A26" t="s">
        <v>250</v>
      </c>
      <c r="B26">
        <v>246.07781612802</v>
      </c>
      <c r="C26">
        <v>246.07781612802</v>
      </c>
      <c r="D26">
        <v>0</v>
      </c>
      <c r="G26" t="str">
        <f>"01/"&amp;VLOOKUP(LEFT($A26,3),Summary!$J$3:$K$14,2,FALSE)&amp;"/"&amp;RIGHT($A26,4)</f>
        <v>01/06/2024</v>
      </c>
      <c r="H26" s="5">
        <f t="shared" si="0"/>
        <v>45444</v>
      </c>
    </row>
    <row r="27" spans="1:8" x14ac:dyDescent="0.25">
      <c r="A27" t="s">
        <v>246</v>
      </c>
      <c r="B27">
        <v>2000</v>
      </c>
      <c r="C27">
        <v>2000</v>
      </c>
      <c r="D27">
        <v>0</v>
      </c>
      <c r="G27" t="str">
        <f>"01/"&amp;VLOOKUP(LEFT($A27,3),Summary!$J$3:$K$14,2,FALSE)&amp;"/"&amp;RIGHT($A27,4)</f>
        <v>01/10/2024</v>
      </c>
      <c r="H27" s="5">
        <f t="shared" si="0"/>
        <v>45566</v>
      </c>
    </row>
    <row r="28" spans="1:8" x14ac:dyDescent="0.25">
      <c r="A28" t="s">
        <v>244</v>
      </c>
      <c r="B28">
        <v>246.07781612802</v>
      </c>
      <c r="C28">
        <v>246.07781612802</v>
      </c>
      <c r="D28">
        <v>0</v>
      </c>
      <c r="G28" t="str">
        <f>"01/"&amp;VLOOKUP(LEFT($A28,3),Summary!$J$3:$K$14,2,FALSE)&amp;"/"&amp;RIGHT($A28,4)</f>
        <v>01/12/2024</v>
      </c>
      <c r="H28" s="5">
        <f t="shared" si="0"/>
        <v>45627</v>
      </c>
    </row>
    <row r="29" spans="1:8" x14ac:dyDescent="0.25">
      <c r="A29" t="s">
        <v>240</v>
      </c>
      <c r="B29">
        <v>7844.3677439598396</v>
      </c>
      <c r="C29">
        <v>7844.3677439598396</v>
      </c>
      <c r="D29">
        <v>0</v>
      </c>
      <c r="G29" t="str">
        <f>"01/"&amp;VLOOKUP(LEFT($A29,3),Summary!$J$3:$K$14,2,FALSE)&amp;"/"&amp;RIGHT($A29,4)</f>
        <v>01/04/2025</v>
      </c>
      <c r="H29" s="5">
        <f t="shared" si="0"/>
        <v>45748</v>
      </c>
    </row>
    <row r="30" spans="1:8" x14ac:dyDescent="0.25">
      <c r="A30" t="s">
        <v>238</v>
      </c>
      <c r="B30">
        <v>261.33275195167897</v>
      </c>
      <c r="C30">
        <v>261.33275195167897</v>
      </c>
      <c r="D30">
        <v>0</v>
      </c>
      <c r="G30" t="str">
        <f>"01/"&amp;VLOOKUP(LEFT($A30,3),Summary!$J$3:$K$14,2,FALSE)&amp;"/"&amp;RIGHT($A30,4)</f>
        <v>01/06/2025</v>
      </c>
      <c r="H30" s="5">
        <f t="shared" si="0"/>
        <v>45809</v>
      </c>
    </row>
    <row r="31" spans="1:8" x14ac:dyDescent="0.25">
      <c r="A31" t="s">
        <v>232</v>
      </c>
      <c r="B31">
        <v>261.33275195167897</v>
      </c>
      <c r="C31">
        <v>261.33275195167897</v>
      </c>
      <c r="D31">
        <v>0</v>
      </c>
      <c r="G31" t="str">
        <f>"01/"&amp;VLOOKUP(LEFT($A31,3),Summary!$J$3:$K$14,2,FALSE)&amp;"/"&amp;RIGHT($A31,4)</f>
        <v>01/12/2025</v>
      </c>
      <c r="H31" s="5">
        <f t="shared" si="0"/>
        <v>45992</v>
      </c>
    </row>
    <row r="32" spans="1:8" x14ac:dyDescent="0.25">
      <c r="A32" t="s">
        <v>227</v>
      </c>
      <c r="B32">
        <v>277.53373078129903</v>
      </c>
      <c r="C32">
        <v>277.53373078129903</v>
      </c>
      <c r="D32">
        <v>0</v>
      </c>
      <c r="G32" t="str">
        <f>"01/"&amp;VLOOKUP(LEFT($A32,3),Summary!$J$3:$K$14,2,FALSE)&amp;"/"&amp;RIGHT($A32,4)</f>
        <v>01/06/2026</v>
      </c>
      <c r="H32" s="5">
        <f t="shared" si="0"/>
        <v>46174</v>
      </c>
    </row>
    <row r="33" spans="1:8" x14ac:dyDescent="0.25">
      <c r="A33" t="s">
        <v>221</v>
      </c>
      <c r="B33">
        <v>277.53373078129903</v>
      </c>
      <c r="C33">
        <v>277.53373078129903</v>
      </c>
      <c r="D33">
        <v>0</v>
      </c>
      <c r="G33" t="str">
        <f>"01/"&amp;VLOOKUP(LEFT($A33,3),Summary!$J$3:$K$14,2,FALSE)&amp;"/"&amp;RIGHT($A33,4)</f>
        <v>01/12/2026</v>
      </c>
      <c r="H33" s="5">
        <f t="shared" si="0"/>
        <v>46357</v>
      </c>
    </row>
    <row r="34" spans="1:8" x14ac:dyDescent="0.25">
      <c r="A34" t="s">
        <v>216</v>
      </c>
      <c r="B34">
        <v>294.73955473486001</v>
      </c>
      <c r="C34">
        <v>294.73955473486001</v>
      </c>
      <c r="D34">
        <v>0</v>
      </c>
      <c r="G34" t="str">
        <f>"01/"&amp;VLOOKUP(LEFT($A34,3),Summary!$J$3:$K$14,2,FALSE)&amp;"/"&amp;RIGHT($A34,4)</f>
        <v>01/06/2027</v>
      </c>
      <c r="H34" s="5">
        <f t="shared" si="0"/>
        <v>46539</v>
      </c>
    </row>
    <row r="35" spans="1:8" x14ac:dyDescent="0.25">
      <c r="A35" t="s">
        <v>210</v>
      </c>
      <c r="B35">
        <v>294.73955473486001</v>
      </c>
      <c r="C35">
        <v>294.73955473486001</v>
      </c>
      <c r="D35">
        <v>0</v>
      </c>
      <c r="G35" t="str">
        <f>"01/"&amp;VLOOKUP(LEFT($A35,3),Summary!$J$3:$K$14,2,FALSE)&amp;"/"&amp;RIGHT($A35,4)</f>
        <v>01/12/2027</v>
      </c>
      <c r="H35" s="5">
        <f t="shared" si="0"/>
        <v>46722</v>
      </c>
    </row>
    <row r="36" spans="1:8" x14ac:dyDescent="0.25">
      <c r="A36" t="s">
        <v>207</v>
      </c>
      <c r="B36">
        <v>802.47882020709096</v>
      </c>
      <c r="C36">
        <v>802.47882020709096</v>
      </c>
      <c r="D36">
        <v>0</v>
      </c>
      <c r="G36" t="str">
        <f>"01/"&amp;VLOOKUP(LEFT($A36,3),Summary!$J$3:$K$14,2,FALSE)&amp;"/"&amp;RIGHT($A36,4)</f>
        <v>01/04/2028</v>
      </c>
      <c r="H36" s="5">
        <f t="shared" si="0"/>
        <v>46844</v>
      </c>
    </row>
    <row r="37" spans="1:8" x14ac:dyDescent="0.25">
      <c r="A37" t="s">
        <v>205</v>
      </c>
      <c r="B37">
        <v>313.01068059617199</v>
      </c>
      <c r="C37">
        <v>313.01068059617199</v>
      </c>
      <c r="D37">
        <v>0</v>
      </c>
      <c r="G37" t="str">
        <f>"01/"&amp;VLOOKUP(LEFT($A37,3),Summary!$J$3:$K$14,2,FALSE)&amp;"/"&amp;RIGHT($A37,4)</f>
        <v>01/06/2028</v>
      </c>
      <c r="H37" s="5">
        <f t="shared" si="0"/>
        <v>46905</v>
      </c>
    </row>
    <row r="38" spans="1:8" x14ac:dyDescent="0.25">
      <c r="A38" t="s">
        <v>199</v>
      </c>
      <c r="B38">
        <v>313.01068059617199</v>
      </c>
      <c r="C38">
        <v>313.01068059617199</v>
      </c>
      <c r="D38">
        <v>0</v>
      </c>
      <c r="G38" t="str">
        <f>"01/"&amp;VLOOKUP(LEFT($A38,3),Summary!$J$3:$K$14,2,FALSE)&amp;"/"&amp;RIGHT($A38,4)</f>
        <v>01/12/2028</v>
      </c>
      <c r="H38" s="5">
        <f t="shared" si="0"/>
        <v>47088</v>
      </c>
    </row>
    <row r="39" spans="1:8" x14ac:dyDescent="0.25">
      <c r="A39" t="s">
        <v>194</v>
      </c>
      <c r="B39">
        <v>332.41605300909902</v>
      </c>
      <c r="C39">
        <v>332.41605300909902</v>
      </c>
      <c r="D39">
        <v>0</v>
      </c>
      <c r="G39" t="str">
        <f>"01/"&amp;VLOOKUP(LEFT($A39,3),Summary!$J$3:$K$14,2,FALSE)&amp;"/"&amp;RIGHT($A39,4)</f>
        <v>01/06/2029</v>
      </c>
      <c r="H39" s="5">
        <f t="shared" si="0"/>
        <v>47270</v>
      </c>
    </row>
    <row r="40" spans="1:8" x14ac:dyDescent="0.25">
      <c r="A40" t="s">
        <v>188</v>
      </c>
      <c r="B40">
        <v>332.41605300909902</v>
      </c>
      <c r="C40">
        <v>332.41605300909902</v>
      </c>
      <c r="D40">
        <v>0</v>
      </c>
      <c r="G40" t="str">
        <f>"01/"&amp;VLOOKUP(LEFT($A40,3),Summary!$J$3:$K$14,2,FALSE)&amp;"/"&amp;RIGHT($A40,4)</f>
        <v>01/12/2029</v>
      </c>
      <c r="H40" s="5">
        <f t="shared" si="0"/>
        <v>47453</v>
      </c>
    </row>
    <row r="41" spans="1:8" x14ac:dyDescent="0.25">
      <c r="A41" t="s">
        <v>183</v>
      </c>
      <c r="B41">
        <v>353.022441019768</v>
      </c>
      <c r="C41">
        <v>353.022441019768</v>
      </c>
      <c r="D41">
        <v>0</v>
      </c>
      <c r="G41" t="str">
        <f>"01/"&amp;VLOOKUP(LEFT($A41,3),Summary!$J$3:$K$14,2,FALSE)&amp;"/"&amp;RIGHT($A41,4)</f>
        <v>01/06/2030</v>
      </c>
      <c r="H41" s="5">
        <f t="shared" si="0"/>
        <v>47635</v>
      </c>
    </row>
    <row r="42" spans="1:8" x14ac:dyDescent="0.25">
      <c r="A42" t="s">
        <v>177</v>
      </c>
      <c r="B42">
        <v>353.022441019768</v>
      </c>
      <c r="C42">
        <v>353.022441019768</v>
      </c>
      <c r="D42">
        <v>0</v>
      </c>
      <c r="G42" t="str">
        <f>"01/"&amp;VLOOKUP(LEFT($A42,3),Summary!$J$3:$K$14,2,FALSE)&amp;"/"&amp;RIGHT($A42,4)</f>
        <v>01/12/2030</v>
      </c>
      <c r="H42" s="5">
        <f t="shared" si="0"/>
        <v>47818</v>
      </c>
    </row>
    <row r="43" spans="1:8" x14ac:dyDescent="0.25">
      <c r="A43" t="s">
        <v>172</v>
      </c>
      <c r="B43">
        <v>374.907430332601</v>
      </c>
      <c r="C43">
        <v>374.907430332601</v>
      </c>
      <c r="D43">
        <v>0</v>
      </c>
      <c r="G43" t="str">
        <f>"01/"&amp;VLOOKUP(LEFT($A43,3),Summary!$J$3:$K$14,2,FALSE)&amp;"/"&amp;RIGHT($A43,4)</f>
        <v>01/06/2031</v>
      </c>
      <c r="H43" s="5">
        <f t="shared" si="0"/>
        <v>48000</v>
      </c>
    </row>
    <row r="44" spans="1:8" x14ac:dyDescent="0.25">
      <c r="A44" t="s">
        <v>166</v>
      </c>
      <c r="B44">
        <v>374.907430332601</v>
      </c>
      <c r="C44">
        <v>374.907430332601</v>
      </c>
      <c r="D44">
        <v>0</v>
      </c>
      <c r="G44" t="str">
        <f>"01/"&amp;VLOOKUP(LEFT($A44,3),Summary!$J$3:$K$14,2,FALSE)&amp;"/"&amp;RIGHT($A44,4)</f>
        <v>01/12/2031</v>
      </c>
      <c r="H44" s="5">
        <f t="shared" si="0"/>
        <v>48183</v>
      </c>
    </row>
    <row r="45" spans="1:8" x14ac:dyDescent="0.25">
      <c r="A45" t="s">
        <v>161</v>
      </c>
      <c r="B45">
        <v>398.14952590524001</v>
      </c>
      <c r="C45">
        <v>398.14952590524001</v>
      </c>
      <c r="D45">
        <v>0</v>
      </c>
      <c r="G45" t="str">
        <f>"01/"&amp;VLOOKUP(LEFT($A45,3),Summary!$J$3:$K$14,2,FALSE)&amp;"/"&amp;RIGHT($A45,4)</f>
        <v>01/06/2032</v>
      </c>
      <c r="H45" s="5">
        <f t="shared" si="0"/>
        <v>48366</v>
      </c>
    </row>
    <row r="46" spans="1:8" x14ac:dyDescent="0.25">
      <c r="A46" t="s">
        <v>155</v>
      </c>
      <c r="B46">
        <v>398.10638188264801</v>
      </c>
      <c r="C46">
        <v>398.10638188264801</v>
      </c>
      <c r="D46">
        <v>0</v>
      </c>
      <c r="G46" t="str">
        <f>"01/"&amp;VLOOKUP(LEFT($A46,3),Summary!$J$3:$K$14,2,FALSE)&amp;"/"&amp;RIGHT($A46,4)</f>
        <v>01/12/2032</v>
      </c>
      <c r="H46" s="5">
        <f t="shared" si="0"/>
        <v>48549</v>
      </c>
    </row>
    <row r="47" spans="1:8" x14ac:dyDescent="0.25">
      <c r="A47" t="s">
        <v>128</v>
      </c>
      <c r="B47">
        <v>15687.166614370901</v>
      </c>
      <c r="C47">
        <v>15687.166614370901</v>
      </c>
      <c r="D47">
        <v>0</v>
      </c>
      <c r="G47" t="str">
        <f>"01/"&amp;VLOOKUP(LEFT($A47,3),Summary!$J$3:$K$14,2,FALSE)&amp;"/"&amp;RIGHT($A47,4)</f>
        <v>01/07/2035</v>
      </c>
      <c r="H47" s="5">
        <f t="shared" si="0"/>
        <v>49491</v>
      </c>
    </row>
    <row r="48" spans="1:8" x14ac:dyDescent="0.25">
      <c r="A48" t="s">
        <v>88</v>
      </c>
      <c r="B48">
        <v>17257.609036711601</v>
      </c>
      <c r="C48">
        <v>17257.609036711601</v>
      </c>
      <c r="D48">
        <v>0</v>
      </c>
      <c r="G48" t="str">
        <f>"01/"&amp;VLOOKUP(LEFT($A48,3),Summary!$J$3:$K$14,2,FALSE)&amp;"/"&amp;RIGHT($A48,4)</f>
        <v>01/04/2040</v>
      </c>
      <c r="H48" s="5">
        <f t="shared" si="0"/>
        <v>51227</v>
      </c>
    </row>
    <row r="49" spans="1:8" x14ac:dyDescent="0.25">
      <c r="A49" t="s">
        <v>307</v>
      </c>
      <c r="B49">
        <v>18826.4825855036</v>
      </c>
      <c r="C49">
        <v>18826.4825855036</v>
      </c>
      <c r="D49">
        <v>0</v>
      </c>
      <c r="G49" t="str">
        <f>"01/"&amp;VLOOKUP(LEFT($A49,3),Summary!$J$3:$K$14,2,FALSE)&amp;"/"&amp;RIGHT($A49,4)</f>
        <v>01/11/2042</v>
      </c>
      <c r="H49" s="5">
        <f t="shared" si="0"/>
        <v>52171</v>
      </c>
    </row>
    <row r="50" spans="1:8" x14ac:dyDescent="0.25">
      <c r="A50" t="s">
        <v>66</v>
      </c>
      <c r="B50">
        <v>23533.103231879501</v>
      </c>
      <c r="C50">
        <v>23533.103231879501</v>
      </c>
      <c r="D50">
        <v>0</v>
      </c>
      <c r="G50" t="str">
        <f>"01/"&amp;VLOOKUP(LEFT($A50,3),Summary!$J$3:$K$14,2,FALSE)&amp;"/"&amp;RIGHT($A50,4)</f>
        <v>01/04/2045</v>
      </c>
      <c r="H50" s="5">
        <f t="shared" si="0"/>
        <v>53053</v>
      </c>
    </row>
    <row r="51" spans="1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1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1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1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1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1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1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1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1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1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1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1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1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1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4" max="4" width="16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42277</v>
      </c>
      <c r="J1" s="5"/>
      <c r="K1" s="5"/>
      <c r="L1" s="5"/>
    </row>
    <row r="2" spans="1:12" x14ac:dyDescent="0.25">
      <c r="A2" t="s">
        <v>1</v>
      </c>
      <c r="B2">
        <v>118000.77530340401</v>
      </c>
      <c r="C2">
        <v>116923.528482849</v>
      </c>
      <c r="D2">
        <v>1077.2468205548</v>
      </c>
    </row>
    <row r="3" spans="1:12" x14ac:dyDescent="0.25">
      <c r="A3" t="s">
        <v>397</v>
      </c>
      <c r="B3">
        <v>1077.2468205548</v>
      </c>
      <c r="C3">
        <v>0</v>
      </c>
      <c r="D3">
        <v>1077.2468205548</v>
      </c>
      <c r="G3" t="str">
        <f>"01/"&amp;VLOOKUP(LEFT($A3,3),Summary!$J$3:$K$14,2,FALSE)&amp;"/"&amp;RIGHT($A3,4)</f>
        <v>01/10/2015</v>
      </c>
      <c r="H3" s="5">
        <f>VALUE(G3)</f>
        <v>42278</v>
      </c>
      <c r="K3" s="4"/>
    </row>
    <row r="4" spans="1:12" x14ac:dyDescent="0.25">
      <c r="A4" t="s">
        <v>396</v>
      </c>
      <c r="B4">
        <v>154.40206359945901</v>
      </c>
      <c r="C4">
        <v>154.40206359945901</v>
      </c>
      <c r="D4">
        <v>0</v>
      </c>
      <c r="G4" t="str">
        <f>"01/"&amp;VLOOKUP(LEFT($A4,3),Summary!$J$3:$K$14,2,FALSE)&amp;"/"&amp;RIGHT($A4,4)</f>
        <v>01/12/2015</v>
      </c>
      <c r="H4" s="5">
        <f t="shared" ref="H4:H67" si="0">VALUE(G4)</f>
        <v>42339</v>
      </c>
      <c r="I4" s="6"/>
      <c r="J4" s="3"/>
    </row>
    <row r="5" spans="1:12" x14ac:dyDescent="0.25">
      <c r="A5" t="s">
        <v>355</v>
      </c>
      <c r="B5">
        <v>163.97496947412</v>
      </c>
      <c r="C5">
        <v>163.97496947412</v>
      </c>
      <c r="D5">
        <v>0</v>
      </c>
      <c r="G5" t="str">
        <f>"01/"&amp;VLOOKUP(LEFT($A5,3),Summary!$J$3:$K$14,2,FALSE)&amp;"/"&amp;RIGHT($A5,4)</f>
        <v>01/06/2016</v>
      </c>
      <c r="H5" s="5">
        <f t="shared" si="0"/>
        <v>42522</v>
      </c>
    </row>
    <row r="6" spans="1:12" x14ac:dyDescent="0.25">
      <c r="A6" t="s">
        <v>395</v>
      </c>
      <c r="B6">
        <v>163.97496947412</v>
      </c>
      <c r="C6">
        <v>163.97496947412</v>
      </c>
      <c r="D6">
        <v>0</v>
      </c>
      <c r="G6" t="str">
        <f>"01/"&amp;VLOOKUP(LEFT($A6,3),Summary!$J$3:$K$14,2,FALSE)&amp;"/"&amp;RIGHT($A6,4)</f>
        <v>01/12/2016</v>
      </c>
      <c r="H6" s="5">
        <f t="shared" si="0"/>
        <v>42705</v>
      </c>
    </row>
    <row r="7" spans="1:12" x14ac:dyDescent="0.25">
      <c r="A7" t="s">
        <v>352</v>
      </c>
      <c r="B7">
        <v>174.13989158660399</v>
      </c>
      <c r="C7">
        <v>174.13989158660399</v>
      </c>
      <c r="D7">
        <v>0</v>
      </c>
      <c r="G7" t="str">
        <f>"01/"&amp;VLOOKUP(LEFT($A7,3),Summary!$J$3:$K$14,2,FALSE)&amp;"/"&amp;RIGHT($A7,4)</f>
        <v>01/06/2017</v>
      </c>
      <c r="H7" s="5">
        <f t="shared" si="0"/>
        <v>42887</v>
      </c>
    </row>
    <row r="8" spans="1:12" x14ac:dyDescent="0.25">
      <c r="A8" t="s">
        <v>350</v>
      </c>
      <c r="B8">
        <v>174.13989158660399</v>
      </c>
      <c r="C8">
        <v>174.13989158660399</v>
      </c>
      <c r="D8">
        <v>0</v>
      </c>
      <c r="G8" t="str">
        <f>"01/"&amp;VLOOKUP(LEFT($A8,3),Summary!$J$3:$K$14,2,FALSE)&amp;"/"&amp;RIGHT($A8,4)</f>
        <v>01/12/2017</v>
      </c>
      <c r="H8" s="5">
        <f t="shared" si="0"/>
        <v>43070</v>
      </c>
    </row>
    <row r="9" spans="1:12" x14ac:dyDescent="0.25">
      <c r="A9" t="s">
        <v>348</v>
      </c>
      <c r="B9">
        <v>184.935730558187</v>
      </c>
      <c r="C9">
        <v>184.935730558187</v>
      </c>
      <c r="D9">
        <v>0</v>
      </c>
      <c r="G9" t="str">
        <f>"01/"&amp;VLOOKUP(LEFT($A9,3),Summary!$J$3:$K$14,2,FALSE)&amp;"/"&amp;RIGHT($A9,4)</f>
        <v>01/06/2018</v>
      </c>
      <c r="H9" s="5">
        <f t="shared" si="0"/>
        <v>43252</v>
      </c>
    </row>
    <row r="10" spans="1:12" x14ac:dyDescent="0.25">
      <c r="A10" t="s">
        <v>394</v>
      </c>
      <c r="B10">
        <v>184.935730558187</v>
      </c>
      <c r="C10">
        <v>184.935730558187</v>
      </c>
      <c r="D10">
        <v>0</v>
      </c>
      <c r="G10" t="str">
        <f>"01/"&amp;VLOOKUP(LEFT($A10,3),Summary!$J$3:$K$14,2,FALSE)&amp;"/"&amp;RIGHT($A10,4)</f>
        <v>01/12/2018</v>
      </c>
      <c r="H10" s="5">
        <f t="shared" si="0"/>
        <v>43435</v>
      </c>
    </row>
    <row r="11" spans="1:12" x14ac:dyDescent="0.25">
      <c r="A11" t="s">
        <v>346</v>
      </c>
      <c r="B11">
        <v>196.40054457543999</v>
      </c>
      <c r="C11">
        <v>196.40054457543999</v>
      </c>
      <c r="D11">
        <v>0</v>
      </c>
      <c r="G11" t="str">
        <f>"01/"&amp;VLOOKUP(LEFT($A11,3),Summary!$J$3:$K$14,2,FALSE)&amp;"/"&amp;RIGHT($A11,4)</f>
        <v>01/06/2019</v>
      </c>
      <c r="H11" s="5">
        <f t="shared" si="0"/>
        <v>43617</v>
      </c>
    </row>
    <row r="12" spans="1:12" x14ac:dyDescent="0.25">
      <c r="A12" t="s">
        <v>300</v>
      </c>
      <c r="B12">
        <v>196.40054457543999</v>
      </c>
      <c r="C12">
        <v>196.40054457543999</v>
      </c>
      <c r="D12">
        <v>0</v>
      </c>
      <c r="G12" t="str">
        <f>"01/"&amp;VLOOKUP(LEFT($A12,3),Summary!$J$3:$K$14,2,FALSE)&amp;"/"&amp;RIGHT($A12,4)</f>
        <v>01/12/2019</v>
      </c>
      <c r="H12" s="5">
        <f t="shared" si="0"/>
        <v>43800</v>
      </c>
    </row>
    <row r="13" spans="1:12" x14ac:dyDescent="0.25">
      <c r="A13" t="s">
        <v>296</v>
      </c>
      <c r="B13">
        <v>6765.899864682</v>
      </c>
      <c r="C13">
        <v>6765.899864682</v>
      </c>
      <c r="D13">
        <v>0</v>
      </c>
      <c r="G13" t="str">
        <f>"01/"&amp;VLOOKUP(LEFT($A13,3),Summary!$J$3:$K$14,2,FALSE)&amp;"/"&amp;RIGHT($A13,4)</f>
        <v>01/04/2020</v>
      </c>
      <c r="H13" s="5">
        <f t="shared" si="0"/>
        <v>43922</v>
      </c>
    </row>
    <row r="14" spans="1:12" x14ac:dyDescent="0.25">
      <c r="A14" t="s">
        <v>294</v>
      </c>
      <c r="B14">
        <v>208.57493564445201</v>
      </c>
      <c r="C14">
        <v>208.57493564445201</v>
      </c>
      <c r="D14">
        <v>0</v>
      </c>
      <c r="G14" t="str">
        <f>"01/"&amp;VLOOKUP(LEFT($A14,3),Summary!$J$3:$K$14,2,FALSE)&amp;"/"&amp;RIGHT($A14,4)</f>
        <v>01/06/2020</v>
      </c>
      <c r="H14" s="5">
        <f t="shared" si="0"/>
        <v>43983</v>
      </c>
    </row>
    <row r="15" spans="1:12" x14ac:dyDescent="0.25">
      <c r="A15" t="s">
        <v>288</v>
      </c>
      <c r="B15">
        <v>208.57493564445201</v>
      </c>
      <c r="C15">
        <v>208.57493564445201</v>
      </c>
      <c r="D15">
        <v>0</v>
      </c>
      <c r="G15" t="str">
        <f>"01/"&amp;VLOOKUP(LEFT($A15,3),Summary!$J$3:$K$14,2,FALSE)&amp;"/"&amp;RIGHT($A15,4)</f>
        <v>01/12/2020</v>
      </c>
      <c r="H15" s="5">
        <f t="shared" si="0"/>
        <v>44166</v>
      </c>
    </row>
    <row r="16" spans="1:12" x14ac:dyDescent="0.25">
      <c r="A16" t="s">
        <v>285</v>
      </c>
      <c r="B16">
        <v>1500</v>
      </c>
      <c r="C16">
        <v>1500</v>
      </c>
      <c r="D16">
        <v>0</v>
      </c>
      <c r="G16" t="str">
        <f>"01/"&amp;VLOOKUP(LEFT($A16,3),Summary!$J$3:$K$14,2,FALSE)&amp;"/"&amp;RIGHT($A16,4)</f>
        <v>01/04/2021</v>
      </c>
      <c r="H16" s="5">
        <f t="shared" si="0"/>
        <v>44287</v>
      </c>
    </row>
    <row r="17" spans="1:8" x14ac:dyDescent="0.25">
      <c r="A17" t="s">
        <v>283</v>
      </c>
      <c r="B17">
        <v>221.505419326793</v>
      </c>
      <c r="C17">
        <v>221.505419326793</v>
      </c>
      <c r="D17">
        <v>0</v>
      </c>
      <c r="G17" t="str">
        <f>"01/"&amp;VLOOKUP(LEFT($A17,3),Summary!$J$3:$K$14,2,FALSE)&amp;"/"&amp;RIGHT($A17,4)</f>
        <v>01/06/2021</v>
      </c>
      <c r="H17" s="5">
        <f t="shared" si="0"/>
        <v>44348</v>
      </c>
    </row>
    <row r="18" spans="1:8" x14ac:dyDescent="0.25">
      <c r="A18" t="s">
        <v>277</v>
      </c>
      <c r="B18">
        <v>221.505419326793</v>
      </c>
      <c r="C18">
        <v>221.505419326793</v>
      </c>
      <c r="D18">
        <v>0</v>
      </c>
      <c r="G18" t="str">
        <f>"01/"&amp;VLOOKUP(LEFT($A18,3),Summary!$J$3:$K$14,2,FALSE)&amp;"/"&amp;RIGHT($A18,4)</f>
        <v>01/12/2021</v>
      </c>
      <c r="H18" s="5">
        <f t="shared" si="0"/>
        <v>44531</v>
      </c>
    </row>
    <row r="19" spans="1:8" x14ac:dyDescent="0.25">
      <c r="A19" t="s">
        <v>272</v>
      </c>
      <c r="B19">
        <v>235.23680979871401</v>
      </c>
      <c r="C19">
        <v>235.23680979871401</v>
      </c>
      <c r="D19">
        <v>0</v>
      </c>
      <c r="G19" t="str">
        <f>"01/"&amp;VLOOKUP(LEFT($A19,3),Summary!$J$3:$K$14,2,FALSE)&amp;"/"&amp;RIGHT($A19,4)</f>
        <v>01/06/2022</v>
      </c>
      <c r="H19" s="5">
        <f t="shared" si="0"/>
        <v>44713</v>
      </c>
    </row>
    <row r="20" spans="1:8" x14ac:dyDescent="0.25">
      <c r="A20" t="s">
        <v>268</v>
      </c>
      <c r="B20">
        <v>1500</v>
      </c>
      <c r="C20">
        <v>1500</v>
      </c>
      <c r="D20">
        <v>0</v>
      </c>
      <c r="G20" t="str">
        <f>"01/"&amp;VLOOKUP(LEFT($A20,3),Summary!$J$3:$K$14,2,FALSE)&amp;"/"&amp;RIGHT($A20,4)</f>
        <v>01/10/2022</v>
      </c>
      <c r="H20" s="5">
        <f t="shared" si="0"/>
        <v>44835</v>
      </c>
    </row>
    <row r="21" spans="1:8" x14ac:dyDescent="0.25">
      <c r="A21" t="s">
        <v>267</v>
      </c>
      <c r="B21">
        <v>5074.4248985115</v>
      </c>
      <c r="C21">
        <v>5074.4248985115</v>
      </c>
      <c r="D21">
        <v>0</v>
      </c>
      <c r="G21" t="str">
        <f>"01/"&amp;VLOOKUP(LEFT($A21,3),Summary!$J$3:$K$14,2,FALSE)&amp;"/"&amp;RIGHT($A21,4)</f>
        <v>01/11/2022</v>
      </c>
      <c r="H21" s="5">
        <f t="shared" si="0"/>
        <v>44866</v>
      </c>
    </row>
    <row r="22" spans="1:8" x14ac:dyDescent="0.25">
      <c r="A22" t="s">
        <v>266</v>
      </c>
      <c r="B22">
        <v>235.23680979871401</v>
      </c>
      <c r="C22">
        <v>235.23680979871401</v>
      </c>
      <c r="D22">
        <v>0</v>
      </c>
      <c r="G22" t="str">
        <f>"01/"&amp;VLOOKUP(LEFT($A22,3),Summary!$J$3:$K$14,2,FALSE)&amp;"/"&amp;RIGHT($A22,4)</f>
        <v>01/12/2022</v>
      </c>
      <c r="H22" s="5">
        <f t="shared" si="0"/>
        <v>44896</v>
      </c>
    </row>
    <row r="23" spans="1:8" x14ac:dyDescent="0.25">
      <c r="A23" t="s">
        <v>261</v>
      </c>
      <c r="B23">
        <v>249.820710260487</v>
      </c>
      <c r="C23">
        <v>249.820710260487</v>
      </c>
      <c r="D23">
        <v>0</v>
      </c>
      <c r="G23" t="str">
        <f>"01/"&amp;VLOOKUP(LEFT($A23,3),Summary!$J$3:$K$14,2,FALSE)&amp;"/"&amp;RIGHT($A23,4)</f>
        <v>01/06/2023</v>
      </c>
      <c r="H23" s="5">
        <f t="shared" si="0"/>
        <v>45078</v>
      </c>
    </row>
    <row r="24" spans="1:8" x14ac:dyDescent="0.25">
      <c r="A24" t="s">
        <v>255</v>
      </c>
      <c r="B24">
        <v>249.820710260487</v>
      </c>
      <c r="C24">
        <v>249.820710260487</v>
      </c>
      <c r="D24">
        <v>0</v>
      </c>
      <c r="G24" t="str">
        <f>"01/"&amp;VLOOKUP(LEFT($A24,3),Summary!$J$3:$K$14,2,FALSE)&amp;"/"&amp;RIGHT($A24,4)</f>
        <v>01/12/2023</v>
      </c>
      <c r="H24" s="5">
        <f t="shared" si="0"/>
        <v>45261</v>
      </c>
    </row>
    <row r="25" spans="1:8" x14ac:dyDescent="0.25">
      <c r="A25" t="s">
        <v>250</v>
      </c>
      <c r="B25">
        <v>265.307848443843</v>
      </c>
      <c r="C25">
        <v>265.307848443843</v>
      </c>
      <c r="D25">
        <v>0</v>
      </c>
      <c r="G25" t="str">
        <f>"01/"&amp;VLOOKUP(LEFT($A25,3),Summary!$J$3:$K$14,2,FALSE)&amp;"/"&amp;RIGHT($A25,4)</f>
        <v>01/06/2024</v>
      </c>
      <c r="H25" s="5">
        <f t="shared" si="0"/>
        <v>45444</v>
      </c>
    </row>
    <row r="26" spans="1:8" x14ac:dyDescent="0.25">
      <c r="A26" t="s">
        <v>246</v>
      </c>
      <c r="B26">
        <v>2000</v>
      </c>
      <c r="C26">
        <v>2000</v>
      </c>
      <c r="D26">
        <v>0</v>
      </c>
      <c r="G26" t="str">
        <f>"01/"&amp;VLOOKUP(LEFT($A26,3),Summary!$J$3:$K$14,2,FALSE)&amp;"/"&amp;RIGHT($A26,4)</f>
        <v>01/10/2024</v>
      </c>
      <c r="H26" s="5">
        <f t="shared" si="0"/>
        <v>45566</v>
      </c>
    </row>
    <row r="27" spans="1:8" x14ac:dyDescent="0.25">
      <c r="A27" t="s">
        <v>244</v>
      </c>
      <c r="B27">
        <v>265.307848443843</v>
      </c>
      <c r="C27">
        <v>265.307848443843</v>
      </c>
      <c r="D27">
        <v>0</v>
      </c>
      <c r="G27" t="str">
        <f>"01/"&amp;VLOOKUP(LEFT($A27,3),Summary!$J$3:$K$14,2,FALSE)&amp;"/"&amp;RIGHT($A27,4)</f>
        <v>01/12/2024</v>
      </c>
      <c r="H27" s="5">
        <f t="shared" si="0"/>
        <v>45627</v>
      </c>
    </row>
    <row r="28" spans="1:8" x14ac:dyDescent="0.25">
      <c r="A28" t="s">
        <v>240</v>
      </c>
      <c r="B28">
        <v>8457.3748308524991</v>
      </c>
      <c r="C28">
        <v>8457.3748308524991</v>
      </c>
      <c r="D28">
        <v>0</v>
      </c>
      <c r="G28" t="str">
        <f>"01/"&amp;VLOOKUP(LEFT($A28,3),Summary!$J$3:$K$14,2,FALSE)&amp;"/"&amp;RIGHT($A28,4)</f>
        <v>01/04/2025</v>
      </c>
      <c r="H28" s="5">
        <f t="shared" si="0"/>
        <v>45748</v>
      </c>
    </row>
    <row r="29" spans="1:8" x14ac:dyDescent="0.25">
      <c r="A29" t="s">
        <v>238</v>
      </c>
      <c r="B29">
        <v>281.75489867050101</v>
      </c>
      <c r="C29">
        <v>281.75489867050101</v>
      </c>
      <c r="D29">
        <v>0</v>
      </c>
      <c r="G29" t="str">
        <f>"01/"&amp;VLOOKUP(LEFT($A29,3),Summary!$J$3:$K$14,2,FALSE)&amp;"/"&amp;RIGHT($A29,4)</f>
        <v>01/06/2025</v>
      </c>
      <c r="H29" s="5">
        <f t="shared" si="0"/>
        <v>45809</v>
      </c>
    </row>
    <row r="30" spans="1:8" x14ac:dyDescent="0.25">
      <c r="A30" t="s">
        <v>232</v>
      </c>
      <c r="B30">
        <v>281.75489867050101</v>
      </c>
      <c r="C30">
        <v>281.75489867050101</v>
      </c>
      <c r="D30">
        <v>0</v>
      </c>
      <c r="G30" t="str">
        <f>"01/"&amp;VLOOKUP(LEFT($A30,3),Summary!$J$3:$K$14,2,FALSE)&amp;"/"&amp;RIGHT($A30,4)</f>
        <v>01/12/2025</v>
      </c>
      <c r="H30" s="5">
        <f t="shared" si="0"/>
        <v>45992</v>
      </c>
    </row>
    <row r="31" spans="1:8" x14ac:dyDescent="0.25">
      <c r="A31" t="s">
        <v>227</v>
      </c>
      <c r="B31">
        <v>299.22192151556197</v>
      </c>
      <c r="C31">
        <v>299.22192151556197</v>
      </c>
      <c r="D31">
        <v>0</v>
      </c>
      <c r="G31" t="str">
        <f>"01/"&amp;VLOOKUP(LEFT($A31,3),Summary!$J$3:$K$14,2,FALSE)&amp;"/"&amp;RIGHT($A31,4)</f>
        <v>01/06/2026</v>
      </c>
      <c r="H31" s="5">
        <f t="shared" si="0"/>
        <v>46174</v>
      </c>
    </row>
    <row r="32" spans="1:8" x14ac:dyDescent="0.25">
      <c r="A32" t="s">
        <v>221</v>
      </c>
      <c r="B32">
        <v>299.22192151556197</v>
      </c>
      <c r="C32">
        <v>299.22192151556197</v>
      </c>
      <c r="D32">
        <v>0</v>
      </c>
      <c r="G32" t="str">
        <f>"01/"&amp;VLOOKUP(LEFT($A32,3),Summary!$J$3:$K$14,2,FALSE)&amp;"/"&amp;RIGHT($A32,4)</f>
        <v>01/12/2026</v>
      </c>
      <c r="H32" s="5">
        <f t="shared" si="0"/>
        <v>46357</v>
      </c>
    </row>
    <row r="33" spans="1:8" x14ac:dyDescent="0.25">
      <c r="A33" t="s">
        <v>216</v>
      </c>
      <c r="B33">
        <v>317.77231425575098</v>
      </c>
      <c r="C33">
        <v>317.77231425575098</v>
      </c>
      <c r="D33">
        <v>0</v>
      </c>
      <c r="G33" t="str">
        <f>"01/"&amp;VLOOKUP(LEFT($A33,3),Summary!$J$3:$K$14,2,FALSE)&amp;"/"&amp;RIGHT($A33,4)</f>
        <v>01/06/2027</v>
      </c>
      <c r="H33" s="5">
        <f t="shared" si="0"/>
        <v>46539</v>
      </c>
    </row>
    <row r="34" spans="1:8" x14ac:dyDescent="0.25">
      <c r="A34" t="s">
        <v>210</v>
      </c>
      <c r="B34">
        <v>317.77231425575098</v>
      </c>
      <c r="C34">
        <v>317.77231425575098</v>
      </c>
      <c r="D34">
        <v>0</v>
      </c>
      <c r="G34" t="str">
        <f>"01/"&amp;VLOOKUP(LEFT($A34,3),Summary!$J$3:$K$14,2,FALSE)&amp;"/"&amp;RIGHT($A34,4)</f>
        <v>01/12/2027</v>
      </c>
      <c r="H34" s="5">
        <f t="shared" si="0"/>
        <v>46722</v>
      </c>
    </row>
    <row r="35" spans="1:8" x14ac:dyDescent="0.25">
      <c r="A35" t="s">
        <v>207</v>
      </c>
      <c r="B35">
        <v>865.18944519621095</v>
      </c>
      <c r="C35">
        <v>865.18944519621095</v>
      </c>
      <c r="D35">
        <v>0</v>
      </c>
      <c r="G35" t="str">
        <f>"01/"&amp;VLOOKUP(LEFT($A35,3),Summary!$J$3:$K$14,2,FALSE)&amp;"/"&amp;RIGHT($A35,4)</f>
        <v>01/04/2028</v>
      </c>
      <c r="H35" s="5">
        <f t="shared" si="0"/>
        <v>46844</v>
      </c>
    </row>
    <row r="36" spans="1:8" x14ac:dyDescent="0.25">
      <c r="A36" t="s">
        <v>205</v>
      </c>
      <c r="B36">
        <v>337.47125813937799</v>
      </c>
      <c r="C36">
        <v>337.47125813937799</v>
      </c>
      <c r="D36">
        <v>0</v>
      </c>
      <c r="G36" t="str">
        <f>"01/"&amp;VLOOKUP(LEFT($A36,3),Summary!$J$3:$K$14,2,FALSE)&amp;"/"&amp;RIGHT($A36,4)</f>
        <v>01/06/2028</v>
      </c>
      <c r="H36" s="5">
        <f t="shared" si="0"/>
        <v>46905</v>
      </c>
    </row>
    <row r="37" spans="1:8" x14ac:dyDescent="0.25">
      <c r="A37" t="s">
        <v>199</v>
      </c>
      <c r="B37">
        <v>337.47125813937799</v>
      </c>
      <c r="C37">
        <v>337.47125813937799</v>
      </c>
      <c r="D37">
        <v>0</v>
      </c>
      <c r="G37" t="str">
        <f>"01/"&amp;VLOOKUP(LEFT($A37,3),Summary!$J$3:$K$14,2,FALSE)&amp;"/"&amp;RIGHT($A37,4)</f>
        <v>01/12/2028</v>
      </c>
      <c r="H37" s="5">
        <f t="shared" si="0"/>
        <v>47088</v>
      </c>
    </row>
    <row r="38" spans="1:8" x14ac:dyDescent="0.25">
      <c r="A38" t="s">
        <v>194</v>
      </c>
      <c r="B38">
        <v>358.39308556833601</v>
      </c>
      <c r="C38">
        <v>358.39308556833601</v>
      </c>
      <c r="D38">
        <v>0</v>
      </c>
      <c r="G38" t="str">
        <f>"01/"&amp;VLOOKUP(LEFT($A38,3),Summary!$J$3:$K$14,2,FALSE)&amp;"/"&amp;RIGHT($A38,4)</f>
        <v>01/06/2029</v>
      </c>
      <c r="H38" s="5">
        <f t="shared" si="0"/>
        <v>47270</v>
      </c>
    </row>
    <row r="39" spans="1:8" x14ac:dyDescent="0.25">
      <c r="A39" t="s">
        <v>188</v>
      </c>
      <c r="B39">
        <v>358.39308556833601</v>
      </c>
      <c r="C39">
        <v>358.39308556833601</v>
      </c>
      <c r="D39">
        <v>0</v>
      </c>
      <c r="G39" t="str">
        <f>"01/"&amp;VLOOKUP(LEFT($A39,3),Summary!$J$3:$K$14,2,FALSE)&amp;"/"&amp;RIGHT($A39,4)</f>
        <v>01/12/2029</v>
      </c>
      <c r="H39" s="5">
        <f t="shared" si="0"/>
        <v>47453</v>
      </c>
    </row>
    <row r="40" spans="1:8" x14ac:dyDescent="0.25">
      <c r="A40" t="s">
        <v>183</v>
      </c>
      <c r="B40">
        <v>380.60978333220601</v>
      </c>
      <c r="C40">
        <v>380.60978333220601</v>
      </c>
      <c r="D40">
        <v>0</v>
      </c>
      <c r="G40" t="str">
        <f>"01/"&amp;VLOOKUP(LEFT($A40,3),Summary!$J$3:$K$14,2,FALSE)&amp;"/"&amp;RIGHT($A40,4)</f>
        <v>01/06/2030</v>
      </c>
      <c r="H40" s="5">
        <f t="shared" si="0"/>
        <v>47635</v>
      </c>
    </row>
    <row r="41" spans="1:8" x14ac:dyDescent="0.25">
      <c r="A41" t="s">
        <v>177</v>
      </c>
      <c r="B41">
        <v>380.60978333220601</v>
      </c>
      <c r="C41">
        <v>380.60978333220601</v>
      </c>
      <c r="D41">
        <v>0</v>
      </c>
      <c r="G41" t="str">
        <f>"01/"&amp;VLOOKUP(LEFT($A41,3),Summary!$J$3:$K$14,2,FALSE)&amp;"/"&amp;RIGHT($A41,4)</f>
        <v>01/12/2030</v>
      </c>
      <c r="H41" s="5">
        <f t="shared" si="0"/>
        <v>47818</v>
      </c>
    </row>
    <row r="42" spans="1:8" x14ac:dyDescent="0.25">
      <c r="A42" t="s">
        <v>172</v>
      </c>
      <c r="B42">
        <v>404.20500015899898</v>
      </c>
      <c r="C42">
        <v>404.20500015899898</v>
      </c>
      <c r="D42">
        <v>0</v>
      </c>
      <c r="G42" t="str">
        <f>"01/"&amp;VLOOKUP(LEFT($A42,3),Summary!$J$3:$K$14,2,FALSE)&amp;"/"&amp;RIGHT($A42,4)</f>
        <v>01/06/2031</v>
      </c>
      <c r="H42" s="5">
        <f t="shared" si="0"/>
        <v>48000</v>
      </c>
    </row>
    <row r="43" spans="1:8" x14ac:dyDescent="0.25">
      <c r="A43" t="s">
        <v>166</v>
      </c>
      <c r="B43">
        <v>404.20500015899898</v>
      </c>
      <c r="C43">
        <v>404.20500015899898</v>
      </c>
      <c r="D43">
        <v>0</v>
      </c>
      <c r="G43" t="str">
        <f>"01/"&amp;VLOOKUP(LEFT($A43,3),Summary!$J$3:$K$14,2,FALSE)&amp;"/"&amp;RIGHT($A43,4)</f>
        <v>01/12/2031</v>
      </c>
      <c r="H43" s="5">
        <f t="shared" si="0"/>
        <v>48183</v>
      </c>
    </row>
    <row r="44" spans="1:8" x14ac:dyDescent="0.25">
      <c r="A44" t="s">
        <v>161</v>
      </c>
      <c r="B44">
        <v>429.26337586603501</v>
      </c>
      <c r="C44">
        <v>429.26337586603501</v>
      </c>
      <c r="D44">
        <v>0</v>
      </c>
      <c r="G44" t="str">
        <f>"01/"&amp;VLOOKUP(LEFT($A44,3),Summary!$J$3:$K$14,2,FALSE)&amp;"/"&amp;RIGHT($A44,4)</f>
        <v>01/06/2032</v>
      </c>
      <c r="H44" s="5">
        <f t="shared" si="0"/>
        <v>48366</v>
      </c>
    </row>
    <row r="45" spans="1:8" x14ac:dyDescent="0.25">
      <c r="A45" t="s">
        <v>155</v>
      </c>
      <c r="B45">
        <v>429.216860304465</v>
      </c>
      <c r="C45">
        <v>429.216860304465</v>
      </c>
      <c r="D45">
        <v>0</v>
      </c>
      <c r="G45" t="str">
        <f>"01/"&amp;VLOOKUP(LEFT($A45,3),Summary!$J$3:$K$14,2,FALSE)&amp;"/"&amp;RIGHT($A45,4)</f>
        <v>01/12/2032</v>
      </c>
      <c r="H45" s="5">
        <f t="shared" si="0"/>
        <v>48549</v>
      </c>
    </row>
    <row r="46" spans="1:8" x14ac:dyDescent="0.25">
      <c r="A46" t="s">
        <v>128</v>
      </c>
      <c r="B46">
        <v>16913.058186738799</v>
      </c>
      <c r="C46">
        <v>16913.058186738799</v>
      </c>
      <c r="D46">
        <v>0</v>
      </c>
      <c r="G46" t="str">
        <f>"01/"&amp;VLOOKUP(LEFT($A46,3),Summary!$J$3:$K$14,2,FALSE)&amp;"/"&amp;RIGHT($A46,4)</f>
        <v>01/07/2035</v>
      </c>
      <c r="H46" s="5">
        <f t="shared" si="0"/>
        <v>49491</v>
      </c>
    </row>
    <row r="47" spans="1:8" x14ac:dyDescent="0.25">
      <c r="A47" t="s">
        <v>88</v>
      </c>
      <c r="B47">
        <v>18606.224627875501</v>
      </c>
      <c r="C47">
        <v>18606.224627875501</v>
      </c>
      <c r="D47">
        <v>0</v>
      </c>
      <c r="G47" t="str">
        <f>"01/"&amp;VLOOKUP(LEFT($A47,3),Summary!$J$3:$K$14,2,FALSE)&amp;"/"&amp;RIGHT($A47,4)</f>
        <v>01/04/2040</v>
      </c>
      <c r="H47" s="5">
        <f t="shared" si="0"/>
        <v>51227</v>
      </c>
    </row>
    <row r="48" spans="1:8" x14ac:dyDescent="0.25">
      <c r="A48" t="s">
        <v>307</v>
      </c>
      <c r="B48">
        <v>20297.699594046</v>
      </c>
      <c r="C48">
        <v>20297.699594046</v>
      </c>
      <c r="D48">
        <v>0</v>
      </c>
      <c r="G48" t="str">
        <f>"01/"&amp;VLOOKUP(LEFT($A48,3),Summary!$J$3:$K$14,2,FALSE)&amp;"/"&amp;RIGHT($A48,4)</f>
        <v>01/11/2042</v>
      </c>
      <c r="H48" s="5">
        <f t="shared" si="0"/>
        <v>52171</v>
      </c>
    </row>
    <row r="49" spans="1:8" x14ac:dyDescent="0.25">
      <c r="A49" t="s">
        <v>66</v>
      </c>
      <c r="B49">
        <v>25372.124492557501</v>
      </c>
      <c r="C49">
        <v>25372.124492557501</v>
      </c>
      <c r="D49">
        <v>0</v>
      </c>
      <c r="G49" t="str">
        <f>"01/"&amp;VLOOKUP(LEFT($A49,3),Summary!$J$3:$K$14,2,FALSE)&amp;"/"&amp;RIGHT($A49,4)</f>
        <v>01/04/2045</v>
      </c>
      <c r="H49" s="5">
        <f t="shared" si="0"/>
        <v>53053</v>
      </c>
    </row>
    <row r="50" spans="1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1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1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1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1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1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1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1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1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1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1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1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1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1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1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42369</v>
      </c>
      <c r="J1" s="5"/>
      <c r="K1" s="5"/>
      <c r="L1" s="5"/>
    </row>
    <row r="2" spans="1:12" x14ac:dyDescent="0.25">
      <c r="A2" t="s">
        <v>1</v>
      </c>
      <c r="B2">
        <v>118731.29091141</v>
      </c>
      <c r="C2">
        <v>118731.29091141</v>
      </c>
    </row>
    <row r="3" spans="1:12" x14ac:dyDescent="0.25">
      <c r="A3" t="s">
        <v>355</v>
      </c>
      <c r="B3">
        <v>166.80637169208299</v>
      </c>
      <c r="C3">
        <v>166.80637169208299</v>
      </c>
      <c r="G3" t="str">
        <f>"01/"&amp;VLOOKUP(LEFT($A3,3),Summary!$J$3:$K$14,2,FALSE)&amp;"/"&amp;RIGHT($A3,4)</f>
        <v>01/06/2016</v>
      </c>
      <c r="H3" s="5">
        <f>VALUE(G3)</f>
        <v>42522</v>
      </c>
      <c r="K3" s="4"/>
    </row>
    <row r="4" spans="1:12" x14ac:dyDescent="0.25">
      <c r="A4" t="s">
        <v>395</v>
      </c>
      <c r="B4">
        <v>166.853703877969</v>
      </c>
      <c r="C4">
        <v>166.853703877969</v>
      </c>
      <c r="G4" t="str">
        <f>"01/"&amp;VLOOKUP(LEFT($A4,3),Summary!$J$3:$K$14,2,FALSE)&amp;"/"&amp;RIGHT($A4,4)</f>
        <v>01/12/2016</v>
      </c>
      <c r="H4" s="5">
        <f t="shared" ref="H4:H67" si="0">VALUE(G4)</f>
        <v>42705</v>
      </c>
      <c r="I4" s="6"/>
      <c r="J4" s="3"/>
    </row>
    <row r="5" spans="1:12" x14ac:dyDescent="0.25">
      <c r="A5" t="s">
        <v>352</v>
      </c>
      <c r="B5">
        <v>177.197080733219</v>
      </c>
      <c r="C5">
        <v>177.197080733219</v>
      </c>
      <c r="G5" t="str">
        <f>"01/"&amp;VLOOKUP(LEFT($A5,3),Summary!$J$3:$K$14,2,FALSE)&amp;"/"&amp;RIGHT($A5,4)</f>
        <v>01/06/2017</v>
      </c>
      <c r="H5" s="5">
        <f t="shared" si="0"/>
        <v>42887</v>
      </c>
    </row>
    <row r="6" spans="1:12" x14ac:dyDescent="0.25">
      <c r="A6" t="s">
        <v>350</v>
      </c>
      <c r="B6">
        <v>177.197080733219</v>
      </c>
      <c r="C6">
        <v>177.197080733219</v>
      </c>
      <c r="G6" t="str">
        <f>"01/"&amp;VLOOKUP(LEFT($A6,3),Summary!$J$3:$K$14,2,FALSE)&amp;"/"&amp;RIGHT($A6,4)</f>
        <v>01/12/2017</v>
      </c>
      <c r="H6" s="5">
        <f t="shared" si="0"/>
        <v>43070</v>
      </c>
    </row>
    <row r="7" spans="1:12" x14ac:dyDescent="0.25">
      <c r="A7" t="s">
        <v>348</v>
      </c>
      <c r="B7">
        <v>188.18245078485401</v>
      </c>
      <c r="C7">
        <v>188.18245078485401</v>
      </c>
      <c r="G7" t="str">
        <f>"01/"&amp;VLOOKUP(LEFT($A7,3),Summary!$J$3:$K$14,2,FALSE)&amp;"/"&amp;RIGHT($A7,4)</f>
        <v>01/06/2018</v>
      </c>
      <c r="H7" s="5">
        <f t="shared" si="0"/>
        <v>43252</v>
      </c>
    </row>
    <row r="8" spans="1:12" x14ac:dyDescent="0.25">
      <c r="A8" t="s">
        <v>394</v>
      </c>
      <c r="B8">
        <v>188.18245078485401</v>
      </c>
      <c r="C8">
        <v>188.18245078485401</v>
      </c>
      <c r="G8" t="str">
        <f>"01/"&amp;VLOOKUP(LEFT($A8,3),Summary!$J$3:$K$14,2,FALSE)&amp;"/"&amp;RIGHT($A8,4)</f>
        <v>01/12/2018</v>
      </c>
      <c r="H8" s="5">
        <f t="shared" si="0"/>
        <v>43435</v>
      </c>
    </row>
    <row r="9" spans="1:12" x14ac:dyDescent="0.25">
      <c r="A9" t="s">
        <v>346</v>
      </c>
      <c r="B9">
        <v>199.848540366609</v>
      </c>
      <c r="C9">
        <v>199.848540366609</v>
      </c>
      <c r="G9" t="str">
        <f>"01/"&amp;VLOOKUP(LEFT($A9,3),Summary!$J$3:$K$14,2,FALSE)&amp;"/"&amp;RIGHT($A9,4)</f>
        <v>01/06/2019</v>
      </c>
      <c r="H9" s="5">
        <f t="shared" si="0"/>
        <v>43617</v>
      </c>
    </row>
    <row r="10" spans="1:12" x14ac:dyDescent="0.25">
      <c r="A10" t="s">
        <v>300</v>
      </c>
      <c r="B10">
        <v>199.848540366609</v>
      </c>
      <c r="C10">
        <v>199.848540366609</v>
      </c>
      <c r="G10" t="str">
        <f>"01/"&amp;VLOOKUP(LEFT($A10,3),Summary!$J$3:$K$14,2,FALSE)&amp;"/"&amp;RIGHT($A10,4)</f>
        <v>01/12/2019</v>
      </c>
      <c r="H10" s="5">
        <f t="shared" si="0"/>
        <v>43800</v>
      </c>
    </row>
    <row r="11" spans="1:12" x14ac:dyDescent="0.25">
      <c r="A11" t="s">
        <v>296</v>
      </c>
      <c r="B11">
        <v>6884.6815834767604</v>
      </c>
      <c r="C11">
        <v>6884.6815834767604</v>
      </c>
      <c r="G11" t="str">
        <f>"01/"&amp;VLOOKUP(LEFT($A11,3),Summary!$J$3:$K$14,2,FALSE)&amp;"/"&amp;RIGHT($A11,4)</f>
        <v>01/04/2020</v>
      </c>
      <c r="H11" s="5">
        <f t="shared" si="0"/>
        <v>43922</v>
      </c>
    </row>
    <row r="12" spans="1:12" x14ac:dyDescent="0.25">
      <c r="A12" t="s">
        <v>294</v>
      </c>
      <c r="B12">
        <v>212.236664290878</v>
      </c>
      <c r="C12">
        <v>212.236664290878</v>
      </c>
      <c r="G12" t="str">
        <f>"01/"&amp;VLOOKUP(LEFT($A12,3),Summary!$J$3:$K$14,2,FALSE)&amp;"/"&amp;RIGHT($A12,4)</f>
        <v>01/06/2020</v>
      </c>
      <c r="H12" s="5">
        <f t="shared" si="0"/>
        <v>43983</v>
      </c>
    </row>
    <row r="13" spans="1:12" x14ac:dyDescent="0.25">
      <c r="A13" t="s">
        <v>288</v>
      </c>
      <c r="B13">
        <v>212.236664290878</v>
      </c>
      <c r="C13">
        <v>212.236664290878</v>
      </c>
      <c r="G13" t="str">
        <f>"01/"&amp;VLOOKUP(LEFT($A13,3),Summary!$J$3:$K$14,2,FALSE)&amp;"/"&amp;RIGHT($A13,4)</f>
        <v>01/12/2020</v>
      </c>
      <c r="H13" s="5">
        <f t="shared" si="0"/>
        <v>44166</v>
      </c>
    </row>
    <row r="14" spans="1:12" x14ac:dyDescent="0.25">
      <c r="A14" t="s">
        <v>285</v>
      </c>
      <c r="B14">
        <v>1500</v>
      </c>
      <c r="C14">
        <v>1500</v>
      </c>
      <c r="G14" t="str">
        <f>"01/"&amp;VLOOKUP(LEFT($A14,3),Summary!$J$3:$K$14,2,FALSE)&amp;"/"&amp;RIGHT($A14,4)</f>
        <v>01/04/2021</v>
      </c>
      <c r="H14" s="5">
        <f t="shared" si="0"/>
        <v>44287</v>
      </c>
    </row>
    <row r="15" spans="1:12" x14ac:dyDescent="0.25">
      <c r="A15" t="s">
        <v>283</v>
      </c>
      <c r="B15">
        <v>225.39415474354601</v>
      </c>
      <c r="C15">
        <v>225.39415474354601</v>
      </c>
      <c r="G15" t="str">
        <f>"01/"&amp;VLOOKUP(LEFT($A15,3),Summary!$J$3:$K$14,2,FALSE)&amp;"/"&amp;RIGHT($A15,4)</f>
        <v>01/06/2021</v>
      </c>
      <c r="H15" s="5">
        <f t="shared" si="0"/>
        <v>44348</v>
      </c>
    </row>
    <row r="16" spans="1:12" x14ac:dyDescent="0.25">
      <c r="A16" t="s">
        <v>277</v>
      </c>
      <c r="B16">
        <v>225.39415474354601</v>
      </c>
      <c r="C16">
        <v>225.39415474354601</v>
      </c>
      <c r="G16" t="str">
        <f>"01/"&amp;VLOOKUP(LEFT($A16,3),Summary!$J$3:$K$14,2,FALSE)&amp;"/"&amp;RIGHT($A16,4)</f>
        <v>01/12/2021</v>
      </c>
      <c r="H16" s="5">
        <f t="shared" si="0"/>
        <v>44531</v>
      </c>
    </row>
    <row r="17" spans="1:8" x14ac:dyDescent="0.25">
      <c r="A17" t="s">
        <v>272</v>
      </c>
      <c r="B17">
        <v>239.366612655766</v>
      </c>
      <c r="C17">
        <v>239.366612655766</v>
      </c>
      <c r="G17" t="str">
        <f>"01/"&amp;VLOOKUP(LEFT($A17,3),Summary!$J$3:$K$14,2,FALSE)&amp;"/"&amp;RIGHT($A17,4)</f>
        <v>01/06/2022</v>
      </c>
      <c r="H17" s="5">
        <f t="shared" si="0"/>
        <v>44713</v>
      </c>
    </row>
    <row r="18" spans="1:8" x14ac:dyDescent="0.25">
      <c r="A18" t="s">
        <v>268</v>
      </c>
      <c r="B18">
        <v>1500</v>
      </c>
      <c r="C18">
        <v>1500</v>
      </c>
      <c r="G18" t="str">
        <f>"01/"&amp;VLOOKUP(LEFT($A18,3),Summary!$J$3:$K$14,2,FALSE)&amp;"/"&amp;RIGHT($A18,4)</f>
        <v>01/10/2022</v>
      </c>
      <c r="H18" s="5">
        <f t="shared" si="0"/>
        <v>44835</v>
      </c>
    </row>
    <row r="19" spans="1:8" x14ac:dyDescent="0.25">
      <c r="A19" t="s">
        <v>267</v>
      </c>
      <c r="B19">
        <v>5163.5111876075698</v>
      </c>
      <c r="C19">
        <v>5163.5111876075698</v>
      </c>
      <c r="G19" t="str">
        <f>"01/"&amp;VLOOKUP(LEFT($A19,3),Summary!$J$3:$K$14,2,FALSE)&amp;"/"&amp;RIGHT($A19,4)</f>
        <v>01/11/2022</v>
      </c>
      <c r="H19" s="5">
        <f t="shared" si="0"/>
        <v>44866</v>
      </c>
    </row>
    <row r="20" spans="1:8" x14ac:dyDescent="0.25">
      <c r="A20" t="s">
        <v>266</v>
      </c>
      <c r="B20">
        <v>239.366612655766</v>
      </c>
      <c r="C20">
        <v>239.366612655766</v>
      </c>
      <c r="G20" t="str">
        <f>"01/"&amp;VLOOKUP(LEFT($A20,3),Summary!$J$3:$K$14,2,FALSE)&amp;"/"&amp;RIGHT($A20,4)</f>
        <v>01/12/2022</v>
      </c>
      <c r="H20" s="5">
        <f t="shared" si="0"/>
        <v>44896</v>
      </c>
    </row>
    <row r="21" spans="1:8" x14ac:dyDescent="0.25">
      <c r="A21" t="s">
        <v>261</v>
      </c>
      <c r="B21">
        <v>254.20654717039599</v>
      </c>
      <c r="C21">
        <v>254.20654717039599</v>
      </c>
      <c r="G21" t="str">
        <f>"01/"&amp;VLOOKUP(LEFT($A21,3),Summary!$J$3:$K$14,2,FALSE)&amp;"/"&amp;RIGHT($A21,4)</f>
        <v>01/06/2023</v>
      </c>
      <c r="H21" s="5">
        <f t="shared" si="0"/>
        <v>45078</v>
      </c>
    </row>
    <row r="22" spans="1:8" x14ac:dyDescent="0.25">
      <c r="A22" t="s">
        <v>255</v>
      </c>
      <c r="B22">
        <v>254.20654717039599</v>
      </c>
      <c r="C22">
        <v>254.20654717039599</v>
      </c>
      <c r="G22" t="str">
        <f>"01/"&amp;VLOOKUP(LEFT($A22,3),Summary!$J$3:$K$14,2,FALSE)&amp;"/"&amp;RIGHT($A22,4)</f>
        <v>01/12/2023</v>
      </c>
      <c r="H22" s="5">
        <f t="shared" si="0"/>
        <v>45261</v>
      </c>
    </row>
    <row r="23" spans="1:8" x14ac:dyDescent="0.25">
      <c r="A23" t="s">
        <v>250</v>
      </c>
      <c r="B23">
        <v>269.96557659208298</v>
      </c>
      <c r="C23">
        <v>269.96557659208298</v>
      </c>
      <c r="G23" t="str">
        <f>"01/"&amp;VLOOKUP(LEFT($A23,3),Summary!$J$3:$K$14,2,FALSE)&amp;"/"&amp;RIGHT($A23,4)</f>
        <v>01/06/2024</v>
      </c>
      <c r="H23" s="5">
        <f t="shared" si="0"/>
        <v>45444</v>
      </c>
    </row>
    <row r="24" spans="1:8" x14ac:dyDescent="0.25">
      <c r="A24" t="s">
        <v>246</v>
      </c>
      <c r="B24">
        <v>2000</v>
      </c>
      <c r="C24">
        <v>2000</v>
      </c>
      <c r="G24" t="str">
        <f>"01/"&amp;VLOOKUP(LEFT($A24,3),Summary!$J$3:$K$14,2,FALSE)&amp;"/"&amp;RIGHT($A24,4)</f>
        <v>01/10/2024</v>
      </c>
      <c r="H24" s="5">
        <f t="shared" si="0"/>
        <v>45566</v>
      </c>
    </row>
    <row r="25" spans="1:8" x14ac:dyDescent="0.25">
      <c r="A25" t="s">
        <v>244</v>
      </c>
      <c r="B25">
        <v>269.96557659208298</v>
      </c>
      <c r="C25">
        <v>269.96557659208298</v>
      </c>
      <c r="G25" t="str">
        <f>"01/"&amp;VLOOKUP(LEFT($A25,3),Summary!$J$3:$K$14,2,FALSE)&amp;"/"&amp;RIGHT($A25,4)</f>
        <v>01/12/2024</v>
      </c>
      <c r="H25" s="5">
        <f t="shared" si="0"/>
        <v>45627</v>
      </c>
    </row>
    <row r="26" spans="1:8" x14ac:dyDescent="0.25">
      <c r="A26" t="s">
        <v>240</v>
      </c>
      <c r="B26">
        <v>8605.8519793459509</v>
      </c>
      <c r="C26">
        <v>8605.8519793459509</v>
      </c>
      <c r="G26" t="str">
        <f>"01/"&amp;VLOOKUP(LEFT($A26,3),Summary!$J$3:$K$14,2,FALSE)&amp;"/"&amp;RIGHT($A26,4)</f>
        <v>01/04/2025</v>
      </c>
      <c r="H26" s="5">
        <f t="shared" si="0"/>
        <v>45748</v>
      </c>
    </row>
    <row r="27" spans="1:8" x14ac:dyDescent="0.25">
      <c r="A27" t="s">
        <v>238</v>
      </c>
      <c r="B27">
        <v>286.70137021342498</v>
      </c>
      <c r="C27">
        <v>286.70137021342498</v>
      </c>
      <c r="G27" t="str">
        <f>"01/"&amp;VLOOKUP(LEFT($A27,3),Summary!$J$3:$K$14,2,FALSE)&amp;"/"&amp;RIGHT($A27,4)</f>
        <v>01/06/2025</v>
      </c>
      <c r="H27" s="5">
        <f t="shared" si="0"/>
        <v>45809</v>
      </c>
    </row>
    <row r="28" spans="1:8" x14ac:dyDescent="0.25">
      <c r="A28" t="s">
        <v>232</v>
      </c>
      <c r="B28">
        <v>286.70137021342498</v>
      </c>
      <c r="C28">
        <v>286.70137021342498</v>
      </c>
      <c r="G28" t="str">
        <f>"01/"&amp;VLOOKUP(LEFT($A28,3),Summary!$J$3:$K$14,2,FALSE)&amp;"/"&amp;RIGHT($A28,4)</f>
        <v>01/12/2025</v>
      </c>
      <c r="H28" s="5">
        <f t="shared" si="0"/>
        <v>45992</v>
      </c>
    </row>
    <row r="29" spans="1:8" x14ac:dyDescent="0.25">
      <c r="A29" t="s">
        <v>227</v>
      </c>
      <c r="B29">
        <v>304.47504302926001</v>
      </c>
      <c r="C29">
        <v>304.47504302926001</v>
      </c>
      <c r="G29" t="str">
        <f>"01/"&amp;VLOOKUP(LEFT($A29,3),Summary!$J$3:$K$14,2,FALSE)&amp;"/"&amp;RIGHT($A29,4)</f>
        <v>01/06/2026</v>
      </c>
      <c r="H29" s="5">
        <f t="shared" si="0"/>
        <v>46174</v>
      </c>
    </row>
    <row r="30" spans="1:8" x14ac:dyDescent="0.25">
      <c r="A30" t="s">
        <v>221</v>
      </c>
      <c r="B30">
        <v>304.47504302926001</v>
      </c>
      <c r="C30">
        <v>304.47504302926001</v>
      </c>
      <c r="G30" t="str">
        <f>"01/"&amp;VLOOKUP(LEFT($A30,3),Summary!$J$3:$K$14,2,FALSE)&amp;"/"&amp;RIGHT($A30,4)</f>
        <v>01/12/2026</v>
      </c>
      <c r="H30" s="5">
        <f t="shared" si="0"/>
        <v>46357</v>
      </c>
    </row>
    <row r="31" spans="1:8" x14ac:dyDescent="0.25">
      <c r="A31" t="s">
        <v>216</v>
      </c>
      <c r="B31">
        <v>323.35110531497401</v>
      </c>
      <c r="C31">
        <v>323.35110531497401</v>
      </c>
      <c r="G31" t="str">
        <f>"01/"&amp;VLOOKUP(LEFT($A31,3),Summary!$J$3:$K$14,2,FALSE)&amp;"/"&amp;RIGHT($A31,4)</f>
        <v>01/06/2027</v>
      </c>
      <c r="H31" s="5">
        <f t="shared" si="0"/>
        <v>46539</v>
      </c>
    </row>
    <row r="32" spans="1:8" x14ac:dyDescent="0.25">
      <c r="A32" t="s">
        <v>210</v>
      </c>
      <c r="B32">
        <v>323.35110531497401</v>
      </c>
      <c r="C32">
        <v>323.35110531497401</v>
      </c>
      <c r="G32" t="str">
        <f>"01/"&amp;VLOOKUP(LEFT($A32,3),Summary!$J$3:$K$14,2,FALSE)&amp;"/"&amp;RIGHT($A32,4)</f>
        <v>01/12/2027</v>
      </c>
      <c r="H32" s="5">
        <f t="shared" si="0"/>
        <v>46722</v>
      </c>
    </row>
    <row r="33" spans="1:8" x14ac:dyDescent="0.25">
      <c r="A33" t="s">
        <v>207</v>
      </c>
      <c r="B33">
        <v>880.378657487091</v>
      </c>
      <c r="C33">
        <v>880.378657487091</v>
      </c>
      <c r="G33" t="str">
        <f>"01/"&amp;VLOOKUP(LEFT($A33,3),Summary!$J$3:$K$14,2,FALSE)&amp;"/"&amp;RIGHT($A33,4)</f>
        <v>01/04/2028</v>
      </c>
      <c r="H33" s="5">
        <f t="shared" si="0"/>
        <v>46844</v>
      </c>
    </row>
    <row r="34" spans="1:8" x14ac:dyDescent="0.25">
      <c r="A34" t="s">
        <v>205</v>
      </c>
      <c r="B34">
        <v>343.39588263683299</v>
      </c>
      <c r="C34">
        <v>343.39588263683299</v>
      </c>
      <c r="G34" t="str">
        <f>"01/"&amp;VLOOKUP(LEFT($A34,3),Summary!$J$3:$K$14,2,FALSE)&amp;"/"&amp;RIGHT($A34,4)</f>
        <v>01/06/2028</v>
      </c>
      <c r="H34" s="5">
        <f t="shared" si="0"/>
        <v>46905</v>
      </c>
    </row>
    <row r="35" spans="1:8" x14ac:dyDescent="0.25">
      <c r="A35" t="s">
        <v>199</v>
      </c>
      <c r="B35">
        <v>343.39588263683299</v>
      </c>
      <c r="C35">
        <v>343.39588263683299</v>
      </c>
      <c r="G35" t="str">
        <f>"01/"&amp;VLOOKUP(LEFT($A35,3),Summary!$J$3:$K$14,2,FALSE)&amp;"/"&amp;RIGHT($A35,4)</f>
        <v>01/12/2028</v>
      </c>
      <c r="H35" s="5">
        <f t="shared" si="0"/>
        <v>47088</v>
      </c>
    </row>
    <row r="36" spans="1:8" x14ac:dyDescent="0.25">
      <c r="A36" t="s">
        <v>194</v>
      </c>
      <c r="B36">
        <v>364.68501237177298</v>
      </c>
      <c r="C36">
        <v>364.68501237177298</v>
      </c>
      <c r="G36" t="str">
        <f>"01/"&amp;VLOOKUP(LEFT($A36,3),Summary!$J$3:$K$14,2,FALSE)&amp;"/"&amp;RIGHT($A36,4)</f>
        <v>01/06/2029</v>
      </c>
      <c r="H36" s="5">
        <f t="shared" si="0"/>
        <v>47270</v>
      </c>
    </row>
    <row r="37" spans="1:8" x14ac:dyDescent="0.25">
      <c r="A37" t="s">
        <v>188</v>
      </c>
      <c r="B37">
        <v>364.68501237177298</v>
      </c>
      <c r="C37">
        <v>364.68501237177298</v>
      </c>
      <c r="G37" t="str">
        <f>"01/"&amp;VLOOKUP(LEFT($A37,3),Summary!$J$3:$K$14,2,FALSE)&amp;"/"&amp;RIGHT($A37,4)</f>
        <v>01/12/2029</v>
      </c>
      <c r="H37" s="5">
        <f t="shared" si="0"/>
        <v>47453</v>
      </c>
    </row>
    <row r="38" spans="1:8" x14ac:dyDescent="0.25">
      <c r="A38" t="s">
        <v>183</v>
      </c>
      <c r="B38">
        <v>387.29174510499098</v>
      </c>
      <c r="C38">
        <v>387.29174510499098</v>
      </c>
      <c r="G38" t="str">
        <f>"01/"&amp;VLOOKUP(LEFT($A38,3),Summary!$J$3:$K$14,2,FALSE)&amp;"/"&amp;RIGHT($A38,4)</f>
        <v>01/06/2030</v>
      </c>
      <c r="H38" s="5">
        <f t="shared" si="0"/>
        <v>47635</v>
      </c>
    </row>
    <row r="39" spans="1:8" x14ac:dyDescent="0.25">
      <c r="A39" t="s">
        <v>177</v>
      </c>
      <c r="B39">
        <v>387.29174510499098</v>
      </c>
      <c r="C39">
        <v>387.29174510499098</v>
      </c>
      <c r="G39" t="str">
        <f>"01/"&amp;VLOOKUP(LEFT($A39,3),Summary!$J$3:$K$14,2,FALSE)&amp;"/"&amp;RIGHT($A39,4)</f>
        <v>01/12/2030</v>
      </c>
      <c r="H39" s="5">
        <f t="shared" si="0"/>
        <v>47818</v>
      </c>
    </row>
    <row r="40" spans="1:8" x14ac:dyDescent="0.25">
      <c r="A40" t="s">
        <v>172</v>
      </c>
      <c r="B40">
        <v>411.30119809638597</v>
      </c>
      <c r="C40">
        <v>411.30119809638597</v>
      </c>
      <c r="G40" t="str">
        <f>"01/"&amp;VLOOKUP(LEFT($A40,3),Summary!$J$3:$K$14,2,FALSE)&amp;"/"&amp;RIGHT($A40,4)</f>
        <v>01/06/2031</v>
      </c>
      <c r="H40" s="5">
        <f t="shared" si="0"/>
        <v>48000</v>
      </c>
    </row>
    <row r="41" spans="1:8" x14ac:dyDescent="0.25">
      <c r="A41" t="s">
        <v>166</v>
      </c>
      <c r="B41">
        <v>411.30119809638597</v>
      </c>
      <c r="C41">
        <v>411.30119809638597</v>
      </c>
      <c r="G41" t="str">
        <f>"01/"&amp;VLOOKUP(LEFT($A41,3),Summary!$J$3:$K$14,2,FALSE)&amp;"/"&amp;RIGHT($A41,4)</f>
        <v>01/12/2031</v>
      </c>
      <c r="H41" s="5">
        <f t="shared" si="0"/>
        <v>48183</v>
      </c>
    </row>
    <row r="42" spans="1:8" x14ac:dyDescent="0.25">
      <c r="A42" t="s">
        <v>161</v>
      </c>
      <c r="B42">
        <v>436.79949709466399</v>
      </c>
      <c r="C42">
        <v>436.79949709466399</v>
      </c>
      <c r="G42" t="str">
        <f>"01/"&amp;VLOOKUP(LEFT($A42,3),Summary!$J$3:$K$14,2,FALSE)&amp;"/"&amp;RIGHT($A42,4)</f>
        <v>01/06/2032</v>
      </c>
      <c r="H42" s="5">
        <f t="shared" si="0"/>
        <v>48366</v>
      </c>
    </row>
    <row r="43" spans="1:8" x14ac:dyDescent="0.25">
      <c r="A43" t="s">
        <v>155</v>
      </c>
      <c r="B43">
        <v>436.75213129259902</v>
      </c>
      <c r="C43">
        <v>436.75213129259902</v>
      </c>
      <c r="G43" t="str">
        <f>"01/"&amp;VLOOKUP(LEFT($A43,3),Summary!$J$3:$K$14,2,FALSE)&amp;"/"&amp;RIGHT($A43,4)</f>
        <v>01/12/2032</v>
      </c>
      <c r="H43" s="5">
        <f t="shared" si="0"/>
        <v>48549</v>
      </c>
    </row>
    <row r="44" spans="1:8" x14ac:dyDescent="0.25">
      <c r="A44" t="s">
        <v>128</v>
      </c>
      <c r="B44">
        <v>17209.982788296002</v>
      </c>
      <c r="C44">
        <v>17209.982788296002</v>
      </c>
      <c r="G44" t="str">
        <f>"01/"&amp;VLOOKUP(LEFT($A44,3),Summary!$J$3:$K$14,2,FALSE)&amp;"/"&amp;RIGHT($A44,4)</f>
        <v>01/07/2035</v>
      </c>
      <c r="H44" s="5">
        <f t="shared" si="0"/>
        <v>49491</v>
      </c>
    </row>
    <row r="45" spans="1:8" x14ac:dyDescent="0.25">
      <c r="A45" t="s">
        <v>88</v>
      </c>
      <c r="B45">
        <v>18932.8743545611</v>
      </c>
      <c r="C45">
        <v>18932.8743545611</v>
      </c>
      <c r="G45" t="str">
        <f>"01/"&amp;VLOOKUP(LEFT($A45,3),Summary!$J$3:$K$14,2,FALSE)&amp;"/"&amp;RIGHT($A45,4)</f>
        <v>01/04/2040</v>
      </c>
      <c r="H45" s="5">
        <f t="shared" si="0"/>
        <v>51227</v>
      </c>
    </row>
    <row r="46" spans="1:8" x14ac:dyDescent="0.25">
      <c r="A46" t="s">
        <v>307</v>
      </c>
      <c r="B46">
        <v>20654.044750430301</v>
      </c>
      <c r="C46">
        <v>20654.044750430301</v>
      </c>
      <c r="G46" t="str">
        <f>"01/"&amp;VLOOKUP(LEFT($A46,3),Summary!$J$3:$K$14,2,FALSE)&amp;"/"&amp;RIGHT($A46,4)</f>
        <v>01/11/2042</v>
      </c>
      <c r="H46" s="5">
        <f t="shared" si="0"/>
        <v>52171</v>
      </c>
    </row>
    <row r="47" spans="1:8" x14ac:dyDescent="0.25">
      <c r="A47" t="s">
        <v>66</v>
      </c>
      <c r="B47">
        <v>25817.555938037902</v>
      </c>
      <c r="C47">
        <v>25817.555938037902</v>
      </c>
      <c r="G47" t="str">
        <f>"01/"&amp;VLOOKUP(LEFT($A47,3),Summary!$J$3:$K$14,2,FALSE)&amp;"/"&amp;RIGHT($A47,4)</f>
        <v>01/04/2045</v>
      </c>
      <c r="H47" s="5">
        <f t="shared" si="0"/>
        <v>53053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42460</v>
      </c>
      <c r="J1" s="5"/>
      <c r="K1" s="5"/>
      <c r="L1" s="5"/>
    </row>
    <row r="2" spans="1:12" x14ac:dyDescent="0.25">
      <c r="A2" t="s">
        <v>1</v>
      </c>
      <c r="B2">
        <v>119183.307446914</v>
      </c>
      <c r="C2">
        <v>119183.307446914</v>
      </c>
    </row>
    <row r="3" spans="1:12" x14ac:dyDescent="0.25">
      <c r="A3" t="s">
        <v>355</v>
      </c>
      <c r="B3">
        <v>167.46933117867599</v>
      </c>
      <c r="C3">
        <v>167.46933117867599</v>
      </c>
      <c r="G3" t="str">
        <f>"01/"&amp;VLOOKUP(LEFT($A3,3),Summary!$J$3:$K$14,2,FALSE)&amp;"/"&amp;RIGHT($A3,4)</f>
        <v>01/06/2016</v>
      </c>
      <c r="H3" s="5">
        <f>VALUE(G3)</f>
        <v>42522</v>
      </c>
      <c r="K3" s="4"/>
    </row>
    <row r="4" spans="1:12" x14ac:dyDescent="0.25">
      <c r="A4" t="s">
        <v>395</v>
      </c>
      <c r="B4">
        <v>167.516851482806</v>
      </c>
      <c r="C4">
        <v>167.516851482806</v>
      </c>
      <c r="G4" t="str">
        <f>"01/"&amp;VLOOKUP(LEFT($A4,3),Summary!$J$3:$K$14,2,FALSE)&amp;"/"&amp;RIGHT($A4,4)</f>
        <v>01/12/2016</v>
      </c>
      <c r="H4" s="5">
        <f t="shared" ref="H4:H67" si="0">VALUE(G4)</f>
        <v>42705</v>
      </c>
      <c r="I4" s="6"/>
      <c r="J4" s="3"/>
    </row>
    <row r="5" spans="1:12" x14ac:dyDescent="0.25">
      <c r="A5" t="s">
        <v>352</v>
      </c>
      <c r="B5">
        <v>177.90133731812699</v>
      </c>
      <c r="C5">
        <v>177.90133731812699</v>
      </c>
      <c r="G5" t="str">
        <f>"01/"&amp;VLOOKUP(LEFT($A5,3),Summary!$J$3:$K$14,2,FALSE)&amp;"/"&amp;RIGHT($A5,4)</f>
        <v>01/06/2017</v>
      </c>
      <c r="H5" s="5">
        <f t="shared" si="0"/>
        <v>42887</v>
      </c>
    </row>
    <row r="6" spans="1:12" x14ac:dyDescent="0.25">
      <c r="A6" t="s">
        <v>350</v>
      </c>
      <c r="B6">
        <v>177.90133731812699</v>
      </c>
      <c r="C6">
        <v>177.90133731812699</v>
      </c>
      <c r="G6" t="str">
        <f>"01/"&amp;VLOOKUP(LEFT($A6,3),Summary!$J$3:$K$14,2,FALSE)&amp;"/"&amp;RIGHT($A6,4)</f>
        <v>01/12/2017</v>
      </c>
      <c r="H6" s="5">
        <f t="shared" si="0"/>
        <v>43070</v>
      </c>
    </row>
    <row r="7" spans="1:12" x14ac:dyDescent="0.25">
      <c r="A7" t="s">
        <v>348</v>
      </c>
      <c r="B7">
        <v>188.93036790392301</v>
      </c>
      <c r="C7">
        <v>188.93036790392301</v>
      </c>
      <c r="G7" t="str">
        <f>"01/"&amp;VLOOKUP(LEFT($A7,3),Summary!$J$3:$K$14,2,FALSE)&amp;"/"&amp;RIGHT($A7,4)</f>
        <v>01/06/2018</v>
      </c>
      <c r="H7" s="5">
        <f t="shared" si="0"/>
        <v>43252</v>
      </c>
    </row>
    <row r="8" spans="1:12" x14ac:dyDescent="0.25">
      <c r="A8" t="s">
        <v>394</v>
      </c>
      <c r="B8">
        <v>188.93036790392301</v>
      </c>
      <c r="C8">
        <v>188.93036790392301</v>
      </c>
      <c r="G8" t="str">
        <f>"01/"&amp;VLOOKUP(LEFT($A8,3),Summary!$J$3:$K$14,2,FALSE)&amp;"/"&amp;RIGHT($A8,4)</f>
        <v>01/12/2018</v>
      </c>
      <c r="H8" s="5">
        <f t="shared" si="0"/>
        <v>43435</v>
      </c>
    </row>
    <row r="9" spans="1:12" x14ac:dyDescent="0.25">
      <c r="A9" t="s">
        <v>346</v>
      </c>
      <c r="B9">
        <v>200.64282348885399</v>
      </c>
      <c r="C9">
        <v>200.64282348885399</v>
      </c>
      <c r="G9" t="str">
        <f>"01/"&amp;VLOOKUP(LEFT($A9,3),Summary!$J$3:$K$14,2,FALSE)&amp;"/"&amp;RIGHT($A9,4)</f>
        <v>01/06/2019</v>
      </c>
      <c r="H9" s="5">
        <f t="shared" si="0"/>
        <v>43617</v>
      </c>
    </row>
    <row r="10" spans="1:12" x14ac:dyDescent="0.25">
      <c r="A10" t="s">
        <v>300</v>
      </c>
      <c r="B10">
        <v>200.64282348885399</v>
      </c>
      <c r="C10">
        <v>200.64282348885399</v>
      </c>
      <c r="G10" t="str">
        <f>"01/"&amp;VLOOKUP(LEFT($A10,3),Summary!$J$3:$K$14,2,FALSE)&amp;"/"&amp;RIGHT($A10,4)</f>
        <v>01/12/2019</v>
      </c>
      <c r="H10" s="5">
        <f t="shared" si="0"/>
        <v>43800</v>
      </c>
    </row>
    <row r="11" spans="1:12" x14ac:dyDescent="0.25">
      <c r="A11" t="s">
        <v>296</v>
      </c>
      <c r="B11">
        <v>6912.0442370831197</v>
      </c>
      <c r="C11">
        <v>6912.0442370831197</v>
      </c>
      <c r="G11" t="str">
        <f>"01/"&amp;VLOOKUP(LEFT($A11,3),Summary!$J$3:$K$14,2,FALSE)&amp;"/"&amp;RIGHT($A11,4)</f>
        <v>01/04/2020</v>
      </c>
      <c r="H11" s="5">
        <f t="shared" si="0"/>
        <v>43922</v>
      </c>
    </row>
    <row r="12" spans="1:12" x14ac:dyDescent="0.25">
      <c r="A12" t="s">
        <v>294</v>
      </c>
      <c r="B12">
        <v>213.08018308795599</v>
      </c>
      <c r="C12">
        <v>213.08018308795599</v>
      </c>
      <c r="G12" t="str">
        <f>"01/"&amp;VLOOKUP(LEFT($A12,3),Summary!$J$3:$K$14,2,FALSE)&amp;"/"&amp;RIGHT($A12,4)</f>
        <v>01/06/2020</v>
      </c>
      <c r="H12" s="5">
        <f t="shared" si="0"/>
        <v>43983</v>
      </c>
    </row>
    <row r="13" spans="1:12" x14ac:dyDescent="0.25">
      <c r="A13" t="s">
        <v>288</v>
      </c>
      <c r="B13">
        <v>213.08018308795599</v>
      </c>
      <c r="C13">
        <v>213.08018308795599</v>
      </c>
      <c r="G13" t="str">
        <f>"01/"&amp;VLOOKUP(LEFT($A13,3),Summary!$J$3:$K$14,2,FALSE)&amp;"/"&amp;RIGHT($A13,4)</f>
        <v>01/12/2020</v>
      </c>
      <c r="H13" s="5">
        <f t="shared" si="0"/>
        <v>44166</v>
      </c>
    </row>
    <row r="14" spans="1:12" x14ac:dyDescent="0.25">
      <c r="A14" t="s">
        <v>285</v>
      </c>
      <c r="B14">
        <v>1500</v>
      </c>
      <c r="C14">
        <v>1500</v>
      </c>
      <c r="G14" t="str">
        <f>"01/"&amp;VLOOKUP(LEFT($A14,3),Summary!$J$3:$K$14,2,FALSE)&amp;"/"&amp;RIGHT($A14,4)</f>
        <v>01/04/2021</v>
      </c>
      <c r="H14" s="5">
        <f t="shared" si="0"/>
        <v>44287</v>
      </c>
    </row>
    <row r="15" spans="1:12" x14ac:dyDescent="0.25">
      <c r="A15" t="s">
        <v>283</v>
      </c>
      <c r="B15">
        <v>226.289967005357</v>
      </c>
      <c r="C15">
        <v>226.289967005357</v>
      </c>
      <c r="G15" t="str">
        <f>"01/"&amp;VLOOKUP(LEFT($A15,3),Summary!$J$3:$K$14,2,FALSE)&amp;"/"&amp;RIGHT($A15,4)</f>
        <v>01/06/2021</v>
      </c>
      <c r="H15" s="5">
        <f t="shared" si="0"/>
        <v>44348</v>
      </c>
    </row>
    <row r="16" spans="1:12" x14ac:dyDescent="0.25">
      <c r="A16" t="s">
        <v>277</v>
      </c>
      <c r="B16">
        <v>226.289967005357</v>
      </c>
      <c r="C16">
        <v>226.289967005357</v>
      </c>
      <c r="G16" t="str">
        <f>"01/"&amp;VLOOKUP(LEFT($A16,3),Summary!$J$3:$K$14,2,FALSE)&amp;"/"&amp;RIGHT($A16,4)</f>
        <v>01/12/2021</v>
      </c>
      <c r="H16" s="5">
        <f t="shared" si="0"/>
        <v>44531</v>
      </c>
    </row>
    <row r="17" spans="1:8" x14ac:dyDescent="0.25">
      <c r="A17" t="s">
        <v>272</v>
      </c>
      <c r="B17">
        <v>240.317957409711</v>
      </c>
      <c r="C17">
        <v>240.317957409711</v>
      </c>
      <c r="G17" t="str">
        <f>"01/"&amp;VLOOKUP(LEFT($A17,3),Summary!$J$3:$K$14,2,FALSE)&amp;"/"&amp;RIGHT($A17,4)</f>
        <v>01/06/2022</v>
      </c>
      <c r="H17" s="5">
        <f t="shared" si="0"/>
        <v>44713</v>
      </c>
    </row>
    <row r="18" spans="1:8" x14ac:dyDescent="0.25">
      <c r="A18" t="s">
        <v>268</v>
      </c>
      <c r="B18">
        <v>1500</v>
      </c>
      <c r="C18">
        <v>1500</v>
      </c>
      <c r="G18" t="str">
        <f>"01/"&amp;VLOOKUP(LEFT($A18,3),Summary!$J$3:$K$14,2,FALSE)&amp;"/"&amp;RIGHT($A18,4)</f>
        <v>01/10/2022</v>
      </c>
      <c r="H18" s="5">
        <f t="shared" si="0"/>
        <v>44835</v>
      </c>
    </row>
    <row r="19" spans="1:8" x14ac:dyDescent="0.25">
      <c r="A19" t="s">
        <v>267</v>
      </c>
      <c r="B19">
        <v>5184.03317781234</v>
      </c>
      <c r="C19">
        <v>5184.03317781234</v>
      </c>
      <c r="G19" t="str">
        <f>"01/"&amp;VLOOKUP(LEFT($A19,3),Summary!$J$3:$K$14,2,FALSE)&amp;"/"&amp;RIGHT($A19,4)</f>
        <v>01/11/2022</v>
      </c>
      <c r="H19" s="5">
        <f t="shared" si="0"/>
        <v>44866</v>
      </c>
    </row>
    <row r="20" spans="1:8" x14ac:dyDescent="0.25">
      <c r="A20" t="s">
        <v>266</v>
      </c>
      <c r="B20">
        <v>240.317957409711</v>
      </c>
      <c r="C20">
        <v>240.317957409711</v>
      </c>
      <c r="G20" t="str">
        <f>"01/"&amp;VLOOKUP(LEFT($A20,3),Summary!$J$3:$K$14,2,FALSE)&amp;"/"&amp;RIGHT($A20,4)</f>
        <v>01/12/2022</v>
      </c>
      <c r="H20" s="5">
        <f t="shared" si="0"/>
        <v>44896</v>
      </c>
    </row>
    <row r="21" spans="1:8" x14ac:dyDescent="0.25">
      <c r="A21" t="s">
        <v>261</v>
      </c>
      <c r="B21">
        <v>255.21687213755001</v>
      </c>
      <c r="C21">
        <v>255.21687213755001</v>
      </c>
      <c r="G21" t="str">
        <f>"01/"&amp;VLOOKUP(LEFT($A21,3),Summary!$J$3:$K$14,2,FALSE)&amp;"/"&amp;RIGHT($A21,4)</f>
        <v>01/06/2023</v>
      </c>
      <c r="H21" s="5">
        <f t="shared" si="0"/>
        <v>45078</v>
      </c>
    </row>
    <row r="22" spans="1:8" x14ac:dyDescent="0.25">
      <c r="A22" t="s">
        <v>255</v>
      </c>
      <c r="B22">
        <v>255.21687213755001</v>
      </c>
      <c r="C22">
        <v>255.21687213755001</v>
      </c>
      <c r="G22" t="str">
        <f>"01/"&amp;VLOOKUP(LEFT($A22,3),Summary!$J$3:$K$14,2,FALSE)&amp;"/"&amp;RIGHT($A22,4)</f>
        <v>01/12/2023</v>
      </c>
      <c r="H22" s="5">
        <f t="shared" si="0"/>
        <v>45261</v>
      </c>
    </row>
    <row r="23" spans="1:8" x14ac:dyDescent="0.25">
      <c r="A23" t="s">
        <v>250</v>
      </c>
      <c r="B23">
        <v>271.038534646622</v>
      </c>
      <c r="C23">
        <v>271.038534646622</v>
      </c>
      <c r="G23" t="str">
        <f>"01/"&amp;VLOOKUP(LEFT($A23,3),Summary!$J$3:$K$14,2,FALSE)&amp;"/"&amp;RIGHT($A23,4)</f>
        <v>01/06/2024</v>
      </c>
      <c r="H23" s="5">
        <f t="shared" si="0"/>
        <v>45444</v>
      </c>
    </row>
    <row r="24" spans="1:8" x14ac:dyDescent="0.25">
      <c r="A24" t="s">
        <v>246</v>
      </c>
      <c r="B24">
        <v>2000</v>
      </c>
      <c r="C24">
        <v>2000</v>
      </c>
      <c r="G24" t="str">
        <f>"01/"&amp;VLOOKUP(LEFT($A24,3),Summary!$J$3:$K$14,2,FALSE)&amp;"/"&amp;RIGHT($A24,4)</f>
        <v>01/10/2024</v>
      </c>
      <c r="H24" s="5">
        <f t="shared" si="0"/>
        <v>45566</v>
      </c>
    </row>
    <row r="25" spans="1:8" x14ac:dyDescent="0.25">
      <c r="A25" t="s">
        <v>244</v>
      </c>
      <c r="B25">
        <v>271.038534646622</v>
      </c>
      <c r="C25">
        <v>271.038534646622</v>
      </c>
      <c r="G25" t="str">
        <f>"01/"&amp;VLOOKUP(LEFT($A25,3),Summary!$J$3:$K$14,2,FALSE)&amp;"/"&amp;RIGHT($A25,4)</f>
        <v>01/12/2024</v>
      </c>
      <c r="H25" s="5">
        <f t="shared" si="0"/>
        <v>45627</v>
      </c>
    </row>
    <row r="26" spans="1:8" x14ac:dyDescent="0.25">
      <c r="A26" t="s">
        <v>240</v>
      </c>
      <c r="B26">
        <v>8640.0552963538994</v>
      </c>
      <c r="C26">
        <v>8640.0552963538994</v>
      </c>
      <c r="G26" t="str">
        <f>"01/"&amp;VLOOKUP(LEFT($A26,3),Summary!$J$3:$K$14,2,FALSE)&amp;"/"&amp;RIGHT($A26,4)</f>
        <v>01/04/2025</v>
      </c>
      <c r="H26" s="5">
        <f t="shared" si="0"/>
        <v>45748</v>
      </c>
    </row>
    <row r="27" spans="1:8" x14ac:dyDescent="0.25">
      <c r="A27" t="s">
        <v>238</v>
      </c>
      <c r="B27">
        <v>287.84084343183002</v>
      </c>
      <c r="C27">
        <v>287.84084343183002</v>
      </c>
      <c r="G27" t="str">
        <f>"01/"&amp;VLOOKUP(LEFT($A27,3),Summary!$J$3:$K$14,2,FALSE)&amp;"/"&amp;RIGHT($A27,4)</f>
        <v>01/06/2025</v>
      </c>
      <c r="H27" s="5">
        <f t="shared" si="0"/>
        <v>45809</v>
      </c>
    </row>
    <row r="28" spans="1:8" x14ac:dyDescent="0.25">
      <c r="A28" t="s">
        <v>232</v>
      </c>
      <c r="B28">
        <v>287.84084343183002</v>
      </c>
      <c r="C28">
        <v>287.84084343183002</v>
      </c>
      <c r="G28" t="str">
        <f>"01/"&amp;VLOOKUP(LEFT($A28,3),Summary!$J$3:$K$14,2,FALSE)&amp;"/"&amp;RIGHT($A28,4)</f>
        <v>01/12/2025</v>
      </c>
      <c r="H28" s="5">
        <f t="shared" si="0"/>
        <v>45992</v>
      </c>
    </row>
    <row r="29" spans="1:8" x14ac:dyDescent="0.25">
      <c r="A29" t="s">
        <v>227</v>
      </c>
      <c r="B29">
        <v>305.68515638500099</v>
      </c>
      <c r="C29">
        <v>305.68515638500099</v>
      </c>
      <c r="G29" t="str">
        <f>"01/"&amp;VLOOKUP(LEFT($A29,3),Summary!$J$3:$K$14,2,FALSE)&amp;"/"&amp;RIGHT($A29,4)</f>
        <v>01/06/2026</v>
      </c>
      <c r="H29" s="5">
        <f t="shared" si="0"/>
        <v>46174</v>
      </c>
    </row>
    <row r="30" spans="1:8" x14ac:dyDescent="0.25">
      <c r="A30" t="s">
        <v>221</v>
      </c>
      <c r="B30">
        <v>305.68515638500099</v>
      </c>
      <c r="C30">
        <v>305.68515638500099</v>
      </c>
      <c r="G30" t="str">
        <f>"01/"&amp;VLOOKUP(LEFT($A30,3),Summary!$J$3:$K$14,2,FALSE)&amp;"/"&amp;RIGHT($A30,4)</f>
        <v>01/12/2026</v>
      </c>
      <c r="H30" s="5">
        <f t="shared" si="0"/>
        <v>46357</v>
      </c>
    </row>
    <row r="31" spans="1:8" x14ac:dyDescent="0.25">
      <c r="A31" t="s">
        <v>216</v>
      </c>
      <c r="B31">
        <v>324.63624017280102</v>
      </c>
      <c r="C31">
        <v>324.63624017280102</v>
      </c>
      <c r="G31" t="str">
        <f>"01/"&amp;VLOOKUP(LEFT($A31,3),Summary!$J$3:$K$14,2,FALSE)&amp;"/"&amp;RIGHT($A31,4)</f>
        <v>01/06/2027</v>
      </c>
      <c r="H31" s="5">
        <f t="shared" si="0"/>
        <v>46539</v>
      </c>
    </row>
    <row r="32" spans="1:8" x14ac:dyDescent="0.25">
      <c r="A32" t="s">
        <v>210</v>
      </c>
      <c r="B32">
        <v>324.63624017280102</v>
      </c>
      <c r="C32">
        <v>324.63624017280102</v>
      </c>
      <c r="G32" t="str">
        <f>"01/"&amp;VLOOKUP(LEFT($A32,3),Summary!$J$3:$K$14,2,FALSE)&amp;"/"&amp;RIGHT($A32,4)</f>
        <v>01/12/2027</v>
      </c>
      <c r="H32" s="5">
        <f t="shared" si="0"/>
        <v>46722</v>
      </c>
    </row>
    <row r="33" spans="1:8" x14ac:dyDescent="0.25">
      <c r="A33" t="s">
        <v>207</v>
      </c>
      <c r="B33">
        <v>883.87765681700398</v>
      </c>
      <c r="C33">
        <v>883.87765681700398</v>
      </c>
      <c r="G33" t="str">
        <f>"01/"&amp;VLOOKUP(LEFT($A33,3),Summary!$J$3:$K$14,2,FALSE)&amp;"/"&amp;RIGHT($A33,4)</f>
        <v>01/04/2028</v>
      </c>
      <c r="H33" s="5">
        <f t="shared" si="0"/>
        <v>46844</v>
      </c>
    </row>
    <row r="34" spans="1:8" x14ac:dyDescent="0.25">
      <c r="A34" t="s">
        <v>205</v>
      </c>
      <c r="B34">
        <v>344.76068396751299</v>
      </c>
      <c r="C34">
        <v>344.76068396751299</v>
      </c>
      <c r="G34" t="str">
        <f>"01/"&amp;VLOOKUP(LEFT($A34,3),Summary!$J$3:$K$14,2,FALSE)&amp;"/"&amp;RIGHT($A34,4)</f>
        <v>01/06/2028</v>
      </c>
      <c r="H34" s="5">
        <f t="shared" si="0"/>
        <v>46905</v>
      </c>
    </row>
    <row r="35" spans="1:8" x14ac:dyDescent="0.25">
      <c r="A35" t="s">
        <v>199</v>
      </c>
      <c r="B35">
        <v>344.76068396751299</v>
      </c>
      <c r="C35">
        <v>344.76068396751299</v>
      </c>
      <c r="G35" t="str">
        <f>"01/"&amp;VLOOKUP(LEFT($A35,3),Summary!$J$3:$K$14,2,FALSE)&amp;"/"&amp;RIGHT($A35,4)</f>
        <v>01/12/2028</v>
      </c>
      <c r="H35" s="5">
        <f t="shared" si="0"/>
        <v>47088</v>
      </c>
    </row>
    <row r="36" spans="1:8" x14ac:dyDescent="0.25">
      <c r="A36" t="s">
        <v>194</v>
      </c>
      <c r="B36">
        <v>366.13442576118899</v>
      </c>
      <c r="C36">
        <v>366.13442576118899</v>
      </c>
      <c r="G36" t="str">
        <f>"01/"&amp;VLOOKUP(LEFT($A36,3),Summary!$J$3:$K$14,2,FALSE)&amp;"/"&amp;RIGHT($A36,4)</f>
        <v>01/06/2029</v>
      </c>
      <c r="H36" s="5">
        <f t="shared" si="0"/>
        <v>47270</v>
      </c>
    </row>
    <row r="37" spans="1:8" x14ac:dyDescent="0.25">
      <c r="A37" t="s">
        <v>188</v>
      </c>
      <c r="B37">
        <v>366.13442576118899</v>
      </c>
      <c r="C37">
        <v>366.13442576118899</v>
      </c>
      <c r="G37" t="str">
        <f>"01/"&amp;VLOOKUP(LEFT($A37,3),Summary!$J$3:$K$14,2,FALSE)&amp;"/"&amp;RIGHT($A37,4)</f>
        <v>01/12/2029</v>
      </c>
      <c r="H37" s="5">
        <f t="shared" si="0"/>
        <v>47453</v>
      </c>
    </row>
    <row r="38" spans="1:8" x14ac:dyDescent="0.25">
      <c r="A38" t="s">
        <v>183</v>
      </c>
      <c r="B38">
        <v>388.83100726801501</v>
      </c>
      <c r="C38">
        <v>388.83100726801501</v>
      </c>
      <c r="G38" t="str">
        <f>"01/"&amp;VLOOKUP(LEFT($A38,3),Summary!$J$3:$K$14,2,FALSE)&amp;"/"&amp;RIGHT($A38,4)</f>
        <v>01/06/2030</v>
      </c>
      <c r="H38" s="5">
        <f t="shared" si="0"/>
        <v>47635</v>
      </c>
    </row>
    <row r="39" spans="1:8" x14ac:dyDescent="0.25">
      <c r="A39" t="s">
        <v>177</v>
      </c>
      <c r="B39">
        <v>388.83100726801501</v>
      </c>
      <c r="C39">
        <v>388.83100726801501</v>
      </c>
      <c r="G39" t="str">
        <f>"01/"&amp;VLOOKUP(LEFT($A39,3),Summary!$J$3:$K$14,2,FALSE)&amp;"/"&amp;RIGHT($A39,4)</f>
        <v>01/12/2030</v>
      </c>
      <c r="H39" s="5">
        <f t="shared" si="0"/>
        <v>47818</v>
      </c>
    </row>
    <row r="40" spans="1:8" x14ac:dyDescent="0.25">
      <c r="A40" t="s">
        <v>172</v>
      </c>
      <c r="B40">
        <v>412.93588404009</v>
      </c>
      <c r="C40">
        <v>412.93588404009</v>
      </c>
      <c r="G40" t="str">
        <f>"01/"&amp;VLOOKUP(LEFT($A40,3),Summary!$J$3:$K$14,2,FALSE)&amp;"/"&amp;RIGHT($A40,4)</f>
        <v>01/06/2031</v>
      </c>
      <c r="H40" s="5">
        <f t="shared" si="0"/>
        <v>48000</v>
      </c>
    </row>
    <row r="41" spans="1:8" x14ac:dyDescent="0.25">
      <c r="A41" t="s">
        <v>166</v>
      </c>
      <c r="B41">
        <v>412.93588404009</v>
      </c>
      <c r="C41">
        <v>412.93588404009</v>
      </c>
      <c r="G41" t="str">
        <f>"01/"&amp;VLOOKUP(LEFT($A41,3),Summary!$J$3:$K$14,2,FALSE)&amp;"/"&amp;RIGHT($A41,4)</f>
        <v>01/12/2031</v>
      </c>
      <c r="H41" s="5">
        <f t="shared" si="0"/>
        <v>48183</v>
      </c>
    </row>
    <row r="42" spans="1:8" x14ac:dyDescent="0.25">
      <c r="A42" t="s">
        <v>161</v>
      </c>
      <c r="B42">
        <v>438.53552412648997</v>
      </c>
      <c r="C42">
        <v>438.53552412648997</v>
      </c>
      <c r="G42" t="str">
        <f>"01/"&amp;VLOOKUP(LEFT($A42,3),Summary!$J$3:$K$14,2,FALSE)&amp;"/"&amp;RIGHT($A42,4)</f>
        <v>01/06/2032</v>
      </c>
      <c r="H42" s="5">
        <f t="shared" si="0"/>
        <v>48366</v>
      </c>
    </row>
    <row r="43" spans="1:8" x14ac:dyDescent="0.25">
      <c r="A43" t="s">
        <v>155</v>
      </c>
      <c r="B43">
        <v>438.48797007257599</v>
      </c>
      <c r="C43">
        <v>438.48797007257599</v>
      </c>
      <c r="G43" t="str">
        <f>"01/"&amp;VLOOKUP(LEFT($A43,3),Summary!$J$3:$K$14,2,FALSE)&amp;"/"&amp;RIGHT($A43,4)</f>
        <v>01/12/2032</v>
      </c>
      <c r="H43" s="5">
        <f t="shared" si="0"/>
        <v>48549</v>
      </c>
    </row>
    <row r="44" spans="1:8" x14ac:dyDescent="0.25">
      <c r="A44" t="s">
        <v>128</v>
      </c>
      <c r="B44">
        <v>17278.3825816485</v>
      </c>
      <c r="C44">
        <v>17278.3825816485</v>
      </c>
      <c r="G44" t="str">
        <f>"01/"&amp;VLOOKUP(LEFT($A44,3),Summary!$J$3:$K$14,2,FALSE)&amp;"/"&amp;RIGHT($A44,4)</f>
        <v>01/07/2035</v>
      </c>
      <c r="H44" s="5">
        <f t="shared" si="0"/>
        <v>49491</v>
      </c>
    </row>
    <row r="45" spans="1:8" x14ac:dyDescent="0.25">
      <c r="A45" t="s">
        <v>88</v>
      </c>
      <c r="B45">
        <v>19008.121651978599</v>
      </c>
      <c r="C45">
        <v>19008.121651978599</v>
      </c>
      <c r="G45" t="str">
        <f>"01/"&amp;VLOOKUP(LEFT($A45,3),Summary!$J$3:$K$14,2,FALSE)&amp;"/"&amp;RIGHT($A45,4)</f>
        <v>01/04/2040</v>
      </c>
      <c r="H45" s="5">
        <f t="shared" si="0"/>
        <v>51227</v>
      </c>
    </row>
    <row r="46" spans="1:8" x14ac:dyDescent="0.25">
      <c r="A46" t="s">
        <v>307</v>
      </c>
      <c r="B46">
        <v>20736.1327112494</v>
      </c>
      <c r="C46">
        <v>20736.1327112494</v>
      </c>
      <c r="G46" t="str">
        <f>"01/"&amp;VLOOKUP(LEFT($A46,3),Summary!$J$3:$K$14,2,FALSE)&amp;"/"&amp;RIGHT($A46,4)</f>
        <v>01/11/2042</v>
      </c>
      <c r="H46" s="5">
        <f t="shared" si="0"/>
        <v>52171</v>
      </c>
    </row>
    <row r="47" spans="1:8" x14ac:dyDescent="0.25">
      <c r="A47" t="s">
        <v>66</v>
      </c>
      <c r="B47">
        <v>25920.1658890617</v>
      </c>
      <c r="C47">
        <v>25920.1658890617</v>
      </c>
      <c r="G47" t="str">
        <f>"01/"&amp;VLOOKUP(LEFT($A47,3),Summary!$J$3:$K$14,2,FALSE)&amp;"/"&amp;RIGHT($A47,4)</f>
        <v>01/04/2045</v>
      </c>
      <c r="H47" s="5">
        <f t="shared" si="0"/>
        <v>53053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42551</v>
      </c>
      <c r="J1" s="5"/>
      <c r="K1" s="5"/>
      <c r="L1" s="5"/>
    </row>
    <row r="2" spans="1:12" x14ac:dyDescent="0.25">
      <c r="A2" t="s">
        <v>1</v>
      </c>
      <c r="B2">
        <v>126848.44878952899</v>
      </c>
      <c r="C2">
        <v>126848.44878952899</v>
      </c>
    </row>
    <row r="3" spans="1:12" x14ac:dyDescent="0.25">
      <c r="A3" t="s">
        <v>395</v>
      </c>
      <c r="B3">
        <v>179.487246075716</v>
      </c>
      <c r="C3">
        <v>179.487246075716</v>
      </c>
      <c r="G3" t="str">
        <f>"01/"&amp;VLOOKUP(LEFT($A3,3),Summary!$J$3:$K$14,2,FALSE)&amp;"/"&amp;RIGHT($A3,4)</f>
        <v>01/12/2016</v>
      </c>
      <c r="H3" s="5">
        <f>VALUE(G3)</f>
        <v>42705</v>
      </c>
      <c r="K3" s="4"/>
    </row>
    <row r="4" spans="1:12" x14ac:dyDescent="0.25">
      <c r="A4" t="s">
        <v>352</v>
      </c>
      <c r="B4">
        <v>190.12281423083999</v>
      </c>
      <c r="C4">
        <v>190.12281423083999</v>
      </c>
      <c r="G4" t="str">
        <f>"01/"&amp;VLOOKUP(LEFT($A4,3),Summary!$J$3:$K$14,2,FALSE)&amp;"/"&amp;RIGHT($A4,4)</f>
        <v>01/06/2017</v>
      </c>
      <c r="H4" s="5">
        <f t="shared" ref="H4:H67" si="0">VALUE(G4)</f>
        <v>42887</v>
      </c>
      <c r="I4" s="6"/>
      <c r="J4" s="3"/>
    </row>
    <row r="5" spans="1:12" x14ac:dyDescent="0.25">
      <c r="A5" t="s">
        <v>350</v>
      </c>
      <c r="B5">
        <v>190.12281423083999</v>
      </c>
      <c r="C5">
        <v>190.12281423083999</v>
      </c>
      <c r="G5" t="str">
        <f>"01/"&amp;VLOOKUP(LEFT($A5,3),Summary!$J$3:$K$14,2,FALSE)&amp;"/"&amp;RIGHT($A5,4)</f>
        <v>01/12/2017</v>
      </c>
      <c r="H5" s="5">
        <f t="shared" si="0"/>
        <v>43070</v>
      </c>
    </row>
    <row r="6" spans="1:12" x14ac:dyDescent="0.25">
      <c r="A6" t="s">
        <v>348</v>
      </c>
      <c r="B6">
        <v>201.90951783194799</v>
      </c>
      <c r="C6">
        <v>201.90951783194799</v>
      </c>
      <c r="G6" t="str">
        <f>"01/"&amp;VLOOKUP(LEFT($A6,3),Summary!$J$3:$K$14,2,FALSE)&amp;"/"&amp;RIGHT($A6,4)</f>
        <v>01/06/2018</v>
      </c>
      <c r="H6" s="5">
        <f t="shared" si="0"/>
        <v>43252</v>
      </c>
    </row>
    <row r="7" spans="1:12" x14ac:dyDescent="0.25">
      <c r="A7" t="s">
        <v>394</v>
      </c>
      <c r="B7">
        <v>201.90951783194799</v>
      </c>
      <c r="C7">
        <v>201.90951783194799</v>
      </c>
      <c r="G7" t="str">
        <f>"01/"&amp;VLOOKUP(LEFT($A7,3),Summary!$J$3:$K$14,2,FALSE)&amp;"/"&amp;RIGHT($A7,4)</f>
        <v>01/12/2018</v>
      </c>
      <c r="H7" s="5">
        <f t="shared" si="0"/>
        <v>43435</v>
      </c>
    </row>
    <row r="8" spans="1:12" x14ac:dyDescent="0.25">
      <c r="A8" t="s">
        <v>346</v>
      </c>
      <c r="B8">
        <v>214.42659640443199</v>
      </c>
      <c r="C8">
        <v>214.42659640443199</v>
      </c>
      <c r="G8" t="str">
        <f>"01/"&amp;VLOOKUP(LEFT($A8,3),Summary!$J$3:$K$14,2,FALSE)&amp;"/"&amp;RIGHT($A8,4)</f>
        <v>01/06/2019</v>
      </c>
      <c r="H8" s="5">
        <f t="shared" si="0"/>
        <v>43617</v>
      </c>
    </row>
    <row r="9" spans="1:12" x14ac:dyDescent="0.25">
      <c r="A9" t="s">
        <v>300</v>
      </c>
      <c r="B9">
        <v>214.42659640443199</v>
      </c>
      <c r="C9">
        <v>214.42659640443199</v>
      </c>
      <c r="G9" t="str">
        <f>"01/"&amp;VLOOKUP(LEFT($A9,3),Summary!$J$3:$K$14,2,FALSE)&amp;"/"&amp;RIGHT($A9,4)</f>
        <v>01/12/2019</v>
      </c>
      <c r="H9" s="5">
        <f t="shared" si="0"/>
        <v>43800</v>
      </c>
    </row>
    <row r="10" spans="1:12" x14ac:dyDescent="0.25">
      <c r="A10" t="s">
        <v>296</v>
      </c>
      <c r="B10">
        <v>7386.8882733148703</v>
      </c>
      <c r="C10">
        <v>7386.8882733148703</v>
      </c>
      <c r="G10" t="str">
        <f>"01/"&amp;VLOOKUP(LEFT($A10,3),Summary!$J$3:$K$14,2,FALSE)&amp;"/"&amp;RIGHT($A10,4)</f>
        <v>01/04/2020</v>
      </c>
      <c r="H10" s="5">
        <f t="shared" si="0"/>
        <v>43922</v>
      </c>
    </row>
    <row r="11" spans="1:12" x14ac:dyDescent="0.25">
      <c r="A11" t="s">
        <v>294</v>
      </c>
      <c r="B11">
        <v>227.71837849122801</v>
      </c>
      <c r="C11">
        <v>227.71837849122801</v>
      </c>
      <c r="G11" t="str">
        <f>"01/"&amp;VLOOKUP(LEFT($A11,3),Summary!$J$3:$K$14,2,FALSE)&amp;"/"&amp;RIGHT($A11,4)</f>
        <v>01/06/2020</v>
      </c>
      <c r="H11" s="5">
        <f t="shared" si="0"/>
        <v>43983</v>
      </c>
    </row>
    <row r="12" spans="1:12" x14ac:dyDescent="0.25">
      <c r="A12" t="s">
        <v>288</v>
      </c>
      <c r="B12">
        <v>227.71837849122801</v>
      </c>
      <c r="C12">
        <v>227.71837849122801</v>
      </c>
      <c r="G12" t="str">
        <f>"01/"&amp;VLOOKUP(LEFT($A12,3),Summary!$J$3:$K$14,2,FALSE)&amp;"/"&amp;RIGHT($A12,4)</f>
        <v>01/12/2020</v>
      </c>
      <c r="H12" s="5">
        <f t="shared" si="0"/>
        <v>44166</v>
      </c>
    </row>
    <row r="13" spans="1:12" x14ac:dyDescent="0.25">
      <c r="A13" t="s">
        <v>285</v>
      </c>
      <c r="B13">
        <v>1500</v>
      </c>
      <c r="C13">
        <v>1500</v>
      </c>
      <c r="G13" t="str">
        <f>"01/"&amp;VLOOKUP(LEFT($A13,3),Summary!$J$3:$K$14,2,FALSE)&amp;"/"&amp;RIGHT($A13,4)</f>
        <v>01/04/2021</v>
      </c>
      <c r="H13" s="5">
        <f t="shared" si="0"/>
        <v>44287</v>
      </c>
    </row>
    <row r="14" spans="1:12" x14ac:dyDescent="0.25">
      <c r="A14" t="s">
        <v>283</v>
      </c>
      <c r="B14">
        <v>241.835648949215</v>
      </c>
      <c r="C14">
        <v>241.835648949215</v>
      </c>
      <c r="G14" t="str">
        <f>"01/"&amp;VLOOKUP(LEFT($A14,3),Summary!$J$3:$K$14,2,FALSE)&amp;"/"&amp;RIGHT($A14,4)</f>
        <v>01/06/2021</v>
      </c>
      <c r="H14" s="5">
        <f t="shared" si="0"/>
        <v>44348</v>
      </c>
    </row>
    <row r="15" spans="1:12" x14ac:dyDescent="0.25">
      <c r="A15" t="s">
        <v>277</v>
      </c>
      <c r="B15">
        <v>241.835648949215</v>
      </c>
      <c r="C15">
        <v>241.835648949215</v>
      </c>
      <c r="G15" t="str">
        <f>"01/"&amp;VLOOKUP(LEFT($A15,3),Summary!$J$3:$K$14,2,FALSE)&amp;"/"&amp;RIGHT($A15,4)</f>
        <v>01/12/2021</v>
      </c>
      <c r="H15" s="5">
        <f t="shared" si="0"/>
        <v>44531</v>
      </c>
    </row>
    <row r="16" spans="1:12" x14ac:dyDescent="0.25">
      <c r="A16" t="s">
        <v>272</v>
      </c>
      <c r="B16">
        <v>256.82733509325902</v>
      </c>
      <c r="C16">
        <v>256.82733509325902</v>
      </c>
      <c r="G16" t="str">
        <f>"01/"&amp;VLOOKUP(LEFT($A16,3),Summary!$J$3:$K$14,2,FALSE)&amp;"/"&amp;RIGHT($A16,4)</f>
        <v>01/06/2022</v>
      </c>
      <c r="H16" s="5">
        <f t="shared" si="0"/>
        <v>44713</v>
      </c>
    </row>
    <row r="17" spans="1:8" x14ac:dyDescent="0.25">
      <c r="A17" t="s">
        <v>268</v>
      </c>
      <c r="B17">
        <v>1500</v>
      </c>
      <c r="C17">
        <v>1500</v>
      </c>
      <c r="G17" t="str">
        <f>"01/"&amp;VLOOKUP(LEFT($A17,3),Summary!$J$3:$K$14,2,FALSE)&amp;"/"&amp;RIGHT($A17,4)</f>
        <v>01/10/2022</v>
      </c>
      <c r="H17" s="5">
        <f t="shared" si="0"/>
        <v>44835</v>
      </c>
    </row>
    <row r="18" spans="1:8" x14ac:dyDescent="0.25">
      <c r="A18" t="s">
        <v>267</v>
      </c>
      <c r="B18">
        <v>5540.1662049861498</v>
      </c>
      <c r="C18">
        <v>5540.1662049861498</v>
      </c>
      <c r="G18" t="str">
        <f>"01/"&amp;VLOOKUP(LEFT($A18,3),Summary!$J$3:$K$14,2,FALSE)&amp;"/"&amp;RIGHT($A18,4)</f>
        <v>01/11/2022</v>
      </c>
      <c r="H18" s="5">
        <f t="shared" si="0"/>
        <v>44866</v>
      </c>
    </row>
    <row r="19" spans="1:8" x14ac:dyDescent="0.25">
      <c r="A19" t="s">
        <v>266</v>
      </c>
      <c r="B19">
        <v>256.82733509325902</v>
      </c>
      <c r="C19">
        <v>256.82733509325902</v>
      </c>
      <c r="G19" t="str">
        <f>"01/"&amp;VLOOKUP(LEFT($A19,3),Summary!$J$3:$K$14,2,FALSE)&amp;"/"&amp;RIGHT($A19,4)</f>
        <v>01/12/2022</v>
      </c>
      <c r="H19" s="5">
        <f t="shared" si="0"/>
        <v>44896</v>
      </c>
    </row>
    <row r="20" spans="1:8" x14ac:dyDescent="0.25">
      <c r="A20" t="s">
        <v>261</v>
      </c>
      <c r="B20">
        <v>272.749776373038</v>
      </c>
      <c r="C20">
        <v>272.749776373038</v>
      </c>
      <c r="G20" t="str">
        <f>"01/"&amp;VLOOKUP(LEFT($A20,3),Summary!$J$3:$K$14,2,FALSE)&amp;"/"&amp;RIGHT($A20,4)</f>
        <v>01/06/2023</v>
      </c>
      <c r="H20" s="5">
        <f t="shared" si="0"/>
        <v>45078</v>
      </c>
    </row>
    <row r="21" spans="1:8" x14ac:dyDescent="0.25">
      <c r="A21" t="s">
        <v>255</v>
      </c>
      <c r="B21">
        <v>272.749776373038</v>
      </c>
      <c r="C21">
        <v>272.749776373038</v>
      </c>
      <c r="G21" t="str">
        <f>"01/"&amp;VLOOKUP(LEFT($A21,3),Summary!$J$3:$K$14,2,FALSE)&amp;"/"&amp;RIGHT($A21,4)</f>
        <v>01/12/2023</v>
      </c>
      <c r="H21" s="5">
        <f t="shared" si="0"/>
        <v>45261</v>
      </c>
    </row>
    <row r="22" spans="1:8" x14ac:dyDescent="0.25">
      <c r="A22" t="s">
        <v>250</v>
      </c>
      <c r="B22">
        <v>289.65835641735902</v>
      </c>
      <c r="C22">
        <v>289.65835641735902</v>
      </c>
      <c r="G22" t="str">
        <f>"01/"&amp;VLOOKUP(LEFT($A22,3),Summary!$J$3:$K$14,2,FALSE)&amp;"/"&amp;RIGHT($A22,4)</f>
        <v>01/06/2024</v>
      </c>
      <c r="H22" s="5">
        <f t="shared" si="0"/>
        <v>45444</v>
      </c>
    </row>
    <row r="23" spans="1:8" x14ac:dyDescent="0.25">
      <c r="A23" t="s">
        <v>246</v>
      </c>
      <c r="B23">
        <v>2000</v>
      </c>
      <c r="C23">
        <v>2000</v>
      </c>
      <c r="G23" t="str">
        <f>"01/"&amp;VLOOKUP(LEFT($A23,3),Summary!$J$3:$K$14,2,FALSE)&amp;"/"&amp;RIGHT($A23,4)</f>
        <v>01/10/2024</v>
      </c>
      <c r="H23" s="5">
        <f t="shared" si="0"/>
        <v>45566</v>
      </c>
    </row>
    <row r="24" spans="1:8" x14ac:dyDescent="0.25">
      <c r="A24" t="s">
        <v>244</v>
      </c>
      <c r="B24">
        <v>289.65835641735902</v>
      </c>
      <c r="C24">
        <v>289.65835641735902</v>
      </c>
      <c r="G24" t="str">
        <f>"01/"&amp;VLOOKUP(LEFT($A24,3),Summary!$J$3:$K$14,2,FALSE)&amp;"/"&amp;RIGHT($A24,4)</f>
        <v>01/12/2024</v>
      </c>
      <c r="H24" s="5">
        <f t="shared" si="0"/>
        <v>45627</v>
      </c>
    </row>
    <row r="25" spans="1:8" x14ac:dyDescent="0.25">
      <c r="A25" t="s">
        <v>240</v>
      </c>
      <c r="B25">
        <v>9233.6103416435799</v>
      </c>
      <c r="C25">
        <v>9233.6103416435799</v>
      </c>
      <c r="G25" t="str">
        <f>"01/"&amp;VLOOKUP(LEFT($A25,3),Summary!$J$3:$K$14,2,FALSE)&amp;"/"&amp;RIGHT($A25,4)</f>
        <v>01/04/2025</v>
      </c>
      <c r="H25" s="5">
        <f t="shared" si="0"/>
        <v>45748</v>
      </c>
    </row>
    <row r="26" spans="1:8" x14ac:dyDescent="0.25">
      <c r="A26" t="s">
        <v>238</v>
      </c>
      <c r="B26">
        <v>307.614951235457</v>
      </c>
      <c r="C26">
        <v>307.614951235457</v>
      </c>
      <c r="G26" t="str">
        <f>"01/"&amp;VLOOKUP(LEFT($A26,3),Summary!$J$3:$K$14,2,FALSE)&amp;"/"&amp;RIGHT($A26,4)</f>
        <v>01/06/2025</v>
      </c>
      <c r="H26" s="5">
        <f t="shared" si="0"/>
        <v>45809</v>
      </c>
    </row>
    <row r="27" spans="1:8" x14ac:dyDescent="0.25">
      <c r="A27" t="s">
        <v>232</v>
      </c>
      <c r="B27">
        <v>307.614951235457</v>
      </c>
      <c r="C27">
        <v>307.614951235457</v>
      </c>
      <c r="G27" t="str">
        <f>"01/"&amp;VLOOKUP(LEFT($A27,3),Summary!$J$3:$K$14,2,FALSE)&amp;"/"&amp;RIGHT($A27,4)</f>
        <v>01/12/2025</v>
      </c>
      <c r="H27" s="5">
        <f t="shared" si="0"/>
        <v>45992</v>
      </c>
    </row>
    <row r="28" spans="1:8" x14ac:dyDescent="0.25">
      <c r="A28" t="s">
        <v>227</v>
      </c>
      <c r="B28">
        <v>326.68513388734999</v>
      </c>
      <c r="C28">
        <v>326.68513388734999</v>
      </c>
      <c r="G28" t="str">
        <f>"01/"&amp;VLOOKUP(LEFT($A28,3),Summary!$J$3:$K$14,2,FALSE)&amp;"/"&amp;RIGHT($A28,4)</f>
        <v>01/06/2026</v>
      </c>
      <c r="H28" s="5">
        <f t="shared" si="0"/>
        <v>46174</v>
      </c>
    </row>
    <row r="29" spans="1:8" x14ac:dyDescent="0.25">
      <c r="A29" t="s">
        <v>221</v>
      </c>
      <c r="B29">
        <v>326.68513388734999</v>
      </c>
      <c r="C29">
        <v>326.68513388734999</v>
      </c>
      <c r="G29" t="str">
        <f>"01/"&amp;VLOOKUP(LEFT($A29,3),Summary!$J$3:$K$14,2,FALSE)&amp;"/"&amp;RIGHT($A29,4)</f>
        <v>01/12/2026</v>
      </c>
      <c r="H29" s="5">
        <f t="shared" si="0"/>
        <v>46357</v>
      </c>
    </row>
    <row r="30" spans="1:8" x14ac:dyDescent="0.25">
      <c r="A30" t="s">
        <v>216</v>
      </c>
      <c r="B30">
        <v>346.93812038411801</v>
      </c>
      <c r="C30">
        <v>346.93812038411801</v>
      </c>
      <c r="G30" t="str">
        <f>"01/"&amp;VLOOKUP(LEFT($A30,3),Summary!$J$3:$K$14,2,FALSE)&amp;"/"&amp;RIGHT($A30,4)</f>
        <v>01/06/2027</v>
      </c>
      <c r="H30" s="5">
        <f t="shared" si="0"/>
        <v>46539</v>
      </c>
    </row>
    <row r="31" spans="1:8" x14ac:dyDescent="0.25">
      <c r="A31" t="s">
        <v>210</v>
      </c>
      <c r="B31">
        <v>346.93812038411801</v>
      </c>
      <c r="C31">
        <v>346.93812038411801</v>
      </c>
      <c r="G31" t="str">
        <f>"01/"&amp;VLOOKUP(LEFT($A31,3),Summary!$J$3:$K$14,2,FALSE)&amp;"/"&amp;RIGHT($A31,4)</f>
        <v>01/12/2027</v>
      </c>
      <c r="H31" s="5">
        <f t="shared" si="0"/>
        <v>46722</v>
      </c>
    </row>
    <row r="32" spans="1:8" x14ac:dyDescent="0.25">
      <c r="A32" t="s">
        <v>207</v>
      </c>
      <c r="B32">
        <v>944.59833795013901</v>
      </c>
      <c r="C32">
        <v>944.59833795013901</v>
      </c>
      <c r="G32" t="str">
        <f>"01/"&amp;VLOOKUP(LEFT($A32,3),Summary!$J$3:$K$14,2,FALSE)&amp;"/"&amp;RIGHT($A32,4)</f>
        <v>01/04/2028</v>
      </c>
      <c r="H32" s="5">
        <f t="shared" si="0"/>
        <v>46844</v>
      </c>
    </row>
    <row r="33" spans="1:8" x14ac:dyDescent="0.25">
      <c r="A33" t="s">
        <v>205</v>
      </c>
      <c r="B33">
        <v>368.44507444506002</v>
      </c>
      <c r="C33">
        <v>368.44507444506002</v>
      </c>
      <c r="G33" t="str">
        <f>"01/"&amp;VLOOKUP(LEFT($A33,3),Summary!$J$3:$K$14,2,FALSE)&amp;"/"&amp;RIGHT($A33,4)</f>
        <v>01/06/2028</v>
      </c>
      <c r="H33" s="5">
        <f t="shared" si="0"/>
        <v>46905</v>
      </c>
    </row>
    <row r="34" spans="1:8" x14ac:dyDescent="0.25">
      <c r="A34" t="s">
        <v>199</v>
      </c>
      <c r="B34">
        <v>368.44507444506002</v>
      </c>
      <c r="C34">
        <v>368.44507444506002</v>
      </c>
      <c r="G34" t="str">
        <f>"01/"&amp;VLOOKUP(LEFT($A34,3),Summary!$J$3:$K$14,2,FALSE)&amp;"/"&amp;RIGHT($A34,4)</f>
        <v>01/12/2028</v>
      </c>
      <c r="H34" s="5">
        <f t="shared" si="0"/>
        <v>47088</v>
      </c>
    </row>
    <row r="35" spans="1:8" x14ac:dyDescent="0.25">
      <c r="A35" t="s">
        <v>194</v>
      </c>
      <c r="B35">
        <v>391.287150855032</v>
      </c>
      <c r="C35">
        <v>391.287150855032</v>
      </c>
      <c r="G35" t="str">
        <f>"01/"&amp;VLOOKUP(LEFT($A35,3),Summary!$J$3:$K$14,2,FALSE)&amp;"/"&amp;RIGHT($A35,4)</f>
        <v>01/06/2029</v>
      </c>
      <c r="H35" s="5">
        <f t="shared" si="0"/>
        <v>47270</v>
      </c>
    </row>
    <row r="36" spans="1:8" x14ac:dyDescent="0.25">
      <c r="A36" t="s">
        <v>188</v>
      </c>
      <c r="B36">
        <v>391.287150855032</v>
      </c>
      <c r="C36">
        <v>391.287150855032</v>
      </c>
      <c r="G36" t="str">
        <f>"01/"&amp;VLOOKUP(LEFT($A36,3),Summary!$J$3:$K$14,2,FALSE)&amp;"/"&amp;RIGHT($A36,4)</f>
        <v>01/12/2029</v>
      </c>
      <c r="H36" s="5">
        <f t="shared" si="0"/>
        <v>47453</v>
      </c>
    </row>
    <row r="37" spans="1:8" x14ac:dyDescent="0.25">
      <c r="A37" t="s">
        <v>183</v>
      </c>
      <c r="B37">
        <v>415.54294350138503</v>
      </c>
      <c r="C37">
        <v>415.54294350138503</v>
      </c>
      <c r="G37" t="str">
        <f>"01/"&amp;VLOOKUP(LEFT($A37,3),Summary!$J$3:$K$14,2,FALSE)&amp;"/"&amp;RIGHT($A37,4)</f>
        <v>01/06/2030</v>
      </c>
      <c r="H37" s="5">
        <f t="shared" si="0"/>
        <v>47635</v>
      </c>
    </row>
    <row r="38" spans="1:8" x14ac:dyDescent="0.25">
      <c r="A38" t="s">
        <v>177</v>
      </c>
      <c r="B38">
        <v>415.54294350138503</v>
      </c>
      <c r="C38">
        <v>415.54294350138503</v>
      </c>
      <c r="G38" t="str">
        <f>"01/"&amp;VLOOKUP(LEFT($A38,3),Summary!$J$3:$K$14,2,FALSE)&amp;"/"&amp;RIGHT($A38,4)</f>
        <v>01/12/2030</v>
      </c>
      <c r="H38" s="5">
        <f t="shared" si="0"/>
        <v>47818</v>
      </c>
    </row>
    <row r="39" spans="1:8" x14ac:dyDescent="0.25">
      <c r="A39" t="s">
        <v>172</v>
      </c>
      <c r="B39">
        <v>441.303778566944</v>
      </c>
      <c r="C39">
        <v>441.303778566944</v>
      </c>
      <c r="G39" t="str">
        <f>"01/"&amp;VLOOKUP(LEFT($A39,3),Summary!$J$3:$K$14,2,FALSE)&amp;"/"&amp;RIGHT($A39,4)</f>
        <v>01/06/2031</v>
      </c>
      <c r="H39" s="5">
        <f t="shared" si="0"/>
        <v>48000</v>
      </c>
    </row>
    <row r="40" spans="1:8" x14ac:dyDescent="0.25">
      <c r="A40" t="s">
        <v>166</v>
      </c>
      <c r="B40">
        <v>441.303778566944</v>
      </c>
      <c r="C40">
        <v>441.303778566944</v>
      </c>
      <c r="G40" t="str">
        <f>"01/"&amp;VLOOKUP(LEFT($A40,3),Summary!$J$3:$K$14,2,FALSE)&amp;"/"&amp;RIGHT($A40,4)</f>
        <v>01/12/2031</v>
      </c>
      <c r="H40" s="5">
        <f t="shared" si="0"/>
        <v>48183</v>
      </c>
    </row>
    <row r="41" spans="1:8" x14ac:dyDescent="0.25">
      <c r="A41" t="s">
        <v>161</v>
      </c>
      <c r="B41">
        <v>468.66206428808903</v>
      </c>
      <c r="C41">
        <v>468.66206428808903</v>
      </c>
      <c r="G41" t="str">
        <f>"01/"&amp;VLOOKUP(LEFT($A41,3),Summary!$J$3:$K$14,2,FALSE)&amp;"/"&amp;RIGHT($A41,4)</f>
        <v>01/06/2032</v>
      </c>
      <c r="H41" s="5">
        <f t="shared" si="0"/>
        <v>48366</v>
      </c>
    </row>
    <row r="42" spans="1:8" x14ac:dyDescent="0.25">
      <c r="A42" t="s">
        <v>155</v>
      </c>
      <c r="B42">
        <v>468.09261022714702</v>
      </c>
      <c r="C42">
        <v>468.09261022714702</v>
      </c>
      <c r="G42" t="str">
        <f>"01/"&amp;VLOOKUP(LEFT($A42,3),Summary!$J$3:$K$14,2,FALSE)&amp;"/"&amp;RIGHT($A42,4)</f>
        <v>01/12/2032</v>
      </c>
      <c r="H42" s="5">
        <f t="shared" si="0"/>
        <v>48549</v>
      </c>
    </row>
    <row r="43" spans="1:8" x14ac:dyDescent="0.25">
      <c r="A43" t="s">
        <v>128</v>
      </c>
      <c r="B43">
        <v>18465.3739612188</v>
      </c>
      <c r="C43">
        <v>18465.3739612188</v>
      </c>
      <c r="G43" t="str">
        <f>"01/"&amp;VLOOKUP(LEFT($A43,3),Summary!$J$3:$K$14,2,FALSE)&amp;"/"&amp;RIGHT($A43,4)</f>
        <v>01/07/2035</v>
      </c>
      <c r="H43" s="5">
        <f t="shared" si="0"/>
        <v>49491</v>
      </c>
    </row>
    <row r="44" spans="1:8" x14ac:dyDescent="0.25">
      <c r="A44" t="s">
        <v>88</v>
      </c>
      <c r="B44">
        <v>20313.942751615901</v>
      </c>
      <c r="C44">
        <v>20313.942751615901</v>
      </c>
      <c r="G44" t="str">
        <f>"01/"&amp;VLOOKUP(LEFT($A44,3),Summary!$J$3:$K$14,2,FALSE)&amp;"/"&amp;RIGHT($A44,4)</f>
        <v>01/04/2040</v>
      </c>
      <c r="H44" s="5">
        <f t="shared" si="0"/>
        <v>51227</v>
      </c>
    </row>
    <row r="45" spans="1:8" x14ac:dyDescent="0.25">
      <c r="A45" t="s">
        <v>307</v>
      </c>
      <c r="B45">
        <v>22160.664819944599</v>
      </c>
      <c r="C45">
        <v>22160.664819944599</v>
      </c>
      <c r="G45" t="str">
        <f>"01/"&amp;VLOOKUP(LEFT($A45,3),Summary!$J$3:$K$14,2,FALSE)&amp;"/"&amp;RIGHT($A45,4)</f>
        <v>01/11/2042</v>
      </c>
      <c r="H45" s="5">
        <f t="shared" si="0"/>
        <v>52171</v>
      </c>
    </row>
    <row r="46" spans="1:8" x14ac:dyDescent="0.25">
      <c r="A46" t="s">
        <v>66</v>
      </c>
      <c r="B46">
        <v>27700.8310249307</v>
      </c>
      <c r="C46">
        <v>27700.8310249307</v>
      </c>
      <c r="G46" t="str">
        <f>"01/"&amp;VLOOKUP(LEFT($A46,3),Summary!$J$3:$K$14,2,FALSE)&amp;"/"&amp;RIGHT($A46,4)</f>
        <v>01/04/2045</v>
      </c>
      <c r="H46" s="5">
        <f t="shared" si="0"/>
        <v>53053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42643</v>
      </c>
      <c r="J1" s="5"/>
      <c r="K1" s="5"/>
      <c r="L1" s="5"/>
    </row>
    <row r="2" spans="1:12" x14ac:dyDescent="0.25">
      <c r="A2" t="s">
        <v>1</v>
      </c>
      <c r="B2">
        <v>132622.698296963</v>
      </c>
      <c r="C2">
        <v>132622.698296963</v>
      </c>
    </row>
    <row r="3" spans="1:12" x14ac:dyDescent="0.25">
      <c r="A3" t="s">
        <v>395</v>
      </c>
      <c r="B3">
        <v>187.99292794971001</v>
      </c>
      <c r="C3">
        <v>187.99292794971001</v>
      </c>
      <c r="G3" t="str">
        <f>"01/"&amp;VLOOKUP(LEFT($A3,3),Summary!$J$3:$K$14,2,FALSE)&amp;"/"&amp;RIGHT($A3,4)</f>
        <v>01/12/2016</v>
      </c>
      <c r="H3" s="5">
        <f>VALUE(G3)</f>
        <v>42705</v>
      </c>
      <c r="K3" s="4"/>
    </row>
    <row r="4" spans="1:12" x14ac:dyDescent="0.25">
      <c r="A4" t="s">
        <v>352</v>
      </c>
      <c r="B4">
        <v>199.13250271953601</v>
      </c>
      <c r="C4">
        <v>199.13250271953601</v>
      </c>
      <c r="G4" t="str">
        <f>"01/"&amp;VLOOKUP(LEFT($A4,3),Summary!$J$3:$K$14,2,FALSE)&amp;"/"&amp;RIGHT($A4,4)</f>
        <v>01/06/2017</v>
      </c>
      <c r="H4" s="5">
        <f t="shared" ref="H4:H67" si="0">VALUE(G4)</f>
        <v>42887</v>
      </c>
      <c r="I4" s="6"/>
      <c r="J4" s="3"/>
    </row>
    <row r="5" spans="1:12" x14ac:dyDescent="0.25">
      <c r="A5" t="s">
        <v>350</v>
      </c>
      <c r="B5">
        <v>199.13250271953601</v>
      </c>
      <c r="C5">
        <v>199.13250271953601</v>
      </c>
      <c r="G5" t="str">
        <f>"01/"&amp;VLOOKUP(LEFT($A5,3),Summary!$J$3:$K$14,2,FALSE)&amp;"/"&amp;RIGHT($A5,4)</f>
        <v>01/12/2017</v>
      </c>
      <c r="H5" s="5">
        <f t="shared" si="0"/>
        <v>43070</v>
      </c>
    </row>
    <row r="6" spans="1:12" x14ac:dyDescent="0.25">
      <c r="A6" t="s">
        <v>348</v>
      </c>
      <c r="B6">
        <v>211.477763841393</v>
      </c>
      <c r="C6">
        <v>211.477763841393</v>
      </c>
      <c r="G6" t="str">
        <f>"01/"&amp;VLOOKUP(LEFT($A6,3),Summary!$J$3:$K$14,2,FALSE)&amp;"/"&amp;RIGHT($A6,4)</f>
        <v>01/06/2018</v>
      </c>
      <c r="H6" s="5">
        <f t="shared" si="0"/>
        <v>43252</v>
      </c>
    </row>
    <row r="7" spans="1:12" x14ac:dyDescent="0.25">
      <c r="A7" t="s">
        <v>394</v>
      </c>
      <c r="B7">
        <v>211.477763841393</v>
      </c>
      <c r="C7">
        <v>211.477763841393</v>
      </c>
      <c r="G7" t="str">
        <f>"01/"&amp;VLOOKUP(LEFT($A7,3),Summary!$J$3:$K$14,2,FALSE)&amp;"/"&amp;RIGHT($A7,4)</f>
        <v>01/12/2018</v>
      </c>
      <c r="H7" s="5">
        <f t="shared" si="0"/>
        <v>43435</v>
      </c>
    </row>
    <row r="8" spans="1:12" x14ac:dyDescent="0.25">
      <c r="A8" t="s">
        <v>346</v>
      </c>
      <c r="B8">
        <v>224.588011514507</v>
      </c>
      <c r="C8">
        <v>224.588011514507</v>
      </c>
      <c r="G8" t="str">
        <f>"01/"&amp;VLOOKUP(LEFT($A8,3),Summary!$J$3:$K$14,2,FALSE)&amp;"/"&amp;RIGHT($A8,4)</f>
        <v>01/06/2019</v>
      </c>
      <c r="H8" s="5">
        <f t="shared" si="0"/>
        <v>43617</v>
      </c>
    </row>
    <row r="9" spans="1:12" x14ac:dyDescent="0.25">
      <c r="A9" t="s">
        <v>300</v>
      </c>
      <c r="B9">
        <v>224.588011514507</v>
      </c>
      <c r="C9">
        <v>224.588011514507</v>
      </c>
      <c r="G9" t="str">
        <f>"01/"&amp;VLOOKUP(LEFT($A9,3),Summary!$J$3:$K$14,2,FALSE)&amp;"/"&amp;RIGHT($A9,4)</f>
        <v>01/12/2019</v>
      </c>
      <c r="H9" s="5">
        <f t="shared" si="0"/>
        <v>43800</v>
      </c>
    </row>
    <row r="10" spans="1:12" x14ac:dyDescent="0.25">
      <c r="A10" t="s">
        <v>296</v>
      </c>
      <c r="B10">
        <v>7736.9439071566703</v>
      </c>
      <c r="C10">
        <v>7736.9439071566703</v>
      </c>
      <c r="G10" t="str">
        <f>"01/"&amp;VLOOKUP(LEFT($A10,3),Summary!$J$3:$K$14,2,FALSE)&amp;"/"&amp;RIGHT($A10,4)</f>
        <v>01/04/2020</v>
      </c>
      <c r="H10" s="5">
        <f t="shared" si="0"/>
        <v>43922</v>
      </c>
    </row>
    <row r="11" spans="1:12" x14ac:dyDescent="0.25">
      <c r="A11" t="s">
        <v>294</v>
      </c>
      <c r="B11">
        <v>238.509674957447</v>
      </c>
      <c r="C11">
        <v>238.509674957447</v>
      </c>
      <c r="G11" t="str">
        <f>"01/"&amp;VLOOKUP(LEFT($A11,3),Summary!$J$3:$K$14,2,FALSE)&amp;"/"&amp;RIGHT($A11,4)</f>
        <v>01/06/2020</v>
      </c>
      <c r="H11" s="5">
        <f t="shared" si="0"/>
        <v>43983</v>
      </c>
    </row>
    <row r="12" spans="1:12" x14ac:dyDescent="0.25">
      <c r="A12" t="s">
        <v>288</v>
      </c>
      <c r="B12">
        <v>238.509674957447</v>
      </c>
      <c r="C12">
        <v>238.509674957447</v>
      </c>
      <c r="G12" t="str">
        <f>"01/"&amp;VLOOKUP(LEFT($A12,3),Summary!$J$3:$K$14,2,FALSE)&amp;"/"&amp;RIGHT($A12,4)</f>
        <v>01/12/2020</v>
      </c>
      <c r="H12" s="5">
        <f t="shared" si="0"/>
        <v>44166</v>
      </c>
    </row>
    <row r="13" spans="1:12" x14ac:dyDescent="0.25">
      <c r="A13" t="s">
        <v>285</v>
      </c>
      <c r="B13">
        <v>1500</v>
      </c>
      <c r="C13">
        <v>1500</v>
      </c>
      <c r="G13" t="str">
        <f>"01/"&amp;VLOOKUP(LEFT($A13,3),Summary!$J$3:$K$14,2,FALSE)&amp;"/"&amp;RIGHT($A13,4)</f>
        <v>01/04/2021</v>
      </c>
      <c r="H13" s="5">
        <f t="shared" si="0"/>
        <v>44287</v>
      </c>
    </row>
    <row r="14" spans="1:12" x14ac:dyDescent="0.25">
      <c r="A14" t="s">
        <v>283</v>
      </c>
      <c r="B14">
        <v>253.29594565957399</v>
      </c>
      <c r="C14">
        <v>253.29594565957399</v>
      </c>
      <c r="G14" t="str">
        <f>"01/"&amp;VLOOKUP(LEFT($A14,3),Summary!$J$3:$K$14,2,FALSE)&amp;"/"&amp;RIGHT($A14,4)</f>
        <v>01/06/2021</v>
      </c>
      <c r="H14" s="5">
        <f t="shared" si="0"/>
        <v>44348</v>
      </c>
    </row>
    <row r="15" spans="1:12" x14ac:dyDescent="0.25">
      <c r="A15" t="s">
        <v>277</v>
      </c>
      <c r="B15">
        <v>253.29594565957399</v>
      </c>
      <c r="C15">
        <v>253.29594565957399</v>
      </c>
      <c r="G15" t="str">
        <f>"01/"&amp;VLOOKUP(LEFT($A15,3),Summary!$J$3:$K$14,2,FALSE)&amp;"/"&amp;RIGHT($A15,4)</f>
        <v>01/12/2021</v>
      </c>
      <c r="H15" s="5">
        <f t="shared" si="0"/>
        <v>44531</v>
      </c>
    </row>
    <row r="16" spans="1:12" x14ac:dyDescent="0.25">
      <c r="A16" t="s">
        <v>272</v>
      </c>
      <c r="B16">
        <v>268.99806954158601</v>
      </c>
      <c r="C16">
        <v>268.99806954158601</v>
      </c>
      <c r="G16" t="str">
        <f>"01/"&amp;VLOOKUP(LEFT($A16,3),Summary!$J$3:$K$14,2,FALSE)&amp;"/"&amp;RIGHT($A16,4)</f>
        <v>01/06/2022</v>
      </c>
      <c r="H16" s="5">
        <f t="shared" si="0"/>
        <v>44713</v>
      </c>
    </row>
    <row r="17" spans="1:8" x14ac:dyDescent="0.25">
      <c r="A17" t="s">
        <v>268</v>
      </c>
      <c r="B17">
        <v>1500</v>
      </c>
      <c r="C17">
        <v>1500</v>
      </c>
      <c r="G17" t="str">
        <f>"01/"&amp;VLOOKUP(LEFT($A17,3),Summary!$J$3:$K$14,2,FALSE)&amp;"/"&amp;RIGHT($A17,4)</f>
        <v>01/10/2022</v>
      </c>
      <c r="H17" s="5">
        <f t="shared" si="0"/>
        <v>44835</v>
      </c>
    </row>
    <row r="18" spans="1:8" x14ac:dyDescent="0.25">
      <c r="A18" t="s">
        <v>267</v>
      </c>
      <c r="B18">
        <v>5802.7079303675</v>
      </c>
      <c r="C18">
        <v>5802.7079303675</v>
      </c>
      <c r="G18" t="str">
        <f>"01/"&amp;VLOOKUP(LEFT($A18,3),Summary!$J$3:$K$14,2,FALSE)&amp;"/"&amp;RIGHT($A18,4)</f>
        <v>01/11/2022</v>
      </c>
      <c r="H18" s="5">
        <f t="shared" si="0"/>
        <v>44866</v>
      </c>
    </row>
    <row r="19" spans="1:8" x14ac:dyDescent="0.25">
      <c r="A19" t="s">
        <v>266</v>
      </c>
      <c r="B19">
        <v>268.99806954158601</v>
      </c>
      <c r="C19">
        <v>268.99806954158601</v>
      </c>
      <c r="G19" t="str">
        <f>"01/"&amp;VLOOKUP(LEFT($A19,3),Summary!$J$3:$K$14,2,FALSE)&amp;"/"&amp;RIGHT($A19,4)</f>
        <v>01/12/2022</v>
      </c>
      <c r="H19" s="5">
        <f t="shared" si="0"/>
        <v>44896</v>
      </c>
    </row>
    <row r="20" spans="1:8" x14ac:dyDescent="0.25">
      <c r="A20" t="s">
        <v>261</v>
      </c>
      <c r="B20">
        <v>285.67505591102503</v>
      </c>
      <c r="C20">
        <v>285.67505591102503</v>
      </c>
      <c r="G20" t="str">
        <f>"01/"&amp;VLOOKUP(LEFT($A20,3),Summary!$J$3:$K$14,2,FALSE)&amp;"/"&amp;RIGHT($A20,4)</f>
        <v>01/06/2023</v>
      </c>
      <c r="H20" s="5">
        <f t="shared" si="0"/>
        <v>45078</v>
      </c>
    </row>
    <row r="21" spans="1:8" x14ac:dyDescent="0.25">
      <c r="A21" t="s">
        <v>255</v>
      </c>
      <c r="B21">
        <v>285.67505591102503</v>
      </c>
      <c r="C21">
        <v>285.67505591102503</v>
      </c>
      <c r="G21" t="str">
        <f>"01/"&amp;VLOOKUP(LEFT($A21,3),Summary!$J$3:$K$14,2,FALSE)&amp;"/"&amp;RIGHT($A21,4)</f>
        <v>01/12/2023</v>
      </c>
      <c r="H21" s="5">
        <f t="shared" si="0"/>
        <v>45261</v>
      </c>
    </row>
    <row r="22" spans="1:8" x14ac:dyDescent="0.25">
      <c r="A22" t="s">
        <v>250</v>
      </c>
      <c r="B22">
        <v>303.38491295938098</v>
      </c>
      <c r="C22">
        <v>303.38491295938098</v>
      </c>
      <c r="G22" t="str">
        <f>"01/"&amp;VLOOKUP(LEFT($A22,3),Summary!$J$3:$K$14,2,FALSE)&amp;"/"&amp;RIGHT($A22,4)</f>
        <v>01/06/2024</v>
      </c>
      <c r="H22" s="5">
        <f t="shared" si="0"/>
        <v>45444</v>
      </c>
    </row>
    <row r="23" spans="1:8" x14ac:dyDescent="0.25">
      <c r="A23" t="s">
        <v>246</v>
      </c>
      <c r="B23">
        <v>2000</v>
      </c>
      <c r="C23">
        <v>2000</v>
      </c>
      <c r="G23" t="str">
        <f>"01/"&amp;VLOOKUP(LEFT($A23,3),Summary!$J$3:$K$14,2,FALSE)&amp;"/"&amp;RIGHT($A23,4)</f>
        <v>01/10/2024</v>
      </c>
      <c r="H23" s="5">
        <f t="shared" si="0"/>
        <v>45566</v>
      </c>
    </row>
    <row r="24" spans="1:8" x14ac:dyDescent="0.25">
      <c r="A24" t="s">
        <v>244</v>
      </c>
      <c r="B24">
        <v>303.38491295938098</v>
      </c>
      <c r="C24">
        <v>303.38491295938098</v>
      </c>
      <c r="G24" t="str">
        <f>"01/"&amp;VLOOKUP(LEFT($A24,3),Summary!$J$3:$K$14,2,FALSE)&amp;"/"&amp;RIGHT($A24,4)</f>
        <v>01/12/2024</v>
      </c>
      <c r="H24" s="5">
        <f t="shared" si="0"/>
        <v>45627</v>
      </c>
    </row>
    <row r="25" spans="1:8" x14ac:dyDescent="0.25">
      <c r="A25" t="s">
        <v>240</v>
      </c>
      <c r="B25">
        <v>9671.1798839458406</v>
      </c>
      <c r="C25">
        <v>9671.1798839458406</v>
      </c>
      <c r="G25" t="str">
        <f>"01/"&amp;VLOOKUP(LEFT($A25,3),Summary!$J$3:$K$14,2,FALSE)&amp;"/"&amp;RIGHT($A25,4)</f>
        <v>01/04/2025</v>
      </c>
      <c r="H25" s="5">
        <f t="shared" si="0"/>
        <v>45748</v>
      </c>
    </row>
    <row r="26" spans="1:8" x14ac:dyDescent="0.25">
      <c r="A26" t="s">
        <v>238</v>
      </c>
      <c r="B26">
        <v>322.19244892456499</v>
      </c>
      <c r="C26">
        <v>322.19244892456499</v>
      </c>
      <c r="G26" t="str">
        <f>"01/"&amp;VLOOKUP(LEFT($A26,3),Summary!$J$3:$K$14,2,FALSE)&amp;"/"&amp;RIGHT($A26,4)</f>
        <v>01/06/2025</v>
      </c>
      <c r="H26" s="5">
        <f t="shared" si="0"/>
        <v>45809</v>
      </c>
    </row>
    <row r="27" spans="1:8" x14ac:dyDescent="0.25">
      <c r="A27" t="s">
        <v>232</v>
      </c>
      <c r="B27">
        <v>322.19244892456499</v>
      </c>
      <c r="C27">
        <v>322.19244892456499</v>
      </c>
      <c r="G27" t="str">
        <f>"01/"&amp;VLOOKUP(LEFT($A27,3),Summary!$J$3:$K$14,2,FALSE)&amp;"/"&amp;RIGHT($A27,4)</f>
        <v>01/12/2025</v>
      </c>
      <c r="H27" s="5">
        <f t="shared" si="0"/>
        <v>45992</v>
      </c>
    </row>
    <row r="28" spans="1:8" x14ac:dyDescent="0.25">
      <c r="A28" t="s">
        <v>227</v>
      </c>
      <c r="B28">
        <v>342.16634429400398</v>
      </c>
      <c r="C28">
        <v>342.16634429400398</v>
      </c>
      <c r="G28" t="str">
        <f>"01/"&amp;VLOOKUP(LEFT($A28,3),Summary!$J$3:$K$14,2,FALSE)&amp;"/"&amp;RIGHT($A28,4)</f>
        <v>01/06/2026</v>
      </c>
      <c r="H28" s="5">
        <f t="shared" si="0"/>
        <v>46174</v>
      </c>
    </row>
    <row r="29" spans="1:8" x14ac:dyDescent="0.25">
      <c r="A29" t="s">
        <v>221</v>
      </c>
      <c r="B29">
        <v>342.16634429400398</v>
      </c>
      <c r="C29">
        <v>342.16634429400398</v>
      </c>
      <c r="G29" t="str">
        <f>"01/"&amp;VLOOKUP(LEFT($A29,3),Summary!$J$3:$K$14,2,FALSE)&amp;"/"&amp;RIGHT($A29,4)</f>
        <v>01/12/2026</v>
      </c>
      <c r="H29" s="5">
        <f t="shared" si="0"/>
        <v>46357</v>
      </c>
    </row>
    <row r="30" spans="1:8" x14ac:dyDescent="0.25">
      <c r="A30" t="s">
        <v>216</v>
      </c>
      <c r="B30">
        <v>363.379095141199</v>
      </c>
      <c r="C30">
        <v>363.379095141199</v>
      </c>
      <c r="G30" t="str">
        <f>"01/"&amp;VLOOKUP(LEFT($A30,3),Summary!$J$3:$K$14,2,FALSE)&amp;"/"&amp;RIGHT($A30,4)</f>
        <v>01/06/2027</v>
      </c>
      <c r="H30" s="5">
        <f t="shared" si="0"/>
        <v>46539</v>
      </c>
    </row>
    <row r="31" spans="1:8" x14ac:dyDescent="0.25">
      <c r="A31" t="s">
        <v>210</v>
      </c>
      <c r="B31">
        <v>363.379095141199</v>
      </c>
      <c r="C31">
        <v>363.379095141199</v>
      </c>
      <c r="G31" t="str">
        <f>"01/"&amp;VLOOKUP(LEFT($A31,3),Summary!$J$3:$K$14,2,FALSE)&amp;"/"&amp;RIGHT($A31,4)</f>
        <v>01/12/2027</v>
      </c>
      <c r="H31" s="5">
        <f t="shared" si="0"/>
        <v>46722</v>
      </c>
    </row>
    <row r="32" spans="1:8" x14ac:dyDescent="0.25">
      <c r="A32" t="s">
        <v>207</v>
      </c>
      <c r="B32">
        <v>989.36170212766001</v>
      </c>
      <c r="C32">
        <v>989.36170212766001</v>
      </c>
      <c r="G32" t="str">
        <f>"01/"&amp;VLOOKUP(LEFT($A32,3),Summary!$J$3:$K$14,2,FALSE)&amp;"/"&amp;RIGHT($A32,4)</f>
        <v>01/04/2028</v>
      </c>
      <c r="H32" s="5">
        <f t="shared" si="0"/>
        <v>46844</v>
      </c>
    </row>
    <row r="33" spans="1:8" x14ac:dyDescent="0.25">
      <c r="A33" t="s">
        <v>205</v>
      </c>
      <c r="B33">
        <v>385.90523754738899</v>
      </c>
      <c r="C33">
        <v>385.90523754738899</v>
      </c>
      <c r="G33" t="str">
        <f>"01/"&amp;VLOOKUP(LEFT($A33,3),Summary!$J$3:$K$14,2,FALSE)&amp;"/"&amp;RIGHT($A33,4)</f>
        <v>01/06/2028</v>
      </c>
      <c r="H33" s="5">
        <f t="shared" si="0"/>
        <v>46905</v>
      </c>
    </row>
    <row r="34" spans="1:8" x14ac:dyDescent="0.25">
      <c r="A34" t="s">
        <v>199</v>
      </c>
      <c r="B34">
        <v>385.90523754738899</v>
      </c>
      <c r="C34">
        <v>385.90523754738899</v>
      </c>
      <c r="G34" t="str">
        <f>"01/"&amp;VLOOKUP(LEFT($A34,3),Summary!$J$3:$K$14,2,FALSE)&amp;"/"&amp;RIGHT($A34,4)</f>
        <v>01/12/2028</v>
      </c>
      <c r="H34" s="5">
        <f t="shared" si="0"/>
        <v>47088</v>
      </c>
    </row>
    <row r="35" spans="1:8" x14ac:dyDescent="0.25">
      <c r="A35" t="s">
        <v>194</v>
      </c>
      <c r="B35">
        <v>409.82977212379097</v>
      </c>
      <c r="C35">
        <v>409.82977212379097</v>
      </c>
      <c r="G35" t="str">
        <f>"01/"&amp;VLOOKUP(LEFT($A35,3),Summary!$J$3:$K$14,2,FALSE)&amp;"/"&amp;RIGHT($A35,4)</f>
        <v>01/06/2029</v>
      </c>
      <c r="H35" s="5">
        <f t="shared" si="0"/>
        <v>47270</v>
      </c>
    </row>
    <row r="36" spans="1:8" x14ac:dyDescent="0.25">
      <c r="A36" t="s">
        <v>188</v>
      </c>
      <c r="B36">
        <v>409.82977212379097</v>
      </c>
      <c r="C36">
        <v>409.82977212379097</v>
      </c>
      <c r="G36" t="str">
        <f>"01/"&amp;VLOOKUP(LEFT($A36,3),Summary!$J$3:$K$14,2,FALSE)&amp;"/"&amp;RIGHT($A36,4)</f>
        <v>01/12/2029</v>
      </c>
      <c r="H36" s="5">
        <f t="shared" si="0"/>
        <v>47453</v>
      </c>
    </row>
    <row r="37" spans="1:8" x14ac:dyDescent="0.25">
      <c r="A37" t="s">
        <v>183</v>
      </c>
      <c r="B37">
        <v>435.23501722630601</v>
      </c>
      <c r="C37">
        <v>435.23501722630601</v>
      </c>
      <c r="G37" t="str">
        <f>"01/"&amp;VLOOKUP(LEFT($A37,3),Summary!$J$3:$K$14,2,FALSE)&amp;"/"&amp;RIGHT($A37,4)</f>
        <v>01/06/2030</v>
      </c>
      <c r="H37" s="5">
        <f t="shared" si="0"/>
        <v>47635</v>
      </c>
    </row>
    <row r="38" spans="1:8" x14ac:dyDescent="0.25">
      <c r="A38" t="s">
        <v>177</v>
      </c>
      <c r="B38">
        <v>435.23501722630601</v>
      </c>
      <c r="C38">
        <v>435.23501722630601</v>
      </c>
      <c r="G38" t="str">
        <f>"01/"&amp;VLOOKUP(LEFT($A38,3),Summary!$J$3:$K$14,2,FALSE)&amp;"/"&amp;RIGHT($A38,4)</f>
        <v>01/12/2030</v>
      </c>
      <c r="H38" s="5">
        <f t="shared" si="0"/>
        <v>47818</v>
      </c>
    </row>
    <row r="39" spans="1:8" x14ac:dyDescent="0.25">
      <c r="A39" t="s">
        <v>172</v>
      </c>
      <c r="B39">
        <v>462.21662687427499</v>
      </c>
      <c r="C39">
        <v>462.21662687427499</v>
      </c>
      <c r="G39" t="str">
        <f>"01/"&amp;VLOOKUP(LEFT($A39,3),Summary!$J$3:$K$14,2,FALSE)&amp;"/"&amp;RIGHT($A39,4)</f>
        <v>01/06/2031</v>
      </c>
      <c r="H39" s="5">
        <f t="shared" si="0"/>
        <v>48000</v>
      </c>
    </row>
    <row r="40" spans="1:8" x14ac:dyDescent="0.25">
      <c r="A40" t="s">
        <v>166</v>
      </c>
      <c r="B40">
        <v>462.21662687427499</v>
      </c>
      <c r="C40">
        <v>462.21662687427499</v>
      </c>
      <c r="G40" t="str">
        <f>"01/"&amp;VLOOKUP(LEFT($A40,3),Summary!$J$3:$K$14,2,FALSE)&amp;"/"&amp;RIGHT($A40,4)</f>
        <v>01/12/2031</v>
      </c>
      <c r="H40" s="5">
        <f t="shared" si="0"/>
        <v>48183</v>
      </c>
    </row>
    <row r="41" spans="1:8" x14ac:dyDescent="0.25">
      <c r="A41" t="s">
        <v>161</v>
      </c>
      <c r="B41">
        <v>490.871388417795</v>
      </c>
      <c r="C41">
        <v>490.871388417795</v>
      </c>
      <c r="G41" t="str">
        <f>"01/"&amp;VLOOKUP(LEFT($A41,3),Summary!$J$3:$K$14,2,FALSE)&amp;"/"&amp;RIGHT($A41,4)</f>
        <v>01/06/2032</v>
      </c>
      <c r="H41" s="5">
        <f t="shared" si="0"/>
        <v>48366</v>
      </c>
    </row>
    <row r="42" spans="1:8" x14ac:dyDescent="0.25">
      <c r="A42" t="s">
        <v>155</v>
      </c>
      <c r="B42">
        <v>490.27494862282401</v>
      </c>
      <c r="C42">
        <v>490.27494862282401</v>
      </c>
      <c r="G42" t="str">
        <f>"01/"&amp;VLOOKUP(LEFT($A42,3),Summary!$J$3:$K$14,2,FALSE)&amp;"/"&amp;RIGHT($A42,4)</f>
        <v>01/12/2032</v>
      </c>
      <c r="H42" s="5">
        <f t="shared" si="0"/>
        <v>48549</v>
      </c>
    </row>
    <row r="43" spans="1:8" x14ac:dyDescent="0.25">
      <c r="A43" t="s">
        <v>128</v>
      </c>
      <c r="B43">
        <v>19340.425531914902</v>
      </c>
      <c r="C43">
        <v>19340.425531914902</v>
      </c>
      <c r="G43" t="str">
        <f>"01/"&amp;VLOOKUP(LEFT($A43,3),Summary!$J$3:$K$14,2,FALSE)&amp;"/"&amp;RIGHT($A43,4)</f>
        <v>01/07/2035</v>
      </c>
      <c r="H43" s="5">
        <f t="shared" si="0"/>
        <v>49491</v>
      </c>
    </row>
    <row r="44" spans="1:8" x14ac:dyDescent="0.25">
      <c r="A44" t="s">
        <v>88</v>
      </c>
      <c r="B44">
        <v>21276.595744680799</v>
      </c>
      <c r="C44">
        <v>21276.595744680799</v>
      </c>
      <c r="G44" t="str">
        <f>"01/"&amp;VLOOKUP(LEFT($A44,3),Summary!$J$3:$K$14,2,FALSE)&amp;"/"&amp;RIGHT($A44,4)</f>
        <v>01/04/2040</v>
      </c>
      <c r="H44" s="5">
        <f t="shared" si="0"/>
        <v>51227</v>
      </c>
    </row>
    <row r="45" spans="1:8" x14ac:dyDescent="0.25">
      <c r="A45" t="s">
        <v>307</v>
      </c>
      <c r="B45">
        <v>23210.83172147</v>
      </c>
      <c r="C45">
        <v>23210.83172147</v>
      </c>
      <c r="G45" t="str">
        <f>"01/"&amp;VLOOKUP(LEFT($A45,3),Summary!$J$3:$K$14,2,FALSE)&amp;"/"&amp;RIGHT($A45,4)</f>
        <v>01/11/2042</v>
      </c>
      <c r="H45" s="5">
        <f t="shared" si="0"/>
        <v>52171</v>
      </c>
    </row>
    <row r="46" spans="1:8" x14ac:dyDescent="0.25">
      <c r="A46" t="s">
        <v>66</v>
      </c>
      <c r="B46">
        <v>29013.539651837498</v>
      </c>
      <c r="C46">
        <v>29013.539651837498</v>
      </c>
      <c r="G46" t="str">
        <f>"01/"&amp;VLOOKUP(LEFT($A46,3),Summary!$J$3:$K$14,2,FALSE)&amp;"/"&amp;RIGHT($A46,4)</f>
        <v>01/04/2045</v>
      </c>
      <c r="H46" s="5">
        <f t="shared" si="0"/>
        <v>53053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42735</v>
      </c>
      <c r="J1" s="5"/>
      <c r="K1" s="5"/>
      <c r="L1" s="5"/>
    </row>
    <row r="2" spans="1:12" x14ac:dyDescent="0.25">
      <c r="A2" t="s">
        <v>1</v>
      </c>
      <c r="B2">
        <v>141011.54008986399</v>
      </c>
      <c r="C2">
        <v>141011.54008986399</v>
      </c>
    </row>
    <row r="3" spans="1:12" x14ac:dyDescent="0.25">
      <c r="A3" t="s">
        <v>352</v>
      </c>
      <c r="B3">
        <v>213.04468962840599</v>
      </c>
      <c r="C3">
        <v>213.04468962840599</v>
      </c>
      <c r="G3" t="str">
        <f>"01/"&amp;VLOOKUP(LEFT($A3,3),Summary!$J$3:$K$14,2,FALSE)&amp;"/"&amp;RIGHT($A3,4)</f>
        <v>01/06/2017</v>
      </c>
      <c r="H3" s="5">
        <f>VALUE(G3)</f>
        <v>42887</v>
      </c>
      <c r="K3" s="4"/>
    </row>
    <row r="4" spans="1:12" x14ac:dyDescent="0.25">
      <c r="A4" t="s">
        <v>350</v>
      </c>
      <c r="B4">
        <v>212.534070821635</v>
      </c>
      <c r="C4">
        <v>212.534070821635</v>
      </c>
      <c r="G4" t="str">
        <f>"01/"&amp;VLOOKUP(LEFT($A4,3),Summary!$J$3:$K$14,2,FALSE)&amp;"/"&amp;RIGHT($A4,4)</f>
        <v>01/12/2017</v>
      </c>
      <c r="H4" s="5">
        <f t="shared" ref="H4:H67" si="0">VALUE(G4)</f>
        <v>43070</v>
      </c>
      <c r="I4" s="6"/>
      <c r="J4" s="3"/>
    </row>
    <row r="5" spans="1:12" x14ac:dyDescent="0.25">
      <c r="A5" t="s">
        <v>348</v>
      </c>
      <c r="B5">
        <v>225.710164958712</v>
      </c>
      <c r="C5">
        <v>225.710164958712</v>
      </c>
      <c r="G5" t="str">
        <f>"01/"&amp;VLOOKUP(LEFT($A5,3),Summary!$J$3:$K$14,2,FALSE)&amp;"/"&amp;RIGHT($A5,4)</f>
        <v>01/06/2018</v>
      </c>
      <c r="H5" s="5">
        <f t="shared" si="0"/>
        <v>43252</v>
      </c>
    </row>
    <row r="6" spans="1:12" x14ac:dyDescent="0.25">
      <c r="A6" t="s">
        <v>394</v>
      </c>
      <c r="B6">
        <v>225.710164958712</v>
      </c>
      <c r="C6">
        <v>225.710164958712</v>
      </c>
      <c r="G6" t="str">
        <f>"01/"&amp;VLOOKUP(LEFT($A6,3),Summary!$J$3:$K$14,2,FALSE)&amp;"/"&amp;RIGHT($A6,4)</f>
        <v>01/12/2018</v>
      </c>
      <c r="H6" s="5">
        <f t="shared" si="0"/>
        <v>43435</v>
      </c>
    </row>
    <row r="7" spans="1:12" x14ac:dyDescent="0.25">
      <c r="A7" t="s">
        <v>346</v>
      </c>
      <c r="B7">
        <v>239.70272905243601</v>
      </c>
      <c r="C7">
        <v>239.70272905243601</v>
      </c>
      <c r="G7" t="str">
        <f>"01/"&amp;VLOOKUP(LEFT($A7,3),Summary!$J$3:$K$14,2,FALSE)&amp;"/"&amp;RIGHT($A7,4)</f>
        <v>01/06/2019</v>
      </c>
      <c r="H7" s="5">
        <f t="shared" si="0"/>
        <v>43617</v>
      </c>
    </row>
    <row r="8" spans="1:12" x14ac:dyDescent="0.25">
      <c r="A8" t="s">
        <v>300</v>
      </c>
      <c r="B8">
        <v>239.70272905243601</v>
      </c>
      <c r="C8">
        <v>239.70272905243601</v>
      </c>
      <c r="G8" t="str">
        <f>"01/"&amp;VLOOKUP(LEFT($A8,3),Summary!$J$3:$K$14,2,FALSE)&amp;"/"&amp;RIGHT($A8,4)</f>
        <v>01/12/2019</v>
      </c>
      <c r="H8" s="5">
        <f t="shared" si="0"/>
        <v>43800</v>
      </c>
    </row>
    <row r="9" spans="1:12" x14ac:dyDescent="0.25">
      <c r="A9" t="s">
        <v>296</v>
      </c>
      <c r="B9">
        <v>8257.6383154417799</v>
      </c>
      <c r="C9">
        <v>8257.6383154417799</v>
      </c>
      <c r="G9" t="str">
        <f>"01/"&amp;VLOOKUP(LEFT($A9,3),Summary!$J$3:$K$14,2,FALSE)&amp;"/"&amp;RIGHT($A9,4)</f>
        <v>01/04/2020</v>
      </c>
      <c r="H9" s="5">
        <f t="shared" si="0"/>
        <v>43922</v>
      </c>
    </row>
    <row r="10" spans="1:12" x14ac:dyDescent="0.25">
      <c r="A10" t="s">
        <v>294</v>
      </c>
      <c r="B10">
        <v>254.56131699628401</v>
      </c>
      <c r="C10">
        <v>254.56131699628401</v>
      </c>
      <c r="G10" t="str">
        <f>"01/"&amp;VLOOKUP(LEFT($A10,3),Summary!$J$3:$K$14,2,FALSE)&amp;"/"&amp;RIGHT($A10,4)</f>
        <v>01/06/2020</v>
      </c>
      <c r="H10" s="5">
        <f t="shared" si="0"/>
        <v>43983</v>
      </c>
    </row>
    <row r="11" spans="1:12" x14ac:dyDescent="0.25">
      <c r="A11" t="s">
        <v>288</v>
      </c>
      <c r="B11">
        <v>254.56131699628401</v>
      </c>
      <c r="C11">
        <v>254.56131699628401</v>
      </c>
      <c r="G11" t="str">
        <f>"01/"&amp;VLOOKUP(LEFT($A11,3),Summary!$J$3:$K$14,2,FALSE)&amp;"/"&amp;RIGHT($A11,4)</f>
        <v>01/12/2020</v>
      </c>
      <c r="H11" s="5">
        <f t="shared" si="0"/>
        <v>44166</v>
      </c>
    </row>
    <row r="12" spans="1:12" x14ac:dyDescent="0.25">
      <c r="A12" t="s">
        <v>285</v>
      </c>
      <c r="B12">
        <v>1500</v>
      </c>
      <c r="C12">
        <v>1500</v>
      </c>
      <c r="G12" t="str">
        <f>"01/"&amp;VLOOKUP(LEFT($A12,3),Summary!$J$3:$K$14,2,FALSE)&amp;"/"&amp;RIGHT($A12,4)</f>
        <v>01/04/2021</v>
      </c>
      <c r="H12" s="5">
        <f t="shared" si="0"/>
        <v>44287</v>
      </c>
    </row>
    <row r="13" spans="1:12" x14ac:dyDescent="0.25">
      <c r="A13" t="s">
        <v>283</v>
      </c>
      <c r="B13">
        <v>270.342700053675</v>
      </c>
      <c r="C13">
        <v>270.342700053675</v>
      </c>
      <c r="G13" t="str">
        <f>"01/"&amp;VLOOKUP(LEFT($A13,3),Summary!$J$3:$K$14,2,FALSE)&amp;"/"&amp;RIGHT($A13,4)</f>
        <v>01/06/2021</v>
      </c>
      <c r="H13" s="5">
        <f t="shared" si="0"/>
        <v>44348</v>
      </c>
    </row>
    <row r="14" spans="1:12" x14ac:dyDescent="0.25">
      <c r="A14" t="s">
        <v>277</v>
      </c>
      <c r="B14">
        <v>270.342700053675</v>
      </c>
      <c r="C14">
        <v>270.342700053675</v>
      </c>
      <c r="G14" t="str">
        <f>"01/"&amp;VLOOKUP(LEFT($A14,3),Summary!$J$3:$K$14,2,FALSE)&amp;"/"&amp;RIGHT($A14,4)</f>
        <v>01/12/2021</v>
      </c>
      <c r="H14" s="5">
        <f t="shared" si="0"/>
        <v>44531</v>
      </c>
    </row>
    <row r="15" spans="1:12" x14ac:dyDescent="0.25">
      <c r="A15" t="s">
        <v>272</v>
      </c>
      <c r="B15">
        <v>287.101572983072</v>
      </c>
      <c r="C15">
        <v>287.101572983072</v>
      </c>
      <c r="G15" t="str">
        <f>"01/"&amp;VLOOKUP(LEFT($A15,3),Summary!$J$3:$K$14,2,FALSE)&amp;"/"&amp;RIGHT($A15,4)</f>
        <v>01/06/2022</v>
      </c>
      <c r="H15" s="5">
        <f t="shared" si="0"/>
        <v>44713</v>
      </c>
    </row>
    <row r="16" spans="1:12" x14ac:dyDescent="0.25">
      <c r="A16" t="s">
        <v>268</v>
      </c>
      <c r="B16">
        <v>1500</v>
      </c>
      <c r="C16">
        <v>1500</v>
      </c>
      <c r="G16" t="str">
        <f>"01/"&amp;VLOOKUP(LEFT($A16,3),Summary!$J$3:$K$14,2,FALSE)&amp;"/"&amp;RIGHT($A16,4)</f>
        <v>01/10/2022</v>
      </c>
      <c r="H16" s="5">
        <f t="shared" si="0"/>
        <v>44835</v>
      </c>
    </row>
    <row r="17" spans="1:8" x14ac:dyDescent="0.25">
      <c r="A17" t="s">
        <v>267</v>
      </c>
      <c r="B17">
        <v>6193.2287365813399</v>
      </c>
      <c r="C17">
        <v>6193.2287365813399</v>
      </c>
      <c r="G17" t="str">
        <f>"01/"&amp;VLOOKUP(LEFT($A17,3),Summary!$J$3:$K$14,2,FALSE)&amp;"/"&amp;RIGHT($A17,4)</f>
        <v>01/11/2022</v>
      </c>
      <c r="H17" s="5">
        <f t="shared" si="0"/>
        <v>44866</v>
      </c>
    </row>
    <row r="18" spans="1:8" x14ac:dyDescent="0.25">
      <c r="A18" t="s">
        <v>266</v>
      </c>
      <c r="B18">
        <v>287.101572983072</v>
      </c>
      <c r="C18">
        <v>287.101572983072</v>
      </c>
      <c r="G18" t="str">
        <f>"01/"&amp;VLOOKUP(LEFT($A18,3),Summary!$J$3:$K$14,2,FALSE)&amp;"/"&amp;RIGHT($A18,4)</f>
        <v>01/12/2022</v>
      </c>
      <c r="H18" s="5">
        <f t="shared" si="0"/>
        <v>44896</v>
      </c>
    </row>
    <row r="19" spans="1:8" x14ac:dyDescent="0.25">
      <c r="A19" t="s">
        <v>261</v>
      </c>
      <c r="B19">
        <v>304.90091640379899</v>
      </c>
      <c r="C19">
        <v>304.90091640379899</v>
      </c>
      <c r="G19" t="str">
        <f>"01/"&amp;VLOOKUP(LEFT($A19,3),Summary!$J$3:$K$14,2,FALSE)&amp;"/"&amp;RIGHT($A19,4)</f>
        <v>01/06/2023</v>
      </c>
      <c r="H19" s="5">
        <f t="shared" si="0"/>
        <v>45078</v>
      </c>
    </row>
    <row r="20" spans="1:8" x14ac:dyDescent="0.25">
      <c r="A20" t="s">
        <v>255</v>
      </c>
      <c r="B20">
        <v>304.90091640379899</v>
      </c>
      <c r="C20">
        <v>304.90091640379899</v>
      </c>
      <c r="G20" t="str">
        <f>"01/"&amp;VLOOKUP(LEFT($A20,3),Summary!$J$3:$K$14,2,FALSE)&amp;"/"&amp;RIGHT($A20,4)</f>
        <v>01/12/2023</v>
      </c>
      <c r="H20" s="5">
        <f t="shared" si="0"/>
        <v>45261</v>
      </c>
    </row>
    <row r="21" spans="1:8" x14ac:dyDescent="0.25">
      <c r="A21" t="s">
        <v>250</v>
      </c>
      <c r="B21">
        <v>323.80264244426098</v>
      </c>
      <c r="C21">
        <v>323.80264244426098</v>
      </c>
      <c r="G21" t="str">
        <f>"01/"&amp;VLOOKUP(LEFT($A21,3),Summary!$J$3:$K$14,2,FALSE)&amp;"/"&amp;RIGHT($A21,4)</f>
        <v>01/06/2024</v>
      </c>
      <c r="H21" s="5">
        <f t="shared" si="0"/>
        <v>45444</v>
      </c>
    </row>
    <row r="22" spans="1:8" x14ac:dyDescent="0.25">
      <c r="A22" t="s">
        <v>246</v>
      </c>
      <c r="B22">
        <v>2000</v>
      </c>
      <c r="C22">
        <v>2000</v>
      </c>
      <c r="G22" t="str">
        <f>"01/"&amp;VLOOKUP(LEFT($A22,3),Summary!$J$3:$K$14,2,FALSE)&amp;"/"&amp;RIGHT($A22,4)</f>
        <v>01/10/2024</v>
      </c>
      <c r="H22" s="5">
        <f t="shared" si="0"/>
        <v>45566</v>
      </c>
    </row>
    <row r="23" spans="1:8" x14ac:dyDescent="0.25">
      <c r="A23" t="s">
        <v>244</v>
      </c>
      <c r="B23">
        <v>323.80264244426098</v>
      </c>
      <c r="C23">
        <v>323.80264244426098</v>
      </c>
      <c r="G23" t="str">
        <f>"01/"&amp;VLOOKUP(LEFT($A23,3),Summary!$J$3:$K$14,2,FALSE)&amp;"/"&amp;RIGHT($A23,4)</f>
        <v>01/12/2024</v>
      </c>
      <c r="H23" s="5">
        <f t="shared" si="0"/>
        <v>45627</v>
      </c>
    </row>
    <row r="24" spans="1:8" x14ac:dyDescent="0.25">
      <c r="A24" t="s">
        <v>240</v>
      </c>
      <c r="B24">
        <v>10322.047894302201</v>
      </c>
      <c r="C24">
        <v>10322.047894302201</v>
      </c>
      <c r="G24" t="str">
        <f>"01/"&amp;VLOOKUP(LEFT($A24,3),Summary!$J$3:$K$14,2,FALSE)&amp;"/"&amp;RIGHT($A24,4)</f>
        <v>01/04/2025</v>
      </c>
      <c r="H24" s="5">
        <f t="shared" si="0"/>
        <v>45748</v>
      </c>
    </row>
    <row r="25" spans="1:8" x14ac:dyDescent="0.25">
      <c r="A25" t="s">
        <v>238</v>
      </c>
      <c r="B25">
        <v>343.87592092072703</v>
      </c>
      <c r="C25">
        <v>343.87592092072703</v>
      </c>
      <c r="G25" t="str">
        <f>"01/"&amp;VLOOKUP(LEFT($A25,3),Summary!$J$3:$K$14,2,FALSE)&amp;"/"&amp;RIGHT($A25,4)</f>
        <v>01/06/2025</v>
      </c>
      <c r="H25" s="5">
        <f t="shared" si="0"/>
        <v>45809</v>
      </c>
    </row>
    <row r="26" spans="1:8" x14ac:dyDescent="0.25">
      <c r="A26" t="s">
        <v>232</v>
      </c>
      <c r="B26">
        <v>343.87592092072703</v>
      </c>
      <c r="C26">
        <v>343.87592092072703</v>
      </c>
      <c r="G26" t="str">
        <f>"01/"&amp;VLOOKUP(LEFT($A26,3),Summary!$J$3:$K$14,2,FALSE)&amp;"/"&amp;RIGHT($A26,4)</f>
        <v>01/12/2025</v>
      </c>
      <c r="H26" s="5">
        <f t="shared" si="0"/>
        <v>45992</v>
      </c>
    </row>
    <row r="27" spans="1:8" x14ac:dyDescent="0.25">
      <c r="A27" t="s">
        <v>227</v>
      </c>
      <c r="B27">
        <v>365.19405450041302</v>
      </c>
      <c r="C27">
        <v>365.19405450041302</v>
      </c>
      <c r="G27" t="str">
        <f>"01/"&amp;VLOOKUP(LEFT($A27,3),Summary!$J$3:$K$14,2,FALSE)&amp;"/"&amp;RIGHT($A27,4)</f>
        <v>01/06/2026</v>
      </c>
      <c r="H27" s="5">
        <f t="shared" si="0"/>
        <v>46174</v>
      </c>
    </row>
    <row r="28" spans="1:8" x14ac:dyDescent="0.25">
      <c r="A28" t="s">
        <v>221</v>
      </c>
      <c r="B28">
        <v>365.19405450041302</v>
      </c>
      <c r="C28">
        <v>365.19405450041302</v>
      </c>
      <c r="G28" t="str">
        <f>"01/"&amp;VLOOKUP(LEFT($A28,3),Summary!$J$3:$K$14,2,FALSE)&amp;"/"&amp;RIGHT($A28,4)</f>
        <v>01/12/2026</v>
      </c>
      <c r="H28" s="5">
        <f t="shared" si="0"/>
        <v>46357</v>
      </c>
    </row>
    <row r="29" spans="1:8" x14ac:dyDescent="0.25">
      <c r="A29" t="s">
        <v>216</v>
      </c>
      <c r="B29">
        <v>387.83441822460799</v>
      </c>
      <c r="C29">
        <v>387.83441822460799</v>
      </c>
      <c r="G29" t="str">
        <f>"01/"&amp;VLOOKUP(LEFT($A29,3),Summary!$J$3:$K$14,2,FALSE)&amp;"/"&amp;RIGHT($A29,4)</f>
        <v>01/06/2027</v>
      </c>
      <c r="H29" s="5">
        <f t="shared" si="0"/>
        <v>46539</v>
      </c>
    </row>
    <row r="30" spans="1:8" x14ac:dyDescent="0.25">
      <c r="A30" t="s">
        <v>210</v>
      </c>
      <c r="B30">
        <v>387.83441822460799</v>
      </c>
      <c r="C30">
        <v>387.83441822460799</v>
      </c>
      <c r="G30" t="str">
        <f>"01/"&amp;VLOOKUP(LEFT($A30,3),Summary!$J$3:$K$14,2,FALSE)&amp;"/"&amp;RIGHT($A30,4)</f>
        <v>01/12/2027</v>
      </c>
      <c r="H30" s="5">
        <f t="shared" si="0"/>
        <v>46722</v>
      </c>
    </row>
    <row r="31" spans="1:8" x14ac:dyDescent="0.25">
      <c r="A31" t="s">
        <v>207</v>
      </c>
      <c r="B31">
        <v>1055.9454995871199</v>
      </c>
      <c r="C31">
        <v>1055.9454995871199</v>
      </c>
      <c r="G31" t="str">
        <f>"01/"&amp;VLOOKUP(LEFT($A31,3),Summary!$J$3:$K$14,2,FALSE)&amp;"/"&amp;RIGHT($A31,4)</f>
        <v>01/04/2028</v>
      </c>
      <c r="H31" s="5">
        <f t="shared" si="0"/>
        <v>46844</v>
      </c>
    </row>
    <row r="32" spans="1:8" x14ac:dyDescent="0.25">
      <c r="A32" t="s">
        <v>205</v>
      </c>
      <c r="B32">
        <v>411.87656443435202</v>
      </c>
      <c r="C32">
        <v>411.87656443435202</v>
      </c>
      <c r="G32" t="str">
        <f>"01/"&amp;VLOOKUP(LEFT($A32,3),Summary!$J$3:$K$14,2,FALSE)&amp;"/"&amp;RIGHT($A32,4)</f>
        <v>01/06/2028</v>
      </c>
      <c r="H32" s="5">
        <f t="shared" si="0"/>
        <v>46905</v>
      </c>
    </row>
    <row r="33" spans="1:8" x14ac:dyDescent="0.25">
      <c r="A33" t="s">
        <v>199</v>
      </c>
      <c r="B33">
        <v>411.87656443435202</v>
      </c>
      <c r="C33">
        <v>411.87656443435202</v>
      </c>
      <c r="G33" t="str">
        <f>"01/"&amp;VLOOKUP(LEFT($A33,3),Summary!$J$3:$K$14,2,FALSE)&amp;"/"&amp;RIGHT($A33,4)</f>
        <v>01/12/2028</v>
      </c>
      <c r="H33" s="5">
        <f t="shared" si="0"/>
        <v>47088</v>
      </c>
    </row>
    <row r="34" spans="1:8" x14ac:dyDescent="0.25">
      <c r="A34" t="s">
        <v>194</v>
      </c>
      <c r="B34">
        <v>437.41121426094099</v>
      </c>
      <c r="C34">
        <v>437.41121426094099</v>
      </c>
      <c r="G34" t="str">
        <f>"01/"&amp;VLOOKUP(LEFT($A34,3),Summary!$J$3:$K$14,2,FALSE)&amp;"/"&amp;RIGHT($A34,4)</f>
        <v>01/06/2029</v>
      </c>
      <c r="H34" s="5">
        <f t="shared" si="0"/>
        <v>47270</v>
      </c>
    </row>
    <row r="35" spans="1:8" x14ac:dyDescent="0.25">
      <c r="A35" t="s">
        <v>188</v>
      </c>
      <c r="B35">
        <v>437.41121426094099</v>
      </c>
      <c r="C35">
        <v>437.41121426094099</v>
      </c>
      <c r="G35" t="str">
        <f>"01/"&amp;VLOOKUP(LEFT($A35,3),Summary!$J$3:$K$14,2,FALSE)&amp;"/"&amp;RIGHT($A35,4)</f>
        <v>01/12/2029</v>
      </c>
      <c r="H35" s="5">
        <f t="shared" si="0"/>
        <v>47453</v>
      </c>
    </row>
    <row r="36" spans="1:8" x14ac:dyDescent="0.25">
      <c r="A36" t="s">
        <v>183</v>
      </c>
      <c r="B36">
        <v>464.52622606523499</v>
      </c>
      <c r="C36">
        <v>464.52622606523499</v>
      </c>
      <c r="G36" t="str">
        <f>"01/"&amp;VLOOKUP(LEFT($A36,3),Summary!$J$3:$K$14,2,FALSE)&amp;"/"&amp;RIGHT($A36,4)</f>
        <v>01/06/2030</v>
      </c>
      <c r="H36" s="5">
        <f t="shared" si="0"/>
        <v>47635</v>
      </c>
    </row>
    <row r="37" spans="1:8" x14ac:dyDescent="0.25">
      <c r="A37" t="s">
        <v>177</v>
      </c>
      <c r="B37">
        <v>464.52622606523499</v>
      </c>
      <c r="C37">
        <v>464.52622606523499</v>
      </c>
      <c r="G37" t="str">
        <f>"01/"&amp;VLOOKUP(LEFT($A37,3),Summary!$J$3:$K$14,2,FALSE)&amp;"/"&amp;RIGHT($A37,4)</f>
        <v>01/12/2030</v>
      </c>
      <c r="H37" s="5">
        <f t="shared" si="0"/>
        <v>47818</v>
      </c>
    </row>
    <row r="38" spans="1:8" x14ac:dyDescent="0.25">
      <c r="A38" t="s">
        <v>172</v>
      </c>
      <c r="B38">
        <v>493.32369135838201</v>
      </c>
      <c r="C38">
        <v>493.32369135838201</v>
      </c>
      <c r="G38" t="str">
        <f>"01/"&amp;VLOOKUP(LEFT($A38,3),Summary!$J$3:$K$14,2,FALSE)&amp;"/"&amp;RIGHT($A38,4)</f>
        <v>01/06/2031</v>
      </c>
      <c r="H38" s="5">
        <f t="shared" si="0"/>
        <v>48000</v>
      </c>
    </row>
    <row r="39" spans="1:8" x14ac:dyDescent="0.25">
      <c r="A39" t="s">
        <v>166</v>
      </c>
      <c r="B39">
        <v>493.32369135838201</v>
      </c>
      <c r="C39">
        <v>493.32369135838201</v>
      </c>
      <c r="G39" t="str">
        <f>"01/"&amp;VLOOKUP(LEFT($A39,3),Summary!$J$3:$K$14,2,FALSE)&amp;"/"&amp;RIGHT($A39,4)</f>
        <v>01/12/2031</v>
      </c>
      <c r="H39" s="5">
        <f t="shared" si="0"/>
        <v>48183</v>
      </c>
    </row>
    <row r="40" spans="1:8" x14ac:dyDescent="0.25">
      <c r="A40" t="s">
        <v>161</v>
      </c>
      <c r="B40">
        <v>523.90691125516105</v>
      </c>
      <c r="C40">
        <v>523.90691125516105</v>
      </c>
      <c r="G40" t="str">
        <f>"01/"&amp;VLOOKUP(LEFT($A40,3),Summary!$J$3:$K$14,2,FALSE)&amp;"/"&amp;RIGHT($A40,4)</f>
        <v>01/06/2032</v>
      </c>
      <c r="H40" s="5">
        <f t="shared" si="0"/>
        <v>48366</v>
      </c>
    </row>
    <row r="41" spans="1:8" x14ac:dyDescent="0.25">
      <c r="A41" t="s">
        <v>155</v>
      </c>
      <c r="B41">
        <v>523.27033120974397</v>
      </c>
      <c r="C41">
        <v>523.27033120974397</v>
      </c>
      <c r="G41" t="str">
        <f>"01/"&amp;VLOOKUP(LEFT($A41,3),Summary!$J$3:$K$14,2,FALSE)&amp;"/"&amp;RIGHT($A41,4)</f>
        <v>01/12/2032</v>
      </c>
      <c r="H41" s="5">
        <f t="shared" si="0"/>
        <v>48549</v>
      </c>
    </row>
    <row r="42" spans="1:8" x14ac:dyDescent="0.25">
      <c r="A42" t="s">
        <v>128</v>
      </c>
      <c r="B42">
        <v>20642.0313790256</v>
      </c>
      <c r="C42">
        <v>20642.0313790256</v>
      </c>
      <c r="G42" t="str">
        <f>"01/"&amp;VLOOKUP(LEFT($A42,3),Summary!$J$3:$K$14,2,FALSE)&amp;"/"&amp;RIGHT($A42,4)</f>
        <v>01/07/2035</v>
      </c>
      <c r="H42" s="5">
        <f t="shared" si="0"/>
        <v>49491</v>
      </c>
    </row>
    <row r="43" spans="1:8" x14ac:dyDescent="0.25">
      <c r="A43" t="s">
        <v>88</v>
      </c>
      <c r="B43">
        <v>22708.505367464899</v>
      </c>
      <c r="C43">
        <v>22708.505367464899</v>
      </c>
      <c r="G43" t="str">
        <f>"01/"&amp;VLOOKUP(LEFT($A43,3),Summary!$J$3:$K$14,2,FALSE)&amp;"/"&amp;RIGHT($A43,4)</f>
        <v>01/04/2040</v>
      </c>
      <c r="H43" s="5">
        <f t="shared" si="0"/>
        <v>51227</v>
      </c>
    </row>
    <row r="44" spans="1:8" x14ac:dyDescent="0.25">
      <c r="A44" t="s">
        <v>307</v>
      </c>
      <c r="B44">
        <v>24772.9149463254</v>
      </c>
      <c r="C44">
        <v>24772.9149463254</v>
      </c>
      <c r="G44" t="str">
        <f>"01/"&amp;VLOOKUP(LEFT($A44,3),Summary!$J$3:$K$14,2,FALSE)&amp;"/"&amp;RIGHT($A44,4)</f>
        <v>01/11/2042</v>
      </c>
      <c r="H44" s="5">
        <f t="shared" si="0"/>
        <v>52171</v>
      </c>
    </row>
    <row r="45" spans="1:8" x14ac:dyDescent="0.25">
      <c r="A45" t="s">
        <v>66</v>
      </c>
      <c r="B45">
        <v>30966.143682906699</v>
      </c>
      <c r="C45">
        <v>30966.143682906699</v>
      </c>
      <c r="G45" t="str">
        <f>"01/"&amp;VLOOKUP(LEFT($A45,3),Summary!$J$3:$K$14,2,FALSE)&amp;"/"&amp;RIGHT($A45,4)</f>
        <v>01/04/2045</v>
      </c>
      <c r="H45" s="5">
        <f t="shared" si="0"/>
        <v>53053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42825</v>
      </c>
      <c r="J1" s="5"/>
      <c r="K1" s="5"/>
      <c r="L1" s="5"/>
    </row>
    <row r="2" spans="1:12" x14ac:dyDescent="0.25">
      <c r="A2" t="s">
        <v>1</v>
      </c>
      <c r="B2">
        <v>128656.137424043</v>
      </c>
      <c r="C2">
        <v>128656.137424043</v>
      </c>
    </row>
    <row r="3" spans="1:12" x14ac:dyDescent="0.25">
      <c r="A3" t="s">
        <v>352</v>
      </c>
      <c r="B3">
        <v>193.69153088588601</v>
      </c>
      <c r="C3">
        <v>193.69153088588601</v>
      </c>
      <c r="G3" t="str">
        <f>"01/"&amp;VLOOKUP(LEFT($A3,3),Summary!$J$3:$K$14,2,FALSE)&amp;"/"&amp;RIGHT($A3,4)</f>
        <v>01/06/2017</v>
      </c>
      <c r="H3" s="5">
        <f>VALUE(G3)</f>
        <v>42887</v>
      </c>
      <c r="K3" s="4"/>
    </row>
    <row r="4" spans="1:12" x14ac:dyDescent="0.25">
      <c r="A4" t="s">
        <v>350</v>
      </c>
      <c r="B4">
        <v>193.22729712087099</v>
      </c>
      <c r="C4">
        <v>193.22729712087099</v>
      </c>
      <c r="G4" t="str">
        <f>"01/"&amp;VLOOKUP(LEFT($A4,3),Summary!$J$3:$K$14,2,FALSE)&amp;"/"&amp;RIGHT($A4,4)</f>
        <v>01/12/2017</v>
      </c>
      <c r="H4" s="5">
        <f t="shared" ref="H4:H67" si="0">VALUE(G4)</f>
        <v>43070</v>
      </c>
      <c r="I4" s="6"/>
      <c r="J4" s="3"/>
    </row>
    <row r="5" spans="1:12" x14ac:dyDescent="0.25">
      <c r="A5" t="s">
        <v>348</v>
      </c>
      <c r="B5">
        <v>205.20646378753801</v>
      </c>
      <c r="C5">
        <v>205.20646378753801</v>
      </c>
      <c r="G5" t="str">
        <f>"01/"&amp;VLOOKUP(LEFT($A5,3),Summary!$J$3:$K$14,2,FALSE)&amp;"/"&amp;RIGHT($A5,4)</f>
        <v>01/06/2018</v>
      </c>
      <c r="H5" s="5">
        <f t="shared" si="0"/>
        <v>43252</v>
      </c>
    </row>
    <row r="6" spans="1:12" x14ac:dyDescent="0.25">
      <c r="A6" t="s">
        <v>394</v>
      </c>
      <c r="B6">
        <v>205.20646378753801</v>
      </c>
      <c r="C6">
        <v>205.20646378753801</v>
      </c>
      <c r="G6" t="str">
        <f>"01/"&amp;VLOOKUP(LEFT($A6,3),Summary!$J$3:$K$14,2,FALSE)&amp;"/"&amp;RIGHT($A6,4)</f>
        <v>01/12/2018</v>
      </c>
      <c r="H6" s="5">
        <f t="shared" si="0"/>
        <v>43435</v>
      </c>
    </row>
    <row r="7" spans="1:12" x14ac:dyDescent="0.25">
      <c r="A7" t="s">
        <v>346</v>
      </c>
      <c r="B7">
        <v>217.927931593468</v>
      </c>
      <c r="C7">
        <v>217.927931593468</v>
      </c>
      <c r="G7" t="str">
        <f>"01/"&amp;VLOOKUP(LEFT($A7,3),Summary!$J$3:$K$14,2,FALSE)&amp;"/"&amp;RIGHT($A7,4)</f>
        <v>01/06/2019</v>
      </c>
      <c r="H7" s="5">
        <f t="shared" si="0"/>
        <v>43617</v>
      </c>
    </row>
    <row r="8" spans="1:12" x14ac:dyDescent="0.25">
      <c r="A8" t="s">
        <v>300</v>
      </c>
      <c r="B8">
        <v>217.927931593468</v>
      </c>
      <c r="C8">
        <v>217.927931593468</v>
      </c>
      <c r="G8" t="str">
        <f>"01/"&amp;VLOOKUP(LEFT($A8,3),Summary!$J$3:$K$14,2,FALSE)&amp;"/"&amp;RIGHT($A8,4)</f>
        <v>01/12/2019</v>
      </c>
      <c r="H8" s="5">
        <f t="shared" si="0"/>
        <v>43800</v>
      </c>
    </row>
    <row r="9" spans="1:12" x14ac:dyDescent="0.25">
      <c r="A9" t="s">
        <v>296</v>
      </c>
      <c r="B9">
        <v>7507.5075075075101</v>
      </c>
      <c r="C9">
        <v>7507.5075075075101</v>
      </c>
      <c r="G9" t="str">
        <f>"01/"&amp;VLOOKUP(LEFT($A9,3),Summary!$J$3:$K$14,2,FALSE)&amp;"/"&amp;RIGHT($A9,4)</f>
        <v>01/04/2020</v>
      </c>
      <c r="H9" s="5">
        <f t="shared" si="0"/>
        <v>43922</v>
      </c>
    </row>
    <row r="10" spans="1:12" x14ac:dyDescent="0.25">
      <c r="A10" t="s">
        <v>294</v>
      </c>
      <c r="B10">
        <v>231.43675291478999</v>
      </c>
      <c r="C10">
        <v>231.43675291478999</v>
      </c>
      <c r="G10" t="str">
        <f>"01/"&amp;VLOOKUP(LEFT($A10,3),Summary!$J$3:$K$14,2,FALSE)&amp;"/"&amp;RIGHT($A10,4)</f>
        <v>01/06/2020</v>
      </c>
      <c r="H10" s="5">
        <f t="shared" si="0"/>
        <v>43983</v>
      </c>
    </row>
    <row r="11" spans="1:12" x14ac:dyDescent="0.25">
      <c r="A11" t="s">
        <v>288</v>
      </c>
      <c r="B11">
        <v>231.43675291478999</v>
      </c>
      <c r="C11">
        <v>231.43675291478999</v>
      </c>
      <c r="G11" t="str">
        <f>"01/"&amp;VLOOKUP(LEFT($A11,3),Summary!$J$3:$K$14,2,FALSE)&amp;"/"&amp;RIGHT($A11,4)</f>
        <v>01/12/2020</v>
      </c>
      <c r="H11" s="5">
        <f t="shared" si="0"/>
        <v>44166</v>
      </c>
    </row>
    <row r="12" spans="1:12" x14ac:dyDescent="0.25">
      <c r="A12" t="s">
        <v>285</v>
      </c>
      <c r="B12">
        <v>1500</v>
      </c>
      <c r="C12">
        <v>1500</v>
      </c>
      <c r="G12" t="str">
        <f>"01/"&amp;VLOOKUP(LEFT($A12,3),Summary!$J$3:$K$14,2,FALSE)&amp;"/"&amp;RIGHT($A12,4)</f>
        <v>01/04/2021</v>
      </c>
      <c r="H12" s="5">
        <f t="shared" si="0"/>
        <v>44287</v>
      </c>
    </row>
    <row r="13" spans="1:12" x14ac:dyDescent="0.25">
      <c r="A13" t="s">
        <v>283</v>
      </c>
      <c r="B13">
        <v>245.78454186561601</v>
      </c>
      <c r="C13">
        <v>245.78454186561601</v>
      </c>
      <c r="G13" t="str">
        <f>"01/"&amp;VLOOKUP(LEFT($A13,3),Summary!$J$3:$K$14,2,FALSE)&amp;"/"&amp;RIGHT($A13,4)</f>
        <v>01/06/2021</v>
      </c>
      <c r="H13" s="5">
        <f t="shared" si="0"/>
        <v>44348</v>
      </c>
    </row>
    <row r="14" spans="1:12" x14ac:dyDescent="0.25">
      <c r="A14" t="s">
        <v>277</v>
      </c>
      <c r="B14">
        <v>245.78454186561601</v>
      </c>
      <c r="C14">
        <v>245.78454186561601</v>
      </c>
      <c r="G14" t="str">
        <f>"01/"&amp;VLOOKUP(LEFT($A14,3),Summary!$J$3:$K$14,2,FALSE)&amp;"/"&amp;RIGHT($A14,4)</f>
        <v>01/12/2021</v>
      </c>
      <c r="H14" s="5">
        <f t="shared" si="0"/>
        <v>44531</v>
      </c>
    </row>
    <row r="15" spans="1:12" x14ac:dyDescent="0.25">
      <c r="A15" t="s">
        <v>272</v>
      </c>
      <c r="B15">
        <v>261.02102468656199</v>
      </c>
      <c r="C15">
        <v>261.02102468656199</v>
      </c>
      <c r="G15" t="str">
        <f>"01/"&amp;VLOOKUP(LEFT($A15,3),Summary!$J$3:$K$14,2,FALSE)&amp;"/"&amp;RIGHT($A15,4)</f>
        <v>01/06/2022</v>
      </c>
      <c r="H15" s="5">
        <f t="shared" si="0"/>
        <v>44713</v>
      </c>
    </row>
    <row r="16" spans="1:12" x14ac:dyDescent="0.25">
      <c r="A16" t="s">
        <v>268</v>
      </c>
      <c r="B16">
        <v>1500</v>
      </c>
      <c r="C16">
        <v>1500</v>
      </c>
      <c r="G16" t="str">
        <f>"01/"&amp;VLOOKUP(LEFT($A16,3),Summary!$J$3:$K$14,2,FALSE)&amp;"/"&amp;RIGHT($A16,4)</f>
        <v>01/10/2022</v>
      </c>
      <c r="H16" s="5">
        <f t="shared" si="0"/>
        <v>44835</v>
      </c>
    </row>
    <row r="17" spans="1:8" x14ac:dyDescent="0.25">
      <c r="A17" t="s">
        <v>267</v>
      </c>
      <c r="B17">
        <v>5630.6306306306296</v>
      </c>
      <c r="C17">
        <v>5630.6306306306296</v>
      </c>
      <c r="G17" t="str">
        <f>"01/"&amp;VLOOKUP(LEFT($A17,3),Summary!$J$3:$K$14,2,FALSE)&amp;"/"&amp;RIGHT($A17,4)</f>
        <v>01/11/2022</v>
      </c>
      <c r="H17" s="5">
        <f t="shared" si="0"/>
        <v>44866</v>
      </c>
    </row>
    <row r="18" spans="1:8" x14ac:dyDescent="0.25">
      <c r="A18" t="s">
        <v>266</v>
      </c>
      <c r="B18">
        <v>261.02102468656199</v>
      </c>
      <c r="C18">
        <v>261.02102468656199</v>
      </c>
      <c r="G18" t="str">
        <f>"01/"&amp;VLOOKUP(LEFT($A18,3),Summary!$J$3:$K$14,2,FALSE)&amp;"/"&amp;RIGHT($A18,4)</f>
        <v>01/12/2022</v>
      </c>
      <c r="H18" s="5">
        <f t="shared" si="0"/>
        <v>44896</v>
      </c>
    </row>
    <row r="19" spans="1:8" x14ac:dyDescent="0.25">
      <c r="A19" t="s">
        <v>261</v>
      </c>
      <c r="B19">
        <v>277.20346078453503</v>
      </c>
      <c r="C19">
        <v>277.20346078453503</v>
      </c>
      <c r="G19" t="str">
        <f>"01/"&amp;VLOOKUP(LEFT($A19,3),Summary!$J$3:$K$14,2,FALSE)&amp;"/"&amp;RIGHT($A19,4)</f>
        <v>01/06/2023</v>
      </c>
      <c r="H19" s="5">
        <f t="shared" si="0"/>
        <v>45078</v>
      </c>
    </row>
    <row r="20" spans="1:8" x14ac:dyDescent="0.25">
      <c r="A20" t="s">
        <v>255</v>
      </c>
      <c r="B20">
        <v>277.20346078453503</v>
      </c>
      <c r="C20">
        <v>277.20346078453503</v>
      </c>
      <c r="G20" t="str">
        <f>"01/"&amp;VLOOKUP(LEFT($A20,3),Summary!$J$3:$K$14,2,FALSE)&amp;"/"&amp;RIGHT($A20,4)</f>
        <v>01/12/2023</v>
      </c>
      <c r="H20" s="5">
        <f t="shared" si="0"/>
        <v>45261</v>
      </c>
    </row>
    <row r="21" spans="1:8" x14ac:dyDescent="0.25">
      <c r="A21" t="s">
        <v>250</v>
      </c>
      <c r="B21">
        <v>294.388138138138</v>
      </c>
      <c r="C21">
        <v>294.388138138138</v>
      </c>
      <c r="G21" t="str">
        <f>"01/"&amp;VLOOKUP(LEFT($A21,3),Summary!$J$3:$K$14,2,FALSE)&amp;"/"&amp;RIGHT($A21,4)</f>
        <v>01/06/2024</v>
      </c>
      <c r="H21" s="5">
        <f t="shared" si="0"/>
        <v>45444</v>
      </c>
    </row>
    <row r="22" spans="1:8" x14ac:dyDescent="0.25">
      <c r="A22" t="s">
        <v>246</v>
      </c>
      <c r="B22">
        <v>2000</v>
      </c>
      <c r="C22">
        <v>2000</v>
      </c>
      <c r="G22" t="str">
        <f>"01/"&amp;VLOOKUP(LEFT($A22,3),Summary!$J$3:$K$14,2,FALSE)&amp;"/"&amp;RIGHT($A22,4)</f>
        <v>01/10/2024</v>
      </c>
      <c r="H22" s="5">
        <f t="shared" si="0"/>
        <v>45566</v>
      </c>
    </row>
    <row r="23" spans="1:8" x14ac:dyDescent="0.25">
      <c r="A23" t="s">
        <v>244</v>
      </c>
      <c r="B23">
        <v>294.388138138138</v>
      </c>
      <c r="C23">
        <v>294.388138138138</v>
      </c>
      <c r="G23" t="str">
        <f>"01/"&amp;VLOOKUP(LEFT($A23,3),Summary!$J$3:$K$14,2,FALSE)&amp;"/"&amp;RIGHT($A23,4)</f>
        <v>01/12/2024</v>
      </c>
      <c r="H23" s="5">
        <f t="shared" si="0"/>
        <v>45627</v>
      </c>
    </row>
    <row r="24" spans="1:8" x14ac:dyDescent="0.25">
      <c r="A24" t="s">
        <v>240</v>
      </c>
      <c r="B24">
        <v>9384.3843843843806</v>
      </c>
      <c r="C24">
        <v>9384.3843843843806</v>
      </c>
      <c r="G24" t="str">
        <f>"01/"&amp;VLOOKUP(LEFT($A24,3),Summary!$J$3:$K$14,2,FALSE)&amp;"/"&amp;RIGHT($A24,4)</f>
        <v>01/04/2025</v>
      </c>
      <c r="H24" s="5">
        <f t="shared" si="0"/>
        <v>45748</v>
      </c>
    </row>
    <row r="25" spans="1:8" x14ac:dyDescent="0.25">
      <c r="A25" t="s">
        <v>238</v>
      </c>
      <c r="B25">
        <v>312.63794311936903</v>
      </c>
      <c r="C25">
        <v>312.63794311936903</v>
      </c>
      <c r="G25" t="str">
        <f>"01/"&amp;VLOOKUP(LEFT($A25,3),Summary!$J$3:$K$14,2,FALSE)&amp;"/"&amp;RIGHT($A25,4)</f>
        <v>01/06/2025</v>
      </c>
      <c r="H25" s="5">
        <f t="shared" si="0"/>
        <v>45809</v>
      </c>
    </row>
    <row r="26" spans="1:8" x14ac:dyDescent="0.25">
      <c r="A26" t="s">
        <v>232</v>
      </c>
      <c r="B26">
        <v>312.63794311936903</v>
      </c>
      <c r="C26">
        <v>312.63794311936903</v>
      </c>
      <c r="G26" t="str">
        <f>"01/"&amp;VLOOKUP(LEFT($A26,3),Summary!$J$3:$K$14,2,FALSE)&amp;"/"&amp;RIGHT($A26,4)</f>
        <v>01/12/2025</v>
      </c>
      <c r="H26" s="5">
        <f t="shared" si="0"/>
        <v>45992</v>
      </c>
    </row>
    <row r="27" spans="1:8" x14ac:dyDescent="0.25">
      <c r="A27" t="s">
        <v>227</v>
      </c>
      <c r="B27">
        <v>332.01951951951997</v>
      </c>
      <c r="C27">
        <v>332.01951951951997</v>
      </c>
      <c r="G27" t="str">
        <f>"01/"&amp;VLOOKUP(LEFT($A27,3),Summary!$J$3:$K$14,2,FALSE)&amp;"/"&amp;RIGHT($A27,4)</f>
        <v>01/06/2026</v>
      </c>
      <c r="H27" s="5">
        <f t="shared" si="0"/>
        <v>46174</v>
      </c>
    </row>
    <row r="28" spans="1:8" x14ac:dyDescent="0.25">
      <c r="A28" t="s">
        <v>221</v>
      </c>
      <c r="B28">
        <v>332.01951951951997</v>
      </c>
      <c r="C28">
        <v>332.01951951951997</v>
      </c>
      <c r="G28" t="str">
        <f>"01/"&amp;VLOOKUP(LEFT($A28,3),Summary!$J$3:$K$14,2,FALSE)&amp;"/"&amp;RIGHT($A28,4)</f>
        <v>01/12/2026</v>
      </c>
      <c r="H28" s="5">
        <f t="shared" si="0"/>
        <v>46357</v>
      </c>
    </row>
    <row r="29" spans="1:8" x14ac:dyDescent="0.25">
      <c r="A29" t="s">
        <v>216</v>
      </c>
      <c r="B29">
        <v>352.60321356606602</v>
      </c>
      <c r="C29">
        <v>352.60321356606602</v>
      </c>
      <c r="G29" t="str">
        <f>"01/"&amp;VLOOKUP(LEFT($A29,3),Summary!$J$3:$K$14,2,FALSE)&amp;"/"&amp;RIGHT($A29,4)</f>
        <v>01/06/2027</v>
      </c>
      <c r="H29" s="5">
        <f t="shared" si="0"/>
        <v>46539</v>
      </c>
    </row>
    <row r="30" spans="1:8" x14ac:dyDescent="0.25">
      <c r="A30" t="s">
        <v>210</v>
      </c>
      <c r="B30">
        <v>352.60321356606602</v>
      </c>
      <c r="C30">
        <v>352.60321356606602</v>
      </c>
      <c r="G30" t="str">
        <f>"01/"&amp;VLOOKUP(LEFT($A30,3),Summary!$J$3:$K$14,2,FALSE)&amp;"/"&amp;RIGHT($A30,4)</f>
        <v>01/12/2027</v>
      </c>
      <c r="H30" s="5">
        <f t="shared" si="0"/>
        <v>46722</v>
      </c>
    </row>
    <row r="31" spans="1:8" x14ac:dyDescent="0.25">
      <c r="A31" t="s">
        <v>207</v>
      </c>
      <c r="B31">
        <v>960.02252252252197</v>
      </c>
      <c r="C31">
        <v>960.02252252252197</v>
      </c>
      <c r="G31" t="str">
        <f>"01/"&amp;VLOOKUP(LEFT($A31,3),Summary!$J$3:$K$14,2,FALSE)&amp;"/"&amp;RIGHT($A31,4)</f>
        <v>01/04/2028</v>
      </c>
      <c r="H31" s="5">
        <f t="shared" si="0"/>
        <v>46844</v>
      </c>
    </row>
    <row r="32" spans="1:8" x14ac:dyDescent="0.25">
      <c r="A32" t="s">
        <v>205</v>
      </c>
      <c r="B32">
        <v>374.46135099849897</v>
      </c>
      <c r="C32">
        <v>374.46135099849897</v>
      </c>
      <c r="G32" t="str">
        <f>"01/"&amp;VLOOKUP(LEFT($A32,3),Summary!$J$3:$K$14,2,FALSE)&amp;"/"&amp;RIGHT($A32,4)</f>
        <v>01/06/2028</v>
      </c>
      <c r="H32" s="5">
        <f t="shared" si="0"/>
        <v>46905</v>
      </c>
    </row>
    <row r="33" spans="1:8" x14ac:dyDescent="0.25">
      <c r="A33" t="s">
        <v>199</v>
      </c>
      <c r="B33">
        <v>374.46135099849897</v>
      </c>
      <c r="C33">
        <v>374.46135099849897</v>
      </c>
      <c r="G33" t="str">
        <f>"01/"&amp;VLOOKUP(LEFT($A33,3),Summary!$J$3:$K$14,2,FALSE)&amp;"/"&amp;RIGHT($A33,4)</f>
        <v>01/12/2028</v>
      </c>
      <c r="H33" s="5">
        <f t="shared" si="0"/>
        <v>47088</v>
      </c>
    </row>
    <row r="34" spans="1:8" x14ac:dyDescent="0.25">
      <c r="A34" t="s">
        <v>194</v>
      </c>
      <c r="B34">
        <v>397.676411764264</v>
      </c>
      <c r="C34">
        <v>397.676411764264</v>
      </c>
      <c r="G34" t="str">
        <f>"01/"&amp;VLOOKUP(LEFT($A34,3),Summary!$J$3:$K$14,2,FALSE)&amp;"/"&amp;RIGHT($A34,4)</f>
        <v>01/06/2029</v>
      </c>
      <c r="H34" s="5">
        <f t="shared" si="0"/>
        <v>47270</v>
      </c>
    </row>
    <row r="35" spans="1:8" x14ac:dyDescent="0.25">
      <c r="A35" t="s">
        <v>188</v>
      </c>
      <c r="B35">
        <v>397.676411764264</v>
      </c>
      <c r="C35">
        <v>397.676411764264</v>
      </c>
      <c r="G35" t="str">
        <f>"01/"&amp;VLOOKUP(LEFT($A35,3),Summary!$J$3:$K$14,2,FALSE)&amp;"/"&amp;RIGHT($A35,4)</f>
        <v>01/12/2029</v>
      </c>
      <c r="H35" s="5">
        <f t="shared" si="0"/>
        <v>47453</v>
      </c>
    </row>
    <row r="36" spans="1:8" x14ac:dyDescent="0.25">
      <c r="A36" t="s">
        <v>183</v>
      </c>
      <c r="B36">
        <v>422.328273096847</v>
      </c>
      <c r="C36">
        <v>422.328273096847</v>
      </c>
      <c r="G36" t="str">
        <f>"01/"&amp;VLOOKUP(LEFT($A36,3),Summary!$J$3:$K$14,2,FALSE)&amp;"/"&amp;RIGHT($A36,4)</f>
        <v>01/06/2030</v>
      </c>
      <c r="H36" s="5">
        <f t="shared" si="0"/>
        <v>47635</v>
      </c>
    </row>
    <row r="37" spans="1:8" x14ac:dyDescent="0.25">
      <c r="A37" t="s">
        <v>177</v>
      </c>
      <c r="B37">
        <v>422.328273096847</v>
      </c>
      <c r="C37">
        <v>422.328273096847</v>
      </c>
      <c r="G37" t="str">
        <f>"01/"&amp;VLOOKUP(LEFT($A37,3),Summary!$J$3:$K$14,2,FALSE)&amp;"/"&amp;RIGHT($A37,4)</f>
        <v>01/12/2030</v>
      </c>
      <c r="H37" s="5">
        <f t="shared" si="0"/>
        <v>47818</v>
      </c>
    </row>
    <row r="38" spans="1:8" x14ac:dyDescent="0.25">
      <c r="A38" t="s">
        <v>172</v>
      </c>
      <c r="B38">
        <v>448.50975242867901</v>
      </c>
      <c r="C38">
        <v>448.50975242867901</v>
      </c>
      <c r="G38" t="str">
        <f>"01/"&amp;VLOOKUP(LEFT($A38,3),Summary!$J$3:$K$14,2,FALSE)&amp;"/"&amp;RIGHT($A38,4)</f>
        <v>01/06/2031</v>
      </c>
      <c r="H38" s="5">
        <f t="shared" si="0"/>
        <v>48000</v>
      </c>
    </row>
    <row r="39" spans="1:8" x14ac:dyDescent="0.25">
      <c r="A39" t="s">
        <v>166</v>
      </c>
      <c r="B39">
        <v>448.50975242867901</v>
      </c>
      <c r="C39">
        <v>448.50975242867901</v>
      </c>
      <c r="G39" t="str">
        <f>"01/"&amp;VLOOKUP(LEFT($A39,3),Summary!$J$3:$K$14,2,FALSE)&amp;"/"&amp;RIGHT($A39,4)</f>
        <v>01/12/2031</v>
      </c>
      <c r="H39" s="5">
        <f t="shared" si="0"/>
        <v>48183</v>
      </c>
    </row>
    <row r="40" spans="1:8" x14ac:dyDescent="0.25">
      <c r="A40" t="s">
        <v>161</v>
      </c>
      <c r="B40">
        <v>476.31476691441401</v>
      </c>
      <c r="C40">
        <v>476.31476691441401</v>
      </c>
      <c r="G40" t="str">
        <f>"01/"&amp;VLOOKUP(LEFT($A40,3),Summary!$J$3:$K$14,2,FALSE)&amp;"/"&amp;RIGHT($A40,4)</f>
        <v>01/06/2032</v>
      </c>
      <c r="H40" s="5">
        <f t="shared" si="0"/>
        <v>48366</v>
      </c>
    </row>
    <row r="41" spans="1:8" x14ac:dyDescent="0.25">
      <c r="A41" t="s">
        <v>155</v>
      </c>
      <c r="B41">
        <v>475.73601433558599</v>
      </c>
      <c r="C41">
        <v>475.73601433558599</v>
      </c>
      <c r="G41" t="str">
        <f>"01/"&amp;VLOOKUP(LEFT($A41,3),Summary!$J$3:$K$14,2,FALSE)&amp;"/"&amp;RIGHT($A41,4)</f>
        <v>01/12/2032</v>
      </c>
      <c r="H41" s="5">
        <f t="shared" si="0"/>
        <v>48549</v>
      </c>
    </row>
    <row r="42" spans="1:8" x14ac:dyDescent="0.25">
      <c r="A42" t="s">
        <v>128</v>
      </c>
      <c r="B42">
        <v>18766.891891891901</v>
      </c>
      <c r="C42">
        <v>18766.891891891901</v>
      </c>
      <c r="G42" t="str">
        <f>"01/"&amp;VLOOKUP(LEFT($A42,3),Summary!$J$3:$K$14,2,FALSE)&amp;"/"&amp;RIGHT($A42,4)</f>
        <v>01/07/2035</v>
      </c>
      <c r="H42" s="5">
        <f t="shared" si="0"/>
        <v>49491</v>
      </c>
    </row>
    <row r="43" spans="1:8" x14ac:dyDescent="0.25">
      <c r="A43" t="s">
        <v>88</v>
      </c>
      <c r="B43">
        <v>20645.6456456456</v>
      </c>
      <c r="C43">
        <v>20645.6456456456</v>
      </c>
      <c r="G43" t="str">
        <f>"01/"&amp;VLOOKUP(LEFT($A43,3),Summary!$J$3:$K$14,2,FALSE)&amp;"/"&amp;RIGHT($A43,4)</f>
        <v>01/04/2040</v>
      </c>
      <c r="H43" s="5">
        <f t="shared" si="0"/>
        <v>51227</v>
      </c>
    </row>
    <row r="44" spans="1:8" x14ac:dyDescent="0.25">
      <c r="A44" t="s">
        <v>307</v>
      </c>
      <c r="B44">
        <v>22522.5225225225</v>
      </c>
      <c r="C44">
        <v>22522.5225225225</v>
      </c>
      <c r="G44" t="str">
        <f>"01/"&amp;VLOOKUP(LEFT($A44,3),Summary!$J$3:$K$14,2,FALSE)&amp;"/"&amp;RIGHT($A44,4)</f>
        <v>01/11/2042</v>
      </c>
      <c r="H44" s="5">
        <f t="shared" si="0"/>
        <v>52171</v>
      </c>
    </row>
    <row r="45" spans="1:8" x14ac:dyDescent="0.25">
      <c r="A45" t="s">
        <v>66</v>
      </c>
      <c r="B45">
        <v>28153.153153153198</v>
      </c>
      <c r="C45">
        <v>28153.153153153198</v>
      </c>
      <c r="G45" t="str">
        <f>"01/"&amp;VLOOKUP(LEFT($A45,3),Summary!$J$3:$K$14,2,FALSE)&amp;"/"&amp;RIGHT($A45,4)</f>
        <v>01/04/2045</v>
      </c>
      <c r="H45" s="5">
        <f t="shared" si="0"/>
        <v>53053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42916</v>
      </c>
      <c r="J1" s="5"/>
      <c r="K1" s="5"/>
      <c r="L1" s="5"/>
    </row>
    <row r="2" spans="1:12" x14ac:dyDescent="0.25">
      <c r="A2" t="s">
        <v>1</v>
      </c>
      <c r="B2">
        <v>123931.59466600099</v>
      </c>
      <c r="C2">
        <v>123931.59466600099</v>
      </c>
    </row>
    <row r="3" spans="1:12" x14ac:dyDescent="0.25">
      <c r="A3" t="s">
        <v>350</v>
      </c>
      <c r="B3">
        <v>186.63052214247</v>
      </c>
      <c r="C3">
        <v>186.63052214247</v>
      </c>
      <c r="G3" t="str">
        <f>"01/"&amp;VLOOKUP(LEFT($A3,3),Summary!$J$3:$K$14,2,FALSE)&amp;"/"&amp;RIGHT($A3,4)</f>
        <v>01/12/2017</v>
      </c>
      <c r="H3" s="5">
        <f>VALUE(G3)</f>
        <v>43070</v>
      </c>
      <c r="K3" s="4"/>
    </row>
    <row r="4" spans="1:12" x14ac:dyDescent="0.25">
      <c r="A4" t="s">
        <v>348</v>
      </c>
      <c r="B4">
        <v>197.67493022238301</v>
      </c>
      <c r="C4">
        <v>197.67493022238301</v>
      </c>
      <c r="G4" t="str">
        <f>"01/"&amp;VLOOKUP(LEFT($A4,3),Summary!$J$3:$K$14,2,FALSE)&amp;"/"&amp;RIGHT($A4,4)</f>
        <v>01/06/2018</v>
      </c>
      <c r="H4" s="5">
        <f t="shared" ref="H4:H67" si="0">VALUE(G4)</f>
        <v>43252</v>
      </c>
      <c r="I4" s="6"/>
      <c r="J4" s="3"/>
    </row>
    <row r="5" spans="1:12" x14ac:dyDescent="0.25">
      <c r="A5" t="s">
        <v>394</v>
      </c>
      <c r="B5">
        <v>197.67493022238301</v>
      </c>
      <c r="C5">
        <v>197.67493022238301</v>
      </c>
      <c r="G5" t="str">
        <f>"01/"&amp;VLOOKUP(LEFT($A5,3),Summary!$J$3:$K$14,2,FALSE)&amp;"/"&amp;RIGHT($A5,4)</f>
        <v>01/12/2018</v>
      </c>
      <c r="H5" s="5">
        <f t="shared" si="0"/>
        <v>43435</v>
      </c>
    </row>
    <row r="6" spans="1:12" x14ac:dyDescent="0.25">
      <c r="A6" t="s">
        <v>346</v>
      </c>
      <c r="B6">
        <v>209.92949186946299</v>
      </c>
      <c r="C6">
        <v>209.92949186946299</v>
      </c>
      <c r="G6" t="str">
        <f>"01/"&amp;VLOOKUP(LEFT($A6,3),Summary!$J$3:$K$14,2,FALSE)&amp;"/"&amp;RIGHT($A6,4)</f>
        <v>01/06/2019</v>
      </c>
      <c r="H6" s="5">
        <f t="shared" si="0"/>
        <v>43617</v>
      </c>
    </row>
    <row r="7" spans="1:12" x14ac:dyDescent="0.25">
      <c r="A7" t="s">
        <v>300</v>
      </c>
      <c r="B7">
        <v>209.92949186946299</v>
      </c>
      <c r="C7">
        <v>209.92949186946299</v>
      </c>
      <c r="G7" t="str">
        <f>"01/"&amp;VLOOKUP(LEFT($A7,3),Summary!$J$3:$K$14,2,FALSE)&amp;"/"&amp;RIGHT($A7,4)</f>
        <v>01/12/2019</v>
      </c>
      <c r="H7" s="5">
        <f t="shared" si="0"/>
        <v>43800</v>
      </c>
    </row>
    <row r="8" spans="1:12" x14ac:dyDescent="0.25">
      <c r="A8" t="s">
        <v>296</v>
      </c>
      <c r="B8">
        <v>7231.9652865666203</v>
      </c>
      <c r="C8">
        <v>7231.9652865666203</v>
      </c>
      <c r="G8" t="str">
        <f>"01/"&amp;VLOOKUP(LEFT($A8,3),Summary!$J$3:$K$14,2,FALSE)&amp;"/"&amp;RIGHT($A8,4)</f>
        <v>01/04/2020</v>
      </c>
      <c r="H8" s="5">
        <f t="shared" si="0"/>
        <v>43922</v>
      </c>
    </row>
    <row r="9" spans="1:12" x14ac:dyDescent="0.25">
      <c r="A9" t="s">
        <v>294</v>
      </c>
      <c r="B9">
        <v>222.94250940697901</v>
      </c>
      <c r="C9">
        <v>222.94250940697901</v>
      </c>
      <c r="G9" t="str">
        <f>"01/"&amp;VLOOKUP(LEFT($A9,3),Summary!$J$3:$K$14,2,FALSE)&amp;"/"&amp;RIGHT($A9,4)</f>
        <v>01/06/2020</v>
      </c>
      <c r="H9" s="5">
        <f t="shared" si="0"/>
        <v>43983</v>
      </c>
    </row>
    <row r="10" spans="1:12" x14ac:dyDescent="0.25">
      <c r="A10" t="s">
        <v>288</v>
      </c>
      <c r="B10">
        <v>222.94250940697901</v>
      </c>
      <c r="C10">
        <v>222.94250940697901</v>
      </c>
      <c r="G10" t="str">
        <f>"01/"&amp;VLOOKUP(LEFT($A10,3),Summary!$J$3:$K$14,2,FALSE)&amp;"/"&amp;RIGHT($A10,4)</f>
        <v>01/12/2020</v>
      </c>
      <c r="H10" s="5">
        <f t="shared" si="0"/>
        <v>44166</v>
      </c>
    </row>
    <row r="11" spans="1:12" x14ac:dyDescent="0.25">
      <c r="A11" t="s">
        <v>285</v>
      </c>
      <c r="B11">
        <v>1500</v>
      </c>
      <c r="C11">
        <v>1500</v>
      </c>
      <c r="G11" t="str">
        <f>"01/"&amp;VLOOKUP(LEFT($A11,3),Summary!$J$3:$K$14,2,FALSE)&amp;"/"&amp;RIGHT($A11,4)</f>
        <v>01/04/2021</v>
      </c>
      <c r="H11" s="5">
        <f t="shared" si="0"/>
        <v>44287</v>
      </c>
    </row>
    <row r="12" spans="1:12" x14ac:dyDescent="0.25">
      <c r="A12" t="s">
        <v>283</v>
      </c>
      <c r="B12">
        <v>236.763702596276</v>
      </c>
      <c r="C12">
        <v>236.763702596276</v>
      </c>
      <c r="G12" t="str">
        <f>"01/"&amp;VLOOKUP(LEFT($A12,3),Summary!$J$3:$K$14,2,FALSE)&amp;"/"&amp;RIGHT($A12,4)</f>
        <v>01/06/2021</v>
      </c>
      <c r="H12" s="5">
        <f t="shared" si="0"/>
        <v>44348</v>
      </c>
    </row>
    <row r="13" spans="1:12" x14ac:dyDescent="0.25">
      <c r="A13" t="s">
        <v>277</v>
      </c>
      <c r="B13">
        <v>236.763702596276</v>
      </c>
      <c r="C13">
        <v>236.763702596276</v>
      </c>
      <c r="G13" t="str">
        <f>"01/"&amp;VLOOKUP(LEFT($A13,3),Summary!$J$3:$K$14,2,FALSE)&amp;"/"&amp;RIGHT($A13,4)</f>
        <v>01/12/2021</v>
      </c>
      <c r="H13" s="5">
        <f t="shared" si="0"/>
        <v>44531</v>
      </c>
    </row>
    <row r="14" spans="1:12" x14ac:dyDescent="0.25">
      <c r="A14" t="s">
        <v>272</v>
      </c>
      <c r="B14">
        <v>251.44097261435499</v>
      </c>
      <c r="C14">
        <v>251.44097261435499</v>
      </c>
      <c r="G14" t="str">
        <f>"01/"&amp;VLOOKUP(LEFT($A14,3),Summary!$J$3:$K$14,2,FALSE)&amp;"/"&amp;RIGHT($A14,4)</f>
        <v>01/06/2022</v>
      </c>
      <c r="H14" s="5">
        <f t="shared" si="0"/>
        <v>44713</v>
      </c>
    </row>
    <row r="15" spans="1:12" x14ac:dyDescent="0.25">
      <c r="A15" t="s">
        <v>268</v>
      </c>
      <c r="B15">
        <v>1500</v>
      </c>
      <c r="C15">
        <v>1500</v>
      </c>
      <c r="G15" t="str">
        <f>"01/"&amp;VLOOKUP(LEFT($A15,3),Summary!$J$3:$K$14,2,FALSE)&amp;"/"&amp;RIGHT($A15,4)</f>
        <v>01/10/2022</v>
      </c>
      <c r="H15" s="5">
        <f t="shared" si="0"/>
        <v>44835</v>
      </c>
    </row>
    <row r="16" spans="1:12" x14ac:dyDescent="0.25">
      <c r="A16" t="s">
        <v>267</v>
      </c>
      <c r="B16">
        <v>5423.9739649249696</v>
      </c>
      <c r="C16">
        <v>5423.9739649249696</v>
      </c>
      <c r="G16" t="str">
        <f>"01/"&amp;VLOOKUP(LEFT($A16,3),Summary!$J$3:$K$14,2,FALSE)&amp;"/"&amp;RIGHT($A16,4)</f>
        <v>01/11/2022</v>
      </c>
      <c r="H16" s="5">
        <f t="shared" si="0"/>
        <v>44866</v>
      </c>
    </row>
    <row r="17" spans="1:8" x14ac:dyDescent="0.25">
      <c r="A17" t="s">
        <v>266</v>
      </c>
      <c r="B17">
        <v>251.44097261435499</v>
      </c>
      <c r="C17">
        <v>251.44097261435499</v>
      </c>
      <c r="G17" t="str">
        <f>"01/"&amp;VLOOKUP(LEFT($A17,3),Summary!$J$3:$K$14,2,FALSE)&amp;"/"&amp;RIGHT($A17,4)</f>
        <v>01/12/2022</v>
      </c>
      <c r="H17" s="5">
        <f t="shared" si="0"/>
        <v>44896</v>
      </c>
    </row>
    <row r="18" spans="1:8" x14ac:dyDescent="0.25">
      <c r="A18" t="s">
        <v>261</v>
      </c>
      <c r="B18">
        <v>267.02947732055702</v>
      </c>
      <c r="C18">
        <v>267.02947732055702</v>
      </c>
      <c r="G18" t="str">
        <f>"01/"&amp;VLOOKUP(LEFT($A18,3),Summary!$J$3:$K$14,2,FALSE)&amp;"/"&amp;RIGHT($A18,4)</f>
        <v>01/06/2023</v>
      </c>
      <c r="H18" s="5">
        <f t="shared" si="0"/>
        <v>45078</v>
      </c>
    </row>
    <row r="19" spans="1:8" x14ac:dyDescent="0.25">
      <c r="A19" t="s">
        <v>255</v>
      </c>
      <c r="B19">
        <v>267.02947732055702</v>
      </c>
      <c r="C19">
        <v>267.02947732055702</v>
      </c>
      <c r="G19" t="str">
        <f>"01/"&amp;VLOOKUP(LEFT($A19,3),Summary!$J$3:$K$14,2,FALSE)&amp;"/"&amp;RIGHT($A19,4)</f>
        <v>01/12/2023</v>
      </c>
      <c r="H19" s="5">
        <f t="shared" si="0"/>
        <v>45261</v>
      </c>
    </row>
    <row r="20" spans="1:8" x14ac:dyDescent="0.25">
      <c r="A20" t="s">
        <v>250</v>
      </c>
      <c r="B20">
        <v>283.58343879949399</v>
      </c>
      <c r="C20">
        <v>283.58343879949399</v>
      </c>
      <c r="G20" t="str">
        <f>"01/"&amp;VLOOKUP(LEFT($A20,3),Summary!$J$3:$K$14,2,FALSE)&amp;"/"&amp;RIGHT($A20,4)</f>
        <v>01/06/2024</v>
      </c>
      <c r="H20" s="5">
        <f t="shared" si="0"/>
        <v>45444</v>
      </c>
    </row>
    <row r="21" spans="1:8" x14ac:dyDescent="0.25">
      <c r="A21" t="s">
        <v>246</v>
      </c>
      <c r="B21">
        <v>2000</v>
      </c>
      <c r="C21">
        <v>2000</v>
      </c>
      <c r="G21" t="str">
        <f>"01/"&amp;VLOOKUP(LEFT($A21,3),Summary!$J$3:$K$14,2,FALSE)&amp;"/"&amp;RIGHT($A21,4)</f>
        <v>01/10/2024</v>
      </c>
      <c r="H21" s="5">
        <f t="shared" si="0"/>
        <v>45566</v>
      </c>
    </row>
    <row r="22" spans="1:8" x14ac:dyDescent="0.25">
      <c r="A22" t="s">
        <v>244</v>
      </c>
      <c r="B22">
        <v>283.58343879949399</v>
      </c>
      <c r="C22">
        <v>283.58343879949399</v>
      </c>
      <c r="G22" t="str">
        <f>"01/"&amp;VLOOKUP(LEFT($A22,3),Summary!$J$3:$K$14,2,FALSE)&amp;"/"&amp;RIGHT($A22,4)</f>
        <v>01/12/2024</v>
      </c>
      <c r="H22" s="5">
        <f t="shared" si="0"/>
        <v>45627</v>
      </c>
    </row>
    <row r="23" spans="1:8" x14ac:dyDescent="0.25">
      <c r="A23" t="s">
        <v>240</v>
      </c>
      <c r="B23">
        <v>9039.9566082082802</v>
      </c>
      <c r="C23">
        <v>9039.9566082082802</v>
      </c>
      <c r="G23" t="str">
        <f>"01/"&amp;VLOOKUP(LEFT($A23,3),Summary!$J$3:$K$14,2,FALSE)&amp;"/"&amp;RIGHT($A23,4)</f>
        <v>01/04/2025</v>
      </c>
      <c r="H23" s="5">
        <f t="shared" si="0"/>
        <v>45748</v>
      </c>
    </row>
    <row r="24" spans="1:8" x14ac:dyDescent="0.25">
      <c r="A24" t="s">
        <v>238</v>
      </c>
      <c r="B24">
        <v>301.16343535346198</v>
      </c>
      <c r="C24">
        <v>301.16343535346198</v>
      </c>
      <c r="G24" t="str">
        <f>"01/"&amp;VLOOKUP(LEFT($A24,3),Summary!$J$3:$K$14,2,FALSE)&amp;"/"&amp;RIGHT($A24,4)</f>
        <v>01/06/2025</v>
      </c>
      <c r="H24" s="5">
        <f t="shared" si="0"/>
        <v>45809</v>
      </c>
    </row>
    <row r="25" spans="1:8" x14ac:dyDescent="0.25">
      <c r="A25" t="s">
        <v>232</v>
      </c>
      <c r="B25">
        <v>301.16343535346198</v>
      </c>
      <c r="C25">
        <v>301.16343535346198</v>
      </c>
      <c r="G25" t="str">
        <f>"01/"&amp;VLOOKUP(LEFT($A25,3),Summary!$J$3:$K$14,2,FALSE)&amp;"/"&amp;RIGHT($A25,4)</f>
        <v>01/12/2025</v>
      </c>
      <c r="H25" s="5">
        <f t="shared" si="0"/>
        <v>45992</v>
      </c>
    </row>
    <row r="26" spans="1:8" x14ac:dyDescent="0.25">
      <c r="A26" t="s">
        <v>227</v>
      </c>
      <c r="B26">
        <v>319.83366479840902</v>
      </c>
      <c r="C26">
        <v>319.83366479840902</v>
      </c>
      <c r="G26" t="str">
        <f>"01/"&amp;VLOOKUP(LEFT($A26,3),Summary!$J$3:$K$14,2,FALSE)&amp;"/"&amp;RIGHT($A26,4)</f>
        <v>01/06/2026</v>
      </c>
      <c r="H26" s="5">
        <f t="shared" si="0"/>
        <v>46174</v>
      </c>
    </row>
    <row r="27" spans="1:8" x14ac:dyDescent="0.25">
      <c r="A27" t="s">
        <v>221</v>
      </c>
      <c r="B27">
        <v>319.83366479840902</v>
      </c>
      <c r="C27">
        <v>319.83366479840902</v>
      </c>
      <c r="G27" t="str">
        <f>"01/"&amp;VLOOKUP(LEFT($A27,3),Summary!$J$3:$K$14,2,FALSE)&amp;"/"&amp;RIGHT($A27,4)</f>
        <v>01/12/2026</v>
      </c>
      <c r="H27" s="5">
        <f t="shared" si="0"/>
        <v>46357</v>
      </c>
    </row>
    <row r="28" spans="1:8" x14ac:dyDescent="0.25">
      <c r="A28" t="s">
        <v>216</v>
      </c>
      <c r="B28">
        <v>339.66189149882501</v>
      </c>
      <c r="C28">
        <v>339.66189149882501</v>
      </c>
      <c r="G28" t="str">
        <f>"01/"&amp;VLOOKUP(LEFT($A28,3),Summary!$J$3:$K$14,2,FALSE)&amp;"/"&amp;RIGHT($A28,4)</f>
        <v>01/06/2027</v>
      </c>
      <c r="H28" s="5">
        <f t="shared" si="0"/>
        <v>46539</v>
      </c>
    </row>
    <row r="29" spans="1:8" x14ac:dyDescent="0.25">
      <c r="A29" t="s">
        <v>210</v>
      </c>
      <c r="B29">
        <v>339.66189149882501</v>
      </c>
      <c r="C29">
        <v>339.66189149882501</v>
      </c>
      <c r="G29" t="str">
        <f>"01/"&amp;VLOOKUP(LEFT($A29,3),Summary!$J$3:$K$14,2,FALSE)&amp;"/"&amp;RIGHT($A29,4)</f>
        <v>01/12/2027</v>
      </c>
      <c r="H29" s="5">
        <f t="shared" si="0"/>
        <v>46722</v>
      </c>
    </row>
    <row r="30" spans="1:8" x14ac:dyDescent="0.25">
      <c r="A30" t="s">
        <v>207</v>
      </c>
      <c r="B30">
        <v>924.78756101970703</v>
      </c>
      <c r="C30">
        <v>924.78756101970703</v>
      </c>
      <c r="G30" t="str">
        <f>"01/"&amp;VLOOKUP(LEFT($A30,3),Summary!$J$3:$K$14,2,FALSE)&amp;"/"&amp;RIGHT($A30,4)</f>
        <v>01/04/2028</v>
      </c>
      <c r="H30" s="5">
        <f t="shared" si="0"/>
        <v>46844</v>
      </c>
    </row>
    <row r="31" spans="1:8" x14ac:dyDescent="0.25">
      <c r="A31" t="s">
        <v>205</v>
      </c>
      <c r="B31">
        <v>360.71778667872002</v>
      </c>
      <c r="C31">
        <v>360.71778667872002</v>
      </c>
      <c r="G31" t="str">
        <f>"01/"&amp;VLOOKUP(LEFT($A31,3),Summary!$J$3:$K$14,2,FALSE)&amp;"/"&amp;RIGHT($A31,4)</f>
        <v>01/06/2028</v>
      </c>
      <c r="H31" s="5">
        <f t="shared" si="0"/>
        <v>46905</v>
      </c>
    </row>
    <row r="32" spans="1:8" x14ac:dyDescent="0.25">
      <c r="A32" t="s">
        <v>199</v>
      </c>
      <c r="B32">
        <v>360.71778667872002</v>
      </c>
      <c r="C32">
        <v>360.71778667872002</v>
      </c>
      <c r="G32" t="str">
        <f>"01/"&amp;VLOOKUP(LEFT($A32,3),Summary!$J$3:$K$14,2,FALSE)&amp;"/"&amp;RIGHT($A32,4)</f>
        <v>01/12/2028</v>
      </c>
      <c r="H32" s="5">
        <f t="shared" si="0"/>
        <v>47088</v>
      </c>
    </row>
    <row r="33" spans="1:8" x14ac:dyDescent="0.25">
      <c r="A33" t="s">
        <v>194</v>
      </c>
      <c r="B33">
        <v>383.08080308804898</v>
      </c>
      <c r="C33">
        <v>383.08080308804898</v>
      </c>
      <c r="G33" t="str">
        <f>"01/"&amp;VLOOKUP(LEFT($A33,3),Summary!$J$3:$K$14,2,FALSE)&amp;"/"&amp;RIGHT($A33,4)</f>
        <v>01/06/2029</v>
      </c>
      <c r="H33" s="5">
        <f t="shared" si="0"/>
        <v>47270</v>
      </c>
    </row>
    <row r="34" spans="1:8" x14ac:dyDescent="0.25">
      <c r="A34" t="s">
        <v>188</v>
      </c>
      <c r="B34">
        <v>383.08080308804898</v>
      </c>
      <c r="C34">
        <v>383.08080308804898</v>
      </c>
      <c r="G34" t="str">
        <f>"01/"&amp;VLOOKUP(LEFT($A34,3),Summary!$J$3:$K$14,2,FALSE)&amp;"/"&amp;RIGHT($A34,4)</f>
        <v>01/12/2029</v>
      </c>
      <c r="H34" s="5">
        <f t="shared" si="0"/>
        <v>47453</v>
      </c>
    </row>
    <row r="35" spans="1:8" x14ac:dyDescent="0.25">
      <c r="A35" t="s">
        <v>183</v>
      </c>
      <c r="B35">
        <v>406.82788628819401</v>
      </c>
      <c r="C35">
        <v>406.82788628819401</v>
      </c>
      <c r="G35" t="str">
        <f>"01/"&amp;VLOOKUP(LEFT($A35,3),Summary!$J$3:$K$14,2,FALSE)&amp;"/"&amp;RIGHT($A35,4)</f>
        <v>01/06/2030</v>
      </c>
      <c r="H35" s="5">
        <f t="shared" si="0"/>
        <v>47635</v>
      </c>
    </row>
    <row r="36" spans="1:8" x14ac:dyDescent="0.25">
      <c r="A36" t="s">
        <v>177</v>
      </c>
      <c r="B36">
        <v>406.82788628819401</v>
      </c>
      <c r="C36">
        <v>406.82788628819401</v>
      </c>
      <c r="G36" t="str">
        <f>"01/"&amp;VLOOKUP(LEFT($A36,3),Summary!$J$3:$K$14,2,FALSE)&amp;"/"&amp;RIGHT($A36,4)</f>
        <v>01/12/2030</v>
      </c>
      <c r="H36" s="5">
        <f t="shared" si="0"/>
        <v>47818</v>
      </c>
    </row>
    <row r="37" spans="1:8" x14ac:dyDescent="0.25">
      <c r="A37" t="s">
        <v>172</v>
      </c>
      <c r="B37">
        <v>432.04844710540601</v>
      </c>
      <c r="C37">
        <v>432.04844710540601</v>
      </c>
      <c r="G37" t="str">
        <f>"01/"&amp;VLOOKUP(LEFT($A37,3),Summary!$J$3:$K$14,2,FALSE)&amp;"/"&amp;RIGHT($A37,4)</f>
        <v>01/06/2031</v>
      </c>
      <c r="H37" s="5">
        <f t="shared" si="0"/>
        <v>48000</v>
      </c>
    </row>
    <row r="38" spans="1:8" x14ac:dyDescent="0.25">
      <c r="A38" t="s">
        <v>166</v>
      </c>
      <c r="B38">
        <v>432.04844710540601</v>
      </c>
      <c r="C38">
        <v>432.04844710540601</v>
      </c>
      <c r="G38" t="str">
        <f>"01/"&amp;VLOOKUP(LEFT($A38,3),Summary!$J$3:$K$14,2,FALSE)&amp;"/"&amp;RIGHT($A38,4)</f>
        <v>01/12/2031</v>
      </c>
      <c r="H38" s="5">
        <f t="shared" si="0"/>
        <v>48183</v>
      </c>
    </row>
    <row r="39" spans="1:8" x14ac:dyDescent="0.25">
      <c r="A39" t="s">
        <v>161</v>
      </c>
      <c r="B39">
        <v>458.83295572590902</v>
      </c>
      <c r="C39">
        <v>458.83295572590902</v>
      </c>
      <c r="G39" t="str">
        <f>"01/"&amp;VLOOKUP(LEFT($A39,3),Summary!$J$3:$K$14,2,FALSE)&amp;"/"&amp;RIGHT($A39,4)</f>
        <v>01/06/2032</v>
      </c>
      <c r="H39" s="5">
        <f t="shared" si="0"/>
        <v>48366</v>
      </c>
    </row>
    <row r="40" spans="1:8" x14ac:dyDescent="0.25">
      <c r="A40" t="s">
        <v>155</v>
      </c>
      <c r="B40">
        <v>458.27544465377002</v>
      </c>
      <c r="C40">
        <v>458.27544465377002</v>
      </c>
      <c r="G40" t="str">
        <f>"01/"&amp;VLOOKUP(LEFT($A40,3),Summary!$J$3:$K$14,2,FALSE)&amp;"/"&amp;RIGHT($A40,4)</f>
        <v>01/12/2032</v>
      </c>
      <c r="H40" s="5">
        <f t="shared" si="0"/>
        <v>48549</v>
      </c>
    </row>
    <row r="41" spans="1:8" x14ac:dyDescent="0.25">
      <c r="A41" t="s">
        <v>128</v>
      </c>
      <c r="B41">
        <v>18078.1052250949</v>
      </c>
      <c r="C41">
        <v>18078.1052250949</v>
      </c>
      <c r="G41" t="str">
        <f>"01/"&amp;VLOOKUP(LEFT($A41,3),Summary!$J$3:$K$14,2,FALSE)&amp;"/"&amp;RIGHT($A41,4)</f>
        <v>01/07/2035</v>
      </c>
      <c r="H41" s="5">
        <f t="shared" si="0"/>
        <v>49491</v>
      </c>
    </row>
    <row r="42" spans="1:8" x14ac:dyDescent="0.25">
      <c r="A42" t="s">
        <v>88</v>
      </c>
      <c r="B42">
        <v>19887.904538058199</v>
      </c>
      <c r="C42">
        <v>19887.904538058199</v>
      </c>
      <c r="G42" t="str">
        <f>"01/"&amp;VLOOKUP(LEFT($A42,3),Summary!$J$3:$K$14,2,FALSE)&amp;"/"&amp;RIGHT($A42,4)</f>
        <v>01/04/2040</v>
      </c>
      <c r="H42" s="5">
        <f t="shared" si="0"/>
        <v>51227</v>
      </c>
    </row>
    <row r="43" spans="1:8" x14ac:dyDescent="0.25">
      <c r="A43" t="s">
        <v>307</v>
      </c>
      <c r="B43">
        <v>21695.8958596999</v>
      </c>
      <c r="C43">
        <v>21695.8958596999</v>
      </c>
      <c r="G43" t="str">
        <f>"01/"&amp;VLOOKUP(LEFT($A43,3),Summary!$J$3:$K$14,2,FALSE)&amp;"/"&amp;RIGHT($A43,4)</f>
        <v>01/11/2042</v>
      </c>
      <c r="H43" s="5">
        <f t="shared" si="0"/>
        <v>52171</v>
      </c>
    </row>
    <row r="44" spans="1:8" x14ac:dyDescent="0.25">
      <c r="A44" t="s">
        <v>66</v>
      </c>
      <c r="B44">
        <v>27119.869824624799</v>
      </c>
      <c r="C44">
        <v>27119.869824624799</v>
      </c>
      <c r="G44" t="str">
        <f>"01/"&amp;VLOOKUP(LEFT($A44,3),Summary!$J$3:$K$14,2,FALSE)&amp;"/"&amp;RIGHT($A44,4)</f>
        <v>01/04/2045</v>
      </c>
      <c r="H44" s="5">
        <f t="shared" si="0"/>
        <v>53053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43008</v>
      </c>
      <c r="J1" s="5"/>
      <c r="K1" s="5"/>
      <c r="L1" s="5"/>
    </row>
    <row r="2" spans="1:12" x14ac:dyDescent="0.25">
      <c r="A2" t="s">
        <v>1</v>
      </c>
      <c r="B2">
        <v>157506.470072169</v>
      </c>
      <c r="C2">
        <v>124384.87297598</v>
      </c>
      <c r="D2">
        <v>33121.597096188802</v>
      </c>
    </row>
    <row r="3" spans="1:12" x14ac:dyDescent="0.25">
      <c r="A3" t="s">
        <v>350</v>
      </c>
      <c r="B3">
        <v>187.341818143376</v>
      </c>
      <c r="C3">
        <v>187.341818143376</v>
      </c>
      <c r="D3">
        <v>0</v>
      </c>
      <c r="G3" t="str">
        <f>"01/"&amp;VLOOKUP(LEFT($A3,3),Summary!$J$3:$K$14,2,FALSE)&amp;"/"&amp;RIGHT($A3,4)</f>
        <v>01/12/2017</v>
      </c>
      <c r="H3" s="5">
        <f>VALUE(G3)</f>
        <v>43070</v>
      </c>
      <c r="K3" s="4"/>
    </row>
    <row r="4" spans="1:12" x14ac:dyDescent="0.25">
      <c r="A4" t="s">
        <v>348</v>
      </c>
      <c r="B4">
        <v>28329.099825600701</v>
      </c>
      <c r="C4">
        <v>198.42831924863901</v>
      </c>
      <c r="D4">
        <v>28130.671506352101</v>
      </c>
      <c r="G4" t="str">
        <f>"01/"&amp;VLOOKUP(LEFT($A4,3),Summary!$J$3:$K$14,2,FALSE)&amp;"/"&amp;RIGHT($A4,4)</f>
        <v>01/06/2018</v>
      </c>
      <c r="H4" s="5">
        <f t="shared" ref="H4:H67" si="0">VALUE(G4)</f>
        <v>43252</v>
      </c>
      <c r="I4" s="6"/>
      <c r="J4" s="3"/>
    </row>
    <row r="5" spans="1:12" x14ac:dyDescent="0.25">
      <c r="A5" t="s">
        <v>394</v>
      </c>
      <c r="B5">
        <v>198.42831924863901</v>
      </c>
      <c r="C5">
        <v>198.42831924863901</v>
      </c>
      <c r="D5">
        <v>0</v>
      </c>
      <c r="G5" t="str">
        <f>"01/"&amp;VLOOKUP(LEFT($A5,3),Summary!$J$3:$K$14,2,FALSE)&amp;"/"&amp;RIGHT($A5,4)</f>
        <v>01/12/2018</v>
      </c>
      <c r="H5" s="5">
        <f t="shared" si="0"/>
        <v>43435</v>
      </c>
    </row>
    <row r="6" spans="1:12" x14ac:dyDescent="0.25">
      <c r="A6" t="s">
        <v>346</v>
      </c>
      <c r="B6">
        <v>210.72958612159701</v>
      </c>
      <c r="C6">
        <v>210.72958612159701</v>
      </c>
      <c r="D6">
        <v>0</v>
      </c>
      <c r="G6" t="str">
        <f>"01/"&amp;VLOOKUP(LEFT($A6,3),Summary!$J$3:$K$14,2,FALSE)&amp;"/"&amp;RIGHT($A6,4)</f>
        <v>01/06/2019</v>
      </c>
      <c r="H6" s="5">
        <f t="shared" si="0"/>
        <v>43617</v>
      </c>
    </row>
    <row r="7" spans="1:12" x14ac:dyDescent="0.25">
      <c r="A7" t="s">
        <v>399</v>
      </c>
      <c r="B7">
        <v>4990.92558983666</v>
      </c>
      <c r="C7">
        <v>0</v>
      </c>
      <c r="D7">
        <v>4990.92558983666</v>
      </c>
      <c r="G7" t="str">
        <f>"01/"&amp;VLOOKUP(LEFT($A7,3),Summary!$J$3:$K$14,2,FALSE)&amp;"/"&amp;RIGHT($A7,4)</f>
        <v>01/07/2019</v>
      </c>
      <c r="H7" s="5">
        <f t="shared" si="0"/>
        <v>43647</v>
      </c>
    </row>
    <row r="8" spans="1:12" x14ac:dyDescent="0.25">
      <c r="A8" t="s">
        <v>300</v>
      </c>
      <c r="B8">
        <v>210.72958612159701</v>
      </c>
      <c r="C8">
        <v>210.72958612159701</v>
      </c>
      <c r="D8">
        <v>0</v>
      </c>
      <c r="G8" t="str">
        <f>"01/"&amp;VLOOKUP(LEFT($A8,3),Summary!$J$3:$K$14,2,FALSE)&amp;"/"&amp;RIGHT($A8,4)</f>
        <v>01/12/2019</v>
      </c>
      <c r="H8" s="5">
        <f t="shared" si="0"/>
        <v>43800</v>
      </c>
    </row>
    <row r="9" spans="1:12" x14ac:dyDescent="0.25">
      <c r="A9" t="s">
        <v>296</v>
      </c>
      <c r="B9">
        <v>7259.5281306715096</v>
      </c>
      <c r="C9">
        <v>7259.5281306715096</v>
      </c>
      <c r="D9">
        <v>0</v>
      </c>
      <c r="G9" t="str">
        <f>"01/"&amp;VLOOKUP(LEFT($A9,3),Summary!$J$3:$K$14,2,FALSE)&amp;"/"&amp;RIGHT($A9,4)</f>
        <v>01/04/2020</v>
      </c>
      <c r="H9" s="5">
        <f t="shared" si="0"/>
        <v>43922</v>
      </c>
    </row>
    <row r="10" spans="1:12" x14ac:dyDescent="0.25">
      <c r="A10" t="s">
        <v>294</v>
      </c>
      <c r="B10">
        <v>223.792199551724</v>
      </c>
      <c r="C10">
        <v>223.792199551724</v>
      </c>
      <c r="D10">
        <v>0</v>
      </c>
      <c r="G10" t="str">
        <f>"01/"&amp;VLOOKUP(LEFT($A10,3),Summary!$J$3:$K$14,2,FALSE)&amp;"/"&amp;RIGHT($A10,4)</f>
        <v>01/06/2020</v>
      </c>
      <c r="H10" s="5">
        <f t="shared" si="0"/>
        <v>43983</v>
      </c>
    </row>
    <row r="11" spans="1:12" x14ac:dyDescent="0.25">
      <c r="A11" t="s">
        <v>288</v>
      </c>
      <c r="B11">
        <v>223.792199551724</v>
      </c>
      <c r="C11">
        <v>223.792199551724</v>
      </c>
      <c r="D11">
        <v>0</v>
      </c>
      <c r="G11" t="str">
        <f>"01/"&amp;VLOOKUP(LEFT($A11,3),Summary!$J$3:$K$14,2,FALSE)&amp;"/"&amp;RIGHT($A11,4)</f>
        <v>01/12/2020</v>
      </c>
      <c r="H11" s="5">
        <f t="shared" si="0"/>
        <v>44166</v>
      </c>
    </row>
    <row r="12" spans="1:12" x14ac:dyDescent="0.25">
      <c r="A12" t="s">
        <v>285</v>
      </c>
      <c r="B12">
        <v>1500</v>
      </c>
      <c r="C12">
        <v>1500</v>
      </c>
      <c r="D12">
        <v>0</v>
      </c>
      <c r="G12" t="str">
        <f>"01/"&amp;VLOOKUP(LEFT($A12,3),Summary!$J$3:$K$14,2,FALSE)&amp;"/"&amp;RIGHT($A12,4)</f>
        <v>01/04/2021</v>
      </c>
      <c r="H12" s="5">
        <f t="shared" si="0"/>
        <v>44287</v>
      </c>
    </row>
    <row r="13" spans="1:12" x14ac:dyDescent="0.25">
      <c r="A13" t="s">
        <v>283</v>
      </c>
      <c r="B13">
        <v>237.666068794918</v>
      </c>
      <c r="C13">
        <v>237.666068794918</v>
      </c>
      <c r="D13">
        <v>0</v>
      </c>
      <c r="G13" t="str">
        <f>"01/"&amp;VLOOKUP(LEFT($A13,3),Summary!$J$3:$K$14,2,FALSE)&amp;"/"&amp;RIGHT($A13,4)</f>
        <v>01/06/2021</v>
      </c>
      <c r="H13" s="5">
        <f t="shared" si="0"/>
        <v>44348</v>
      </c>
    </row>
    <row r="14" spans="1:12" x14ac:dyDescent="0.25">
      <c r="A14" t="s">
        <v>277</v>
      </c>
      <c r="B14">
        <v>237.666068794918</v>
      </c>
      <c r="C14">
        <v>237.666068794918</v>
      </c>
      <c r="D14">
        <v>0</v>
      </c>
      <c r="G14" t="str">
        <f>"01/"&amp;VLOOKUP(LEFT($A14,3),Summary!$J$3:$K$14,2,FALSE)&amp;"/"&amp;RIGHT($A14,4)</f>
        <v>01/12/2021</v>
      </c>
      <c r="H14" s="5">
        <f t="shared" si="0"/>
        <v>44531</v>
      </c>
    </row>
    <row r="15" spans="1:12" x14ac:dyDescent="0.25">
      <c r="A15" t="s">
        <v>272</v>
      </c>
      <c r="B15">
        <v>252.39927759165201</v>
      </c>
      <c r="C15">
        <v>252.39927759165201</v>
      </c>
      <c r="D15">
        <v>0</v>
      </c>
      <c r="G15" t="str">
        <f>"01/"&amp;VLOOKUP(LEFT($A15,3),Summary!$J$3:$K$14,2,FALSE)&amp;"/"&amp;RIGHT($A15,4)</f>
        <v>01/06/2022</v>
      </c>
      <c r="H15" s="5">
        <f t="shared" si="0"/>
        <v>44713</v>
      </c>
    </row>
    <row r="16" spans="1:12" x14ac:dyDescent="0.25">
      <c r="A16" t="s">
        <v>268</v>
      </c>
      <c r="B16">
        <v>1500</v>
      </c>
      <c r="C16">
        <v>1500</v>
      </c>
      <c r="D16">
        <v>0</v>
      </c>
      <c r="G16" t="str">
        <f>"01/"&amp;VLOOKUP(LEFT($A16,3),Summary!$J$3:$K$14,2,FALSE)&amp;"/"&amp;RIGHT($A16,4)</f>
        <v>01/10/2022</v>
      </c>
      <c r="H16" s="5">
        <f t="shared" si="0"/>
        <v>44835</v>
      </c>
    </row>
    <row r="17" spans="1:8" x14ac:dyDescent="0.25">
      <c r="A17" t="s">
        <v>267</v>
      </c>
      <c r="B17">
        <v>5444.64609800363</v>
      </c>
      <c r="C17">
        <v>5444.64609800363</v>
      </c>
      <c r="D17">
        <v>0</v>
      </c>
      <c r="G17" t="str">
        <f>"01/"&amp;VLOOKUP(LEFT($A17,3),Summary!$J$3:$K$14,2,FALSE)&amp;"/"&amp;RIGHT($A17,4)</f>
        <v>01/11/2022</v>
      </c>
      <c r="H17" s="5">
        <f t="shared" si="0"/>
        <v>44866</v>
      </c>
    </row>
    <row r="18" spans="1:8" x14ac:dyDescent="0.25">
      <c r="A18" t="s">
        <v>266</v>
      </c>
      <c r="B18">
        <v>252.39927759165201</v>
      </c>
      <c r="C18">
        <v>252.39927759165201</v>
      </c>
      <c r="D18">
        <v>0</v>
      </c>
      <c r="G18" t="str">
        <f>"01/"&amp;VLOOKUP(LEFT($A18,3),Summary!$J$3:$K$14,2,FALSE)&amp;"/"&amp;RIGHT($A18,4)</f>
        <v>01/12/2022</v>
      </c>
      <c r="H18" s="5">
        <f t="shared" si="0"/>
        <v>44896</v>
      </c>
    </row>
    <row r="19" spans="1:8" x14ac:dyDescent="0.25">
      <c r="A19" t="s">
        <v>261</v>
      </c>
      <c r="B19">
        <v>268.04719402177898</v>
      </c>
      <c r="C19">
        <v>268.04719402177898</v>
      </c>
      <c r="D19">
        <v>0</v>
      </c>
      <c r="G19" t="str">
        <f>"01/"&amp;VLOOKUP(LEFT($A19,3),Summary!$J$3:$K$14,2,FALSE)&amp;"/"&amp;RIGHT($A19,4)</f>
        <v>01/06/2023</v>
      </c>
      <c r="H19" s="5">
        <f t="shared" si="0"/>
        <v>45078</v>
      </c>
    </row>
    <row r="20" spans="1:8" x14ac:dyDescent="0.25">
      <c r="A20" t="s">
        <v>255</v>
      </c>
      <c r="B20">
        <v>268.04719402177898</v>
      </c>
      <c r="C20">
        <v>268.04719402177898</v>
      </c>
      <c r="D20">
        <v>0</v>
      </c>
      <c r="G20" t="str">
        <f>"01/"&amp;VLOOKUP(LEFT($A20,3),Summary!$J$3:$K$14,2,FALSE)&amp;"/"&amp;RIGHT($A20,4)</f>
        <v>01/12/2023</v>
      </c>
      <c r="H20" s="5">
        <f t="shared" si="0"/>
        <v>45261</v>
      </c>
    </row>
    <row r="21" spans="1:8" x14ac:dyDescent="0.25">
      <c r="A21" t="s">
        <v>250</v>
      </c>
      <c r="B21">
        <v>284.66424682395598</v>
      </c>
      <c r="C21">
        <v>284.66424682395598</v>
      </c>
      <c r="D21">
        <v>0</v>
      </c>
      <c r="G21" t="str">
        <f>"01/"&amp;VLOOKUP(LEFT($A21,3),Summary!$J$3:$K$14,2,FALSE)&amp;"/"&amp;RIGHT($A21,4)</f>
        <v>01/06/2024</v>
      </c>
      <c r="H21" s="5">
        <f t="shared" si="0"/>
        <v>45444</v>
      </c>
    </row>
    <row r="22" spans="1:8" x14ac:dyDescent="0.25">
      <c r="A22" t="s">
        <v>246</v>
      </c>
      <c r="B22">
        <v>2000</v>
      </c>
      <c r="C22">
        <v>2000</v>
      </c>
      <c r="D22">
        <v>0</v>
      </c>
      <c r="G22" t="str">
        <f>"01/"&amp;VLOOKUP(LEFT($A22,3),Summary!$J$3:$K$14,2,FALSE)&amp;"/"&amp;RIGHT($A22,4)</f>
        <v>01/10/2024</v>
      </c>
      <c r="H22" s="5">
        <f t="shared" si="0"/>
        <v>45566</v>
      </c>
    </row>
    <row r="23" spans="1:8" x14ac:dyDescent="0.25">
      <c r="A23" t="s">
        <v>244</v>
      </c>
      <c r="B23">
        <v>284.66424682395598</v>
      </c>
      <c r="C23">
        <v>284.66424682395598</v>
      </c>
      <c r="D23">
        <v>0</v>
      </c>
      <c r="G23" t="str">
        <f>"01/"&amp;VLOOKUP(LEFT($A23,3),Summary!$J$3:$K$14,2,FALSE)&amp;"/"&amp;RIGHT($A23,4)</f>
        <v>01/12/2024</v>
      </c>
      <c r="H23" s="5">
        <f t="shared" si="0"/>
        <v>45627</v>
      </c>
    </row>
    <row r="24" spans="1:8" x14ac:dyDescent="0.25">
      <c r="A24" t="s">
        <v>240</v>
      </c>
      <c r="B24">
        <v>9074.4101633393802</v>
      </c>
      <c r="C24">
        <v>9074.4101633393802</v>
      </c>
      <c r="D24">
        <v>0</v>
      </c>
      <c r="G24" t="str">
        <f>"01/"&amp;VLOOKUP(LEFT($A24,3),Summary!$J$3:$K$14,2,FALSE)&amp;"/"&amp;RIGHT($A24,4)</f>
        <v>01/04/2025</v>
      </c>
      <c r="H24" s="5">
        <f t="shared" si="0"/>
        <v>45748</v>
      </c>
    </row>
    <row r="25" spans="1:8" x14ac:dyDescent="0.25">
      <c r="A25" t="s">
        <v>238</v>
      </c>
      <c r="B25">
        <v>302.31124517967299</v>
      </c>
      <c r="C25">
        <v>302.31124517967299</v>
      </c>
      <c r="D25">
        <v>0</v>
      </c>
      <c r="G25" t="str">
        <f>"01/"&amp;VLOOKUP(LEFT($A25,3),Summary!$J$3:$K$14,2,FALSE)&amp;"/"&amp;RIGHT($A25,4)</f>
        <v>01/06/2025</v>
      </c>
      <c r="H25" s="5">
        <f t="shared" si="0"/>
        <v>45809</v>
      </c>
    </row>
    <row r="26" spans="1:8" x14ac:dyDescent="0.25">
      <c r="A26" t="s">
        <v>232</v>
      </c>
      <c r="B26">
        <v>302.31124517967299</v>
      </c>
      <c r="C26">
        <v>302.31124517967299</v>
      </c>
      <c r="D26">
        <v>0</v>
      </c>
      <c r="G26" t="str">
        <f>"01/"&amp;VLOOKUP(LEFT($A26,3),Summary!$J$3:$K$14,2,FALSE)&amp;"/"&amp;RIGHT($A26,4)</f>
        <v>01/12/2025</v>
      </c>
      <c r="H26" s="5">
        <f t="shared" si="0"/>
        <v>45992</v>
      </c>
    </row>
    <row r="27" spans="1:8" x14ac:dyDescent="0.25">
      <c r="A27" t="s">
        <v>227</v>
      </c>
      <c r="B27">
        <v>321.052631578947</v>
      </c>
      <c r="C27">
        <v>321.052631578947</v>
      </c>
      <c r="D27">
        <v>0</v>
      </c>
      <c r="G27" t="str">
        <f>"01/"&amp;VLOOKUP(LEFT($A27,3),Summary!$J$3:$K$14,2,FALSE)&amp;"/"&amp;RIGHT($A27,4)</f>
        <v>01/06/2026</v>
      </c>
      <c r="H27" s="5">
        <f t="shared" si="0"/>
        <v>46174</v>
      </c>
    </row>
    <row r="28" spans="1:8" x14ac:dyDescent="0.25">
      <c r="A28" t="s">
        <v>221</v>
      </c>
      <c r="B28">
        <v>321.052631578947</v>
      </c>
      <c r="C28">
        <v>321.052631578947</v>
      </c>
      <c r="D28">
        <v>0</v>
      </c>
      <c r="G28" t="str">
        <f>"01/"&amp;VLOOKUP(LEFT($A28,3),Summary!$J$3:$K$14,2,FALSE)&amp;"/"&amp;RIGHT($A28,4)</f>
        <v>01/12/2026</v>
      </c>
      <c r="H28" s="5">
        <f t="shared" si="0"/>
        <v>46357</v>
      </c>
    </row>
    <row r="29" spans="1:8" x14ac:dyDescent="0.25">
      <c r="A29" t="s">
        <v>216</v>
      </c>
      <c r="B29">
        <v>340.95642865335799</v>
      </c>
      <c r="C29">
        <v>340.95642865335799</v>
      </c>
      <c r="D29">
        <v>0</v>
      </c>
      <c r="G29" t="str">
        <f>"01/"&amp;VLOOKUP(LEFT($A29,3),Summary!$J$3:$K$14,2,FALSE)&amp;"/"&amp;RIGHT($A29,4)</f>
        <v>01/06/2027</v>
      </c>
      <c r="H29" s="5">
        <f t="shared" si="0"/>
        <v>46539</v>
      </c>
    </row>
    <row r="30" spans="1:8" x14ac:dyDescent="0.25">
      <c r="A30" t="s">
        <v>210</v>
      </c>
      <c r="B30">
        <v>340.95642865335799</v>
      </c>
      <c r="C30">
        <v>340.95642865335799</v>
      </c>
      <c r="D30">
        <v>0</v>
      </c>
      <c r="G30" t="str">
        <f>"01/"&amp;VLOOKUP(LEFT($A30,3),Summary!$J$3:$K$14,2,FALSE)&amp;"/"&amp;RIGHT($A30,4)</f>
        <v>01/12/2027</v>
      </c>
      <c r="H30" s="5">
        <f t="shared" si="0"/>
        <v>46722</v>
      </c>
    </row>
    <row r="31" spans="1:8" x14ac:dyDescent="0.25">
      <c r="A31" t="s">
        <v>207</v>
      </c>
      <c r="B31">
        <v>928.31215970961898</v>
      </c>
      <c r="C31">
        <v>928.31215970961898</v>
      </c>
      <c r="D31">
        <v>0</v>
      </c>
      <c r="G31" t="str">
        <f>"01/"&amp;VLOOKUP(LEFT($A31,3),Summary!$J$3:$K$14,2,FALSE)&amp;"/"&amp;RIGHT($A31,4)</f>
        <v>01/04/2028</v>
      </c>
      <c r="H31" s="5">
        <f t="shared" si="0"/>
        <v>46844</v>
      </c>
    </row>
    <row r="32" spans="1:8" x14ac:dyDescent="0.25">
      <c r="A32" t="s">
        <v>205</v>
      </c>
      <c r="B32">
        <v>362.092573161524</v>
      </c>
      <c r="C32">
        <v>362.092573161524</v>
      </c>
      <c r="D32">
        <v>0</v>
      </c>
      <c r="G32" t="str">
        <f>"01/"&amp;VLOOKUP(LEFT($A32,3),Summary!$J$3:$K$14,2,FALSE)&amp;"/"&amp;RIGHT($A32,4)</f>
        <v>01/06/2028</v>
      </c>
      <c r="H32" s="5">
        <f t="shared" si="0"/>
        <v>46905</v>
      </c>
    </row>
    <row r="33" spans="1:8" x14ac:dyDescent="0.25">
      <c r="A33" t="s">
        <v>199</v>
      </c>
      <c r="B33">
        <v>362.092573161524</v>
      </c>
      <c r="C33">
        <v>362.092573161524</v>
      </c>
      <c r="D33">
        <v>0</v>
      </c>
      <c r="G33" t="str">
        <f>"01/"&amp;VLOOKUP(LEFT($A33,3),Summary!$J$3:$K$14,2,FALSE)&amp;"/"&amp;RIGHT($A33,4)</f>
        <v>01/12/2028</v>
      </c>
      <c r="H33" s="5">
        <f t="shared" si="0"/>
        <v>47088</v>
      </c>
    </row>
    <row r="34" spans="1:8" x14ac:dyDescent="0.25">
      <c r="A34" t="s">
        <v>194</v>
      </c>
      <c r="B34">
        <v>384.54082066787697</v>
      </c>
      <c r="C34">
        <v>384.54082066787697</v>
      </c>
      <c r="D34">
        <v>0</v>
      </c>
      <c r="G34" t="str">
        <f>"01/"&amp;VLOOKUP(LEFT($A34,3),Summary!$J$3:$K$14,2,FALSE)&amp;"/"&amp;RIGHT($A34,4)</f>
        <v>01/06/2029</v>
      </c>
      <c r="H34" s="5">
        <f t="shared" si="0"/>
        <v>47270</v>
      </c>
    </row>
    <row r="35" spans="1:8" x14ac:dyDescent="0.25">
      <c r="A35" t="s">
        <v>188</v>
      </c>
      <c r="B35">
        <v>384.54082066787697</v>
      </c>
      <c r="C35">
        <v>384.54082066787697</v>
      </c>
      <c r="D35">
        <v>0</v>
      </c>
      <c r="G35" t="str">
        <f>"01/"&amp;VLOOKUP(LEFT($A35,3),Summary!$J$3:$K$14,2,FALSE)&amp;"/"&amp;RIGHT($A35,4)</f>
        <v>01/12/2029</v>
      </c>
      <c r="H35" s="5">
        <f t="shared" si="0"/>
        <v>47453</v>
      </c>
    </row>
    <row r="36" spans="1:8" x14ac:dyDescent="0.25">
      <c r="A36" t="s">
        <v>183</v>
      </c>
      <c r="B36">
        <v>408.37840999273999</v>
      </c>
      <c r="C36">
        <v>408.37840999273999</v>
      </c>
      <c r="D36">
        <v>0</v>
      </c>
      <c r="G36" t="str">
        <f>"01/"&amp;VLOOKUP(LEFT($A36,3),Summary!$J$3:$K$14,2,FALSE)&amp;"/"&amp;RIGHT($A36,4)</f>
        <v>01/06/2030</v>
      </c>
      <c r="H36" s="5">
        <f t="shared" si="0"/>
        <v>47635</v>
      </c>
    </row>
    <row r="37" spans="1:8" x14ac:dyDescent="0.25">
      <c r="A37" t="s">
        <v>177</v>
      </c>
      <c r="B37">
        <v>408.37840999273999</v>
      </c>
      <c r="C37">
        <v>408.37840999273999</v>
      </c>
      <c r="D37">
        <v>0</v>
      </c>
      <c r="G37" t="str">
        <f>"01/"&amp;VLOOKUP(LEFT($A37,3),Summary!$J$3:$K$14,2,FALSE)&amp;"/"&amp;RIGHT($A37,4)</f>
        <v>01/12/2030</v>
      </c>
      <c r="H37" s="5">
        <f t="shared" si="0"/>
        <v>47818</v>
      </c>
    </row>
    <row r="38" spans="1:8" x14ac:dyDescent="0.25">
      <c r="A38" t="s">
        <v>172</v>
      </c>
      <c r="B38">
        <v>433.695092729583</v>
      </c>
      <c r="C38">
        <v>433.695092729583</v>
      </c>
      <c r="D38">
        <v>0</v>
      </c>
      <c r="G38" t="str">
        <f>"01/"&amp;VLOOKUP(LEFT($A38,3),Summary!$J$3:$K$14,2,FALSE)&amp;"/"&amp;RIGHT($A38,4)</f>
        <v>01/06/2031</v>
      </c>
      <c r="H38" s="5">
        <f t="shared" si="0"/>
        <v>48000</v>
      </c>
    </row>
    <row r="39" spans="1:8" x14ac:dyDescent="0.25">
      <c r="A39" t="s">
        <v>166</v>
      </c>
      <c r="B39">
        <v>433.695092729583</v>
      </c>
      <c r="C39">
        <v>433.695092729583</v>
      </c>
      <c r="D39">
        <v>0</v>
      </c>
      <c r="G39" t="str">
        <f>"01/"&amp;VLOOKUP(LEFT($A39,3),Summary!$J$3:$K$14,2,FALSE)&amp;"/"&amp;RIGHT($A39,4)</f>
        <v>01/12/2031</v>
      </c>
      <c r="H39" s="5">
        <f t="shared" si="0"/>
        <v>48183</v>
      </c>
    </row>
    <row r="40" spans="1:8" x14ac:dyDescent="0.25">
      <c r="A40" t="s">
        <v>161</v>
      </c>
      <c r="B40">
        <v>460.581683869328</v>
      </c>
      <c r="C40">
        <v>460.581683869328</v>
      </c>
      <c r="D40">
        <v>0</v>
      </c>
      <c r="G40" t="str">
        <f>"01/"&amp;VLOOKUP(LEFT($A40,3),Summary!$J$3:$K$14,2,FALSE)&amp;"/"&amp;RIGHT($A40,4)</f>
        <v>01/06/2032</v>
      </c>
      <c r="H40" s="5">
        <f t="shared" si="0"/>
        <v>48366</v>
      </c>
    </row>
    <row r="41" spans="1:8" x14ac:dyDescent="0.25">
      <c r="A41" t="s">
        <v>155</v>
      </c>
      <c r="B41">
        <v>460.02204798185102</v>
      </c>
      <c r="C41">
        <v>460.02204798185102</v>
      </c>
      <c r="D41">
        <v>0</v>
      </c>
      <c r="G41" t="str">
        <f>"01/"&amp;VLOOKUP(LEFT($A41,3),Summary!$J$3:$K$14,2,FALSE)&amp;"/"&amp;RIGHT($A41,4)</f>
        <v>01/12/2032</v>
      </c>
      <c r="H41" s="5">
        <f t="shared" si="0"/>
        <v>48549</v>
      </c>
    </row>
    <row r="42" spans="1:8" x14ac:dyDescent="0.25">
      <c r="A42" t="s">
        <v>128</v>
      </c>
      <c r="B42">
        <v>18147.0054446461</v>
      </c>
      <c r="C42">
        <v>18147.0054446461</v>
      </c>
      <c r="D42">
        <v>0</v>
      </c>
      <c r="G42" t="str">
        <f>"01/"&amp;VLOOKUP(LEFT($A42,3),Summary!$J$3:$K$14,2,FALSE)&amp;"/"&amp;RIGHT($A42,4)</f>
        <v>01/07/2035</v>
      </c>
      <c r="H42" s="5">
        <f t="shared" si="0"/>
        <v>49491</v>
      </c>
    </row>
    <row r="43" spans="1:8" x14ac:dyDescent="0.25">
      <c r="A43" t="s">
        <v>88</v>
      </c>
      <c r="B43">
        <v>19963.7023593466</v>
      </c>
      <c r="C43">
        <v>19963.7023593466</v>
      </c>
      <c r="D43">
        <v>0</v>
      </c>
      <c r="G43" t="str">
        <f>"01/"&amp;VLOOKUP(LEFT($A43,3),Summary!$J$3:$K$14,2,FALSE)&amp;"/"&amp;RIGHT($A43,4)</f>
        <v>01/04/2040</v>
      </c>
      <c r="H43" s="5">
        <f t="shared" si="0"/>
        <v>51227</v>
      </c>
    </row>
    <row r="44" spans="1:8" x14ac:dyDescent="0.25">
      <c r="A44" t="s">
        <v>307</v>
      </c>
      <c r="B44">
        <v>21778.584392014502</v>
      </c>
      <c r="C44">
        <v>21778.584392014502</v>
      </c>
      <c r="D44">
        <v>0</v>
      </c>
      <c r="G44" t="str">
        <f>"01/"&amp;VLOOKUP(LEFT($A44,3),Summary!$J$3:$K$14,2,FALSE)&amp;"/"&amp;RIGHT($A44,4)</f>
        <v>01/11/2042</v>
      </c>
      <c r="H44" s="5">
        <f t="shared" si="0"/>
        <v>52171</v>
      </c>
    </row>
    <row r="45" spans="1:8" x14ac:dyDescent="0.25">
      <c r="A45" t="s">
        <v>66</v>
      </c>
      <c r="B45">
        <v>27223.230490018101</v>
      </c>
      <c r="C45">
        <v>27223.230490018101</v>
      </c>
      <c r="D45">
        <v>0</v>
      </c>
      <c r="G45" t="str">
        <f>"01/"&amp;VLOOKUP(LEFT($A45,3),Summary!$J$3:$K$14,2,FALSE)&amp;"/"&amp;RIGHT($A45,4)</f>
        <v>01/04/2045</v>
      </c>
      <c r="H45" s="5">
        <f t="shared" si="0"/>
        <v>53053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43100</v>
      </c>
      <c r="J1" s="5"/>
      <c r="K1" s="5"/>
      <c r="L1" s="5"/>
    </row>
    <row r="2" spans="1:12" x14ac:dyDescent="0.25">
      <c r="A2" t="s">
        <v>1</v>
      </c>
      <c r="B2">
        <v>173519.807067858</v>
      </c>
      <c r="C2">
        <v>144313.132525625</v>
      </c>
      <c r="D2">
        <v>29206.6745422327</v>
      </c>
    </row>
    <row r="3" spans="1:12" x14ac:dyDescent="0.25">
      <c r="A3" t="s">
        <v>348</v>
      </c>
      <c r="B3">
        <v>24008.0810114255</v>
      </c>
      <c r="C3">
        <v>215.85813290608399</v>
      </c>
      <c r="D3">
        <v>23792.222878519398</v>
      </c>
      <c r="G3" t="str">
        <f>"01/"&amp;VLOOKUP(LEFT($A3,3),Summary!$J$3:$K$14,2,FALSE)&amp;"/"&amp;RIGHT($A3,4)</f>
        <v>01/06/2018</v>
      </c>
      <c r="H3" s="5">
        <f>VALUE(G3)</f>
        <v>43252</v>
      </c>
      <c r="K3" s="4"/>
    </row>
    <row r="4" spans="1:12" x14ac:dyDescent="0.25">
      <c r="A4" t="s">
        <v>394</v>
      </c>
      <c r="B4">
        <v>215.26679249064799</v>
      </c>
      <c r="C4">
        <v>215.26679249064799</v>
      </c>
      <c r="D4">
        <v>0</v>
      </c>
      <c r="G4" t="str">
        <f>"01/"&amp;VLOOKUP(LEFT($A4,3),Summary!$J$3:$K$14,2,FALSE)&amp;"/"&amp;RIGHT($A4,4)</f>
        <v>01/12/2018</v>
      </c>
      <c r="H4" s="5">
        <f t="shared" ref="H4:H67" si="0">VALUE(G4)</f>
        <v>43435</v>
      </c>
      <c r="I4" s="6"/>
      <c r="J4" s="3"/>
    </row>
    <row r="5" spans="1:12" x14ac:dyDescent="0.25">
      <c r="A5" t="s">
        <v>346</v>
      </c>
      <c r="B5">
        <v>228.61193532781999</v>
      </c>
      <c r="C5">
        <v>228.61193532781999</v>
      </c>
      <c r="D5">
        <v>0</v>
      </c>
      <c r="G5" t="str">
        <f>"01/"&amp;VLOOKUP(LEFT($A5,3),Summary!$J$3:$K$14,2,FALSE)&amp;"/"&amp;RIGHT($A5,4)</f>
        <v>01/06/2019</v>
      </c>
      <c r="H5" s="5">
        <f t="shared" si="0"/>
        <v>43617</v>
      </c>
    </row>
    <row r="6" spans="1:12" x14ac:dyDescent="0.25">
      <c r="A6" t="s">
        <v>399</v>
      </c>
      <c r="B6">
        <v>5414.4516637133302</v>
      </c>
      <c r="C6">
        <v>0</v>
      </c>
      <c r="D6">
        <v>5414.4516637133302</v>
      </c>
      <c r="G6" t="str">
        <f>"01/"&amp;VLOOKUP(LEFT($A6,3),Summary!$J$3:$K$14,2,FALSE)&amp;"/"&amp;RIGHT($A6,4)</f>
        <v>01/07/2019</v>
      </c>
      <c r="H6" s="5">
        <f t="shared" si="0"/>
        <v>43647</v>
      </c>
    </row>
    <row r="7" spans="1:12" x14ac:dyDescent="0.25">
      <c r="A7" t="s">
        <v>300</v>
      </c>
      <c r="B7">
        <v>228.61193532781999</v>
      </c>
      <c r="C7">
        <v>228.61193532781999</v>
      </c>
      <c r="D7">
        <v>0</v>
      </c>
      <c r="G7" t="str">
        <f>"01/"&amp;VLOOKUP(LEFT($A7,3),Summary!$J$3:$K$14,2,FALSE)&amp;"/"&amp;RIGHT($A7,4)</f>
        <v>01/12/2019</v>
      </c>
      <c r="H7" s="5">
        <f t="shared" si="0"/>
        <v>43800</v>
      </c>
    </row>
    <row r="8" spans="1:12" x14ac:dyDescent="0.25">
      <c r="A8" t="s">
        <v>296</v>
      </c>
      <c r="B8">
        <v>7875.5660563103002</v>
      </c>
      <c r="C8">
        <v>7875.5660563103002</v>
      </c>
      <c r="D8">
        <v>0</v>
      </c>
      <c r="G8" t="str">
        <f>"01/"&amp;VLOOKUP(LEFT($A8,3),Summary!$J$3:$K$14,2,FALSE)&amp;"/"&amp;RIGHT($A8,4)</f>
        <v>01/04/2020</v>
      </c>
      <c r="H8" s="5">
        <f t="shared" si="0"/>
        <v>43922</v>
      </c>
    </row>
    <row r="9" spans="1:12" x14ac:dyDescent="0.25">
      <c r="A9" t="s">
        <v>294</v>
      </c>
      <c r="B9">
        <v>242.783032000394</v>
      </c>
      <c r="C9">
        <v>242.783032000394</v>
      </c>
      <c r="D9">
        <v>0</v>
      </c>
      <c r="G9" t="str">
        <f>"01/"&amp;VLOOKUP(LEFT($A9,3),Summary!$J$3:$K$14,2,FALSE)&amp;"/"&amp;RIGHT($A9,4)</f>
        <v>01/06/2020</v>
      </c>
      <c r="H9" s="5">
        <f t="shared" si="0"/>
        <v>43983</v>
      </c>
    </row>
    <row r="10" spans="1:12" x14ac:dyDescent="0.25">
      <c r="A10" t="s">
        <v>288</v>
      </c>
      <c r="B10">
        <v>242.783032000394</v>
      </c>
      <c r="C10">
        <v>242.783032000394</v>
      </c>
      <c r="D10">
        <v>0</v>
      </c>
      <c r="G10" t="str">
        <f>"01/"&amp;VLOOKUP(LEFT($A10,3),Summary!$J$3:$K$14,2,FALSE)&amp;"/"&amp;RIGHT($A10,4)</f>
        <v>01/12/2020</v>
      </c>
      <c r="H10" s="5">
        <f t="shared" si="0"/>
        <v>44166</v>
      </c>
    </row>
    <row r="11" spans="1:12" x14ac:dyDescent="0.25">
      <c r="A11" t="s">
        <v>285</v>
      </c>
      <c r="B11">
        <v>1500</v>
      </c>
      <c r="C11">
        <v>1500</v>
      </c>
      <c r="D11">
        <v>0</v>
      </c>
      <c r="G11" t="str">
        <f>"01/"&amp;VLOOKUP(LEFT($A11,3),Summary!$J$3:$K$14,2,FALSE)&amp;"/"&amp;RIGHT($A11,4)</f>
        <v>01/04/2021</v>
      </c>
      <c r="H11" s="5">
        <f t="shared" si="0"/>
        <v>44287</v>
      </c>
    </row>
    <row r="12" spans="1:12" x14ac:dyDescent="0.25">
      <c r="A12" t="s">
        <v>283</v>
      </c>
      <c r="B12">
        <v>257.83422702500502</v>
      </c>
      <c r="C12">
        <v>257.83422702500502</v>
      </c>
      <c r="D12">
        <v>0</v>
      </c>
      <c r="G12" t="str">
        <f>"01/"&amp;VLOOKUP(LEFT($A12,3),Summary!$J$3:$K$14,2,FALSE)&amp;"/"&amp;RIGHT($A12,4)</f>
        <v>01/06/2021</v>
      </c>
      <c r="H12" s="5">
        <f t="shared" si="0"/>
        <v>44348</v>
      </c>
    </row>
    <row r="13" spans="1:12" x14ac:dyDescent="0.25">
      <c r="A13" t="s">
        <v>277</v>
      </c>
      <c r="B13">
        <v>257.83422702500502</v>
      </c>
      <c r="C13">
        <v>257.83422702500502</v>
      </c>
      <c r="D13">
        <v>0</v>
      </c>
      <c r="G13" t="str">
        <f>"01/"&amp;VLOOKUP(LEFT($A13,3),Summary!$J$3:$K$14,2,FALSE)&amp;"/"&amp;RIGHT($A13,4)</f>
        <v>01/12/2021</v>
      </c>
      <c r="H13" s="5">
        <f t="shared" si="0"/>
        <v>44531</v>
      </c>
    </row>
    <row r="14" spans="1:12" x14ac:dyDescent="0.25">
      <c r="A14" t="s">
        <v>272</v>
      </c>
      <c r="B14">
        <v>273.81768449104197</v>
      </c>
      <c r="C14">
        <v>273.81768449104197</v>
      </c>
      <c r="D14">
        <v>0</v>
      </c>
      <c r="G14" t="str">
        <f>"01/"&amp;VLOOKUP(LEFT($A14,3),Summary!$J$3:$K$14,2,FALSE)&amp;"/"&amp;RIGHT($A14,4)</f>
        <v>01/06/2022</v>
      </c>
      <c r="H14" s="5">
        <f t="shared" si="0"/>
        <v>44713</v>
      </c>
    </row>
    <row r="15" spans="1:12" x14ac:dyDescent="0.25">
      <c r="A15" t="s">
        <v>269</v>
      </c>
      <c r="B15">
        <v>1000</v>
      </c>
      <c r="C15">
        <v>1000</v>
      </c>
      <c r="D15">
        <v>0</v>
      </c>
      <c r="G15" t="str">
        <f>"01/"&amp;VLOOKUP(LEFT($A15,3),Summary!$J$3:$K$14,2,FALSE)&amp;"/"&amp;RIGHT($A15,4)</f>
        <v>01/09/2022</v>
      </c>
      <c r="H15" s="5">
        <f t="shared" si="0"/>
        <v>44805</v>
      </c>
    </row>
    <row r="16" spans="1:12" x14ac:dyDescent="0.25">
      <c r="A16" t="s">
        <v>268</v>
      </c>
      <c r="B16">
        <v>1500</v>
      </c>
      <c r="C16">
        <v>1500</v>
      </c>
      <c r="D16">
        <v>0</v>
      </c>
      <c r="G16" t="str">
        <f>"01/"&amp;VLOOKUP(LEFT($A16,3),Summary!$J$3:$K$14,2,FALSE)&amp;"/"&amp;RIGHT($A16,4)</f>
        <v>01/10/2022</v>
      </c>
      <c r="H16" s="5">
        <f t="shared" si="0"/>
        <v>44835</v>
      </c>
    </row>
    <row r="17" spans="1:8" x14ac:dyDescent="0.25">
      <c r="A17" t="s">
        <v>267</v>
      </c>
      <c r="B17">
        <v>5906.6745422327203</v>
      </c>
      <c r="C17">
        <v>5906.6745422327203</v>
      </c>
      <c r="D17">
        <v>0</v>
      </c>
      <c r="G17" t="str">
        <f>"01/"&amp;VLOOKUP(LEFT($A17,3),Summary!$J$3:$K$14,2,FALSE)&amp;"/"&amp;RIGHT($A17,4)</f>
        <v>01/11/2022</v>
      </c>
      <c r="H17" s="5">
        <f t="shared" si="0"/>
        <v>44866</v>
      </c>
    </row>
    <row r="18" spans="1:8" x14ac:dyDescent="0.25">
      <c r="A18" t="s">
        <v>266</v>
      </c>
      <c r="B18">
        <v>273.81768449104197</v>
      </c>
      <c r="C18">
        <v>273.81768449104197</v>
      </c>
      <c r="D18">
        <v>0</v>
      </c>
      <c r="G18" t="str">
        <f>"01/"&amp;VLOOKUP(LEFT($A18,3),Summary!$J$3:$K$14,2,FALSE)&amp;"/"&amp;RIGHT($A18,4)</f>
        <v>01/12/2022</v>
      </c>
      <c r="H18" s="5">
        <f t="shared" si="0"/>
        <v>44896</v>
      </c>
    </row>
    <row r="19" spans="1:8" x14ac:dyDescent="0.25">
      <c r="A19" t="s">
        <v>261</v>
      </c>
      <c r="B19">
        <v>290.79347097066301</v>
      </c>
      <c r="C19">
        <v>290.79347097066301</v>
      </c>
      <c r="D19">
        <v>0</v>
      </c>
      <c r="G19" t="str">
        <f>"01/"&amp;VLOOKUP(LEFT($A19,3),Summary!$J$3:$K$14,2,FALSE)&amp;"/"&amp;RIGHT($A19,4)</f>
        <v>01/06/2023</v>
      </c>
      <c r="H19" s="5">
        <f t="shared" si="0"/>
        <v>45078</v>
      </c>
    </row>
    <row r="20" spans="1:8" x14ac:dyDescent="0.25">
      <c r="A20" t="s">
        <v>255</v>
      </c>
      <c r="B20">
        <v>290.79347097066301</v>
      </c>
      <c r="C20">
        <v>290.79347097066301</v>
      </c>
      <c r="D20">
        <v>0</v>
      </c>
      <c r="G20" t="str">
        <f>"01/"&amp;VLOOKUP(LEFT($A20,3),Summary!$J$3:$K$14,2,FALSE)&amp;"/"&amp;RIGHT($A20,4)</f>
        <v>01/12/2023</v>
      </c>
      <c r="H20" s="5">
        <f t="shared" si="0"/>
        <v>45261</v>
      </c>
    </row>
    <row r="21" spans="1:8" x14ac:dyDescent="0.25">
      <c r="A21" t="s">
        <v>250</v>
      </c>
      <c r="B21">
        <v>308.82063398306798</v>
      </c>
      <c r="C21">
        <v>308.82063398306798</v>
      </c>
      <c r="D21">
        <v>0</v>
      </c>
      <c r="G21" t="str">
        <f>"01/"&amp;VLOOKUP(LEFT($A21,3),Summary!$J$3:$K$14,2,FALSE)&amp;"/"&amp;RIGHT($A21,4)</f>
        <v>01/06/2024</v>
      </c>
      <c r="H21" s="5">
        <f t="shared" si="0"/>
        <v>45444</v>
      </c>
    </row>
    <row r="22" spans="1:8" x14ac:dyDescent="0.25">
      <c r="A22" t="s">
        <v>246</v>
      </c>
      <c r="B22">
        <v>2000</v>
      </c>
      <c r="C22">
        <v>2000</v>
      </c>
      <c r="D22">
        <v>0</v>
      </c>
      <c r="G22" t="str">
        <f>"01/"&amp;VLOOKUP(LEFT($A22,3),Summary!$J$3:$K$14,2,FALSE)&amp;"/"&amp;RIGHT($A22,4)</f>
        <v>01/10/2024</v>
      </c>
      <c r="H22" s="5">
        <f t="shared" si="0"/>
        <v>45566</v>
      </c>
    </row>
    <row r="23" spans="1:8" x14ac:dyDescent="0.25">
      <c r="A23" t="s">
        <v>244</v>
      </c>
      <c r="B23">
        <v>308.82063398306798</v>
      </c>
      <c r="C23">
        <v>308.82063398306798</v>
      </c>
      <c r="D23">
        <v>0</v>
      </c>
      <c r="G23" t="str">
        <f>"01/"&amp;VLOOKUP(LEFT($A23,3),Summary!$J$3:$K$14,2,FALSE)&amp;"/"&amp;RIGHT($A23,4)</f>
        <v>01/12/2024</v>
      </c>
      <c r="H23" s="5">
        <f t="shared" si="0"/>
        <v>45627</v>
      </c>
    </row>
    <row r="24" spans="1:8" x14ac:dyDescent="0.25">
      <c r="A24" t="s">
        <v>240</v>
      </c>
      <c r="B24">
        <v>9844.4575703878709</v>
      </c>
      <c r="C24">
        <v>9844.4575703878709</v>
      </c>
      <c r="D24">
        <v>0</v>
      </c>
      <c r="G24" t="str">
        <f>"01/"&amp;VLOOKUP(LEFT($A24,3),Summary!$J$3:$K$14,2,FALSE)&amp;"/"&amp;RIGHT($A24,4)</f>
        <v>01/04/2025</v>
      </c>
      <c r="H24" s="5">
        <f t="shared" si="0"/>
        <v>45748</v>
      </c>
    </row>
    <row r="25" spans="1:8" x14ac:dyDescent="0.25">
      <c r="A25" t="s">
        <v>238</v>
      </c>
      <c r="B25">
        <v>327.96514292971102</v>
      </c>
      <c r="C25">
        <v>327.96514292971102</v>
      </c>
      <c r="D25">
        <v>0</v>
      </c>
      <c r="G25" t="str">
        <f>"01/"&amp;VLOOKUP(LEFT($A25,3),Summary!$J$3:$K$14,2,FALSE)&amp;"/"&amp;RIGHT($A25,4)</f>
        <v>01/06/2025</v>
      </c>
      <c r="H25" s="5">
        <f t="shared" si="0"/>
        <v>45809</v>
      </c>
    </row>
    <row r="26" spans="1:8" x14ac:dyDescent="0.25">
      <c r="A26" t="s">
        <v>232</v>
      </c>
      <c r="B26">
        <v>327.96514292971102</v>
      </c>
      <c r="C26">
        <v>327.96514292971102</v>
      </c>
      <c r="D26">
        <v>0</v>
      </c>
      <c r="G26" t="str">
        <f>"01/"&amp;VLOOKUP(LEFT($A26,3),Summary!$J$3:$K$14,2,FALSE)&amp;"/"&amp;RIGHT($A26,4)</f>
        <v>01/12/2025</v>
      </c>
      <c r="H26" s="5">
        <f t="shared" si="0"/>
        <v>45992</v>
      </c>
    </row>
    <row r="27" spans="1:8" x14ac:dyDescent="0.25">
      <c r="A27" t="s">
        <v>227</v>
      </c>
      <c r="B27">
        <v>348.296908840323</v>
      </c>
      <c r="C27">
        <v>348.296908840323</v>
      </c>
      <c r="D27">
        <v>0</v>
      </c>
      <c r="G27" t="str">
        <f>"01/"&amp;VLOOKUP(LEFT($A27,3),Summary!$J$3:$K$14,2,FALSE)&amp;"/"&amp;RIGHT($A27,4)</f>
        <v>01/06/2026</v>
      </c>
      <c r="H27" s="5">
        <f t="shared" si="0"/>
        <v>46174</v>
      </c>
    </row>
    <row r="28" spans="1:8" x14ac:dyDescent="0.25">
      <c r="A28" t="s">
        <v>221</v>
      </c>
      <c r="B28">
        <v>348.296908840323</v>
      </c>
      <c r="C28">
        <v>348.296908840323</v>
      </c>
      <c r="D28">
        <v>0</v>
      </c>
      <c r="G28" t="str">
        <f>"01/"&amp;VLOOKUP(LEFT($A28,3),Summary!$J$3:$K$14,2,FALSE)&amp;"/"&amp;RIGHT($A28,4)</f>
        <v>01/12/2026</v>
      </c>
      <c r="H28" s="5">
        <f t="shared" si="0"/>
        <v>46357</v>
      </c>
    </row>
    <row r="29" spans="1:8" x14ac:dyDescent="0.25">
      <c r="A29" t="s">
        <v>216</v>
      </c>
      <c r="B29">
        <v>369.889726694231</v>
      </c>
      <c r="C29">
        <v>369.889726694231</v>
      </c>
      <c r="D29">
        <v>0</v>
      </c>
      <c r="G29" t="str">
        <f>"01/"&amp;VLOOKUP(LEFT($A29,3),Summary!$J$3:$K$14,2,FALSE)&amp;"/"&amp;RIGHT($A29,4)</f>
        <v>01/06/2027</v>
      </c>
      <c r="H29" s="5">
        <f t="shared" si="0"/>
        <v>46539</v>
      </c>
    </row>
    <row r="30" spans="1:8" x14ac:dyDescent="0.25">
      <c r="A30" t="s">
        <v>213</v>
      </c>
      <c r="B30">
        <v>9000</v>
      </c>
      <c r="C30">
        <v>9000</v>
      </c>
      <c r="D30">
        <v>0</v>
      </c>
      <c r="G30" t="str">
        <f>"01/"&amp;VLOOKUP(LEFT($A30,3),Summary!$J$3:$K$14,2,FALSE)&amp;"/"&amp;RIGHT($A30,4)</f>
        <v>01/09/2027</v>
      </c>
      <c r="H30" s="5">
        <f t="shared" si="0"/>
        <v>46631</v>
      </c>
    </row>
    <row r="31" spans="1:8" x14ac:dyDescent="0.25">
      <c r="A31" t="s">
        <v>210</v>
      </c>
      <c r="B31">
        <v>369.889726694231</v>
      </c>
      <c r="C31">
        <v>369.889726694231</v>
      </c>
      <c r="D31">
        <v>0</v>
      </c>
      <c r="G31" t="str">
        <f>"01/"&amp;VLOOKUP(LEFT($A31,3),Summary!$J$3:$K$14,2,FALSE)&amp;"/"&amp;RIGHT($A31,4)</f>
        <v>01/12/2027</v>
      </c>
      <c r="H31" s="5">
        <f t="shared" si="0"/>
        <v>46722</v>
      </c>
    </row>
    <row r="32" spans="1:8" x14ac:dyDescent="0.25">
      <c r="A32" t="s">
        <v>207</v>
      </c>
      <c r="B32">
        <v>1007.08800945068</v>
      </c>
      <c r="C32">
        <v>1007.08800945068</v>
      </c>
      <c r="D32">
        <v>0</v>
      </c>
      <c r="G32" t="str">
        <f>"01/"&amp;VLOOKUP(LEFT($A32,3),Summary!$J$3:$K$14,2,FALSE)&amp;"/"&amp;RIGHT($A32,4)</f>
        <v>01/04/2028</v>
      </c>
      <c r="H32" s="5">
        <f t="shared" si="0"/>
        <v>46844</v>
      </c>
    </row>
    <row r="33" spans="1:8" x14ac:dyDescent="0.25">
      <c r="A33" t="s">
        <v>205</v>
      </c>
      <c r="B33">
        <v>392.81946802914001</v>
      </c>
      <c r="C33">
        <v>392.81946802914001</v>
      </c>
      <c r="D33">
        <v>0</v>
      </c>
      <c r="G33" t="str">
        <f>"01/"&amp;VLOOKUP(LEFT($A33,3),Summary!$J$3:$K$14,2,FALSE)&amp;"/"&amp;RIGHT($A33,4)</f>
        <v>01/06/2028</v>
      </c>
      <c r="H33" s="5">
        <f t="shared" si="0"/>
        <v>46905</v>
      </c>
    </row>
    <row r="34" spans="1:8" x14ac:dyDescent="0.25">
      <c r="A34" t="s">
        <v>199</v>
      </c>
      <c r="B34">
        <v>392.81946802914001</v>
      </c>
      <c r="C34">
        <v>392.81946802914001</v>
      </c>
      <c r="D34">
        <v>0</v>
      </c>
      <c r="G34" t="str">
        <f>"01/"&amp;VLOOKUP(LEFT($A34,3),Summary!$J$3:$K$14,2,FALSE)&amp;"/"&amp;RIGHT($A34,4)</f>
        <v>01/12/2028</v>
      </c>
      <c r="H34" s="5">
        <f t="shared" si="0"/>
        <v>47088</v>
      </c>
    </row>
    <row r="35" spans="1:8" x14ac:dyDescent="0.25">
      <c r="A35" t="s">
        <v>194</v>
      </c>
      <c r="B35">
        <v>417.172656404804</v>
      </c>
      <c r="C35">
        <v>417.172656404804</v>
      </c>
      <c r="D35">
        <v>0</v>
      </c>
      <c r="G35" t="str">
        <f>"01/"&amp;VLOOKUP(LEFT($A35,3),Summary!$J$3:$K$14,2,FALSE)&amp;"/"&amp;RIGHT($A35,4)</f>
        <v>01/06/2029</v>
      </c>
      <c r="H35" s="5">
        <f t="shared" si="0"/>
        <v>47270</v>
      </c>
    </row>
    <row r="36" spans="1:8" x14ac:dyDescent="0.25">
      <c r="A36" t="s">
        <v>188</v>
      </c>
      <c r="B36">
        <v>417.172656404804</v>
      </c>
      <c r="C36">
        <v>417.172656404804</v>
      </c>
      <c r="D36">
        <v>0</v>
      </c>
      <c r="G36" t="str">
        <f>"01/"&amp;VLOOKUP(LEFT($A36,3),Summary!$J$3:$K$14,2,FALSE)&amp;"/"&amp;RIGHT($A36,4)</f>
        <v>01/12/2029</v>
      </c>
      <c r="H36" s="5">
        <f t="shared" si="0"/>
        <v>47453</v>
      </c>
    </row>
    <row r="37" spans="1:8" x14ac:dyDescent="0.25">
      <c r="A37" t="s">
        <v>183</v>
      </c>
      <c r="B37">
        <v>443.033085067927</v>
      </c>
      <c r="C37">
        <v>443.033085067927</v>
      </c>
      <c r="D37">
        <v>0</v>
      </c>
      <c r="G37" t="str">
        <f>"01/"&amp;VLOOKUP(LEFT($A37,3),Summary!$J$3:$K$14,2,FALSE)&amp;"/"&amp;RIGHT($A37,4)</f>
        <v>01/06/2030</v>
      </c>
      <c r="H37" s="5">
        <f t="shared" si="0"/>
        <v>47635</v>
      </c>
    </row>
    <row r="38" spans="1:8" x14ac:dyDescent="0.25">
      <c r="A38" t="s">
        <v>177</v>
      </c>
      <c r="B38">
        <v>443.033085067927</v>
      </c>
      <c r="C38">
        <v>443.033085067927</v>
      </c>
      <c r="D38">
        <v>0</v>
      </c>
      <c r="G38" t="str">
        <f>"01/"&amp;VLOOKUP(LEFT($A38,3),Summary!$J$3:$K$14,2,FALSE)&amp;"/"&amp;RIGHT($A38,4)</f>
        <v>01/12/2030</v>
      </c>
      <c r="H38" s="5">
        <f t="shared" si="0"/>
        <v>47818</v>
      </c>
    </row>
    <row r="39" spans="1:8" x14ac:dyDescent="0.25">
      <c r="A39" t="s">
        <v>172</v>
      </c>
      <c r="B39">
        <v>470.498121862571</v>
      </c>
      <c r="C39">
        <v>470.498121862571</v>
      </c>
      <c r="D39">
        <v>0</v>
      </c>
      <c r="G39" t="str">
        <f>"01/"&amp;VLOOKUP(LEFT($A39,3),Summary!$J$3:$K$14,2,FALSE)&amp;"/"&amp;RIGHT($A39,4)</f>
        <v>01/06/2031</v>
      </c>
      <c r="H39" s="5">
        <f t="shared" si="0"/>
        <v>48000</v>
      </c>
    </row>
    <row r="40" spans="1:8" x14ac:dyDescent="0.25">
      <c r="A40" t="s">
        <v>166</v>
      </c>
      <c r="B40">
        <v>470.498121862571</v>
      </c>
      <c r="C40">
        <v>470.498121862571</v>
      </c>
      <c r="D40">
        <v>0</v>
      </c>
      <c r="G40" t="str">
        <f>"01/"&amp;VLOOKUP(LEFT($A40,3),Summary!$J$3:$K$14,2,FALSE)&amp;"/"&amp;RIGHT($A40,4)</f>
        <v>01/12/2031</v>
      </c>
      <c r="H40" s="5">
        <f t="shared" si="0"/>
        <v>48183</v>
      </c>
    </row>
    <row r="41" spans="1:8" x14ac:dyDescent="0.25">
      <c r="A41" t="s">
        <v>161</v>
      </c>
      <c r="B41">
        <v>499.66628826934402</v>
      </c>
      <c r="C41">
        <v>499.66628826934402</v>
      </c>
      <c r="D41">
        <v>0</v>
      </c>
      <c r="G41" t="str">
        <f>"01/"&amp;VLOOKUP(LEFT($A41,3),Summary!$J$3:$K$14,2,FALSE)&amp;"/"&amp;RIGHT($A41,4)</f>
        <v>01/06/2032</v>
      </c>
      <c r="H41" s="5">
        <f t="shared" si="0"/>
        <v>48366</v>
      </c>
    </row>
    <row r="42" spans="1:8" x14ac:dyDescent="0.25">
      <c r="A42" t="s">
        <v>155</v>
      </c>
      <c r="B42">
        <v>499.05916211458998</v>
      </c>
      <c r="C42">
        <v>499.05916211458998</v>
      </c>
      <c r="D42">
        <v>0</v>
      </c>
      <c r="G42" t="str">
        <f>"01/"&amp;VLOOKUP(LEFT($A42,3),Summary!$J$3:$K$14,2,FALSE)&amp;"/"&amp;RIGHT($A42,4)</f>
        <v>01/12/2032</v>
      </c>
      <c r="H42" s="5">
        <f t="shared" si="0"/>
        <v>48549</v>
      </c>
    </row>
    <row r="43" spans="1:8" x14ac:dyDescent="0.25">
      <c r="A43" t="s">
        <v>128</v>
      </c>
      <c r="B43">
        <v>19686.946249261699</v>
      </c>
      <c r="C43">
        <v>19686.946249261699</v>
      </c>
      <c r="D43">
        <v>0</v>
      </c>
      <c r="G43" t="str">
        <f>"01/"&amp;VLOOKUP(LEFT($A43,3),Summary!$J$3:$K$14,2,FALSE)&amp;"/"&amp;RIGHT($A43,4)</f>
        <v>01/07/2035</v>
      </c>
      <c r="H43" s="5">
        <f t="shared" si="0"/>
        <v>49491</v>
      </c>
    </row>
    <row r="44" spans="1:8" x14ac:dyDescent="0.25">
      <c r="A44" t="s">
        <v>88</v>
      </c>
      <c r="B44">
        <v>21657.806654853299</v>
      </c>
      <c r="C44">
        <v>21657.806654853299</v>
      </c>
      <c r="D44">
        <v>0</v>
      </c>
      <c r="G44" t="str">
        <f>"01/"&amp;VLOOKUP(LEFT($A44,3),Summary!$J$3:$K$14,2,FALSE)&amp;"/"&amp;RIGHT($A44,4)</f>
        <v>01/04/2040</v>
      </c>
      <c r="H44" s="5">
        <f t="shared" si="0"/>
        <v>51227</v>
      </c>
    </row>
    <row r="45" spans="1:8" x14ac:dyDescent="0.25">
      <c r="A45" t="s">
        <v>307</v>
      </c>
      <c r="B45">
        <v>23626.6981689309</v>
      </c>
      <c r="C45">
        <v>23626.6981689309</v>
      </c>
      <c r="D45">
        <v>0</v>
      </c>
      <c r="G45" t="str">
        <f>"01/"&amp;VLOOKUP(LEFT($A45,3),Summary!$J$3:$K$14,2,FALSE)&amp;"/"&amp;RIGHT($A45,4)</f>
        <v>01/11/2042</v>
      </c>
      <c r="H45" s="5">
        <f t="shared" si="0"/>
        <v>52171</v>
      </c>
    </row>
    <row r="46" spans="1:8" x14ac:dyDescent="0.25">
      <c r="A46" t="s">
        <v>66</v>
      </c>
      <c r="B46">
        <v>29533.3727111636</v>
      </c>
      <c r="C46">
        <v>29533.3727111636</v>
      </c>
      <c r="D46">
        <v>0</v>
      </c>
      <c r="G46" t="str">
        <f>"01/"&amp;VLOOKUP(LEFT($A46,3),Summary!$J$3:$K$14,2,FALSE)&amp;"/"&amp;RIGHT($A46,4)</f>
        <v>01/04/2045</v>
      </c>
      <c r="H46" s="5">
        <f t="shared" si="0"/>
        <v>53053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43190</v>
      </c>
      <c r="J1" s="5"/>
      <c r="K1" s="5"/>
      <c r="L1" s="5"/>
    </row>
    <row r="2" spans="1:12" x14ac:dyDescent="0.25">
      <c r="A2" t="s">
        <v>1</v>
      </c>
      <c r="B2">
        <v>151913.248153111</v>
      </c>
      <c r="C2">
        <v>139004.970910979</v>
      </c>
      <c r="D2">
        <v>12908.277242132101</v>
      </c>
    </row>
    <row r="3" spans="1:12" x14ac:dyDescent="0.25">
      <c r="A3" t="s">
        <v>348</v>
      </c>
      <c r="B3">
        <v>10462.569302716</v>
      </c>
      <c r="C3">
        <v>199.44396162088401</v>
      </c>
      <c r="D3">
        <v>10263.125341095099</v>
      </c>
      <c r="G3" t="str">
        <f>"01/"&amp;VLOOKUP(LEFT($A3,3),Summary!$J$3:$K$14,2,FALSE)&amp;"/"&amp;RIGHT($A3,4)</f>
        <v>01/06/2018</v>
      </c>
      <c r="H3" s="5">
        <f>VALUE(G3)</f>
        <v>43252</v>
      </c>
      <c r="K3" s="4"/>
    </row>
    <row r="4" spans="1:12" x14ac:dyDescent="0.25">
      <c r="A4" t="s">
        <v>394</v>
      </c>
      <c r="B4">
        <v>198.89758760414799</v>
      </c>
      <c r="C4">
        <v>198.89758760414799</v>
      </c>
      <c r="D4">
        <v>0</v>
      </c>
      <c r="G4" t="str">
        <f>"01/"&amp;VLOOKUP(LEFT($A4,3),Summary!$J$3:$K$14,2,FALSE)&amp;"/"&amp;RIGHT($A4,4)</f>
        <v>01/12/2018</v>
      </c>
      <c r="H4" s="5">
        <f t="shared" ref="H4:H67" si="0">VALUE(G4)</f>
        <v>43435</v>
      </c>
      <c r="I4" s="6"/>
      <c r="J4" s="3"/>
    </row>
    <row r="5" spans="1:12" x14ac:dyDescent="0.25">
      <c r="A5" t="s">
        <v>346</v>
      </c>
      <c r="B5">
        <v>211.227946066946</v>
      </c>
      <c r="C5">
        <v>211.227946066946</v>
      </c>
      <c r="D5">
        <v>0</v>
      </c>
      <c r="G5" t="str">
        <f>"01/"&amp;VLOOKUP(LEFT($A5,3),Summary!$J$3:$K$14,2,FALSE)&amp;"/"&amp;RIGHT($A5,4)</f>
        <v>01/06/2019</v>
      </c>
      <c r="H5" s="5">
        <f t="shared" si="0"/>
        <v>43617</v>
      </c>
    </row>
    <row r="6" spans="1:12" x14ac:dyDescent="0.25">
      <c r="A6" t="s">
        <v>399</v>
      </c>
      <c r="B6">
        <v>2645.1519010369302</v>
      </c>
      <c r="C6">
        <v>0</v>
      </c>
      <c r="D6">
        <v>2645.1519010369302</v>
      </c>
      <c r="G6" t="str">
        <f>"01/"&amp;VLOOKUP(LEFT($A6,3),Summary!$J$3:$K$14,2,FALSE)&amp;"/"&amp;RIGHT($A6,4)</f>
        <v>01/07/2019</v>
      </c>
      <c r="H6" s="5">
        <f t="shared" si="0"/>
        <v>43647</v>
      </c>
    </row>
    <row r="7" spans="1:12" x14ac:dyDescent="0.25">
      <c r="A7" t="s">
        <v>300</v>
      </c>
      <c r="B7">
        <v>211.227946066946</v>
      </c>
      <c r="C7">
        <v>211.227946066946</v>
      </c>
      <c r="D7">
        <v>0</v>
      </c>
      <c r="G7" t="str">
        <f>"01/"&amp;VLOOKUP(LEFT($A7,3),Summary!$J$3:$K$14,2,FALSE)&amp;"/"&amp;RIGHT($A7,4)</f>
        <v>01/12/2019</v>
      </c>
      <c r="H7" s="5">
        <f t="shared" si="0"/>
        <v>43800</v>
      </c>
    </row>
    <row r="8" spans="1:12" x14ac:dyDescent="0.25">
      <c r="A8" t="s">
        <v>296</v>
      </c>
      <c r="B8">
        <v>7276.6963798435499</v>
      </c>
      <c r="C8">
        <v>7276.6963798435499</v>
      </c>
      <c r="D8">
        <v>0</v>
      </c>
      <c r="G8" t="str">
        <f>"01/"&amp;VLOOKUP(LEFT($A8,3),Summary!$J$3:$K$14,2,FALSE)&amp;"/"&amp;RIGHT($A8,4)</f>
        <v>01/04/2020</v>
      </c>
      <c r="H8" s="5">
        <f t="shared" si="0"/>
        <v>43922</v>
      </c>
    </row>
    <row r="9" spans="1:12" x14ac:dyDescent="0.25">
      <c r="A9" t="s">
        <v>294</v>
      </c>
      <c r="B9">
        <v>224.32145161542701</v>
      </c>
      <c r="C9">
        <v>224.32145161542701</v>
      </c>
      <c r="D9">
        <v>0</v>
      </c>
      <c r="G9" t="str">
        <f>"01/"&amp;VLOOKUP(LEFT($A9,3),Summary!$J$3:$K$14,2,FALSE)&amp;"/"&amp;RIGHT($A9,4)</f>
        <v>01/06/2020</v>
      </c>
      <c r="H9" s="5">
        <f t="shared" si="0"/>
        <v>43983</v>
      </c>
    </row>
    <row r="10" spans="1:12" x14ac:dyDescent="0.25">
      <c r="A10" t="s">
        <v>288</v>
      </c>
      <c r="B10">
        <v>224.32145161542701</v>
      </c>
      <c r="C10">
        <v>224.32145161542701</v>
      </c>
      <c r="D10">
        <v>0</v>
      </c>
      <c r="G10" t="str">
        <f>"01/"&amp;VLOOKUP(LEFT($A10,3),Summary!$J$3:$K$14,2,FALSE)&amp;"/"&amp;RIGHT($A10,4)</f>
        <v>01/12/2020</v>
      </c>
      <c r="H10" s="5">
        <f t="shared" si="0"/>
        <v>44166</v>
      </c>
    </row>
    <row r="11" spans="1:12" x14ac:dyDescent="0.25">
      <c r="A11" t="s">
        <v>285</v>
      </c>
      <c r="B11">
        <v>1500</v>
      </c>
      <c r="C11">
        <v>1500</v>
      </c>
      <c r="D11">
        <v>0</v>
      </c>
      <c r="G11" t="str">
        <f>"01/"&amp;VLOOKUP(LEFT($A11,3),Summary!$J$3:$K$14,2,FALSE)&amp;"/"&amp;RIGHT($A11,4)</f>
        <v>01/04/2021</v>
      </c>
      <c r="H11" s="5">
        <f t="shared" si="0"/>
        <v>44287</v>
      </c>
    </row>
    <row r="12" spans="1:12" x14ac:dyDescent="0.25">
      <c r="A12" t="s">
        <v>283</v>
      </c>
      <c r="B12">
        <v>238.22813153720199</v>
      </c>
      <c r="C12">
        <v>238.22813153720199</v>
      </c>
      <c r="D12">
        <v>0</v>
      </c>
      <c r="G12" t="str">
        <f>"01/"&amp;VLOOKUP(LEFT($A12,3),Summary!$J$3:$K$14,2,FALSE)&amp;"/"&amp;RIGHT($A12,4)</f>
        <v>01/06/2021</v>
      </c>
      <c r="H12" s="5">
        <f t="shared" si="0"/>
        <v>44348</v>
      </c>
    </row>
    <row r="13" spans="1:12" x14ac:dyDescent="0.25">
      <c r="A13" t="s">
        <v>277</v>
      </c>
      <c r="B13">
        <v>238.22813153720199</v>
      </c>
      <c r="C13">
        <v>238.22813153720199</v>
      </c>
      <c r="D13">
        <v>0</v>
      </c>
      <c r="G13" t="str">
        <f>"01/"&amp;VLOOKUP(LEFT($A13,3),Summary!$J$3:$K$14,2,FALSE)&amp;"/"&amp;RIGHT($A13,4)</f>
        <v>01/12/2021</v>
      </c>
      <c r="H13" s="5">
        <f t="shared" si="0"/>
        <v>44531</v>
      </c>
    </row>
    <row r="14" spans="1:12" x14ac:dyDescent="0.25">
      <c r="A14" t="s">
        <v>272</v>
      </c>
      <c r="B14">
        <v>252.99618328724799</v>
      </c>
      <c r="C14">
        <v>252.99618328724799</v>
      </c>
      <c r="D14">
        <v>0</v>
      </c>
      <c r="G14" t="str">
        <f>"01/"&amp;VLOOKUP(LEFT($A14,3),Summary!$J$3:$K$14,2,FALSE)&amp;"/"&amp;RIGHT($A14,4)</f>
        <v>01/06/2022</v>
      </c>
      <c r="H14" s="5">
        <f t="shared" si="0"/>
        <v>44713</v>
      </c>
    </row>
    <row r="15" spans="1:12" x14ac:dyDescent="0.25">
      <c r="A15" t="s">
        <v>269</v>
      </c>
      <c r="B15">
        <v>1000</v>
      </c>
      <c r="C15">
        <v>1000</v>
      </c>
      <c r="D15">
        <v>0</v>
      </c>
      <c r="G15" t="str">
        <f>"01/"&amp;VLOOKUP(LEFT($A15,3),Summary!$J$3:$K$14,2,FALSE)&amp;"/"&amp;RIGHT($A15,4)</f>
        <v>01/09/2022</v>
      </c>
      <c r="H15" s="5">
        <f t="shared" si="0"/>
        <v>44805</v>
      </c>
    </row>
    <row r="16" spans="1:12" x14ac:dyDescent="0.25">
      <c r="A16" t="s">
        <v>268</v>
      </c>
      <c r="B16">
        <v>1500</v>
      </c>
      <c r="C16">
        <v>1500</v>
      </c>
      <c r="D16">
        <v>0</v>
      </c>
      <c r="G16" t="str">
        <f>"01/"&amp;VLOOKUP(LEFT($A16,3),Summary!$J$3:$K$14,2,FALSE)&amp;"/"&amp;RIGHT($A16,4)</f>
        <v>01/10/2022</v>
      </c>
      <c r="H16" s="5">
        <f t="shared" si="0"/>
        <v>44835</v>
      </c>
    </row>
    <row r="17" spans="1:8" x14ac:dyDescent="0.25">
      <c r="A17" t="s">
        <v>267</v>
      </c>
      <c r="B17">
        <v>5457.5222848826597</v>
      </c>
      <c r="C17">
        <v>5457.5222848826597</v>
      </c>
      <c r="D17">
        <v>0</v>
      </c>
      <c r="G17" t="str">
        <f>"01/"&amp;VLOOKUP(LEFT($A17,3),Summary!$J$3:$K$14,2,FALSE)&amp;"/"&amp;RIGHT($A17,4)</f>
        <v>01/11/2022</v>
      </c>
      <c r="H17" s="5">
        <f t="shared" si="0"/>
        <v>44866</v>
      </c>
    </row>
    <row r="18" spans="1:8" x14ac:dyDescent="0.25">
      <c r="A18" t="s">
        <v>266</v>
      </c>
      <c r="B18">
        <v>252.99618328724799</v>
      </c>
      <c r="C18">
        <v>252.99618328724799</v>
      </c>
      <c r="D18">
        <v>0</v>
      </c>
      <c r="G18" t="str">
        <f>"01/"&amp;VLOOKUP(LEFT($A18,3),Summary!$J$3:$K$14,2,FALSE)&amp;"/"&amp;RIGHT($A18,4)</f>
        <v>01/12/2022</v>
      </c>
      <c r="H18" s="5">
        <f t="shared" si="0"/>
        <v>44896</v>
      </c>
    </row>
    <row r="19" spans="1:8" x14ac:dyDescent="0.25">
      <c r="A19" t="s">
        <v>261</v>
      </c>
      <c r="B19">
        <v>268.68110588684698</v>
      </c>
      <c r="C19">
        <v>268.68110588684698</v>
      </c>
      <c r="D19">
        <v>0</v>
      </c>
      <c r="G19" t="str">
        <f>"01/"&amp;VLOOKUP(LEFT($A19,3),Summary!$J$3:$K$14,2,FALSE)&amp;"/"&amp;RIGHT($A19,4)</f>
        <v>01/06/2023</v>
      </c>
      <c r="H19" s="5">
        <f t="shared" si="0"/>
        <v>45078</v>
      </c>
    </row>
    <row r="20" spans="1:8" x14ac:dyDescent="0.25">
      <c r="A20" t="s">
        <v>255</v>
      </c>
      <c r="B20">
        <v>268.68110588684698</v>
      </c>
      <c r="C20">
        <v>268.68110588684698</v>
      </c>
      <c r="D20">
        <v>0</v>
      </c>
      <c r="G20" t="str">
        <f>"01/"&amp;VLOOKUP(LEFT($A20,3),Summary!$J$3:$K$14,2,FALSE)&amp;"/"&amp;RIGHT($A20,4)</f>
        <v>01/12/2023</v>
      </c>
      <c r="H20" s="5">
        <f t="shared" si="0"/>
        <v>45261</v>
      </c>
    </row>
    <row r="21" spans="1:8" x14ac:dyDescent="0.25">
      <c r="A21" t="s">
        <v>250</v>
      </c>
      <c r="B21">
        <v>285.33745679461498</v>
      </c>
      <c r="C21">
        <v>285.33745679461498</v>
      </c>
      <c r="D21">
        <v>0</v>
      </c>
      <c r="G21" t="str">
        <f>"01/"&amp;VLOOKUP(LEFT($A21,3),Summary!$J$3:$K$14,2,FALSE)&amp;"/"&amp;RIGHT($A21,4)</f>
        <v>01/06/2024</v>
      </c>
      <c r="H21" s="5">
        <f t="shared" si="0"/>
        <v>45444</v>
      </c>
    </row>
    <row r="22" spans="1:8" x14ac:dyDescent="0.25">
      <c r="A22" t="s">
        <v>246</v>
      </c>
      <c r="B22">
        <v>2000</v>
      </c>
      <c r="C22">
        <v>2000</v>
      </c>
      <c r="D22">
        <v>0</v>
      </c>
      <c r="G22" t="str">
        <f>"01/"&amp;VLOOKUP(LEFT($A22,3),Summary!$J$3:$K$14,2,FALSE)&amp;"/"&amp;RIGHT($A22,4)</f>
        <v>01/10/2024</v>
      </c>
      <c r="H22" s="5">
        <f t="shared" si="0"/>
        <v>45566</v>
      </c>
    </row>
    <row r="23" spans="1:8" x14ac:dyDescent="0.25">
      <c r="A23" t="s">
        <v>244</v>
      </c>
      <c r="B23">
        <v>285.33745679461498</v>
      </c>
      <c r="C23">
        <v>285.33745679461498</v>
      </c>
      <c r="D23">
        <v>0</v>
      </c>
      <c r="G23" t="str">
        <f>"01/"&amp;VLOOKUP(LEFT($A23,3),Summary!$J$3:$K$14,2,FALSE)&amp;"/"&amp;RIGHT($A23,4)</f>
        <v>01/12/2024</v>
      </c>
      <c r="H23" s="5">
        <f t="shared" si="0"/>
        <v>45627</v>
      </c>
    </row>
    <row r="24" spans="1:8" x14ac:dyDescent="0.25">
      <c r="A24" t="s">
        <v>240</v>
      </c>
      <c r="B24">
        <v>9095.8704748044402</v>
      </c>
      <c r="C24">
        <v>9095.8704748044402</v>
      </c>
      <c r="D24">
        <v>0</v>
      </c>
      <c r="G24" t="str">
        <f>"01/"&amp;VLOOKUP(LEFT($A24,3),Summary!$J$3:$K$14,2,FALSE)&amp;"/"&amp;RIGHT($A24,4)</f>
        <v>01/04/2025</v>
      </c>
      <c r="H24" s="5">
        <f t="shared" si="0"/>
        <v>45748</v>
      </c>
    </row>
    <row r="25" spans="1:8" x14ac:dyDescent="0.25">
      <c r="A25" t="s">
        <v>238</v>
      </c>
      <c r="B25">
        <v>303.026189001273</v>
      </c>
      <c r="C25">
        <v>303.026189001273</v>
      </c>
      <c r="D25">
        <v>0</v>
      </c>
      <c r="G25" t="str">
        <f>"01/"&amp;VLOOKUP(LEFT($A25,3),Summary!$J$3:$K$14,2,FALSE)&amp;"/"&amp;RIGHT($A25,4)</f>
        <v>01/06/2025</v>
      </c>
      <c r="H25" s="5">
        <f t="shared" si="0"/>
        <v>45809</v>
      </c>
    </row>
    <row r="26" spans="1:8" x14ac:dyDescent="0.25">
      <c r="A26" t="s">
        <v>232</v>
      </c>
      <c r="B26">
        <v>303.026189001273</v>
      </c>
      <c r="C26">
        <v>303.026189001273</v>
      </c>
      <c r="D26">
        <v>0</v>
      </c>
      <c r="G26" t="str">
        <f>"01/"&amp;VLOOKUP(LEFT($A26,3),Summary!$J$3:$K$14,2,FALSE)&amp;"/"&amp;RIGHT($A26,4)</f>
        <v>01/12/2025</v>
      </c>
      <c r="H26" s="5">
        <f t="shared" si="0"/>
        <v>45992</v>
      </c>
    </row>
    <row r="27" spans="1:8" x14ac:dyDescent="0.25">
      <c r="A27" t="s">
        <v>227</v>
      </c>
      <c r="B27">
        <v>321.81189739858098</v>
      </c>
      <c r="C27">
        <v>321.81189739858098</v>
      </c>
      <c r="D27">
        <v>0</v>
      </c>
      <c r="G27" t="str">
        <f>"01/"&amp;VLOOKUP(LEFT($A27,3),Summary!$J$3:$K$14,2,FALSE)&amp;"/"&amp;RIGHT($A27,4)</f>
        <v>01/06/2026</v>
      </c>
      <c r="H27" s="5">
        <f t="shared" si="0"/>
        <v>46174</v>
      </c>
    </row>
    <row r="28" spans="1:8" x14ac:dyDescent="0.25">
      <c r="A28" t="s">
        <v>221</v>
      </c>
      <c r="B28">
        <v>321.81189739858098</v>
      </c>
      <c r="C28">
        <v>321.81189739858098</v>
      </c>
      <c r="D28">
        <v>0</v>
      </c>
      <c r="G28" t="str">
        <f>"01/"&amp;VLOOKUP(LEFT($A28,3),Summary!$J$3:$K$14,2,FALSE)&amp;"/"&amp;RIGHT($A28,4)</f>
        <v>01/12/2026</v>
      </c>
      <c r="H28" s="5">
        <f t="shared" si="0"/>
        <v>46357</v>
      </c>
    </row>
    <row r="29" spans="1:8" x14ac:dyDescent="0.25">
      <c r="A29" t="s">
        <v>216</v>
      </c>
      <c r="B29">
        <v>341.76276548662901</v>
      </c>
      <c r="C29">
        <v>341.76276548662901</v>
      </c>
      <c r="D29">
        <v>0</v>
      </c>
      <c r="G29" t="str">
        <f>"01/"&amp;VLOOKUP(LEFT($A29,3),Summary!$J$3:$K$14,2,FALSE)&amp;"/"&amp;RIGHT($A29,4)</f>
        <v>01/06/2027</v>
      </c>
      <c r="H29" s="5">
        <f t="shared" si="0"/>
        <v>46539</v>
      </c>
    </row>
    <row r="30" spans="1:8" x14ac:dyDescent="0.25">
      <c r="A30" t="s">
        <v>213</v>
      </c>
      <c r="B30">
        <v>13525</v>
      </c>
      <c r="C30">
        <v>13525</v>
      </c>
      <c r="D30">
        <v>0</v>
      </c>
      <c r="G30" t="str">
        <f>"01/"&amp;VLOOKUP(LEFT($A30,3),Summary!$J$3:$K$14,2,FALSE)&amp;"/"&amp;RIGHT($A30,4)</f>
        <v>01/09/2027</v>
      </c>
      <c r="H30" s="5">
        <f t="shared" si="0"/>
        <v>46631</v>
      </c>
    </row>
    <row r="31" spans="1:8" x14ac:dyDescent="0.25">
      <c r="A31" t="s">
        <v>210</v>
      </c>
      <c r="B31">
        <v>341.76276548662901</v>
      </c>
      <c r="C31">
        <v>341.76276548662901</v>
      </c>
      <c r="D31">
        <v>0</v>
      </c>
      <c r="G31" t="str">
        <f>"01/"&amp;VLOOKUP(LEFT($A31,3),Summary!$J$3:$K$14,2,FALSE)&amp;"/"&amp;RIGHT($A31,4)</f>
        <v>01/12/2027</v>
      </c>
      <c r="H31" s="5">
        <f t="shared" si="0"/>
        <v>46722</v>
      </c>
    </row>
    <row r="32" spans="1:8" x14ac:dyDescent="0.25">
      <c r="A32" t="s">
        <v>207</v>
      </c>
      <c r="B32">
        <v>930.50754957249399</v>
      </c>
      <c r="C32">
        <v>930.50754957249399</v>
      </c>
      <c r="D32">
        <v>0</v>
      </c>
      <c r="G32" t="str">
        <f>"01/"&amp;VLOOKUP(LEFT($A32,3),Summary!$J$3:$K$14,2,FALSE)&amp;"/"&amp;RIGHT($A32,4)</f>
        <v>01/04/2028</v>
      </c>
      <c r="H32" s="5">
        <f t="shared" si="0"/>
        <v>46844</v>
      </c>
    </row>
    <row r="33" spans="1:8" x14ac:dyDescent="0.25">
      <c r="A33" t="s">
        <v>205</v>
      </c>
      <c r="B33">
        <v>362.94889541932002</v>
      </c>
      <c r="C33">
        <v>362.94889541932002</v>
      </c>
      <c r="D33">
        <v>0</v>
      </c>
      <c r="G33" t="str">
        <f>"01/"&amp;VLOOKUP(LEFT($A33,3),Summary!$J$3:$K$14,2,FALSE)&amp;"/"&amp;RIGHT($A33,4)</f>
        <v>01/06/2028</v>
      </c>
      <c r="H33" s="5">
        <f t="shared" si="0"/>
        <v>46905</v>
      </c>
    </row>
    <row r="34" spans="1:8" x14ac:dyDescent="0.25">
      <c r="A34" t="s">
        <v>199</v>
      </c>
      <c r="B34">
        <v>362.94889541932002</v>
      </c>
      <c r="C34">
        <v>362.94889541932002</v>
      </c>
      <c r="D34">
        <v>0</v>
      </c>
      <c r="G34" t="str">
        <f>"01/"&amp;VLOOKUP(LEFT($A34,3),Summary!$J$3:$K$14,2,FALSE)&amp;"/"&amp;RIGHT($A34,4)</f>
        <v>01/12/2028</v>
      </c>
      <c r="H34" s="5">
        <f t="shared" si="0"/>
        <v>47088</v>
      </c>
    </row>
    <row r="35" spans="1:8" x14ac:dyDescent="0.25">
      <c r="A35" t="s">
        <v>194</v>
      </c>
      <c r="B35">
        <v>385.45023137711502</v>
      </c>
      <c r="C35">
        <v>385.45023137711502</v>
      </c>
      <c r="D35">
        <v>0</v>
      </c>
      <c r="G35" t="str">
        <f>"01/"&amp;VLOOKUP(LEFT($A35,3),Summary!$J$3:$K$14,2,FALSE)&amp;"/"&amp;RIGHT($A35,4)</f>
        <v>01/06/2029</v>
      </c>
      <c r="H35" s="5">
        <f t="shared" si="0"/>
        <v>47270</v>
      </c>
    </row>
    <row r="36" spans="1:8" x14ac:dyDescent="0.25">
      <c r="A36" t="s">
        <v>188</v>
      </c>
      <c r="B36">
        <v>385.45023137711502</v>
      </c>
      <c r="C36">
        <v>385.45023137711502</v>
      </c>
      <c r="D36">
        <v>0</v>
      </c>
      <c r="G36" t="str">
        <f>"01/"&amp;VLOOKUP(LEFT($A36,3),Summary!$J$3:$K$14,2,FALSE)&amp;"/"&amp;RIGHT($A36,4)</f>
        <v>01/12/2029</v>
      </c>
      <c r="H36" s="5">
        <f t="shared" si="0"/>
        <v>47453</v>
      </c>
    </row>
    <row r="37" spans="1:8" x14ac:dyDescent="0.25">
      <c r="A37" t="s">
        <v>183</v>
      </c>
      <c r="B37">
        <v>409.34419484446101</v>
      </c>
      <c r="C37">
        <v>409.34419484446101</v>
      </c>
      <c r="D37">
        <v>0</v>
      </c>
      <c r="G37" t="str">
        <f>"01/"&amp;VLOOKUP(LEFT($A37,3),Summary!$J$3:$K$14,2,FALSE)&amp;"/"&amp;RIGHT($A37,4)</f>
        <v>01/06/2030</v>
      </c>
      <c r="H37" s="5">
        <f t="shared" si="0"/>
        <v>47635</v>
      </c>
    </row>
    <row r="38" spans="1:8" x14ac:dyDescent="0.25">
      <c r="A38" t="s">
        <v>177</v>
      </c>
      <c r="B38">
        <v>409.34419484446101</v>
      </c>
      <c r="C38">
        <v>409.34419484446101</v>
      </c>
      <c r="D38">
        <v>0</v>
      </c>
      <c r="G38" t="str">
        <f>"01/"&amp;VLOOKUP(LEFT($A38,3),Summary!$J$3:$K$14,2,FALSE)&amp;"/"&amp;RIGHT($A38,4)</f>
        <v>01/12/2030</v>
      </c>
      <c r="H38" s="5">
        <f t="shared" si="0"/>
        <v>47818</v>
      </c>
    </row>
    <row r="39" spans="1:8" x14ac:dyDescent="0.25">
      <c r="A39" t="s">
        <v>172</v>
      </c>
      <c r="B39">
        <v>434.72074967073002</v>
      </c>
      <c r="C39">
        <v>434.72074967073002</v>
      </c>
      <c r="D39">
        <v>0</v>
      </c>
      <c r="G39" t="str">
        <f>"01/"&amp;VLOOKUP(LEFT($A39,3),Summary!$J$3:$K$14,2,FALSE)&amp;"/"&amp;RIGHT($A39,4)</f>
        <v>01/06/2031</v>
      </c>
      <c r="H39" s="5">
        <f t="shared" si="0"/>
        <v>48000</v>
      </c>
    </row>
    <row r="40" spans="1:8" x14ac:dyDescent="0.25">
      <c r="A40" t="s">
        <v>166</v>
      </c>
      <c r="B40">
        <v>434.72074967073002</v>
      </c>
      <c r="C40">
        <v>434.72074967073002</v>
      </c>
      <c r="D40">
        <v>0</v>
      </c>
      <c r="G40" t="str">
        <f>"01/"&amp;VLOOKUP(LEFT($A40,3),Summary!$J$3:$K$14,2,FALSE)&amp;"/"&amp;RIGHT($A40,4)</f>
        <v>01/12/2031</v>
      </c>
      <c r="H40" s="5">
        <f t="shared" si="0"/>
        <v>48183</v>
      </c>
    </row>
    <row r="41" spans="1:8" x14ac:dyDescent="0.25">
      <c r="A41" t="s">
        <v>161</v>
      </c>
      <c r="B41">
        <v>461.67092561761001</v>
      </c>
      <c r="C41">
        <v>461.67092561761001</v>
      </c>
      <c r="D41">
        <v>0</v>
      </c>
      <c r="G41" t="str">
        <f>"01/"&amp;VLOOKUP(LEFT($A41,3),Summary!$J$3:$K$14,2,FALSE)&amp;"/"&amp;RIGHT($A41,4)</f>
        <v>01/06/2032</v>
      </c>
      <c r="H41" s="5">
        <f t="shared" si="0"/>
        <v>48366</v>
      </c>
    </row>
    <row r="42" spans="1:8" x14ac:dyDescent="0.25">
      <c r="A42" t="s">
        <v>155</v>
      </c>
      <c r="B42">
        <v>461.10996623249002</v>
      </c>
      <c r="C42">
        <v>461.10996623249002</v>
      </c>
      <c r="D42">
        <v>0</v>
      </c>
      <c r="G42" t="str">
        <f>"01/"&amp;VLOOKUP(LEFT($A42,3),Summary!$J$3:$K$14,2,FALSE)&amp;"/"&amp;RIGHT($A42,4)</f>
        <v>01/12/2032</v>
      </c>
      <c r="H42" s="5">
        <f t="shared" si="0"/>
        <v>48549</v>
      </c>
    </row>
    <row r="43" spans="1:8" x14ac:dyDescent="0.25">
      <c r="A43" t="s">
        <v>128</v>
      </c>
      <c r="B43">
        <v>18189.9217755139</v>
      </c>
      <c r="C43">
        <v>18189.9217755139</v>
      </c>
      <c r="D43">
        <v>0</v>
      </c>
      <c r="G43" t="str">
        <f>"01/"&amp;VLOOKUP(LEFT($A43,3),Summary!$J$3:$K$14,2,FALSE)&amp;"/"&amp;RIGHT($A43,4)</f>
        <v>01/07/2035</v>
      </c>
      <c r="H43" s="5">
        <f t="shared" si="0"/>
        <v>49491</v>
      </c>
    </row>
    <row r="44" spans="1:8" x14ac:dyDescent="0.25">
      <c r="A44" t="s">
        <v>88</v>
      </c>
      <c r="B44">
        <v>20010.9150445698</v>
      </c>
      <c r="C44">
        <v>20010.9150445698</v>
      </c>
      <c r="D44">
        <v>0</v>
      </c>
      <c r="G44" t="str">
        <f>"01/"&amp;VLOOKUP(LEFT($A44,3),Summary!$J$3:$K$14,2,FALSE)&amp;"/"&amp;RIGHT($A44,4)</f>
        <v>01/04/2040</v>
      </c>
      <c r="H44" s="5">
        <f t="shared" si="0"/>
        <v>51227</v>
      </c>
    </row>
    <row r="45" spans="1:8" x14ac:dyDescent="0.25">
      <c r="A45" t="s">
        <v>307</v>
      </c>
      <c r="B45">
        <v>21830.089139530701</v>
      </c>
      <c r="C45">
        <v>21830.089139530701</v>
      </c>
      <c r="D45">
        <v>0</v>
      </c>
      <c r="G45" t="str">
        <f>"01/"&amp;VLOOKUP(LEFT($A45,3),Summary!$J$3:$K$14,2,FALSE)&amp;"/"&amp;RIGHT($A45,4)</f>
        <v>01/11/2042</v>
      </c>
      <c r="H45" s="5">
        <f t="shared" si="0"/>
        <v>52171</v>
      </c>
    </row>
    <row r="46" spans="1:8" x14ac:dyDescent="0.25">
      <c r="A46" t="s">
        <v>66</v>
      </c>
      <c r="B46">
        <v>27287.611424413299</v>
      </c>
      <c r="C46">
        <v>27287.611424413299</v>
      </c>
      <c r="D46">
        <v>0</v>
      </c>
      <c r="G46" t="str">
        <f>"01/"&amp;VLOOKUP(LEFT($A46,3),Summary!$J$3:$K$14,2,FALSE)&amp;"/"&amp;RIGHT($A46,4)</f>
        <v>01/04/2045</v>
      </c>
      <c r="H46" s="5">
        <f t="shared" si="0"/>
        <v>53053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43281</v>
      </c>
      <c r="J1" s="5"/>
      <c r="K1" s="5"/>
      <c r="L1" s="5"/>
    </row>
    <row r="2" spans="1:12" x14ac:dyDescent="0.25">
      <c r="A2" t="s">
        <v>1</v>
      </c>
      <c r="B2">
        <v>152243.559425277</v>
      </c>
      <c r="C2">
        <v>149364.27229656401</v>
      </c>
      <c r="D2">
        <v>2879.2871287128701</v>
      </c>
    </row>
    <row r="3" spans="1:12" x14ac:dyDescent="0.25">
      <c r="A3" t="s">
        <v>394</v>
      </c>
      <c r="B3">
        <v>217.150197245545</v>
      </c>
      <c r="C3">
        <v>217.150197245545</v>
      </c>
      <c r="D3">
        <v>0</v>
      </c>
      <c r="G3" t="str">
        <f>"01/"&amp;VLOOKUP(LEFT($A3,3),Summary!$J$3:$K$14,2,FALSE)&amp;"/"&amp;RIGHT($A3,4)</f>
        <v>01/12/2018</v>
      </c>
      <c r="H3" s="5">
        <f>VALUE(G3)</f>
        <v>43435</v>
      </c>
      <c r="K3" s="4"/>
    </row>
    <row r="4" spans="1:12" x14ac:dyDescent="0.25">
      <c r="A4" t="s">
        <v>346</v>
      </c>
      <c r="B4">
        <v>229.924756342574</v>
      </c>
      <c r="C4">
        <v>229.924756342574</v>
      </c>
      <c r="D4">
        <v>0</v>
      </c>
      <c r="G4" t="str">
        <f>"01/"&amp;VLOOKUP(LEFT($A4,3),Summary!$J$3:$K$14,2,FALSE)&amp;"/"&amp;RIGHT($A4,4)</f>
        <v>01/06/2019</v>
      </c>
      <c r="H4" s="5">
        <f t="shared" ref="H4:H67" si="0">VALUE(G4)</f>
        <v>43617</v>
      </c>
      <c r="I4" s="6"/>
      <c r="J4" s="3"/>
    </row>
    <row r="5" spans="1:12" x14ac:dyDescent="0.25">
      <c r="A5" t="s">
        <v>399</v>
      </c>
      <c r="B5">
        <v>2879.2871287128701</v>
      </c>
      <c r="C5">
        <v>0</v>
      </c>
      <c r="D5">
        <v>2879.2871287128701</v>
      </c>
      <c r="G5" t="str">
        <f>"01/"&amp;VLOOKUP(LEFT($A5,3),Summary!$J$3:$K$14,2,FALSE)&amp;"/"&amp;RIGHT($A5,4)</f>
        <v>01/07/2019</v>
      </c>
      <c r="H5" s="5">
        <f t="shared" si="0"/>
        <v>43647</v>
      </c>
    </row>
    <row r="6" spans="1:12" x14ac:dyDescent="0.25">
      <c r="A6" t="s">
        <v>300</v>
      </c>
      <c r="B6">
        <v>229.924756342574</v>
      </c>
      <c r="C6">
        <v>229.924756342574</v>
      </c>
      <c r="D6">
        <v>0</v>
      </c>
      <c r="G6" t="str">
        <f>"01/"&amp;VLOOKUP(LEFT($A6,3),Summary!$J$3:$K$14,2,FALSE)&amp;"/"&amp;RIGHT($A6,4)</f>
        <v>01/12/2019</v>
      </c>
      <c r="H6" s="5">
        <f t="shared" si="0"/>
        <v>43800</v>
      </c>
    </row>
    <row r="7" spans="1:12" x14ac:dyDescent="0.25">
      <c r="A7" t="s">
        <v>296</v>
      </c>
      <c r="B7">
        <v>7920.7920792079203</v>
      </c>
      <c r="C7">
        <v>7920.7920792079203</v>
      </c>
      <c r="D7">
        <v>0</v>
      </c>
      <c r="G7" t="str">
        <f>"01/"&amp;VLOOKUP(LEFT($A7,3),Summary!$J$3:$K$14,2,FALSE)&amp;"/"&amp;RIGHT($A7,4)</f>
        <v>01/04/2020</v>
      </c>
      <c r="H7" s="5">
        <f t="shared" si="0"/>
        <v>43922</v>
      </c>
    </row>
    <row r="8" spans="1:12" x14ac:dyDescent="0.25">
      <c r="A8" t="s">
        <v>294</v>
      </c>
      <c r="B8">
        <v>244.17723159009901</v>
      </c>
      <c r="C8">
        <v>244.17723159009901</v>
      </c>
      <c r="D8">
        <v>0</v>
      </c>
      <c r="G8" t="str">
        <f>"01/"&amp;VLOOKUP(LEFT($A8,3),Summary!$J$3:$K$14,2,FALSE)&amp;"/"&amp;RIGHT($A8,4)</f>
        <v>01/06/2020</v>
      </c>
      <c r="H8" s="5">
        <f t="shared" si="0"/>
        <v>43983</v>
      </c>
    </row>
    <row r="9" spans="1:12" x14ac:dyDescent="0.25">
      <c r="A9" t="s">
        <v>288</v>
      </c>
      <c r="B9">
        <v>244.17723159009901</v>
      </c>
      <c r="C9">
        <v>244.17723159009901</v>
      </c>
      <c r="D9">
        <v>0</v>
      </c>
      <c r="G9" t="str">
        <f>"01/"&amp;VLOOKUP(LEFT($A9,3),Summary!$J$3:$K$14,2,FALSE)&amp;"/"&amp;RIGHT($A9,4)</f>
        <v>01/12/2020</v>
      </c>
      <c r="H9" s="5">
        <f t="shared" si="0"/>
        <v>44166</v>
      </c>
    </row>
    <row r="10" spans="1:12" x14ac:dyDescent="0.25">
      <c r="A10" t="s">
        <v>285</v>
      </c>
      <c r="B10">
        <v>1500</v>
      </c>
      <c r="C10">
        <v>1500</v>
      </c>
      <c r="D10">
        <v>0</v>
      </c>
      <c r="G10" t="str">
        <f>"01/"&amp;VLOOKUP(LEFT($A10,3),Summary!$J$3:$K$14,2,FALSE)&amp;"/"&amp;RIGHT($A10,4)</f>
        <v>01/04/2021</v>
      </c>
      <c r="H10" s="5">
        <f t="shared" si="0"/>
        <v>44287</v>
      </c>
    </row>
    <row r="11" spans="1:12" x14ac:dyDescent="0.25">
      <c r="A11" t="s">
        <v>283</v>
      </c>
      <c r="B11">
        <v>259.31485921980197</v>
      </c>
      <c r="C11">
        <v>259.31485921980197</v>
      </c>
      <c r="D11">
        <v>0</v>
      </c>
      <c r="G11" t="str">
        <f>"01/"&amp;VLOOKUP(LEFT($A11,3),Summary!$J$3:$K$14,2,FALSE)&amp;"/"&amp;RIGHT($A11,4)</f>
        <v>01/06/2021</v>
      </c>
      <c r="H11" s="5">
        <f t="shared" si="0"/>
        <v>44348</v>
      </c>
    </row>
    <row r="12" spans="1:12" x14ac:dyDescent="0.25">
      <c r="A12" t="s">
        <v>277</v>
      </c>
      <c r="B12">
        <v>259.31485921980197</v>
      </c>
      <c r="C12">
        <v>259.31485921980197</v>
      </c>
      <c r="D12">
        <v>0</v>
      </c>
      <c r="G12" t="str">
        <f>"01/"&amp;VLOOKUP(LEFT($A12,3),Summary!$J$3:$K$14,2,FALSE)&amp;"/"&amp;RIGHT($A12,4)</f>
        <v>01/12/2021</v>
      </c>
      <c r="H12" s="5">
        <f t="shared" si="0"/>
        <v>44531</v>
      </c>
    </row>
    <row r="13" spans="1:12" x14ac:dyDescent="0.25">
      <c r="A13" t="s">
        <v>272</v>
      </c>
      <c r="B13">
        <v>275.390102877228</v>
      </c>
      <c r="C13">
        <v>275.390102877228</v>
      </c>
      <c r="D13">
        <v>0</v>
      </c>
      <c r="G13" t="str">
        <f>"01/"&amp;VLOOKUP(LEFT($A13,3),Summary!$J$3:$K$14,2,FALSE)&amp;"/"&amp;RIGHT($A13,4)</f>
        <v>01/06/2022</v>
      </c>
      <c r="H13" s="5">
        <f t="shared" si="0"/>
        <v>44713</v>
      </c>
    </row>
    <row r="14" spans="1:12" x14ac:dyDescent="0.25">
      <c r="A14" t="s">
        <v>269</v>
      </c>
      <c r="B14">
        <v>1000</v>
      </c>
      <c r="C14">
        <v>1000</v>
      </c>
      <c r="D14">
        <v>0</v>
      </c>
      <c r="G14" t="str">
        <f>"01/"&amp;VLOOKUP(LEFT($A14,3),Summary!$J$3:$K$14,2,FALSE)&amp;"/"&amp;RIGHT($A14,4)</f>
        <v>01/09/2022</v>
      </c>
      <c r="H14" s="5">
        <f t="shared" si="0"/>
        <v>44805</v>
      </c>
    </row>
    <row r="15" spans="1:12" x14ac:dyDescent="0.25">
      <c r="A15" t="s">
        <v>268</v>
      </c>
      <c r="B15">
        <v>1500</v>
      </c>
      <c r="C15">
        <v>1500</v>
      </c>
      <c r="D15">
        <v>0</v>
      </c>
      <c r="G15" t="str">
        <f>"01/"&amp;VLOOKUP(LEFT($A15,3),Summary!$J$3:$K$14,2,FALSE)&amp;"/"&amp;RIGHT($A15,4)</f>
        <v>01/10/2022</v>
      </c>
      <c r="H15" s="5">
        <f t="shared" si="0"/>
        <v>44835</v>
      </c>
    </row>
    <row r="16" spans="1:12" x14ac:dyDescent="0.25">
      <c r="A16" t="s">
        <v>267</v>
      </c>
      <c r="B16">
        <v>5940.5940594059402</v>
      </c>
      <c r="C16">
        <v>5940.5940594059402</v>
      </c>
      <c r="D16">
        <v>0</v>
      </c>
      <c r="G16" t="str">
        <f>"01/"&amp;VLOOKUP(LEFT($A16,3),Summary!$J$3:$K$14,2,FALSE)&amp;"/"&amp;RIGHT($A16,4)</f>
        <v>01/11/2022</v>
      </c>
      <c r="H16" s="5">
        <f t="shared" si="0"/>
        <v>44866</v>
      </c>
    </row>
    <row r="17" spans="1:8" x14ac:dyDescent="0.25">
      <c r="A17" t="s">
        <v>266</v>
      </c>
      <c r="B17">
        <v>275.390102877228</v>
      </c>
      <c r="C17">
        <v>275.390102877228</v>
      </c>
      <c r="D17">
        <v>0</v>
      </c>
      <c r="G17" t="str">
        <f>"01/"&amp;VLOOKUP(LEFT($A17,3),Summary!$J$3:$K$14,2,FALSE)&amp;"/"&amp;RIGHT($A17,4)</f>
        <v>01/12/2022</v>
      </c>
      <c r="H17" s="5">
        <f t="shared" si="0"/>
        <v>44896</v>
      </c>
    </row>
    <row r="18" spans="1:8" x14ac:dyDescent="0.25">
      <c r="A18" t="s">
        <v>261</v>
      </c>
      <c r="B18">
        <v>292.46337407128698</v>
      </c>
      <c r="C18">
        <v>292.46337407128698</v>
      </c>
      <c r="D18">
        <v>0</v>
      </c>
      <c r="G18" t="str">
        <f>"01/"&amp;VLOOKUP(LEFT($A18,3),Summary!$J$3:$K$14,2,FALSE)&amp;"/"&amp;RIGHT($A18,4)</f>
        <v>01/06/2023</v>
      </c>
      <c r="H18" s="5">
        <f t="shared" si="0"/>
        <v>45078</v>
      </c>
    </row>
    <row r="19" spans="1:8" x14ac:dyDescent="0.25">
      <c r="A19" t="s">
        <v>255</v>
      </c>
      <c r="B19">
        <v>292.46337407128698</v>
      </c>
      <c r="C19">
        <v>292.46337407128698</v>
      </c>
      <c r="D19">
        <v>0</v>
      </c>
      <c r="G19" t="str">
        <f>"01/"&amp;VLOOKUP(LEFT($A19,3),Summary!$J$3:$K$14,2,FALSE)&amp;"/"&amp;RIGHT($A19,4)</f>
        <v>01/12/2023</v>
      </c>
      <c r="H19" s="5">
        <f t="shared" si="0"/>
        <v>45261</v>
      </c>
    </row>
    <row r="20" spans="1:8" x14ac:dyDescent="0.25">
      <c r="A20" t="s">
        <v>250</v>
      </c>
      <c r="B20">
        <v>310.59405940594098</v>
      </c>
      <c r="C20">
        <v>310.59405940594098</v>
      </c>
      <c r="D20">
        <v>0</v>
      </c>
      <c r="G20" t="str">
        <f>"01/"&amp;VLOOKUP(LEFT($A20,3),Summary!$J$3:$K$14,2,FALSE)&amp;"/"&amp;RIGHT($A20,4)</f>
        <v>01/06/2024</v>
      </c>
      <c r="H20" s="5">
        <f t="shared" si="0"/>
        <v>45444</v>
      </c>
    </row>
    <row r="21" spans="1:8" x14ac:dyDescent="0.25">
      <c r="A21" t="s">
        <v>246</v>
      </c>
      <c r="B21">
        <v>2000</v>
      </c>
      <c r="C21">
        <v>2000</v>
      </c>
      <c r="D21">
        <v>0</v>
      </c>
      <c r="G21" t="str">
        <f>"01/"&amp;VLOOKUP(LEFT($A21,3),Summary!$J$3:$K$14,2,FALSE)&amp;"/"&amp;RIGHT($A21,4)</f>
        <v>01/10/2024</v>
      </c>
      <c r="H21" s="5">
        <f t="shared" si="0"/>
        <v>45566</v>
      </c>
    </row>
    <row r="22" spans="1:8" x14ac:dyDescent="0.25">
      <c r="A22" t="s">
        <v>244</v>
      </c>
      <c r="B22">
        <v>310.59405940594098</v>
      </c>
      <c r="C22">
        <v>310.59405940594098</v>
      </c>
      <c r="D22">
        <v>0</v>
      </c>
      <c r="G22" t="str">
        <f>"01/"&amp;VLOOKUP(LEFT($A22,3),Summary!$J$3:$K$14,2,FALSE)&amp;"/"&amp;RIGHT($A22,4)</f>
        <v>01/12/2024</v>
      </c>
      <c r="H22" s="5">
        <f t="shared" si="0"/>
        <v>45627</v>
      </c>
    </row>
    <row r="23" spans="1:8" x14ac:dyDescent="0.25">
      <c r="A23" t="s">
        <v>240</v>
      </c>
      <c r="B23">
        <v>9900.9900990098995</v>
      </c>
      <c r="C23">
        <v>9900.9900990098995</v>
      </c>
      <c r="D23">
        <v>0</v>
      </c>
      <c r="G23" t="str">
        <f>"01/"&amp;VLOOKUP(LEFT($A23,3),Summary!$J$3:$K$14,2,FALSE)&amp;"/"&amp;RIGHT($A23,4)</f>
        <v>01/04/2025</v>
      </c>
      <c r="H23" s="5">
        <f t="shared" si="0"/>
        <v>45748</v>
      </c>
    </row>
    <row r="24" spans="1:8" x14ac:dyDescent="0.25">
      <c r="A24" t="s">
        <v>238</v>
      </c>
      <c r="B24">
        <v>329.84850711683202</v>
      </c>
      <c r="C24">
        <v>329.84850711683202</v>
      </c>
      <c r="D24">
        <v>0</v>
      </c>
      <c r="G24" t="str">
        <f>"01/"&amp;VLOOKUP(LEFT($A24,3),Summary!$J$3:$K$14,2,FALSE)&amp;"/"&amp;RIGHT($A24,4)</f>
        <v>01/06/2025</v>
      </c>
      <c r="H24" s="5">
        <f t="shared" si="0"/>
        <v>45809</v>
      </c>
    </row>
    <row r="25" spans="1:8" x14ac:dyDescent="0.25">
      <c r="A25" t="s">
        <v>232</v>
      </c>
      <c r="B25">
        <v>329.84850711683202</v>
      </c>
      <c r="C25">
        <v>329.84850711683202</v>
      </c>
      <c r="D25">
        <v>0</v>
      </c>
      <c r="G25" t="str">
        <f>"01/"&amp;VLOOKUP(LEFT($A25,3),Summary!$J$3:$K$14,2,FALSE)&amp;"/"&amp;RIGHT($A25,4)</f>
        <v>01/12/2025</v>
      </c>
      <c r="H25" s="5">
        <f t="shared" si="0"/>
        <v>45992</v>
      </c>
    </row>
    <row r="26" spans="1:8" x14ac:dyDescent="0.25">
      <c r="A26" t="s">
        <v>227</v>
      </c>
      <c r="B26">
        <v>350.29702970297001</v>
      </c>
      <c r="C26">
        <v>350.29702970297001</v>
      </c>
      <c r="D26">
        <v>0</v>
      </c>
      <c r="G26" t="str">
        <f>"01/"&amp;VLOOKUP(LEFT($A26,3),Summary!$J$3:$K$14,2,FALSE)&amp;"/"&amp;RIGHT($A26,4)</f>
        <v>01/06/2026</v>
      </c>
      <c r="H26" s="5">
        <f t="shared" si="0"/>
        <v>46174</v>
      </c>
    </row>
    <row r="27" spans="1:8" x14ac:dyDescent="0.25">
      <c r="A27" t="s">
        <v>221</v>
      </c>
      <c r="B27">
        <v>350.29702970297001</v>
      </c>
      <c r="C27">
        <v>350.29702970297001</v>
      </c>
      <c r="D27">
        <v>0</v>
      </c>
      <c r="G27" t="str">
        <f>"01/"&amp;VLOOKUP(LEFT($A27,3),Summary!$J$3:$K$14,2,FALSE)&amp;"/"&amp;RIGHT($A27,4)</f>
        <v>01/12/2026</v>
      </c>
      <c r="H27" s="5">
        <f t="shared" si="0"/>
        <v>46357</v>
      </c>
    </row>
    <row r="28" spans="1:8" x14ac:dyDescent="0.25">
      <c r="A28" t="s">
        <v>216</v>
      </c>
      <c r="B28">
        <v>372.013845916832</v>
      </c>
      <c r="C28">
        <v>372.013845916832</v>
      </c>
      <c r="D28">
        <v>0</v>
      </c>
      <c r="G28" t="str">
        <f>"01/"&amp;VLOOKUP(LEFT($A28,3),Summary!$J$3:$K$14,2,FALSE)&amp;"/"&amp;RIGHT($A28,4)</f>
        <v>01/06/2027</v>
      </c>
      <c r="H28" s="5">
        <f t="shared" si="0"/>
        <v>46539</v>
      </c>
    </row>
    <row r="29" spans="1:8" x14ac:dyDescent="0.25">
      <c r="A29" t="s">
        <v>213</v>
      </c>
      <c r="B29">
        <v>13525</v>
      </c>
      <c r="C29">
        <v>13525</v>
      </c>
      <c r="D29">
        <v>0</v>
      </c>
      <c r="G29" t="str">
        <f>"01/"&amp;VLOOKUP(LEFT($A29,3),Summary!$J$3:$K$14,2,FALSE)&amp;"/"&amp;RIGHT($A29,4)</f>
        <v>01/09/2027</v>
      </c>
      <c r="H29" s="5">
        <f t="shared" si="0"/>
        <v>46631</v>
      </c>
    </row>
    <row r="30" spans="1:8" x14ac:dyDescent="0.25">
      <c r="A30" t="s">
        <v>210</v>
      </c>
      <c r="B30">
        <v>372.013845916832</v>
      </c>
      <c r="C30">
        <v>372.013845916832</v>
      </c>
      <c r="D30">
        <v>0</v>
      </c>
      <c r="G30" t="str">
        <f>"01/"&amp;VLOOKUP(LEFT($A30,3),Summary!$J$3:$K$14,2,FALSE)&amp;"/"&amp;RIGHT($A30,4)</f>
        <v>01/12/2027</v>
      </c>
      <c r="H30" s="5">
        <f t="shared" si="0"/>
        <v>46722</v>
      </c>
    </row>
    <row r="31" spans="1:8" x14ac:dyDescent="0.25">
      <c r="A31" t="s">
        <v>207</v>
      </c>
      <c r="B31">
        <v>1012.87128712871</v>
      </c>
      <c r="C31">
        <v>1012.87128712871</v>
      </c>
      <c r="D31">
        <v>0</v>
      </c>
      <c r="G31" t="str">
        <f>"01/"&amp;VLOOKUP(LEFT($A31,3),Summary!$J$3:$K$14,2,FALSE)&amp;"/"&amp;RIGHT($A31,4)</f>
        <v>01/04/2028</v>
      </c>
      <c r="H31" s="5">
        <f t="shared" si="0"/>
        <v>46844</v>
      </c>
    </row>
    <row r="32" spans="1:8" x14ac:dyDescent="0.25">
      <c r="A32" t="s">
        <v>205</v>
      </c>
      <c r="B32">
        <v>395.07526299405902</v>
      </c>
      <c r="C32">
        <v>395.07526299405902</v>
      </c>
      <c r="D32">
        <v>0</v>
      </c>
      <c r="G32" t="str">
        <f>"01/"&amp;VLOOKUP(LEFT($A32,3),Summary!$J$3:$K$14,2,FALSE)&amp;"/"&amp;RIGHT($A32,4)</f>
        <v>01/06/2028</v>
      </c>
      <c r="H32" s="5">
        <f t="shared" si="0"/>
        <v>46905</v>
      </c>
    </row>
    <row r="33" spans="1:8" x14ac:dyDescent="0.25">
      <c r="A33" t="s">
        <v>199</v>
      </c>
      <c r="B33">
        <v>395.07526299405902</v>
      </c>
      <c r="C33">
        <v>395.07526299405902</v>
      </c>
      <c r="D33">
        <v>0</v>
      </c>
      <c r="G33" t="str">
        <f>"01/"&amp;VLOOKUP(LEFT($A33,3),Summary!$J$3:$K$14,2,FALSE)&amp;"/"&amp;RIGHT($A33,4)</f>
        <v>01/12/2028</v>
      </c>
      <c r="H33" s="5">
        <f t="shared" si="0"/>
        <v>47088</v>
      </c>
    </row>
    <row r="34" spans="1:8" x14ac:dyDescent="0.25">
      <c r="A34" t="s">
        <v>194</v>
      </c>
      <c r="B34">
        <v>419.56830136237602</v>
      </c>
      <c r="C34">
        <v>419.56830136237602</v>
      </c>
      <c r="D34">
        <v>0</v>
      </c>
      <c r="G34" t="str">
        <f>"01/"&amp;VLOOKUP(LEFT($A34,3),Summary!$J$3:$K$14,2,FALSE)&amp;"/"&amp;RIGHT($A34,4)</f>
        <v>01/06/2029</v>
      </c>
      <c r="H34" s="5">
        <f t="shared" si="0"/>
        <v>47270</v>
      </c>
    </row>
    <row r="35" spans="1:8" x14ac:dyDescent="0.25">
      <c r="A35" t="s">
        <v>188</v>
      </c>
      <c r="B35">
        <v>419.56830136237602</v>
      </c>
      <c r="C35">
        <v>419.56830136237602</v>
      </c>
      <c r="D35">
        <v>0</v>
      </c>
      <c r="G35" t="str">
        <f>"01/"&amp;VLOOKUP(LEFT($A35,3),Summary!$J$3:$K$14,2,FALSE)&amp;"/"&amp;RIGHT($A35,4)</f>
        <v>01/12/2029</v>
      </c>
      <c r="H35" s="5">
        <f t="shared" si="0"/>
        <v>47453</v>
      </c>
    </row>
    <row r="36" spans="1:8" x14ac:dyDescent="0.25">
      <c r="A36" t="s">
        <v>183</v>
      </c>
      <c r="B36">
        <v>445.57723545742601</v>
      </c>
      <c r="C36">
        <v>445.57723545742601</v>
      </c>
      <c r="D36">
        <v>0</v>
      </c>
      <c r="G36" t="str">
        <f>"01/"&amp;VLOOKUP(LEFT($A36,3),Summary!$J$3:$K$14,2,FALSE)&amp;"/"&amp;RIGHT($A36,4)</f>
        <v>01/06/2030</v>
      </c>
      <c r="H36" s="5">
        <f t="shared" si="0"/>
        <v>47635</v>
      </c>
    </row>
    <row r="37" spans="1:8" x14ac:dyDescent="0.25">
      <c r="A37" t="s">
        <v>177</v>
      </c>
      <c r="B37">
        <v>445.57723545742601</v>
      </c>
      <c r="C37">
        <v>445.57723545742601</v>
      </c>
      <c r="D37">
        <v>0</v>
      </c>
      <c r="G37" t="str">
        <f>"01/"&amp;VLOOKUP(LEFT($A37,3),Summary!$J$3:$K$14,2,FALSE)&amp;"/"&amp;RIGHT($A37,4)</f>
        <v>01/12/2030</v>
      </c>
      <c r="H37" s="5">
        <f t="shared" si="0"/>
        <v>47818</v>
      </c>
    </row>
    <row r="38" spans="1:8" x14ac:dyDescent="0.25">
      <c r="A38" t="s">
        <v>172</v>
      </c>
      <c r="B38">
        <v>473.19999226534702</v>
      </c>
      <c r="C38">
        <v>473.19999226534702</v>
      </c>
      <c r="D38">
        <v>0</v>
      </c>
      <c r="G38" t="str">
        <f>"01/"&amp;VLOOKUP(LEFT($A38,3),Summary!$J$3:$K$14,2,FALSE)&amp;"/"&amp;RIGHT($A38,4)</f>
        <v>01/06/2031</v>
      </c>
      <c r="H38" s="5">
        <f t="shared" si="0"/>
        <v>48000</v>
      </c>
    </row>
    <row r="39" spans="1:8" x14ac:dyDescent="0.25">
      <c r="A39" t="s">
        <v>166</v>
      </c>
      <c r="B39">
        <v>473.19999226534702</v>
      </c>
      <c r="C39">
        <v>473.19999226534702</v>
      </c>
      <c r="D39">
        <v>0</v>
      </c>
      <c r="G39" t="str">
        <f>"01/"&amp;VLOOKUP(LEFT($A39,3),Summary!$J$3:$K$14,2,FALSE)&amp;"/"&amp;RIGHT($A39,4)</f>
        <v>01/12/2031</v>
      </c>
      <c r="H39" s="5">
        <f t="shared" si="0"/>
        <v>48183</v>
      </c>
    </row>
    <row r="40" spans="1:8" x14ac:dyDescent="0.25">
      <c r="A40" t="s">
        <v>161</v>
      </c>
      <c r="B40">
        <v>502.53565903366302</v>
      </c>
      <c r="C40">
        <v>502.53565903366302</v>
      </c>
      <c r="D40">
        <v>0</v>
      </c>
      <c r="G40" t="str">
        <f>"01/"&amp;VLOOKUP(LEFT($A40,3),Summary!$J$3:$K$14,2,FALSE)&amp;"/"&amp;RIGHT($A40,4)</f>
        <v>01/06/2032</v>
      </c>
      <c r="H40" s="5">
        <f t="shared" si="0"/>
        <v>48366</v>
      </c>
    </row>
    <row r="41" spans="1:8" x14ac:dyDescent="0.25">
      <c r="A41" t="s">
        <v>155</v>
      </c>
      <c r="B41">
        <v>501.925046411881</v>
      </c>
      <c r="C41">
        <v>501.925046411881</v>
      </c>
      <c r="D41">
        <v>0</v>
      </c>
      <c r="G41" t="str">
        <f>"01/"&amp;VLOOKUP(LEFT($A41,3),Summary!$J$3:$K$14,2,FALSE)&amp;"/"&amp;RIGHT($A41,4)</f>
        <v>01/12/2032</v>
      </c>
      <c r="H41" s="5">
        <f t="shared" si="0"/>
        <v>48549</v>
      </c>
    </row>
    <row r="42" spans="1:8" x14ac:dyDescent="0.25">
      <c r="A42" t="s">
        <v>128</v>
      </c>
      <c r="B42">
        <v>19800</v>
      </c>
      <c r="C42">
        <v>19800</v>
      </c>
      <c r="D42">
        <v>0</v>
      </c>
      <c r="G42" t="str">
        <f>"01/"&amp;VLOOKUP(LEFT($A42,3),Summary!$J$3:$K$14,2,FALSE)&amp;"/"&amp;RIGHT($A42,4)</f>
        <v>01/07/2035</v>
      </c>
      <c r="H42" s="5">
        <f t="shared" si="0"/>
        <v>49491</v>
      </c>
    </row>
    <row r="43" spans="1:8" x14ac:dyDescent="0.25">
      <c r="A43" t="s">
        <v>88</v>
      </c>
      <c r="B43">
        <v>21782.178217821802</v>
      </c>
      <c r="C43">
        <v>21782.178217821802</v>
      </c>
      <c r="D43">
        <v>0</v>
      </c>
      <c r="G43" t="str">
        <f>"01/"&amp;VLOOKUP(LEFT($A43,3),Summary!$J$3:$K$14,2,FALSE)&amp;"/"&amp;RIGHT($A43,4)</f>
        <v>01/04/2040</v>
      </c>
      <c r="H43" s="5">
        <f t="shared" si="0"/>
        <v>51227</v>
      </c>
    </row>
    <row r="44" spans="1:8" x14ac:dyDescent="0.25">
      <c r="A44" t="s">
        <v>307</v>
      </c>
      <c r="B44">
        <v>23762.376237623801</v>
      </c>
      <c r="C44">
        <v>23762.376237623801</v>
      </c>
      <c r="D44">
        <v>0</v>
      </c>
      <c r="G44" t="str">
        <f>"01/"&amp;VLOOKUP(LEFT($A44,3),Summary!$J$3:$K$14,2,FALSE)&amp;"/"&amp;RIGHT($A44,4)</f>
        <v>01/11/2042</v>
      </c>
      <c r="H44" s="5">
        <f t="shared" si="0"/>
        <v>52171</v>
      </c>
    </row>
    <row r="45" spans="1:8" x14ac:dyDescent="0.25">
      <c r="A45" t="s">
        <v>66</v>
      </c>
      <c r="B45">
        <v>29702.9702970297</v>
      </c>
      <c r="C45">
        <v>29702.9702970297</v>
      </c>
      <c r="D45">
        <v>0</v>
      </c>
      <c r="G45" t="str">
        <f>"01/"&amp;VLOOKUP(LEFT($A45,3),Summary!$J$3:$K$14,2,FALSE)&amp;"/"&amp;RIGHT($A45,4)</f>
        <v>01/04/2045</v>
      </c>
      <c r="H45" s="5">
        <f t="shared" si="0"/>
        <v>53053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43373</v>
      </c>
      <c r="J1" s="5"/>
      <c r="K1" s="5"/>
      <c r="L1" s="5"/>
    </row>
    <row r="2" spans="1:12" x14ac:dyDescent="0.25">
      <c r="A2" t="s">
        <v>1</v>
      </c>
      <c r="B2">
        <v>147391.053733418</v>
      </c>
      <c r="C2">
        <v>142244.132528102</v>
      </c>
      <c r="D2">
        <v>5146.9212053153697</v>
      </c>
    </row>
    <row r="3" spans="1:12" x14ac:dyDescent="0.25">
      <c r="A3" t="s">
        <v>394</v>
      </c>
      <c r="B3">
        <v>205.242091725622</v>
      </c>
      <c r="C3">
        <v>205.242091725622</v>
      </c>
      <c r="D3">
        <v>0</v>
      </c>
      <c r="G3" t="str">
        <f>"01/"&amp;VLOOKUP(LEFT($A3,3),Summary!$J$3:$K$14,2,FALSE)&amp;"/"&amp;RIGHT($A3,4)</f>
        <v>01/12/2018</v>
      </c>
      <c r="H3" s="5">
        <f>VALUE(G3)</f>
        <v>43435</v>
      </c>
      <c r="K3" s="4"/>
    </row>
    <row r="4" spans="1:12" x14ac:dyDescent="0.25">
      <c r="A4" t="s">
        <v>346</v>
      </c>
      <c r="B4">
        <v>217.316118197642</v>
      </c>
      <c r="C4">
        <v>217.316118197642</v>
      </c>
      <c r="D4">
        <v>0</v>
      </c>
      <c r="G4" t="str">
        <f>"01/"&amp;VLOOKUP(LEFT($A4,3),Summary!$J$3:$K$14,2,FALSE)&amp;"/"&amp;RIGHT($A4,4)</f>
        <v>01/06/2019</v>
      </c>
      <c r="H4" s="5">
        <f t="shared" ref="H4:H67" si="0">VALUE(G4)</f>
        <v>43617</v>
      </c>
      <c r="I4" s="6"/>
      <c r="J4" s="3"/>
    </row>
    <row r="5" spans="1:12" x14ac:dyDescent="0.25">
      <c r="A5" t="s">
        <v>300</v>
      </c>
      <c r="B5">
        <v>217.316118197642</v>
      </c>
      <c r="C5">
        <v>217.316118197642</v>
      </c>
      <c r="D5">
        <v>0</v>
      </c>
      <c r="G5" t="str">
        <f>"01/"&amp;VLOOKUP(LEFT($A5,3),Summary!$J$3:$K$14,2,FALSE)&amp;"/"&amp;RIGHT($A5,4)</f>
        <v>01/12/2019</v>
      </c>
      <c r="H5" s="5">
        <f t="shared" si="0"/>
        <v>43800</v>
      </c>
    </row>
    <row r="6" spans="1:12" x14ac:dyDescent="0.25">
      <c r="A6" t="s">
        <v>296</v>
      </c>
      <c r="B6">
        <v>7486.4308440950799</v>
      </c>
      <c r="C6">
        <v>7486.4308440950799</v>
      </c>
      <c r="D6">
        <v>0</v>
      </c>
      <c r="G6" t="str">
        <f>"01/"&amp;VLOOKUP(LEFT($A6,3),Summary!$J$3:$K$14,2,FALSE)&amp;"/"&amp;RIGHT($A6,4)</f>
        <v>01/04/2020</v>
      </c>
      <c r="H6" s="5">
        <f t="shared" si="0"/>
        <v>43922</v>
      </c>
    </row>
    <row r="7" spans="1:12" x14ac:dyDescent="0.25">
      <c r="A7" t="s">
        <v>294</v>
      </c>
      <c r="B7">
        <v>230.787014697735</v>
      </c>
      <c r="C7">
        <v>230.787014697735</v>
      </c>
      <c r="D7">
        <v>0</v>
      </c>
      <c r="G7" t="str">
        <f>"01/"&amp;VLOOKUP(LEFT($A7,3),Summary!$J$3:$K$14,2,FALSE)&amp;"/"&amp;RIGHT($A7,4)</f>
        <v>01/06/2020</v>
      </c>
      <c r="H7" s="5">
        <f t="shared" si="0"/>
        <v>43983</v>
      </c>
    </row>
    <row r="8" spans="1:12" x14ac:dyDescent="0.25">
      <c r="A8" t="s">
        <v>288</v>
      </c>
      <c r="B8">
        <v>230.787014697735</v>
      </c>
      <c r="C8">
        <v>230.787014697735</v>
      </c>
      <c r="D8">
        <v>0</v>
      </c>
      <c r="G8" t="str">
        <f>"01/"&amp;VLOOKUP(LEFT($A8,3),Summary!$J$3:$K$14,2,FALSE)&amp;"/"&amp;RIGHT($A8,4)</f>
        <v>01/12/2020</v>
      </c>
      <c r="H8" s="5">
        <f t="shared" si="0"/>
        <v>44166</v>
      </c>
    </row>
    <row r="9" spans="1:12" x14ac:dyDescent="0.25">
      <c r="A9" t="s">
        <v>285</v>
      </c>
      <c r="B9">
        <v>1500</v>
      </c>
      <c r="C9">
        <v>1500</v>
      </c>
      <c r="D9">
        <v>0</v>
      </c>
      <c r="G9" t="str">
        <f>"01/"&amp;VLOOKUP(LEFT($A9,3),Summary!$J$3:$K$14,2,FALSE)&amp;"/"&amp;RIGHT($A9,4)</f>
        <v>01/04/2021</v>
      </c>
      <c r="H9" s="5">
        <f t="shared" si="0"/>
        <v>44287</v>
      </c>
    </row>
    <row r="10" spans="1:12" x14ac:dyDescent="0.25">
      <c r="A10" t="s">
        <v>283</v>
      </c>
      <c r="B10">
        <v>245.09452349990599</v>
      </c>
      <c r="C10">
        <v>245.09452349990599</v>
      </c>
      <c r="D10">
        <v>0</v>
      </c>
      <c r="G10" t="str">
        <f>"01/"&amp;VLOOKUP(LEFT($A10,3),Summary!$J$3:$K$14,2,FALSE)&amp;"/"&amp;RIGHT($A10,4)</f>
        <v>01/06/2021</v>
      </c>
      <c r="H10" s="5">
        <f t="shared" si="0"/>
        <v>44348</v>
      </c>
    </row>
    <row r="11" spans="1:12" x14ac:dyDescent="0.25">
      <c r="A11" t="s">
        <v>277</v>
      </c>
      <c r="B11">
        <v>5392.0157288152704</v>
      </c>
      <c r="C11">
        <v>245.09452349990599</v>
      </c>
      <c r="D11">
        <v>5146.9212053153697</v>
      </c>
      <c r="G11" t="str">
        <f>"01/"&amp;VLOOKUP(LEFT($A11,3),Summary!$J$3:$K$14,2,FALSE)&amp;"/"&amp;RIGHT($A11,4)</f>
        <v>01/12/2021</v>
      </c>
      <c r="H11" s="5">
        <f t="shared" si="0"/>
        <v>44531</v>
      </c>
    </row>
    <row r="12" spans="1:12" x14ac:dyDescent="0.25">
      <c r="A12" t="s">
        <v>272</v>
      </c>
      <c r="B12">
        <v>260.288231242748</v>
      </c>
      <c r="C12">
        <v>260.288231242748</v>
      </c>
      <c r="D12">
        <v>0</v>
      </c>
      <c r="G12" t="str">
        <f>"01/"&amp;VLOOKUP(LEFT($A12,3),Summary!$J$3:$K$14,2,FALSE)&amp;"/"&amp;RIGHT($A12,4)</f>
        <v>01/06/2022</v>
      </c>
      <c r="H12" s="5">
        <f t="shared" si="0"/>
        <v>44713</v>
      </c>
    </row>
    <row r="13" spans="1:12" x14ac:dyDescent="0.25">
      <c r="A13" t="s">
        <v>269</v>
      </c>
      <c r="B13">
        <v>1000</v>
      </c>
      <c r="C13">
        <v>1000</v>
      </c>
      <c r="D13">
        <v>0</v>
      </c>
      <c r="G13" t="str">
        <f>"01/"&amp;VLOOKUP(LEFT($A13,3),Summary!$J$3:$K$14,2,FALSE)&amp;"/"&amp;RIGHT($A13,4)</f>
        <v>01/09/2022</v>
      </c>
      <c r="H13" s="5">
        <f t="shared" si="0"/>
        <v>44805</v>
      </c>
    </row>
    <row r="14" spans="1:12" x14ac:dyDescent="0.25">
      <c r="A14" t="s">
        <v>268</v>
      </c>
      <c r="B14">
        <v>1500</v>
      </c>
      <c r="C14">
        <v>1500</v>
      </c>
      <c r="D14">
        <v>0</v>
      </c>
      <c r="G14" t="str">
        <f>"01/"&amp;VLOOKUP(LEFT($A14,3),Summary!$J$3:$K$14,2,FALSE)&amp;"/"&amp;RIGHT($A14,4)</f>
        <v>01/10/2022</v>
      </c>
      <c r="H14" s="5">
        <f t="shared" si="0"/>
        <v>44835</v>
      </c>
    </row>
    <row r="15" spans="1:12" x14ac:dyDescent="0.25">
      <c r="A15" t="s">
        <v>267</v>
      </c>
      <c r="B15">
        <v>5614.8231330713097</v>
      </c>
      <c r="C15">
        <v>5614.8231330713097</v>
      </c>
      <c r="D15">
        <v>0</v>
      </c>
      <c r="G15" t="str">
        <f>"01/"&amp;VLOOKUP(LEFT($A15,3),Summary!$J$3:$K$14,2,FALSE)&amp;"/"&amp;RIGHT($A15,4)</f>
        <v>01/11/2022</v>
      </c>
      <c r="H15" s="5">
        <f t="shared" si="0"/>
        <v>44866</v>
      </c>
    </row>
    <row r="16" spans="1:12" x14ac:dyDescent="0.25">
      <c r="A16" t="s">
        <v>266</v>
      </c>
      <c r="B16">
        <v>260.288231242748</v>
      </c>
      <c r="C16">
        <v>260.288231242748</v>
      </c>
      <c r="D16">
        <v>0</v>
      </c>
      <c r="G16" t="str">
        <f>"01/"&amp;VLOOKUP(LEFT($A16,3),Summary!$J$3:$K$14,2,FALSE)&amp;"/"&amp;RIGHT($A16,4)</f>
        <v>01/12/2022</v>
      </c>
      <c r="H16" s="5">
        <f t="shared" si="0"/>
        <v>44896</v>
      </c>
    </row>
    <row r="17" spans="1:8" x14ac:dyDescent="0.25">
      <c r="A17" t="s">
        <v>261</v>
      </c>
      <c r="B17">
        <v>276.42523658244397</v>
      </c>
      <c r="C17">
        <v>276.42523658244397</v>
      </c>
      <c r="D17">
        <v>0</v>
      </c>
      <c r="G17" t="str">
        <f>"01/"&amp;VLOOKUP(LEFT($A17,3),Summary!$J$3:$K$14,2,FALSE)&amp;"/"&amp;RIGHT($A17,4)</f>
        <v>01/06/2023</v>
      </c>
      <c r="H17" s="5">
        <f t="shared" si="0"/>
        <v>45078</v>
      </c>
    </row>
    <row r="18" spans="1:8" x14ac:dyDescent="0.25">
      <c r="A18" t="s">
        <v>255</v>
      </c>
      <c r="B18">
        <v>276.42523658244397</v>
      </c>
      <c r="C18">
        <v>276.42523658244397</v>
      </c>
      <c r="D18">
        <v>0</v>
      </c>
      <c r="G18" t="str">
        <f>"01/"&amp;VLOOKUP(LEFT($A18,3),Summary!$J$3:$K$14,2,FALSE)&amp;"/"&amp;RIGHT($A18,4)</f>
        <v>01/12/2023</v>
      </c>
      <c r="H18" s="5">
        <f t="shared" si="0"/>
        <v>45261</v>
      </c>
    </row>
    <row r="19" spans="1:8" x14ac:dyDescent="0.25">
      <c r="A19" t="s">
        <v>250</v>
      </c>
      <c r="B19">
        <v>293.56166947407797</v>
      </c>
      <c r="C19">
        <v>293.56166947407797</v>
      </c>
      <c r="D19">
        <v>0</v>
      </c>
      <c r="G19" t="str">
        <f>"01/"&amp;VLOOKUP(LEFT($A19,3),Summary!$J$3:$K$14,2,FALSE)&amp;"/"&amp;RIGHT($A19,4)</f>
        <v>01/06/2024</v>
      </c>
      <c r="H19" s="5">
        <f t="shared" si="0"/>
        <v>45444</v>
      </c>
    </row>
    <row r="20" spans="1:8" x14ac:dyDescent="0.25">
      <c r="A20" t="s">
        <v>246</v>
      </c>
      <c r="B20">
        <v>2000</v>
      </c>
      <c r="C20">
        <v>2000</v>
      </c>
      <c r="D20">
        <v>0</v>
      </c>
      <c r="G20" t="str">
        <f>"01/"&amp;VLOOKUP(LEFT($A20,3),Summary!$J$3:$K$14,2,FALSE)&amp;"/"&amp;RIGHT($A20,4)</f>
        <v>01/10/2024</v>
      </c>
      <c r="H20" s="5">
        <f t="shared" si="0"/>
        <v>45566</v>
      </c>
    </row>
    <row r="21" spans="1:8" x14ac:dyDescent="0.25">
      <c r="A21" t="s">
        <v>244</v>
      </c>
      <c r="B21">
        <v>293.56166947407797</v>
      </c>
      <c r="C21">
        <v>293.56166947407797</v>
      </c>
      <c r="D21">
        <v>0</v>
      </c>
      <c r="G21" t="str">
        <f>"01/"&amp;VLOOKUP(LEFT($A21,3),Summary!$J$3:$K$14,2,FALSE)&amp;"/"&amp;RIGHT($A21,4)</f>
        <v>01/12/2024</v>
      </c>
      <c r="H21" s="5">
        <f t="shared" si="0"/>
        <v>45627</v>
      </c>
    </row>
    <row r="22" spans="1:8" x14ac:dyDescent="0.25">
      <c r="A22" t="s">
        <v>240</v>
      </c>
      <c r="B22">
        <v>9358.0385551188501</v>
      </c>
      <c r="C22">
        <v>9358.0385551188501</v>
      </c>
      <c r="D22">
        <v>0</v>
      </c>
      <c r="G22" t="str">
        <f>"01/"&amp;VLOOKUP(LEFT($A22,3),Summary!$J$3:$K$14,2,FALSE)&amp;"/"&amp;RIGHT($A22,4)</f>
        <v>01/04/2025</v>
      </c>
      <c r="H22" s="5">
        <f t="shared" si="0"/>
        <v>45748</v>
      </c>
    </row>
    <row r="23" spans="1:8" x14ac:dyDescent="0.25">
      <c r="A23" t="s">
        <v>238</v>
      </c>
      <c r="B23">
        <v>311.76023974171801</v>
      </c>
      <c r="C23">
        <v>311.76023974171801</v>
      </c>
      <c r="D23">
        <v>0</v>
      </c>
      <c r="G23" t="str">
        <f>"01/"&amp;VLOOKUP(LEFT($A23,3),Summary!$J$3:$K$14,2,FALSE)&amp;"/"&amp;RIGHT($A23,4)</f>
        <v>01/06/2025</v>
      </c>
      <c r="H23" s="5">
        <f t="shared" si="0"/>
        <v>45809</v>
      </c>
    </row>
    <row r="24" spans="1:8" x14ac:dyDescent="0.25">
      <c r="A24" t="s">
        <v>232</v>
      </c>
      <c r="B24">
        <v>311.76023974171801</v>
      </c>
      <c r="C24">
        <v>311.76023974171801</v>
      </c>
      <c r="D24">
        <v>0</v>
      </c>
      <c r="G24" t="str">
        <f>"01/"&amp;VLOOKUP(LEFT($A24,3),Summary!$J$3:$K$14,2,FALSE)&amp;"/"&amp;RIGHT($A24,4)</f>
        <v>01/12/2025</v>
      </c>
      <c r="H24" s="5">
        <f t="shared" si="0"/>
        <v>45992</v>
      </c>
    </row>
    <row r="25" spans="1:8" x14ac:dyDescent="0.25">
      <c r="A25" t="s">
        <v>227</v>
      </c>
      <c r="B25">
        <v>331.08740408010499</v>
      </c>
      <c r="C25">
        <v>331.08740408010499</v>
      </c>
      <c r="D25">
        <v>0</v>
      </c>
      <c r="G25" t="str">
        <f>"01/"&amp;VLOOKUP(LEFT($A25,3),Summary!$J$3:$K$14,2,FALSE)&amp;"/"&amp;RIGHT($A25,4)</f>
        <v>01/06/2026</v>
      </c>
      <c r="H25" s="5">
        <f t="shared" si="0"/>
        <v>46174</v>
      </c>
    </row>
    <row r="26" spans="1:8" x14ac:dyDescent="0.25">
      <c r="A26" t="s">
        <v>221</v>
      </c>
      <c r="B26">
        <v>331.08740408010499</v>
      </c>
      <c r="C26">
        <v>331.08740408010499</v>
      </c>
      <c r="D26">
        <v>0</v>
      </c>
      <c r="G26" t="str">
        <f>"01/"&amp;VLOOKUP(LEFT($A26,3),Summary!$J$3:$K$14,2,FALSE)&amp;"/"&amp;RIGHT($A26,4)</f>
        <v>01/12/2026</v>
      </c>
      <c r="H26" s="5">
        <f t="shared" si="0"/>
        <v>46357</v>
      </c>
    </row>
    <row r="27" spans="1:8" x14ac:dyDescent="0.25">
      <c r="A27" t="s">
        <v>216</v>
      </c>
      <c r="B27">
        <v>351.61331122590298</v>
      </c>
      <c r="C27">
        <v>351.61331122590298</v>
      </c>
      <c r="D27">
        <v>0</v>
      </c>
      <c r="G27" t="str">
        <f>"01/"&amp;VLOOKUP(LEFT($A27,3),Summary!$J$3:$K$14,2,FALSE)&amp;"/"&amp;RIGHT($A27,4)</f>
        <v>01/06/2027</v>
      </c>
      <c r="H27" s="5">
        <f t="shared" si="0"/>
        <v>46539</v>
      </c>
    </row>
    <row r="28" spans="1:8" x14ac:dyDescent="0.25">
      <c r="A28" t="s">
        <v>213</v>
      </c>
      <c r="B28">
        <v>13525</v>
      </c>
      <c r="C28">
        <v>13525</v>
      </c>
      <c r="D28">
        <v>0</v>
      </c>
      <c r="G28" t="str">
        <f>"01/"&amp;VLOOKUP(LEFT($A28,3),Summary!$J$3:$K$14,2,FALSE)&amp;"/"&amp;RIGHT($A28,4)</f>
        <v>01/09/2027</v>
      </c>
      <c r="H28" s="5">
        <f t="shared" si="0"/>
        <v>46631</v>
      </c>
    </row>
    <row r="29" spans="1:8" x14ac:dyDescent="0.25">
      <c r="A29" t="s">
        <v>210</v>
      </c>
      <c r="B29">
        <v>351.61331122590298</v>
      </c>
      <c r="C29">
        <v>351.61331122590298</v>
      </c>
      <c r="D29">
        <v>0</v>
      </c>
      <c r="G29" t="str">
        <f>"01/"&amp;VLOOKUP(LEFT($A29,3),Summary!$J$3:$K$14,2,FALSE)&amp;"/"&amp;RIGHT($A29,4)</f>
        <v>01/12/2027</v>
      </c>
      <c r="H29" s="5">
        <f t="shared" si="0"/>
        <v>46722</v>
      </c>
    </row>
    <row r="30" spans="1:8" x14ac:dyDescent="0.25">
      <c r="A30" t="s">
        <v>207</v>
      </c>
      <c r="B30">
        <v>957.327344188658</v>
      </c>
      <c r="C30">
        <v>957.327344188658</v>
      </c>
      <c r="D30">
        <v>0</v>
      </c>
      <c r="G30" t="str">
        <f>"01/"&amp;VLOOKUP(LEFT($A30,3),Summary!$J$3:$K$14,2,FALSE)&amp;"/"&amp;RIGHT($A30,4)</f>
        <v>01/04/2028</v>
      </c>
      <c r="H30" s="5">
        <f t="shared" si="0"/>
        <v>46844</v>
      </c>
    </row>
    <row r="31" spans="1:8" x14ac:dyDescent="0.25">
      <c r="A31" t="s">
        <v>205</v>
      </c>
      <c r="B31">
        <v>373.41008387048498</v>
      </c>
      <c r="C31">
        <v>373.41008387048498</v>
      </c>
      <c r="D31">
        <v>0</v>
      </c>
      <c r="G31" t="str">
        <f>"01/"&amp;VLOOKUP(LEFT($A31,3),Summary!$J$3:$K$14,2,FALSE)&amp;"/"&amp;RIGHT($A31,4)</f>
        <v>01/06/2028</v>
      </c>
      <c r="H31" s="5">
        <f t="shared" si="0"/>
        <v>46905</v>
      </c>
    </row>
    <row r="32" spans="1:8" x14ac:dyDescent="0.25">
      <c r="A32" t="s">
        <v>199</v>
      </c>
      <c r="B32">
        <v>373.41008387048498</v>
      </c>
      <c r="C32">
        <v>373.41008387048498</v>
      </c>
      <c r="D32">
        <v>0</v>
      </c>
      <c r="G32" t="str">
        <f>"01/"&amp;VLOOKUP(LEFT($A32,3),Summary!$J$3:$K$14,2,FALSE)&amp;"/"&amp;RIGHT($A32,4)</f>
        <v>01/12/2028</v>
      </c>
      <c r="H32" s="5">
        <f t="shared" si="0"/>
        <v>47088</v>
      </c>
    </row>
    <row r="33" spans="1:8" x14ac:dyDescent="0.25">
      <c r="A33" t="s">
        <v>194</v>
      </c>
      <c r="B33">
        <v>396.55997040613897</v>
      </c>
      <c r="C33">
        <v>396.55997040613897</v>
      </c>
      <c r="D33">
        <v>0</v>
      </c>
      <c r="G33" t="str">
        <f>"01/"&amp;VLOOKUP(LEFT($A33,3),Summary!$J$3:$K$14,2,FALSE)&amp;"/"&amp;RIGHT($A33,4)</f>
        <v>01/06/2029</v>
      </c>
      <c r="H33" s="5">
        <f t="shared" si="0"/>
        <v>47270</v>
      </c>
    </row>
    <row r="34" spans="1:8" x14ac:dyDescent="0.25">
      <c r="A34" t="s">
        <v>188</v>
      </c>
      <c r="B34">
        <v>396.55997040613897</v>
      </c>
      <c r="C34">
        <v>396.55997040613897</v>
      </c>
      <c r="D34">
        <v>0</v>
      </c>
      <c r="G34" t="str">
        <f>"01/"&amp;VLOOKUP(LEFT($A34,3),Summary!$J$3:$K$14,2,FALSE)&amp;"/"&amp;RIGHT($A34,4)</f>
        <v>01/12/2029</v>
      </c>
      <c r="H34" s="5">
        <f t="shared" si="0"/>
        <v>47453</v>
      </c>
    </row>
    <row r="35" spans="1:8" x14ac:dyDescent="0.25">
      <c r="A35" t="s">
        <v>183</v>
      </c>
      <c r="B35">
        <v>421.14262381807998</v>
      </c>
      <c r="C35">
        <v>421.14262381807998</v>
      </c>
      <c r="D35">
        <v>0</v>
      </c>
      <c r="G35" t="str">
        <f>"01/"&amp;VLOOKUP(LEFT($A35,3),Summary!$J$3:$K$14,2,FALSE)&amp;"/"&amp;RIGHT($A35,4)</f>
        <v>01/06/2030</v>
      </c>
      <c r="H35" s="5">
        <f t="shared" si="0"/>
        <v>47635</v>
      </c>
    </row>
    <row r="36" spans="1:8" x14ac:dyDescent="0.25">
      <c r="A36" t="s">
        <v>177</v>
      </c>
      <c r="B36">
        <v>421.14262381807998</v>
      </c>
      <c r="C36">
        <v>421.14262381807998</v>
      </c>
      <c r="D36">
        <v>0</v>
      </c>
      <c r="G36" t="str">
        <f>"01/"&amp;VLOOKUP(LEFT($A36,3),Summary!$J$3:$K$14,2,FALSE)&amp;"/"&amp;RIGHT($A36,4)</f>
        <v>01/12/2030</v>
      </c>
      <c r="H36" s="5">
        <f t="shared" si="0"/>
        <v>47818</v>
      </c>
    </row>
    <row r="37" spans="1:8" x14ac:dyDescent="0.25">
      <c r="A37" t="s">
        <v>172</v>
      </c>
      <c r="B37">
        <v>447.25060096200599</v>
      </c>
      <c r="C37">
        <v>447.25060096200599</v>
      </c>
      <c r="D37">
        <v>0</v>
      </c>
      <c r="G37" t="str">
        <f>"01/"&amp;VLOOKUP(LEFT($A37,3),Summary!$J$3:$K$14,2,FALSE)&amp;"/"&amp;RIGHT($A37,4)</f>
        <v>01/06/2031</v>
      </c>
      <c r="H37" s="5">
        <f t="shared" si="0"/>
        <v>48000</v>
      </c>
    </row>
    <row r="38" spans="1:8" x14ac:dyDescent="0.25">
      <c r="A38" t="s">
        <v>166</v>
      </c>
      <c r="B38">
        <v>447.25060096200599</v>
      </c>
      <c r="C38">
        <v>447.25060096200599</v>
      </c>
      <c r="D38">
        <v>0</v>
      </c>
      <c r="G38" t="str">
        <f>"01/"&amp;VLOOKUP(LEFT($A38,3),Summary!$J$3:$K$14,2,FALSE)&amp;"/"&amp;RIGHT($A38,4)</f>
        <v>01/12/2031</v>
      </c>
      <c r="H38" s="5">
        <f t="shared" si="0"/>
        <v>48183</v>
      </c>
    </row>
    <row r="39" spans="1:8" x14ac:dyDescent="0.25">
      <c r="A39" t="s">
        <v>161</v>
      </c>
      <c r="B39">
        <v>474.97755532846702</v>
      </c>
      <c r="C39">
        <v>474.97755532846702</v>
      </c>
      <c r="D39">
        <v>0</v>
      </c>
      <c r="G39" t="str">
        <f>"01/"&amp;VLOOKUP(LEFT($A39,3),Summary!$J$3:$K$14,2,FALSE)&amp;"/"&amp;RIGHT($A39,4)</f>
        <v>01/06/2032</v>
      </c>
      <c r="H39" s="5">
        <f t="shared" si="0"/>
        <v>48366</v>
      </c>
    </row>
    <row r="40" spans="1:8" x14ac:dyDescent="0.25">
      <c r="A40" t="s">
        <v>155</v>
      </c>
      <c r="B40">
        <v>474.40042754632202</v>
      </c>
      <c r="C40">
        <v>474.40042754632202</v>
      </c>
      <c r="D40">
        <v>0</v>
      </c>
      <c r="G40" t="str">
        <f>"01/"&amp;VLOOKUP(LEFT($A40,3),Summary!$J$3:$K$14,2,FALSE)&amp;"/"&amp;RIGHT($A40,4)</f>
        <v>01/12/2032</v>
      </c>
      <c r="H40" s="5">
        <f t="shared" si="0"/>
        <v>48549</v>
      </c>
    </row>
    <row r="41" spans="1:8" x14ac:dyDescent="0.25">
      <c r="A41" t="s">
        <v>128</v>
      </c>
      <c r="B41">
        <v>18714.2055025267</v>
      </c>
      <c r="C41">
        <v>18714.2055025267</v>
      </c>
      <c r="D41">
        <v>0</v>
      </c>
      <c r="G41" t="str">
        <f>"01/"&amp;VLOOKUP(LEFT($A41,3),Summary!$J$3:$K$14,2,FALSE)&amp;"/"&amp;RIGHT($A41,4)</f>
        <v>01/07/2035</v>
      </c>
      <c r="H41" s="5">
        <f t="shared" si="0"/>
        <v>49491</v>
      </c>
    </row>
    <row r="42" spans="1:8" x14ac:dyDescent="0.25">
      <c r="A42" t="s">
        <v>88</v>
      </c>
      <c r="B42">
        <v>20587.6848212615</v>
      </c>
      <c r="C42">
        <v>20587.6848212615</v>
      </c>
      <c r="D42">
        <v>0</v>
      </c>
      <c r="G42" t="str">
        <f>"01/"&amp;VLOOKUP(LEFT($A42,3),Summary!$J$3:$K$14,2,FALSE)&amp;"/"&amp;RIGHT($A42,4)</f>
        <v>01/04/2040</v>
      </c>
      <c r="H42" s="5">
        <f t="shared" si="0"/>
        <v>51227</v>
      </c>
    </row>
    <row r="43" spans="1:8" x14ac:dyDescent="0.25">
      <c r="A43" t="s">
        <v>307</v>
      </c>
      <c r="B43">
        <v>22459.292532285199</v>
      </c>
      <c r="C43">
        <v>22459.292532285199</v>
      </c>
      <c r="D43">
        <v>0</v>
      </c>
      <c r="G43" t="str">
        <f>"01/"&amp;VLOOKUP(LEFT($A43,3),Summary!$J$3:$K$14,2,FALSE)&amp;"/"&amp;RIGHT($A43,4)</f>
        <v>01/11/2042</v>
      </c>
      <c r="H43" s="5">
        <f t="shared" si="0"/>
        <v>52171</v>
      </c>
    </row>
    <row r="44" spans="1:8" x14ac:dyDescent="0.25">
      <c r="A44" t="s">
        <v>66</v>
      </c>
      <c r="B44">
        <v>28074.115665356501</v>
      </c>
      <c r="C44">
        <v>28074.115665356501</v>
      </c>
      <c r="D44">
        <v>0</v>
      </c>
      <c r="G44" t="str">
        <f>"01/"&amp;VLOOKUP(LEFT($A44,3),Summary!$J$3:$K$14,2,FALSE)&amp;"/"&amp;RIGHT($A44,4)</f>
        <v>01/04/2045</v>
      </c>
      <c r="H44" s="5">
        <f t="shared" si="0"/>
        <v>53053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4" max="4" width="16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43465</v>
      </c>
      <c r="J1" s="5"/>
      <c r="K1" s="5"/>
      <c r="L1" s="5"/>
    </row>
    <row r="2" spans="1:12" x14ac:dyDescent="0.25">
      <c r="A2" t="s">
        <v>1</v>
      </c>
      <c r="B2">
        <v>154180.44485762899</v>
      </c>
      <c r="C2">
        <v>148751.54802614299</v>
      </c>
      <c r="D2">
        <v>5428.8968314854001</v>
      </c>
    </row>
    <row r="3" spans="1:12" x14ac:dyDescent="0.25">
      <c r="A3" t="s">
        <v>346</v>
      </c>
      <c r="B3">
        <v>229.91941020828199</v>
      </c>
      <c r="C3">
        <v>229.91941020828199</v>
      </c>
      <c r="D3">
        <v>0</v>
      </c>
      <c r="G3" t="str">
        <f>"01/"&amp;VLOOKUP(LEFT($A3,3),Summary!$J$3:$K$14,2,FALSE)&amp;"/"&amp;RIGHT($A3,4)</f>
        <v>01/06/2019</v>
      </c>
      <c r="H3" s="5">
        <f>VALUE(G3)</f>
        <v>43617</v>
      </c>
      <c r="K3" s="4"/>
    </row>
    <row r="4" spans="1:12" x14ac:dyDescent="0.25">
      <c r="A4" t="s">
        <v>300</v>
      </c>
      <c r="B4">
        <v>229.22184709093401</v>
      </c>
      <c r="C4">
        <v>229.22184709093401</v>
      </c>
      <c r="D4">
        <v>0</v>
      </c>
      <c r="G4" t="str">
        <f>"01/"&amp;VLOOKUP(LEFT($A4,3),Summary!$J$3:$K$14,2,FALSE)&amp;"/"&amp;RIGHT($A4,4)</f>
        <v>01/12/2019</v>
      </c>
      <c r="H4" s="5">
        <f t="shared" ref="H4:H67" si="0">VALUE(G4)</f>
        <v>43800</v>
      </c>
      <c r="I4" s="6"/>
      <c r="J4" s="3"/>
    </row>
    <row r="5" spans="1:12" x14ac:dyDescent="0.25">
      <c r="A5" t="s">
        <v>296</v>
      </c>
      <c r="B5">
        <v>7896.5772094333097</v>
      </c>
      <c r="C5">
        <v>7896.5772094333097</v>
      </c>
      <c r="D5">
        <v>0</v>
      </c>
      <c r="G5" t="str">
        <f>"01/"&amp;VLOOKUP(LEFT($A5,3),Summary!$J$3:$K$14,2,FALSE)&amp;"/"&amp;RIGHT($A5,4)</f>
        <v>01/04/2020</v>
      </c>
      <c r="H5" s="5">
        <f t="shared" si="0"/>
        <v>43922</v>
      </c>
    </row>
    <row r="6" spans="1:12" x14ac:dyDescent="0.25">
      <c r="A6" t="s">
        <v>294</v>
      </c>
      <c r="B6">
        <v>243.43075070715801</v>
      </c>
      <c r="C6">
        <v>243.43075070715801</v>
      </c>
      <c r="D6">
        <v>0</v>
      </c>
      <c r="G6" t="str">
        <f>"01/"&amp;VLOOKUP(LEFT($A6,3),Summary!$J$3:$K$14,2,FALSE)&amp;"/"&amp;RIGHT($A6,4)</f>
        <v>01/06/2020</v>
      </c>
      <c r="H6" s="5">
        <f t="shared" si="0"/>
        <v>43983</v>
      </c>
    </row>
    <row r="7" spans="1:12" x14ac:dyDescent="0.25">
      <c r="A7" t="s">
        <v>288</v>
      </c>
      <c r="B7">
        <v>243.43075070715801</v>
      </c>
      <c r="C7">
        <v>243.43075070715801</v>
      </c>
      <c r="D7">
        <v>0</v>
      </c>
      <c r="G7" t="str">
        <f>"01/"&amp;VLOOKUP(LEFT($A7,3),Summary!$J$3:$K$14,2,FALSE)&amp;"/"&amp;RIGHT($A7,4)</f>
        <v>01/12/2020</v>
      </c>
      <c r="H7" s="5">
        <f t="shared" si="0"/>
        <v>44166</v>
      </c>
    </row>
    <row r="8" spans="1:12" x14ac:dyDescent="0.25">
      <c r="A8" t="s">
        <v>285</v>
      </c>
      <c r="B8">
        <v>1500.00003032878</v>
      </c>
      <c r="C8">
        <v>1500.00003032878</v>
      </c>
      <c r="D8">
        <v>0</v>
      </c>
      <c r="G8" t="str">
        <f>"01/"&amp;VLOOKUP(LEFT($A8,3),Summary!$J$3:$K$14,2,FALSE)&amp;"/"&amp;RIGHT($A8,4)</f>
        <v>01/04/2021</v>
      </c>
      <c r="H8" s="5">
        <f t="shared" si="0"/>
        <v>44287</v>
      </c>
    </row>
    <row r="9" spans="1:12" x14ac:dyDescent="0.25">
      <c r="A9" t="s">
        <v>283</v>
      </c>
      <c r="B9">
        <v>258.52210068203999</v>
      </c>
      <c r="C9">
        <v>258.52210068203999</v>
      </c>
      <c r="D9">
        <v>0</v>
      </c>
      <c r="G9" t="str">
        <f>"01/"&amp;VLOOKUP(LEFT($A9,3),Summary!$J$3:$K$14,2,FALSE)&amp;"/"&amp;RIGHT($A9,4)</f>
        <v>01/06/2021</v>
      </c>
      <c r="H9" s="5">
        <f t="shared" si="0"/>
        <v>44348</v>
      </c>
    </row>
    <row r="10" spans="1:12" x14ac:dyDescent="0.25">
      <c r="A10" t="s">
        <v>277</v>
      </c>
      <c r="B10">
        <v>5687.4189321674403</v>
      </c>
      <c r="C10">
        <v>258.52210068203999</v>
      </c>
      <c r="D10">
        <v>5428.8968314854001</v>
      </c>
      <c r="G10" t="str">
        <f>"01/"&amp;VLOOKUP(LEFT($A10,3),Summary!$J$3:$K$14,2,FALSE)&amp;"/"&amp;RIGHT($A10,4)</f>
        <v>01/12/2021</v>
      </c>
      <c r="H10" s="5">
        <f t="shared" si="0"/>
        <v>44531</v>
      </c>
    </row>
    <row r="11" spans="1:12" x14ac:dyDescent="0.25">
      <c r="A11" t="s">
        <v>272</v>
      </c>
      <c r="B11">
        <v>274.54820027308102</v>
      </c>
      <c r="C11">
        <v>274.54820027308102</v>
      </c>
      <c r="D11">
        <v>0</v>
      </c>
      <c r="G11" t="str">
        <f>"01/"&amp;VLOOKUP(LEFT($A11,3),Summary!$J$3:$K$14,2,FALSE)&amp;"/"&amp;RIGHT($A11,4)</f>
        <v>01/06/2022</v>
      </c>
      <c r="H11" s="5">
        <f t="shared" si="0"/>
        <v>44713</v>
      </c>
    </row>
    <row r="12" spans="1:12" x14ac:dyDescent="0.25">
      <c r="A12" t="s">
        <v>269</v>
      </c>
      <c r="B12">
        <v>1000.00002021919</v>
      </c>
      <c r="C12">
        <v>1000.00002021919</v>
      </c>
      <c r="D12">
        <v>0</v>
      </c>
      <c r="G12" t="str">
        <f>"01/"&amp;VLOOKUP(LEFT($A12,3),Summary!$J$3:$K$14,2,FALSE)&amp;"/"&amp;RIGHT($A12,4)</f>
        <v>01/09/2022</v>
      </c>
      <c r="H12" s="5">
        <f t="shared" si="0"/>
        <v>44805</v>
      </c>
    </row>
    <row r="13" spans="1:12" x14ac:dyDescent="0.25">
      <c r="A13" t="s">
        <v>268</v>
      </c>
      <c r="B13">
        <v>1500.00003032878</v>
      </c>
      <c r="C13">
        <v>1500.00003032878</v>
      </c>
      <c r="D13">
        <v>0</v>
      </c>
      <c r="G13" t="str">
        <f>"01/"&amp;VLOOKUP(LEFT($A13,3),Summary!$J$3:$K$14,2,FALSE)&amp;"/"&amp;RIGHT($A13,4)</f>
        <v>01/10/2022</v>
      </c>
      <c r="H13" s="5">
        <f t="shared" si="0"/>
        <v>44835</v>
      </c>
    </row>
    <row r="14" spans="1:12" x14ac:dyDescent="0.25">
      <c r="A14" t="s">
        <v>267</v>
      </c>
      <c r="B14">
        <v>5922.43290707498</v>
      </c>
      <c r="C14">
        <v>5922.43290707498</v>
      </c>
      <c r="D14">
        <v>0</v>
      </c>
      <c r="G14" t="str">
        <f>"01/"&amp;VLOOKUP(LEFT($A14,3),Summary!$J$3:$K$14,2,FALSE)&amp;"/"&amp;RIGHT($A14,4)</f>
        <v>01/11/2022</v>
      </c>
      <c r="H14" s="5">
        <f t="shared" si="0"/>
        <v>44866</v>
      </c>
    </row>
    <row r="15" spans="1:12" x14ac:dyDescent="0.25">
      <c r="A15" t="s">
        <v>266</v>
      </c>
      <c r="B15">
        <v>274.54820027308102</v>
      </c>
      <c r="C15">
        <v>274.54820027308102</v>
      </c>
      <c r="D15">
        <v>0</v>
      </c>
      <c r="G15" t="str">
        <f>"01/"&amp;VLOOKUP(LEFT($A15,3),Summary!$J$3:$K$14,2,FALSE)&amp;"/"&amp;RIGHT($A15,4)</f>
        <v>01/12/2022</v>
      </c>
      <c r="H15" s="5">
        <f t="shared" si="0"/>
        <v>44896</v>
      </c>
    </row>
    <row r="16" spans="1:12" x14ac:dyDescent="0.25">
      <c r="A16" t="s">
        <v>261</v>
      </c>
      <c r="B16">
        <v>291.56927630351902</v>
      </c>
      <c r="C16">
        <v>291.56927630351902</v>
      </c>
      <c r="D16">
        <v>0</v>
      </c>
      <c r="G16" t="str">
        <f>"01/"&amp;VLOOKUP(LEFT($A16,3),Summary!$J$3:$K$14,2,FALSE)&amp;"/"&amp;RIGHT($A16,4)</f>
        <v>01/06/2023</v>
      </c>
      <c r="H16" s="5">
        <f t="shared" si="0"/>
        <v>45078</v>
      </c>
    </row>
    <row r="17" spans="1:8" x14ac:dyDescent="0.25">
      <c r="A17" t="s">
        <v>255</v>
      </c>
      <c r="B17">
        <v>291.56927630351902</v>
      </c>
      <c r="C17">
        <v>291.56927630351902</v>
      </c>
      <c r="D17">
        <v>0</v>
      </c>
      <c r="G17" t="str">
        <f>"01/"&amp;VLOOKUP(LEFT($A17,3),Summary!$J$3:$K$14,2,FALSE)&amp;"/"&amp;RIGHT($A17,4)</f>
        <v>01/12/2023</v>
      </c>
      <c r="H17" s="5">
        <f t="shared" si="0"/>
        <v>45261</v>
      </c>
    </row>
    <row r="18" spans="1:8" x14ac:dyDescent="0.25">
      <c r="A18" t="s">
        <v>250</v>
      </c>
      <c r="B18">
        <v>309.64453382490399</v>
      </c>
      <c r="C18">
        <v>309.64453382490399</v>
      </c>
      <c r="D18">
        <v>0</v>
      </c>
      <c r="G18" t="str">
        <f>"01/"&amp;VLOOKUP(LEFT($A18,3),Summary!$J$3:$K$14,2,FALSE)&amp;"/"&amp;RIGHT($A18,4)</f>
        <v>01/06/2024</v>
      </c>
      <c r="H18" s="5">
        <f t="shared" si="0"/>
        <v>45444</v>
      </c>
    </row>
    <row r="19" spans="1:8" x14ac:dyDescent="0.25">
      <c r="A19" t="s">
        <v>246</v>
      </c>
      <c r="B19">
        <v>2000.00004043837</v>
      </c>
      <c r="C19">
        <v>2000.00004043837</v>
      </c>
      <c r="D19">
        <v>0</v>
      </c>
      <c r="G19" t="str">
        <f>"01/"&amp;VLOOKUP(LEFT($A19,3),Summary!$J$3:$K$14,2,FALSE)&amp;"/"&amp;RIGHT($A19,4)</f>
        <v>01/10/2024</v>
      </c>
      <c r="H19" s="5">
        <f t="shared" si="0"/>
        <v>45566</v>
      </c>
    </row>
    <row r="20" spans="1:8" x14ac:dyDescent="0.25">
      <c r="A20" t="s">
        <v>244</v>
      </c>
      <c r="B20">
        <v>309.64453382490399</v>
      </c>
      <c r="C20">
        <v>309.64453382490399</v>
      </c>
      <c r="D20">
        <v>0</v>
      </c>
      <c r="G20" t="str">
        <f>"01/"&amp;VLOOKUP(LEFT($A20,3),Summary!$J$3:$K$14,2,FALSE)&amp;"/"&amp;RIGHT($A20,4)</f>
        <v>01/12/2024</v>
      </c>
      <c r="H20" s="5">
        <f t="shared" si="0"/>
        <v>45627</v>
      </c>
    </row>
    <row r="21" spans="1:8" x14ac:dyDescent="0.25">
      <c r="A21" t="s">
        <v>240</v>
      </c>
      <c r="B21">
        <v>9870.7215117916403</v>
      </c>
      <c r="C21">
        <v>9870.7215117916403</v>
      </c>
      <c r="D21">
        <v>0</v>
      </c>
      <c r="G21" t="str">
        <f>"01/"&amp;VLOOKUP(LEFT($A21,3),Summary!$J$3:$K$14,2,FALSE)&amp;"/"&amp;RIGHT($A21,4)</f>
        <v>01/04/2025</v>
      </c>
      <c r="H21" s="5">
        <f t="shared" si="0"/>
        <v>45748</v>
      </c>
    </row>
    <row r="22" spans="1:8" x14ac:dyDescent="0.25">
      <c r="A22" t="s">
        <v>238</v>
      </c>
      <c r="B22">
        <v>328.84011823787699</v>
      </c>
      <c r="C22">
        <v>328.84011823787699</v>
      </c>
      <c r="D22">
        <v>0</v>
      </c>
      <c r="G22" t="str">
        <f>"01/"&amp;VLOOKUP(LEFT($A22,3),Summary!$J$3:$K$14,2,FALSE)&amp;"/"&amp;RIGHT($A22,4)</f>
        <v>01/06/2025</v>
      </c>
      <c r="H22" s="5">
        <f t="shared" si="0"/>
        <v>45809</v>
      </c>
    </row>
    <row r="23" spans="1:8" x14ac:dyDescent="0.25">
      <c r="A23" t="s">
        <v>232</v>
      </c>
      <c r="B23">
        <v>328.84011823787699</v>
      </c>
      <c r="C23">
        <v>328.84011823787699</v>
      </c>
      <c r="D23">
        <v>0</v>
      </c>
      <c r="G23" t="str">
        <f>"01/"&amp;VLOOKUP(LEFT($A23,3),Summary!$J$3:$K$14,2,FALSE)&amp;"/"&amp;RIGHT($A23,4)</f>
        <v>01/12/2025</v>
      </c>
      <c r="H23" s="5">
        <f t="shared" si="0"/>
        <v>45992</v>
      </c>
    </row>
    <row r="24" spans="1:8" x14ac:dyDescent="0.25">
      <c r="A24" t="s">
        <v>227</v>
      </c>
      <c r="B24">
        <v>349.22612708718799</v>
      </c>
      <c r="C24">
        <v>349.22612708718799</v>
      </c>
      <c r="D24">
        <v>0</v>
      </c>
      <c r="G24" t="str">
        <f>"01/"&amp;VLOOKUP(LEFT($A24,3),Summary!$J$3:$K$14,2,FALSE)&amp;"/"&amp;RIGHT($A24,4)</f>
        <v>01/06/2026</v>
      </c>
      <c r="H24" s="5">
        <f t="shared" si="0"/>
        <v>46174</v>
      </c>
    </row>
    <row r="25" spans="1:8" x14ac:dyDescent="0.25">
      <c r="A25" t="s">
        <v>221</v>
      </c>
      <c r="B25">
        <v>349.22612708718799</v>
      </c>
      <c r="C25">
        <v>349.22612708718799</v>
      </c>
      <c r="D25">
        <v>0</v>
      </c>
      <c r="G25" t="str">
        <f>"01/"&amp;VLOOKUP(LEFT($A25,3),Summary!$J$3:$K$14,2,FALSE)&amp;"/"&amp;RIGHT($A25,4)</f>
        <v>01/12/2026</v>
      </c>
      <c r="H25" s="5">
        <f t="shared" si="0"/>
        <v>46357</v>
      </c>
    </row>
    <row r="26" spans="1:8" x14ac:dyDescent="0.25">
      <c r="A26" t="s">
        <v>216</v>
      </c>
      <c r="B26">
        <v>370.87655222913702</v>
      </c>
      <c r="C26">
        <v>370.87655222913702</v>
      </c>
      <c r="D26">
        <v>0</v>
      </c>
      <c r="G26" t="str">
        <f>"01/"&amp;VLOOKUP(LEFT($A26,3),Summary!$J$3:$K$14,2,FALSE)&amp;"/"&amp;RIGHT($A26,4)</f>
        <v>01/06/2027</v>
      </c>
      <c r="H26" s="5">
        <f t="shared" si="0"/>
        <v>46539</v>
      </c>
    </row>
    <row r="27" spans="1:8" x14ac:dyDescent="0.25">
      <c r="A27" t="s">
        <v>213</v>
      </c>
      <c r="B27">
        <v>13524.999571717901</v>
      </c>
      <c r="C27">
        <v>13524.999571717901</v>
      </c>
      <c r="D27">
        <v>0</v>
      </c>
      <c r="G27" t="str">
        <f>"01/"&amp;VLOOKUP(LEFT($A27,3),Summary!$J$3:$K$14,2,FALSE)&amp;"/"&amp;RIGHT($A27,4)</f>
        <v>01/09/2027</v>
      </c>
      <c r="H27" s="5">
        <f t="shared" si="0"/>
        <v>46631</v>
      </c>
    </row>
    <row r="28" spans="1:8" x14ac:dyDescent="0.25">
      <c r="A28" t="s">
        <v>210</v>
      </c>
      <c r="B28">
        <v>370.87655222913702</v>
      </c>
      <c r="C28">
        <v>370.87655222913702</v>
      </c>
      <c r="D28">
        <v>0</v>
      </c>
      <c r="G28" t="str">
        <f>"01/"&amp;VLOOKUP(LEFT($A28,3),Summary!$J$3:$K$14,2,FALSE)&amp;"/"&amp;RIGHT($A28,4)</f>
        <v>01/12/2027</v>
      </c>
      <c r="H28" s="5">
        <f t="shared" si="0"/>
        <v>46722</v>
      </c>
    </row>
    <row r="29" spans="1:8" x14ac:dyDescent="0.25">
      <c r="A29" t="s">
        <v>207</v>
      </c>
      <c r="B29">
        <v>1009.77481065628</v>
      </c>
      <c r="C29">
        <v>1009.77481065628</v>
      </c>
      <c r="D29">
        <v>0</v>
      </c>
      <c r="G29" t="str">
        <f>"01/"&amp;VLOOKUP(LEFT($A29,3),Summary!$J$3:$K$14,2,FALSE)&amp;"/"&amp;RIGHT($A29,4)</f>
        <v>01/04/2028</v>
      </c>
      <c r="H29" s="5">
        <f t="shared" si="0"/>
        <v>46844</v>
      </c>
    </row>
    <row r="30" spans="1:8" x14ac:dyDescent="0.25">
      <c r="A30" t="s">
        <v>205</v>
      </c>
      <c r="B30">
        <v>393.86746761843199</v>
      </c>
      <c r="C30">
        <v>393.86746761843199</v>
      </c>
      <c r="D30">
        <v>0</v>
      </c>
      <c r="G30" t="str">
        <f>"01/"&amp;VLOOKUP(LEFT($A30,3),Summary!$J$3:$K$14,2,FALSE)&amp;"/"&amp;RIGHT($A30,4)</f>
        <v>01/06/2028</v>
      </c>
      <c r="H30" s="5">
        <f t="shared" si="0"/>
        <v>46905</v>
      </c>
    </row>
    <row r="31" spans="1:8" x14ac:dyDescent="0.25">
      <c r="A31" t="s">
        <v>199</v>
      </c>
      <c r="B31">
        <v>393.86746761843199</v>
      </c>
      <c r="C31">
        <v>393.86746761843199</v>
      </c>
      <c r="D31">
        <v>0</v>
      </c>
      <c r="G31" t="str">
        <f>"01/"&amp;VLOOKUP(LEFT($A31,3),Summary!$J$3:$K$14,2,FALSE)&amp;"/"&amp;RIGHT($A31,4)</f>
        <v>01/12/2028</v>
      </c>
      <c r="H31" s="5">
        <f t="shared" si="0"/>
        <v>47088</v>
      </c>
    </row>
    <row r="32" spans="1:8" x14ac:dyDescent="0.25">
      <c r="A32" t="s">
        <v>194</v>
      </c>
      <c r="B32">
        <v>418.28562765027198</v>
      </c>
      <c r="C32">
        <v>418.28562765027198</v>
      </c>
      <c r="D32">
        <v>0</v>
      </c>
      <c r="G32" t="str">
        <f>"01/"&amp;VLOOKUP(LEFT($A32,3),Summary!$J$3:$K$14,2,FALSE)&amp;"/"&amp;RIGHT($A32,4)</f>
        <v>01/06/2029</v>
      </c>
      <c r="H32" s="5">
        <f t="shared" si="0"/>
        <v>47270</v>
      </c>
    </row>
    <row r="33" spans="1:8" x14ac:dyDescent="0.25">
      <c r="A33" t="s">
        <v>188</v>
      </c>
      <c r="B33">
        <v>418.28562765027198</v>
      </c>
      <c r="C33">
        <v>418.28562765027198</v>
      </c>
      <c r="D33">
        <v>0</v>
      </c>
      <c r="G33" t="str">
        <f>"01/"&amp;VLOOKUP(LEFT($A33,3),Summary!$J$3:$K$14,2,FALSE)&amp;"/"&amp;RIGHT($A33,4)</f>
        <v>01/12/2029</v>
      </c>
      <c r="H33" s="5">
        <f t="shared" si="0"/>
        <v>47453</v>
      </c>
    </row>
    <row r="34" spans="1:8" x14ac:dyDescent="0.25">
      <c r="A34" t="s">
        <v>183</v>
      </c>
      <c r="B34">
        <v>444.21504912261997</v>
      </c>
      <c r="C34">
        <v>444.21504912261997</v>
      </c>
      <c r="D34">
        <v>0</v>
      </c>
      <c r="G34" t="str">
        <f>"01/"&amp;VLOOKUP(LEFT($A34,3),Summary!$J$3:$K$14,2,FALSE)&amp;"/"&amp;RIGHT($A34,4)</f>
        <v>01/06/2030</v>
      </c>
      <c r="H34" s="5">
        <f t="shared" si="0"/>
        <v>47635</v>
      </c>
    </row>
    <row r="35" spans="1:8" x14ac:dyDescent="0.25">
      <c r="A35" t="s">
        <v>177</v>
      </c>
      <c r="B35">
        <v>444.21504912261997</v>
      </c>
      <c r="C35">
        <v>444.21504912261997</v>
      </c>
      <c r="D35">
        <v>0</v>
      </c>
      <c r="G35" t="str">
        <f>"01/"&amp;VLOOKUP(LEFT($A35,3),Summary!$J$3:$K$14,2,FALSE)&amp;"/"&amp;RIGHT($A35,4)</f>
        <v>01/12/2030</v>
      </c>
      <c r="H35" s="5">
        <f t="shared" si="0"/>
        <v>47818</v>
      </c>
    </row>
    <row r="36" spans="1:8" x14ac:dyDescent="0.25">
      <c r="A36" t="s">
        <v>172</v>
      </c>
      <c r="B36">
        <v>471.75335964635298</v>
      </c>
      <c r="C36">
        <v>471.75335964635298</v>
      </c>
      <c r="D36">
        <v>0</v>
      </c>
      <c r="G36" t="str">
        <f>"01/"&amp;VLOOKUP(LEFT($A36,3),Summary!$J$3:$K$14,2,FALSE)&amp;"/"&amp;RIGHT($A36,4)</f>
        <v>01/06/2031</v>
      </c>
      <c r="H36" s="5">
        <f t="shared" si="0"/>
        <v>48000</v>
      </c>
    </row>
    <row r="37" spans="1:8" x14ac:dyDescent="0.25">
      <c r="A37" t="s">
        <v>166</v>
      </c>
      <c r="B37">
        <v>471.75335964635298</v>
      </c>
      <c r="C37">
        <v>471.75335964635298</v>
      </c>
      <c r="D37">
        <v>0</v>
      </c>
      <c r="G37" t="str">
        <f>"01/"&amp;VLOOKUP(LEFT($A37,3),Summary!$J$3:$K$14,2,FALSE)&amp;"/"&amp;RIGHT($A37,4)</f>
        <v>01/12/2031</v>
      </c>
      <c r="H37" s="5">
        <f t="shared" si="0"/>
        <v>48183</v>
      </c>
    </row>
    <row r="38" spans="1:8" x14ac:dyDescent="0.25">
      <c r="A38" t="s">
        <v>161</v>
      </c>
      <c r="B38">
        <v>500.999343546663</v>
      </c>
      <c r="C38">
        <v>500.999343546663</v>
      </c>
      <c r="D38">
        <v>0</v>
      </c>
      <c r="G38" t="str">
        <f>"01/"&amp;VLOOKUP(LEFT($A38,3),Summary!$J$3:$K$14,2,FALSE)&amp;"/"&amp;RIGHT($A38,4)</f>
        <v>01/06/2032</v>
      </c>
      <c r="H38" s="5">
        <f t="shared" si="0"/>
        <v>48366</v>
      </c>
    </row>
    <row r="39" spans="1:8" x14ac:dyDescent="0.25">
      <c r="A39" t="s">
        <v>155</v>
      </c>
      <c r="B39">
        <v>500.39059764540201</v>
      </c>
      <c r="C39">
        <v>500.39059764540201</v>
      </c>
      <c r="D39">
        <v>0</v>
      </c>
      <c r="G39" t="str">
        <f>"01/"&amp;VLOOKUP(LEFT($A39,3),Summary!$J$3:$K$14,2,FALSE)&amp;"/"&amp;RIGHT($A39,4)</f>
        <v>01/12/2032</v>
      </c>
      <c r="H39" s="5">
        <f t="shared" si="0"/>
        <v>48549</v>
      </c>
    </row>
    <row r="40" spans="1:8" x14ac:dyDescent="0.25">
      <c r="A40" t="s">
        <v>128</v>
      </c>
      <c r="B40">
        <v>19739.468879280899</v>
      </c>
      <c r="C40">
        <v>19739.468879280899</v>
      </c>
      <c r="D40">
        <v>0</v>
      </c>
      <c r="G40" t="str">
        <f>"01/"&amp;VLOOKUP(LEFT($A40,3),Summary!$J$3:$K$14,2,FALSE)&amp;"/"&amp;RIGHT($A40,4)</f>
        <v>01/07/2035</v>
      </c>
      <c r="H40" s="5">
        <f t="shared" si="0"/>
        <v>49491</v>
      </c>
    </row>
    <row r="41" spans="1:8" x14ac:dyDescent="0.25">
      <c r="A41" t="s">
        <v>88</v>
      </c>
      <c r="B41">
        <v>21715.5873259416</v>
      </c>
      <c r="C41">
        <v>21715.5873259416</v>
      </c>
      <c r="D41">
        <v>0</v>
      </c>
      <c r="G41" t="str">
        <f>"01/"&amp;VLOOKUP(LEFT($A41,3),Summary!$J$3:$K$14,2,FALSE)&amp;"/"&amp;RIGHT($A41,4)</f>
        <v>01/04/2040</v>
      </c>
      <c r="H41" s="5">
        <f t="shared" si="0"/>
        <v>51227</v>
      </c>
    </row>
    <row r="42" spans="1:8" x14ac:dyDescent="0.25">
      <c r="A42" t="s">
        <v>307</v>
      </c>
      <c r="B42">
        <v>23689.731628299902</v>
      </c>
      <c r="C42">
        <v>23689.731628299902</v>
      </c>
      <c r="D42">
        <v>0</v>
      </c>
      <c r="G42" t="str">
        <f>"01/"&amp;VLOOKUP(LEFT($A42,3),Summary!$J$3:$K$14,2,FALSE)&amp;"/"&amp;RIGHT($A42,4)</f>
        <v>01/11/2042</v>
      </c>
      <c r="H42" s="5">
        <f t="shared" si="0"/>
        <v>52171</v>
      </c>
    </row>
    <row r="43" spans="1:8" x14ac:dyDescent="0.25">
      <c r="A43" t="s">
        <v>66</v>
      </c>
      <c r="B43">
        <v>29612.164535374901</v>
      </c>
      <c r="C43">
        <v>29612.164535374901</v>
      </c>
      <c r="D43">
        <v>0</v>
      </c>
      <c r="G43" t="str">
        <f>"01/"&amp;VLOOKUP(LEFT($A43,3),Summary!$J$3:$K$14,2,FALSE)&amp;"/"&amp;RIGHT($A43,4)</f>
        <v>01/04/2045</v>
      </c>
      <c r="H43" s="5">
        <f t="shared" si="0"/>
        <v>53053</v>
      </c>
    </row>
    <row r="44" spans="1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43555</v>
      </c>
      <c r="J1" s="5"/>
      <c r="K1" s="5"/>
      <c r="L1" s="5"/>
    </row>
    <row r="2" spans="1:12" x14ac:dyDescent="0.25">
      <c r="A2" t="s">
        <v>1</v>
      </c>
      <c r="B2">
        <v>152056.10633260899</v>
      </c>
      <c r="C2">
        <v>146712.85634157099</v>
      </c>
      <c r="D2">
        <v>5343.2499910380102</v>
      </c>
    </row>
    <row r="3" spans="1:12" x14ac:dyDescent="0.25">
      <c r="A3" t="s">
        <v>346</v>
      </c>
      <c r="B3">
        <v>226.292177705417</v>
      </c>
      <c r="C3">
        <v>226.292177705417</v>
      </c>
      <c r="D3">
        <v>0</v>
      </c>
      <c r="G3" t="str">
        <f>"01/"&amp;VLOOKUP(LEFT($A3,3),Summary!$J$3:$K$14,2,FALSE)&amp;"/"&amp;RIGHT($A3,4)</f>
        <v>01/06/2019</v>
      </c>
      <c r="H3" s="5">
        <f>VALUE(G3)</f>
        <v>43617</v>
      </c>
      <c r="K3" s="4"/>
    </row>
    <row r="4" spans="1:12" x14ac:dyDescent="0.25">
      <c r="A4" t="s">
        <v>300</v>
      </c>
      <c r="B4">
        <v>225.605619416281</v>
      </c>
      <c r="C4">
        <v>225.605619416281</v>
      </c>
      <c r="D4">
        <v>0</v>
      </c>
      <c r="G4" t="str">
        <f>"01/"&amp;VLOOKUP(LEFT($A4,3),Summary!$J$3:$K$14,2,FALSE)&amp;"/"&amp;RIGHT($A4,4)</f>
        <v>01/12/2019</v>
      </c>
      <c r="H4" s="5">
        <f t="shared" ref="H4:H67" si="0">VALUE(G4)</f>
        <v>43800</v>
      </c>
      <c r="I4" s="6"/>
      <c r="J4" s="3"/>
    </row>
    <row r="5" spans="1:12" x14ac:dyDescent="0.25">
      <c r="A5" t="s">
        <v>296</v>
      </c>
      <c r="B5">
        <v>7771.9999869643798</v>
      </c>
      <c r="C5">
        <v>7771.9999869643798</v>
      </c>
      <c r="D5">
        <v>0</v>
      </c>
      <c r="G5" t="str">
        <f>"01/"&amp;VLOOKUP(LEFT($A5,3),Summary!$J$3:$K$14,2,FALSE)&amp;"/"&amp;RIGHT($A5,4)</f>
        <v>01/04/2020</v>
      </c>
      <c r="H5" s="5">
        <f t="shared" si="0"/>
        <v>43922</v>
      </c>
    </row>
    <row r="6" spans="1:12" x14ac:dyDescent="0.25">
      <c r="A6" t="s">
        <v>294</v>
      </c>
      <c r="B6">
        <v>239.590361892825</v>
      </c>
      <c r="C6">
        <v>239.590361892825</v>
      </c>
      <c r="D6">
        <v>0</v>
      </c>
      <c r="G6" t="str">
        <f>"01/"&amp;VLOOKUP(LEFT($A6,3),Summary!$J$3:$K$14,2,FALSE)&amp;"/"&amp;RIGHT($A6,4)</f>
        <v>01/06/2020</v>
      </c>
      <c r="H6" s="5">
        <f t="shared" si="0"/>
        <v>43983</v>
      </c>
    </row>
    <row r="7" spans="1:12" x14ac:dyDescent="0.25">
      <c r="A7" t="s">
        <v>288</v>
      </c>
      <c r="B7">
        <v>239.590361892825</v>
      </c>
      <c r="C7">
        <v>239.590361892825</v>
      </c>
      <c r="D7">
        <v>0</v>
      </c>
      <c r="G7" t="str">
        <f>"01/"&amp;VLOOKUP(LEFT($A7,3),Summary!$J$3:$K$14,2,FALSE)&amp;"/"&amp;RIGHT($A7,4)</f>
        <v>01/12/2020</v>
      </c>
      <c r="H7" s="5">
        <f t="shared" si="0"/>
        <v>44166</v>
      </c>
    </row>
    <row r="8" spans="1:12" x14ac:dyDescent="0.25">
      <c r="A8" t="s">
        <v>285</v>
      </c>
      <c r="B8">
        <v>1499.99994420287</v>
      </c>
      <c r="C8">
        <v>1499.99994420287</v>
      </c>
      <c r="D8">
        <v>0</v>
      </c>
      <c r="G8" t="str">
        <f>"01/"&amp;VLOOKUP(LEFT($A8,3),Summary!$J$3:$K$14,2,FALSE)&amp;"/"&amp;RIGHT($A8,4)</f>
        <v>01/04/2021</v>
      </c>
      <c r="H8" s="5">
        <f t="shared" si="0"/>
        <v>44287</v>
      </c>
    </row>
    <row r="9" spans="1:12" x14ac:dyDescent="0.25">
      <c r="A9" t="s">
        <v>283</v>
      </c>
      <c r="B9">
        <v>254.44362916259101</v>
      </c>
      <c r="C9">
        <v>254.44362916259101</v>
      </c>
      <c r="D9">
        <v>0</v>
      </c>
      <c r="G9" t="str">
        <f>"01/"&amp;VLOOKUP(LEFT($A9,3),Summary!$J$3:$K$14,2,FALSE)&amp;"/"&amp;RIGHT($A9,4)</f>
        <v>01/06/2021</v>
      </c>
      <c r="H9" s="5">
        <f t="shared" si="0"/>
        <v>44348</v>
      </c>
    </row>
    <row r="10" spans="1:12" x14ac:dyDescent="0.25">
      <c r="A10" t="s">
        <v>277</v>
      </c>
      <c r="B10">
        <v>5597.6936202006</v>
      </c>
      <c r="C10">
        <v>254.44362916259101</v>
      </c>
      <c r="D10">
        <v>5343.2499910380102</v>
      </c>
      <c r="G10" t="str">
        <f>"01/"&amp;VLOOKUP(LEFT($A10,3),Summary!$J$3:$K$14,2,FALSE)&amp;"/"&amp;RIGHT($A10,4)</f>
        <v>01/12/2021</v>
      </c>
      <c r="H10" s="5">
        <f t="shared" si="0"/>
        <v>44531</v>
      </c>
    </row>
    <row r="11" spans="1:12" x14ac:dyDescent="0.25">
      <c r="A11" t="s">
        <v>272</v>
      </c>
      <c r="B11">
        <v>270.21689934145701</v>
      </c>
      <c r="C11">
        <v>270.21689934145701</v>
      </c>
      <c r="D11">
        <v>0</v>
      </c>
      <c r="G11" t="str">
        <f>"01/"&amp;VLOOKUP(LEFT($A11,3),Summary!$J$3:$K$14,2,FALSE)&amp;"/"&amp;RIGHT($A11,4)</f>
        <v>01/06/2022</v>
      </c>
      <c r="H11" s="5">
        <f t="shared" si="0"/>
        <v>44713</v>
      </c>
    </row>
    <row r="12" spans="1:12" x14ac:dyDescent="0.25">
      <c r="A12" t="s">
        <v>269</v>
      </c>
      <c r="B12">
        <v>1000.00001340087</v>
      </c>
      <c r="C12">
        <v>1000.00001340087</v>
      </c>
      <c r="D12">
        <v>0</v>
      </c>
      <c r="G12" t="str">
        <f>"01/"&amp;VLOOKUP(LEFT($A12,3),Summary!$J$3:$K$14,2,FALSE)&amp;"/"&amp;RIGHT($A12,4)</f>
        <v>01/09/2022</v>
      </c>
      <c r="H12" s="5">
        <f t="shared" si="0"/>
        <v>44805</v>
      </c>
    </row>
    <row r="13" spans="1:12" x14ac:dyDescent="0.25">
      <c r="A13" t="s">
        <v>268</v>
      </c>
      <c r="B13">
        <v>1499.99994420287</v>
      </c>
      <c r="C13">
        <v>1499.99994420287</v>
      </c>
      <c r="D13">
        <v>0</v>
      </c>
      <c r="G13" t="str">
        <f>"01/"&amp;VLOOKUP(LEFT($A13,3),Summary!$J$3:$K$14,2,FALSE)&amp;"/"&amp;RIGHT($A13,4)</f>
        <v>01/10/2022</v>
      </c>
      <c r="H13" s="5">
        <f t="shared" si="0"/>
        <v>44835</v>
      </c>
    </row>
    <row r="14" spans="1:12" x14ac:dyDescent="0.25">
      <c r="A14" t="s">
        <v>267</v>
      </c>
      <c r="B14">
        <v>5828.9999902232903</v>
      </c>
      <c r="C14">
        <v>5828.9999902232903</v>
      </c>
      <c r="D14">
        <v>0</v>
      </c>
      <c r="G14" t="str">
        <f>"01/"&amp;VLOOKUP(LEFT($A14,3),Summary!$J$3:$K$14,2,FALSE)&amp;"/"&amp;RIGHT($A14,4)</f>
        <v>01/11/2022</v>
      </c>
      <c r="H14" s="5">
        <f t="shared" si="0"/>
        <v>44866</v>
      </c>
    </row>
    <row r="15" spans="1:12" x14ac:dyDescent="0.25">
      <c r="A15" t="s">
        <v>266</v>
      </c>
      <c r="B15">
        <v>270.21689934145701</v>
      </c>
      <c r="C15">
        <v>270.21689934145701</v>
      </c>
      <c r="D15">
        <v>0</v>
      </c>
      <c r="G15" t="str">
        <f>"01/"&amp;VLOOKUP(LEFT($A15,3),Summary!$J$3:$K$14,2,FALSE)&amp;"/"&amp;RIGHT($A15,4)</f>
        <v>01/12/2022</v>
      </c>
      <c r="H15" s="5">
        <f t="shared" si="0"/>
        <v>44896</v>
      </c>
    </row>
    <row r="16" spans="1:12" x14ac:dyDescent="0.25">
      <c r="A16" t="s">
        <v>261</v>
      </c>
      <c r="B16">
        <v>286.969449108037</v>
      </c>
      <c r="C16">
        <v>286.969449108037</v>
      </c>
      <c r="D16">
        <v>0</v>
      </c>
      <c r="G16" t="str">
        <f>"01/"&amp;VLOOKUP(LEFT($A16,3),Summary!$J$3:$K$14,2,FALSE)&amp;"/"&amp;RIGHT($A16,4)</f>
        <v>01/06/2023</v>
      </c>
      <c r="H16" s="5">
        <f t="shared" si="0"/>
        <v>45078</v>
      </c>
    </row>
    <row r="17" spans="1:8" x14ac:dyDescent="0.25">
      <c r="A17" t="s">
        <v>255</v>
      </c>
      <c r="B17">
        <v>286.969449108037</v>
      </c>
      <c r="C17">
        <v>286.969449108037</v>
      </c>
      <c r="D17">
        <v>0</v>
      </c>
      <c r="G17" t="str">
        <f>"01/"&amp;VLOOKUP(LEFT($A17,3),Summary!$J$3:$K$14,2,FALSE)&amp;"/"&amp;RIGHT($A17,4)</f>
        <v>01/12/2023</v>
      </c>
      <c r="H17" s="5">
        <f t="shared" si="0"/>
        <v>45261</v>
      </c>
    </row>
    <row r="18" spans="1:8" x14ac:dyDescent="0.25">
      <c r="A18" t="s">
        <v>250</v>
      </c>
      <c r="B18">
        <v>304.759549488841</v>
      </c>
      <c r="C18">
        <v>304.759549488841</v>
      </c>
      <c r="D18">
        <v>0</v>
      </c>
      <c r="G18" t="str">
        <f>"01/"&amp;VLOOKUP(LEFT($A18,3),Summary!$J$3:$K$14,2,FALSE)&amp;"/"&amp;RIGHT($A18,4)</f>
        <v>01/06/2024</v>
      </c>
      <c r="H18" s="5">
        <f t="shared" si="0"/>
        <v>45444</v>
      </c>
    </row>
    <row r="19" spans="1:8" x14ac:dyDescent="0.25">
      <c r="A19" t="s">
        <v>246</v>
      </c>
      <c r="B19">
        <v>2000.00002680174</v>
      </c>
      <c r="C19">
        <v>2000.00002680174</v>
      </c>
      <c r="D19">
        <v>0</v>
      </c>
      <c r="G19" t="str">
        <f>"01/"&amp;VLOOKUP(LEFT($A19,3),Summary!$J$3:$K$14,2,FALSE)&amp;"/"&amp;RIGHT($A19,4)</f>
        <v>01/10/2024</v>
      </c>
      <c r="H19" s="5">
        <f t="shared" si="0"/>
        <v>45566</v>
      </c>
    </row>
    <row r="20" spans="1:8" x14ac:dyDescent="0.25">
      <c r="A20" t="s">
        <v>244</v>
      </c>
      <c r="B20">
        <v>304.759549488841</v>
      </c>
      <c r="C20">
        <v>304.759549488841</v>
      </c>
      <c r="D20">
        <v>0</v>
      </c>
      <c r="G20" t="str">
        <f>"01/"&amp;VLOOKUP(LEFT($A20,3),Summary!$J$3:$K$14,2,FALSE)&amp;"/"&amp;RIGHT($A20,4)</f>
        <v>01/12/2024</v>
      </c>
      <c r="H20" s="5">
        <f t="shared" si="0"/>
        <v>45627</v>
      </c>
    </row>
    <row r="21" spans="1:8" x14ac:dyDescent="0.25">
      <c r="A21" t="s">
        <v>240</v>
      </c>
      <c r="B21">
        <v>9714.9999837054802</v>
      </c>
      <c r="C21">
        <v>9714.9999837054802</v>
      </c>
      <c r="D21">
        <v>0</v>
      </c>
      <c r="G21" t="str">
        <f>"01/"&amp;VLOOKUP(LEFT($A21,3),Summary!$J$3:$K$14,2,FALSE)&amp;"/"&amp;RIGHT($A21,4)</f>
        <v>01/04/2025</v>
      </c>
      <c r="H21" s="5">
        <f t="shared" si="0"/>
        <v>45748</v>
      </c>
    </row>
    <row r="22" spans="1:8" x14ac:dyDescent="0.25">
      <c r="A22" t="s">
        <v>238</v>
      </c>
      <c r="B22">
        <v>323.65230236779502</v>
      </c>
      <c r="C22">
        <v>323.65230236779502</v>
      </c>
      <c r="D22">
        <v>0</v>
      </c>
      <c r="G22" t="str">
        <f>"01/"&amp;VLOOKUP(LEFT($A22,3),Summary!$J$3:$K$14,2,FALSE)&amp;"/"&amp;RIGHT($A22,4)</f>
        <v>01/06/2025</v>
      </c>
      <c r="H22" s="5">
        <f t="shared" si="0"/>
        <v>45809</v>
      </c>
    </row>
    <row r="23" spans="1:8" x14ac:dyDescent="0.25">
      <c r="A23" t="s">
        <v>232</v>
      </c>
      <c r="B23">
        <v>323.65230236779502</v>
      </c>
      <c r="C23">
        <v>323.65230236779502</v>
      </c>
      <c r="D23">
        <v>0</v>
      </c>
      <c r="G23" t="str">
        <f>"01/"&amp;VLOOKUP(LEFT($A23,3),Summary!$J$3:$K$14,2,FALSE)&amp;"/"&amp;RIGHT($A23,4)</f>
        <v>01/12/2025</v>
      </c>
      <c r="H23" s="5">
        <f t="shared" si="0"/>
        <v>45992</v>
      </c>
    </row>
    <row r="24" spans="1:8" x14ac:dyDescent="0.25">
      <c r="A24" t="s">
        <v>227</v>
      </c>
      <c r="B24">
        <v>343.71669942350002</v>
      </c>
      <c r="C24">
        <v>343.71669942350002</v>
      </c>
      <c r="D24">
        <v>0</v>
      </c>
      <c r="G24" t="str">
        <f>"01/"&amp;VLOOKUP(LEFT($A24,3),Summary!$J$3:$K$14,2,FALSE)&amp;"/"&amp;RIGHT($A24,4)</f>
        <v>01/06/2026</v>
      </c>
      <c r="H24" s="5">
        <f t="shared" si="0"/>
        <v>46174</v>
      </c>
    </row>
    <row r="25" spans="1:8" x14ac:dyDescent="0.25">
      <c r="A25" t="s">
        <v>221</v>
      </c>
      <c r="B25">
        <v>343.71669942350002</v>
      </c>
      <c r="C25">
        <v>343.71669942350002</v>
      </c>
      <c r="D25">
        <v>0</v>
      </c>
      <c r="G25" t="str">
        <f>"01/"&amp;VLOOKUP(LEFT($A25,3),Summary!$J$3:$K$14,2,FALSE)&amp;"/"&amp;RIGHT($A25,4)</f>
        <v>01/12/2026</v>
      </c>
      <c r="H25" s="5">
        <f t="shared" si="0"/>
        <v>46357</v>
      </c>
    </row>
    <row r="26" spans="1:8" x14ac:dyDescent="0.25">
      <c r="A26" t="s">
        <v>216</v>
      </c>
      <c r="B26">
        <v>365.02556520904301</v>
      </c>
      <c r="C26">
        <v>365.02556520904301</v>
      </c>
      <c r="D26">
        <v>0</v>
      </c>
      <c r="G26" t="str">
        <f>"01/"&amp;VLOOKUP(LEFT($A26,3),Summary!$J$3:$K$14,2,FALSE)&amp;"/"&amp;RIGHT($A26,4)</f>
        <v>01/06/2027</v>
      </c>
      <c r="H26" s="5">
        <f t="shared" si="0"/>
        <v>46539</v>
      </c>
    </row>
    <row r="27" spans="1:8" x14ac:dyDescent="0.25">
      <c r="A27" t="s">
        <v>213</v>
      </c>
      <c r="B27">
        <v>13524.9995323151</v>
      </c>
      <c r="C27">
        <v>13524.9995323151</v>
      </c>
      <c r="D27">
        <v>0</v>
      </c>
      <c r="G27" t="str">
        <f>"01/"&amp;VLOOKUP(LEFT($A27,3),Summary!$J$3:$K$14,2,FALSE)&amp;"/"&amp;RIGHT($A27,4)</f>
        <v>01/09/2027</v>
      </c>
      <c r="H27" s="5">
        <f t="shared" si="0"/>
        <v>46631</v>
      </c>
    </row>
    <row r="28" spans="1:8" x14ac:dyDescent="0.25">
      <c r="A28" t="s">
        <v>210</v>
      </c>
      <c r="B28">
        <v>365.02556520904301</v>
      </c>
      <c r="C28">
        <v>365.02556520904301</v>
      </c>
      <c r="D28">
        <v>0</v>
      </c>
      <c r="G28" t="str">
        <f>"01/"&amp;VLOOKUP(LEFT($A28,3),Summary!$J$3:$K$14,2,FALSE)&amp;"/"&amp;RIGHT($A28,4)</f>
        <v>01/12/2027</v>
      </c>
      <c r="H28" s="5">
        <f t="shared" si="0"/>
        <v>46722</v>
      </c>
    </row>
    <row r="29" spans="1:8" x14ac:dyDescent="0.25">
      <c r="A29" t="s">
        <v>207</v>
      </c>
      <c r="B29">
        <v>993.84449833306996</v>
      </c>
      <c r="C29">
        <v>993.84449833306996</v>
      </c>
      <c r="D29">
        <v>0</v>
      </c>
      <c r="G29" t="str">
        <f>"01/"&amp;VLOOKUP(LEFT($A29,3),Summary!$J$3:$K$14,2,FALSE)&amp;"/"&amp;RIGHT($A29,4)</f>
        <v>01/04/2028</v>
      </c>
      <c r="H29" s="5">
        <f t="shared" si="0"/>
        <v>46844</v>
      </c>
    </row>
    <row r="30" spans="1:8" x14ac:dyDescent="0.25">
      <c r="A30" t="s">
        <v>205</v>
      </c>
      <c r="B30">
        <v>387.65377352852198</v>
      </c>
      <c r="C30">
        <v>387.65377352852198</v>
      </c>
      <c r="D30">
        <v>0</v>
      </c>
      <c r="G30" t="str">
        <f>"01/"&amp;VLOOKUP(LEFT($A30,3),Summary!$J$3:$K$14,2,FALSE)&amp;"/"&amp;RIGHT($A30,4)</f>
        <v>01/06/2028</v>
      </c>
      <c r="H30" s="5">
        <f t="shared" si="0"/>
        <v>46905</v>
      </c>
    </row>
    <row r="31" spans="1:8" x14ac:dyDescent="0.25">
      <c r="A31" t="s">
        <v>199</v>
      </c>
      <c r="B31">
        <v>387.65377352852198</v>
      </c>
      <c r="C31">
        <v>387.65377352852198</v>
      </c>
      <c r="D31">
        <v>0</v>
      </c>
      <c r="G31" t="str">
        <f>"01/"&amp;VLOOKUP(LEFT($A31,3),Summary!$J$3:$K$14,2,FALSE)&amp;"/"&amp;RIGHT($A31,4)</f>
        <v>01/12/2028</v>
      </c>
      <c r="H31" s="5">
        <f t="shared" si="0"/>
        <v>47088</v>
      </c>
    </row>
    <row r="32" spans="1:8" x14ac:dyDescent="0.25">
      <c r="A32" t="s">
        <v>194</v>
      </c>
      <c r="B32">
        <v>411.68671013078102</v>
      </c>
      <c r="C32">
        <v>411.68671013078102</v>
      </c>
      <c r="D32">
        <v>0</v>
      </c>
      <c r="G32" t="str">
        <f>"01/"&amp;VLOOKUP(LEFT($A32,3),Summary!$J$3:$K$14,2,FALSE)&amp;"/"&amp;RIGHT($A32,4)</f>
        <v>01/06/2029</v>
      </c>
      <c r="H32" s="5">
        <f t="shared" si="0"/>
        <v>47270</v>
      </c>
    </row>
    <row r="33" spans="1:8" x14ac:dyDescent="0.25">
      <c r="A33" t="s">
        <v>188</v>
      </c>
      <c r="B33">
        <v>411.68671013078102</v>
      </c>
      <c r="C33">
        <v>411.68671013078102</v>
      </c>
      <c r="D33">
        <v>0</v>
      </c>
      <c r="G33" t="str">
        <f>"01/"&amp;VLOOKUP(LEFT($A33,3),Summary!$J$3:$K$14,2,FALSE)&amp;"/"&amp;RIGHT($A33,4)</f>
        <v>01/12/2029</v>
      </c>
      <c r="H33" s="5">
        <f t="shared" si="0"/>
        <v>47453</v>
      </c>
    </row>
    <row r="34" spans="1:8" x14ac:dyDescent="0.25">
      <c r="A34" t="s">
        <v>183</v>
      </c>
      <c r="B34">
        <v>437.20706635605097</v>
      </c>
      <c r="C34">
        <v>437.20706635605097</v>
      </c>
      <c r="D34">
        <v>0</v>
      </c>
      <c r="G34" t="str">
        <f>"01/"&amp;VLOOKUP(LEFT($A34,3),Summary!$J$3:$K$14,2,FALSE)&amp;"/"&amp;RIGHT($A34,4)</f>
        <v>01/06/2030</v>
      </c>
      <c r="H34" s="5">
        <f t="shared" si="0"/>
        <v>47635</v>
      </c>
    </row>
    <row r="35" spans="1:8" x14ac:dyDescent="0.25">
      <c r="A35" t="s">
        <v>177</v>
      </c>
      <c r="B35">
        <v>437.20706635605097</v>
      </c>
      <c r="C35">
        <v>437.20706635605097</v>
      </c>
      <c r="D35">
        <v>0</v>
      </c>
      <c r="G35" t="str">
        <f>"01/"&amp;VLOOKUP(LEFT($A35,3),Summary!$J$3:$K$14,2,FALSE)&amp;"/"&amp;RIGHT($A35,4)</f>
        <v>01/12/2030</v>
      </c>
      <c r="H35" s="5">
        <f t="shared" si="0"/>
        <v>47818</v>
      </c>
    </row>
    <row r="36" spans="1:8" x14ac:dyDescent="0.25">
      <c r="A36" t="s">
        <v>172</v>
      </c>
      <c r="B36">
        <v>464.31092963187501</v>
      </c>
      <c r="C36">
        <v>464.31092963187501</v>
      </c>
      <c r="D36">
        <v>0</v>
      </c>
      <c r="G36" t="str">
        <f>"01/"&amp;VLOOKUP(LEFT($A36,3),Summary!$J$3:$K$14,2,FALSE)&amp;"/"&amp;RIGHT($A36,4)</f>
        <v>01/06/2031</v>
      </c>
      <c r="H36" s="5">
        <f t="shared" si="0"/>
        <v>48000</v>
      </c>
    </row>
    <row r="37" spans="1:8" x14ac:dyDescent="0.25">
      <c r="A37" t="s">
        <v>166</v>
      </c>
      <c r="B37">
        <v>464.31092963187501</v>
      </c>
      <c r="C37">
        <v>464.31092963187501</v>
      </c>
      <c r="D37">
        <v>0</v>
      </c>
      <c r="G37" t="str">
        <f>"01/"&amp;VLOOKUP(LEFT($A37,3),Summary!$J$3:$K$14,2,FALSE)&amp;"/"&amp;RIGHT($A37,4)</f>
        <v>01/12/2031</v>
      </c>
      <c r="H37" s="5">
        <f t="shared" si="0"/>
        <v>48183</v>
      </c>
    </row>
    <row r="38" spans="1:8" x14ac:dyDescent="0.25">
      <c r="A38" t="s">
        <v>161</v>
      </c>
      <c r="B38">
        <v>493.09552585167</v>
      </c>
      <c r="C38">
        <v>493.09552585167</v>
      </c>
      <c r="D38">
        <v>0</v>
      </c>
      <c r="G38" t="str">
        <f>"01/"&amp;VLOOKUP(LEFT($A38,3),Summary!$J$3:$K$14,2,FALSE)&amp;"/"&amp;RIGHT($A38,4)</f>
        <v>01/06/2032</v>
      </c>
      <c r="H38" s="5">
        <f t="shared" si="0"/>
        <v>48366</v>
      </c>
    </row>
    <row r="39" spans="1:8" x14ac:dyDescent="0.25">
      <c r="A39" t="s">
        <v>155</v>
      </c>
      <c r="B39">
        <v>492.49638358899301</v>
      </c>
      <c r="C39">
        <v>492.49638358899301</v>
      </c>
      <c r="D39">
        <v>0</v>
      </c>
      <c r="G39" t="str">
        <f>"01/"&amp;VLOOKUP(LEFT($A39,3),Summary!$J$3:$K$14,2,FALSE)&amp;"/"&amp;RIGHT($A39,4)</f>
        <v>01/12/2032</v>
      </c>
      <c r="H39" s="5">
        <f t="shared" si="0"/>
        <v>48549</v>
      </c>
    </row>
    <row r="40" spans="1:8" x14ac:dyDescent="0.25">
      <c r="A40" t="s">
        <v>128</v>
      </c>
      <c r="B40">
        <v>19428.056967414199</v>
      </c>
      <c r="C40">
        <v>19428.056967414199</v>
      </c>
      <c r="D40">
        <v>0</v>
      </c>
      <c r="G40" t="str">
        <f>"01/"&amp;VLOOKUP(LEFT($A40,3),Summary!$J$3:$K$14,2,FALSE)&amp;"/"&amp;RIGHT($A40,4)</f>
        <v>01/07/2035</v>
      </c>
      <c r="H40" s="5">
        <f t="shared" si="0"/>
        <v>49491</v>
      </c>
    </row>
    <row r="41" spans="1:8" x14ac:dyDescent="0.25">
      <c r="A41" t="s">
        <v>88</v>
      </c>
      <c r="B41">
        <v>21372.999964152099</v>
      </c>
      <c r="C41">
        <v>21372.999964152099</v>
      </c>
      <c r="D41">
        <v>0</v>
      </c>
      <c r="G41" t="str">
        <f>"01/"&amp;VLOOKUP(LEFT($A41,3),Summary!$J$3:$K$14,2,FALSE)&amp;"/"&amp;RIGHT($A41,4)</f>
        <v>01/04/2040</v>
      </c>
      <c r="H41" s="5">
        <f t="shared" si="0"/>
        <v>51227</v>
      </c>
    </row>
    <row r="42" spans="1:8" x14ac:dyDescent="0.25">
      <c r="A42" t="s">
        <v>307</v>
      </c>
      <c r="B42">
        <v>23315.999960893099</v>
      </c>
      <c r="C42">
        <v>23315.999960893099</v>
      </c>
      <c r="D42">
        <v>0</v>
      </c>
      <c r="G42" t="str">
        <f>"01/"&amp;VLOOKUP(LEFT($A42,3),Summary!$J$3:$K$14,2,FALSE)&amp;"/"&amp;RIGHT($A42,4)</f>
        <v>01/11/2042</v>
      </c>
      <c r="H42" s="5">
        <f t="shared" si="0"/>
        <v>52171</v>
      </c>
    </row>
    <row r="43" spans="1:8" x14ac:dyDescent="0.25">
      <c r="A43" t="s">
        <v>66</v>
      </c>
      <c r="B43">
        <v>29144.999951116399</v>
      </c>
      <c r="C43">
        <v>29144.999951116399</v>
      </c>
      <c r="D43">
        <v>0</v>
      </c>
      <c r="G43" t="str">
        <f>"01/"&amp;VLOOKUP(LEFT($A43,3),Summary!$J$3:$K$14,2,FALSE)&amp;"/"&amp;RIGHT($A43,4)</f>
        <v>01/04/2045</v>
      </c>
      <c r="H43" s="5">
        <f t="shared" si="0"/>
        <v>53053</v>
      </c>
    </row>
    <row r="44" spans="1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43646</v>
      </c>
      <c r="J1" s="5"/>
      <c r="K1" s="5"/>
      <c r="L1" s="5"/>
    </row>
    <row r="2" spans="1:12" x14ac:dyDescent="0.25">
      <c r="A2" t="s">
        <v>1</v>
      </c>
      <c r="B2">
        <v>145421.00826548901</v>
      </c>
      <c r="C2">
        <v>140134.68315826499</v>
      </c>
      <c r="D2">
        <v>5286.3251072245603</v>
      </c>
    </row>
    <row r="3" spans="1:12" x14ac:dyDescent="0.25">
      <c r="A3" t="s">
        <v>300</v>
      </c>
      <c r="B3">
        <v>223.91881968245599</v>
      </c>
      <c r="C3">
        <v>223.91881968245599</v>
      </c>
      <c r="D3">
        <v>0</v>
      </c>
      <c r="G3" t="str">
        <f>"01/"&amp;VLOOKUP(LEFT($A3,3),Summary!$J$3:$K$14,2,FALSE)&amp;"/"&amp;RIGHT($A3,4)</f>
        <v>01/12/2019</v>
      </c>
      <c r="H3" s="5">
        <f>VALUE(G3)</f>
        <v>43800</v>
      </c>
      <c r="K3" s="4"/>
    </row>
    <row r="4" spans="1:12" x14ac:dyDescent="0.25">
      <c r="A4" t="s">
        <v>296</v>
      </c>
      <c r="B4">
        <v>7689.2001559629998</v>
      </c>
      <c r="C4">
        <v>7689.2001559629998</v>
      </c>
      <c r="D4">
        <v>0</v>
      </c>
      <c r="G4" t="str">
        <f>"01/"&amp;VLOOKUP(LEFT($A4,3),Summary!$J$3:$K$14,2,FALSE)&amp;"/"&amp;RIGHT($A4,4)</f>
        <v>01/04/2020</v>
      </c>
      <c r="H4" s="5">
        <f t="shared" ref="H4:H67" si="0">VALUE(G4)</f>
        <v>43922</v>
      </c>
      <c r="I4" s="6"/>
      <c r="J4" s="3"/>
    </row>
    <row r="5" spans="1:12" x14ac:dyDescent="0.25">
      <c r="A5" t="s">
        <v>294</v>
      </c>
      <c r="B5">
        <v>237.037860412182</v>
      </c>
      <c r="C5">
        <v>237.037860412182</v>
      </c>
      <c r="D5">
        <v>0</v>
      </c>
      <c r="G5" t="str">
        <f>"01/"&amp;VLOOKUP(LEFT($A5,3),Summary!$J$3:$K$14,2,FALSE)&amp;"/"&amp;RIGHT($A5,4)</f>
        <v>01/06/2020</v>
      </c>
      <c r="H5" s="5">
        <f t="shared" si="0"/>
        <v>43983</v>
      </c>
    </row>
    <row r="6" spans="1:12" x14ac:dyDescent="0.25">
      <c r="A6" t="s">
        <v>288</v>
      </c>
      <c r="B6">
        <v>237.037860412182</v>
      </c>
      <c r="C6">
        <v>237.037860412182</v>
      </c>
      <c r="D6">
        <v>0</v>
      </c>
      <c r="G6" t="str">
        <f>"01/"&amp;VLOOKUP(LEFT($A6,3),Summary!$J$3:$K$14,2,FALSE)&amp;"/"&amp;RIGHT($A6,4)</f>
        <v>01/12/2020</v>
      </c>
      <c r="H6" s="5">
        <f t="shared" si="0"/>
        <v>44166</v>
      </c>
    </row>
    <row r="7" spans="1:12" x14ac:dyDescent="0.25">
      <c r="A7" t="s">
        <v>283</v>
      </c>
      <c r="B7">
        <v>251.73288681449799</v>
      </c>
      <c r="C7">
        <v>251.73288681449799</v>
      </c>
      <c r="D7">
        <v>0</v>
      </c>
      <c r="G7" t="str">
        <f>"01/"&amp;VLOOKUP(LEFT($A7,3),Summary!$J$3:$K$14,2,FALSE)&amp;"/"&amp;RIGHT($A7,4)</f>
        <v>01/06/2021</v>
      </c>
      <c r="H7" s="5">
        <f t="shared" si="0"/>
        <v>44348</v>
      </c>
    </row>
    <row r="8" spans="1:12" x14ac:dyDescent="0.25">
      <c r="A8" t="s">
        <v>277</v>
      </c>
      <c r="B8">
        <v>5538.0579940390598</v>
      </c>
      <c r="C8">
        <v>251.73288681449799</v>
      </c>
      <c r="D8">
        <v>5286.3251072245603</v>
      </c>
      <c r="G8" t="str">
        <f>"01/"&amp;VLOOKUP(LEFT($A8,3),Summary!$J$3:$K$14,2,FALSE)&amp;"/"&amp;RIGHT($A8,4)</f>
        <v>01/12/2021</v>
      </c>
      <c r="H8" s="5">
        <f t="shared" si="0"/>
        <v>44531</v>
      </c>
    </row>
    <row r="9" spans="1:12" x14ac:dyDescent="0.25">
      <c r="A9" t="s">
        <v>272</v>
      </c>
      <c r="B9">
        <v>267.33811477677301</v>
      </c>
      <c r="C9">
        <v>267.33811477677301</v>
      </c>
      <c r="D9">
        <v>0</v>
      </c>
      <c r="G9" t="str">
        <f>"01/"&amp;VLOOKUP(LEFT($A9,3),Summary!$J$3:$K$14,2,FALSE)&amp;"/"&amp;RIGHT($A9,4)</f>
        <v>01/06/2022</v>
      </c>
      <c r="H9" s="5">
        <f t="shared" si="0"/>
        <v>44713</v>
      </c>
    </row>
    <row r="10" spans="1:12" x14ac:dyDescent="0.25">
      <c r="A10" t="s">
        <v>269</v>
      </c>
      <c r="B10">
        <v>1000.00000364276</v>
      </c>
      <c r="C10">
        <v>1000.00000364276</v>
      </c>
      <c r="D10">
        <v>0</v>
      </c>
      <c r="G10" t="str">
        <f>"01/"&amp;VLOOKUP(LEFT($A10,3),Summary!$J$3:$K$14,2,FALSE)&amp;"/"&amp;RIGHT($A10,4)</f>
        <v>01/09/2022</v>
      </c>
      <c r="H10" s="5">
        <f t="shared" si="0"/>
        <v>44805</v>
      </c>
    </row>
    <row r="11" spans="1:12" x14ac:dyDescent="0.25">
      <c r="A11" t="s">
        <v>267</v>
      </c>
      <c r="B11">
        <v>5766.9001169722496</v>
      </c>
      <c r="C11">
        <v>5766.9001169722496</v>
      </c>
      <c r="D11">
        <v>0</v>
      </c>
      <c r="G11" t="str">
        <f>"01/"&amp;VLOOKUP(LEFT($A11,3),Summary!$J$3:$K$14,2,FALSE)&amp;"/"&amp;RIGHT($A11,4)</f>
        <v>01/11/2022</v>
      </c>
      <c r="H11" s="5">
        <f t="shared" si="0"/>
        <v>44866</v>
      </c>
    </row>
    <row r="12" spans="1:12" x14ac:dyDescent="0.25">
      <c r="A12" t="s">
        <v>266</v>
      </c>
      <c r="B12">
        <v>267.33811477677301</v>
      </c>
      <c r="C12">
        <v>267.33811477677301</v>
      </c>
      <c r="D12">
        <v>0</v>
      </c>
      <c r="G12" t="str">
        <f>"01/"&amp;VLOOKUP(LEFT($A12,3),Summary!$J$3:$K$14,2,FALSE)&amp;"/"&amp;RIGHT($A12,4)</f>
        <v>01/12/2022</v>
      </c>
      <c r="H12" s="5">
        <f t="shared" si="0"/>
        <v>44896</v>
      </c>
    </row>
    <row r="13" spans="1:12" x14ac:dyDescent="0.25">
      <c r="A13" t="s">
        <v>261</v>
      </c>
      <c r="B13">
        <v>283.91218946720397</v>
      </c>
      <c r="C13">
        <v>283.91218946720397</v>
      </c>
      <c r="D13">
        <v>0</v>
      </c>
      <c r="G13" t="str">
        <f>"01/"&amp;VLOOKUP(LEFT($A13,3),Summary!$J$3:$K$14,2,FALSE)&amp;"/"&amp;RIGHT($A13,4)</f>
        <v>01/06/2023</v>
      </c>
      <c r="H13" s="5">
        <f t="shared" si="0"/>
        <v>45078</v>
      </c>
    </row>
    <row r="14" spans="1:12" x14ac:dyDescent="0.25">
      <c r="A14" t="s">
        <v>255</v>
      </c>
      <c r="B14">
        <v>283.91218946720397</v>
      </c>
      <c r="C14">
        <v>283.91218946720397</v>
      </c>
      <c r="D14">
        <v>0</v>
      </c>
      <c r="G14" t="str">
        <f>"01/"&amp;VLOOKUP(LEFT($A14,3),Summary!$J$3:$K$14,2,FALSE)&amp;"/"&amp;RIGHT($A14,4)</f>
        <v>01/12/2023</v>
      </c>
      <c r="H14" s="5">
        <f t="shared" si="0"/>
        <v>45261</v>
      </c>
    </row>
    <row r="15" spans="1:12" x14ac:dyDescent="0.25">
      <c r="A15" t="s">
        <v>250</v>
      </c>
      <c r="B15">
        <v>301.51276111569899</v>
      </c>
      <c r="C15">
        <v>301.51276111569899</v>
      </c>
      <c r="D15">
        <v>0</v>
      </c>
      <c r="G15" t="str">
        <f>"01/"&amp;VLOOKUP(LEFT($A15,3),Summary!$J$3:$K$14,2,FALSE)&amp;"/"&amp;RIGHT($A15,4)</f>
        <v>01/06/2024</v>
      </c>
      <c r="H15" s="5">
        <f t="shared" si="0"/>
        <v>45444</v>
      </c>
    </row>
    <row r="16" spans="1:12" x14ac:dyDescent="0.25">
      <c r="A16" t="s">
        <v>244</v>
      </c>
      <c r="B16">
        <v>301.51276111569899</v>
      </c>
      <c r="C16">
        <v>301.51276111569899</v>
      </c>
      <c r="D16">
        <v>0</v>
      </c>
      <c r="G16" t="str">
        <f>"01/"&amp;VLOOKUP(LEFT($A16,3),Summary!$J$3:$K$14,2,FALSE)&amp;"/"&amp;RIGHT($A16,4)</f>
        <v>01/12/2024</v>
      </c>
      <c r="H16" s="5">
        <f t="shared" si="0"/>
        <v>45627</v>
      </c>
    </row>
    <row r="17" spans="1:8" x14ac:dyDescent="0.25">
      <c r="A17" t="s">
        <v>240</v>
      </c>
      <c r="B17">
        <v>9611.5001949537509</v>
      </c>
      <c r="C17">
        <v>9611.5001949537509</v>
      </c>
      <c r="D17">
        <v>0</v>
      </c>
      <c r="G17" t="str">
        <f>"01/"&amp;VLOOKUP(LEFT($A17,3),Summary!$J$3:$K$14,2,FALSE)&amp;"/"&amp;RIGHT($A17,4)</f>
        <v>01/04/2025</v>
      </c>
      <c r="H17" s="5">
        <f t="shared" si="0"/>
        <v>45748</v>
      </c>
    </row>
    <row r="18" spans="1:8" x14ac:dyDescent="0.25">
      <c r="A18" t="s">
        <v>238</v>
      </c>
      <c r="B18">
        <v>320.20423803632201</v>
      </c>
      <c r="C18">
        <v>320.20423803632201</v>
      </c>
      <c r="D18">
        <v>0</v>
      </c>
      <c r="G18" t="str">
        <f>"01/"&amp;VLOOKUP(LEFT($A18,3),Summary!$J$3:$K$14,2,FALSE)&amp;"/"&amp;RIGHT($A18,4)</f>
        <v>01/06/2025</v>
      </c>
      <c r="H18" s="5">
        <f t="shared" si="0"/>
        <v>45809</v>
      </c>
    </row>
    <row r="19" spans="1:8" x14ac:dyDescent="0.25">
      <c r="A19" t="s">
        <v>232</v>
      </c>
      <c r="B19">
        <v>320.20423803632201</v>
      </c>
      <c r="C19">
        <v>320.20423803632201</v>
      </c>
      <c r="D19">
        <v>0</v>
      </c>
      <c r="G19" t="str">
        <f>"01/"&amp;VLOOKUP(LEFT($A19,3),Summary!$J$3:$K$14,2,FALSE)&amp;"/"&amp;RIGHT($A19,4)</f>
        <v>01/12/2025</v>
      </c>
      <c r="H19" s="5">
        <f t="shared" si="0"/>
        <v>45992</v>
      </c>
    </row>
    <row r="20" spans="1:8" x14ac:dyDescent="0.25">
      <c r="A20" t="s">
        <v>227</v>
      </c>
      <c r="B20">
        <v>340.05487689746298</v>
      </c>
      <c r="C20">
        <v>340.05487689746298</v>
      </c>
      <c r="D20">
        <v>0</v>
      </c>
      <c r="G20" t="str">
        <f>"01/"&amp;VLOOKUP(LEFT($A20,3),Summary!$J$3:$K$14,2,FALSE)&amp;"/"&amp;RIGHT($A20,4)</f>
        <v>01/06/2026</v>
      </c>
      <c r="H20" s="5">
        <f t="shared" si="0"/>
        <v>46174</v>
      </c>
    </row>
    <row r="21" spans="1:8" x14ac:dyDescent="0.25">
      <c r="A21" t="s">
        <v>221</v>
      </c>
      <c r="B21">
        <v>340.05487689746298</v>
      </c>
      <c r="C21">
        <v>340.05487689746298</v>
      </c>
      <c r="D21">
        <v>0</v>
      </c>
      <c r="G21" t="str">
        <f>"01/"&amp;VLOOKUP(LEFT($A21,3),Summary!$J$3:$K$14,2,FALSE)&amp;"/"&amp;RIGHT($A21,4)</f>
        <v>01/12/2026</v>
      </c>
      <c r="H21" s="5">
        <f t="shared" si="0"/>
        <v>46357</v>
      </c>
    </row>
    <row r="22" spans="1:8" x14ac:dyDescent="0.25">
      <c r="A22" t="s">
        <v>216</v>
      </c>
      <c r="B22">
        <v>361.13672640806698</v>
      </c>
      <c r="C22">
        <v>361.13672640806698</v>
      </c>
      <c r="D22">
        <v>0</v>
      </c>
      <c r="G22" t="str">
        <f>"01/"&amp;VLOOKUP(LEFT($A22,3),Summary!$J$3:$K$14,2,FALSE)&amp;"/"&amp;RIGHT($A22,4)</f>
        <v>01/06/2027</v>
      </c>
      <c r="H22" s="5">
        <f t="shared" si="0"/>
        <v>46539</v>
      </c>
    </row>
    <row r="23" spans="1:8" x14ac:dyDescent="0.25">
      <c r="A23" t="s">
        <v>213</v>
      </c>
      <c r="B23">
        <v>13525.000312082801</v>
      </c>
      <c r="C23">
        <v>13525.000312082801</v>
      </c>
      <c r="D23">
        <v>0</v>
      </c>
      <c r="G23" t="str">
        <f>"01/"&amp;VLOOKUP(LEFT($A23,3),Summary!$J$3:$K$14,2,FALSE)&amp;"/"&amp;RIGHT($A23,4)</f>
        <v>01/09/2027</v>
      </c>
      <c r="H23" s="5">
        <f t="shared" si="0"/>
        <v>46631</v>
      </c>
    </row>
    <row r="24" spans="1:8" x14ac:dyDescent="0.25">
      <c r="A24" t="s">
        <v>210</v>
      </c>
      <c r="B24">
        <v>361.13672640806698</v>
      </c>
      <c r="C24">
        <v>361.13672640806698</v>
      </c>
      <c r="D24">
        <v>0</v>
      </c>
      <c r="G24" t="str">
        <f>"01/"&amp;VLOOKUP(LEFT($A24,3),Summary!$J$3:$K$14,2,FALSE)&amp;"/"&amp;RIGHT($A24,4)</f>
        <v>01/12/2027</v>
      </c>
      <c r="H24" s="5">
        <f t="shared" si="0"/>
        <v>46722</v>
      </c>
    </row>
    <row r="25" spans="1:8" x14ac:dyDescent="0.25">
      <c r="A25" t="s">
        <v>207</v>
      </c>
      <c r="B25">
        <v>983.25646994376802</v>
      </c>
      <c r="C25">
        <v>983.25646994376802</v>
      </c>
      <c r="D25">
        <v>0</v>
      </c>
      <c r="G25" t="str">
        <f>"01/"&amp;VLOOKUP(LEFT($A25,3),Summary!$J$3:$K$14,2,FALSE)&amp;"/"&amp;RIGHT($A25,4)</f>
        <v>01/04/2028</v>
      </c>
      <c r="H25" s="5">
        <f t="shared" si="0"/>
        <v>46844</v>
      </c>
    </row>
    <row r="26" spans="1:8" x14ac:dyDescent="0.25">
      <c r="A26" t="s">
        <v>205</v>
      </c>
      <c r="B26">
        <v>383.52386269616898</v>
      </c>
      <c r="C26">
        <v>383.52386269616898</v>
      </c>
      <c r="D26">
        <v>0</v>
      </c>
      <c r="G26" t="str">
        <f>"01/"&amp;VLOOKUP(LEFT($A26,3),Summary!$J$3:$K$14,2,FALSE)&amp;"/"&amp;RIGHT($A26,4)</f>
        <v>01/06/2028</v>
      </c>
      <c r="H26" s="5">
        <f t="shared" si="0"/>
        <v>46905</v>
      </c>
    </row>
    <row r="27" spans="1:8" x14ac:dyDescent="0.25">
      <c r="A27" t="s">
        <v>199</v>
      </c>
      <c r="B27">
        <v>383.52386269616898</v>
      </c>
      <c r="C27">
        <v>383.52386269616898</v>
      </c>
      <c r="D27">
        <v>0</v>
      </c>
      <c r="G27" t="str">
        <f>"01/"&amp;VLOOKUP(LEFT($A27,3),Summary!$J$3:$K$14,2,FALSE)&amp;"/"&amp;RIGHT($A27,4)</f>
        <v>01/12/2028</v>
      </c>
      <c r="H27" s="5">
        <f t="shared" si="0"/>
        <v>47088</v>
      </c>
    </row>
    <row r="28" spans="1:8" x14ac:dyDescent="0.25">
      <c r="A28" t="s">
        <v>194</v>
      </c>
      <c r="B28">
        <v>407.30076184442999</v>
      </c>
      <c r="C28">
        <v>407.30076184442999</v>
      </c>
      <c r="D28">
        <v>0</v>
      </c>
      <c r="G28" t="str">
        <f>"01/"&amp;VLOOKUP(LEFT($A28,3),Summary!$J$3:$K$14,2,FALSE)&amp;"/"&amp;RIGHT($A28,4)</f>
        <v>01/06/2029</v>
      </c>
      <c r="H28" s="5">
        <f t="shared" si="0"/>
        <v>47270</v>
      </c>
    </row>
    <row r="29" spans="1:8" x14ac:dyDescent="0.25">
      <c r="A29" t="s">
        <v>188</v>
      </c>
      <c r="B29">
        <v>407.30076184442999</v>
      </c>
      <c r="C29">
        <v>407.30076184442999</v>
      </c>
      <c r="D29">
        <v>0</v>
      </c>
      <c r="G29" t="str">
        <f>"01/"&amp;VLOOKUP(LEFT($A29,3),Summary!$J$3:$K$14,2,FALSE)&amp;"/"&amp;RIGHT($A29,4)</f>
        <v>01/12/2029</v>
      </c>
      <c r="H29" s="5">
        <f t="shared" si="0"/>
        <v>47453</v>
      </c>
    </row>
    <row r="30" spans="1:8" x14ac:dyDescent="0.25">
      <c r="A30" t="s">
        <v>183</v>
      </c>
      <c r="B30">
        <v>432.549234232066</v>
      </c>
      <c r="C30">
        <v>432.549234232066</v>
      </c>
      <c r="D30">
        <v>0</v>
      </c>
      <c r="G30" t="str">
        <f>"01/"&amp;VLOOKUP(LEFT($A30,3),Summary!$J$3:$K$14,2,FALSE)&amp;"/"&amp;RIGHT($A30,4)</f>
        <v>01/06/2030</v>
      </c>
      <c r="H30" s="5">
        <f t="shared" si="0"/>
        <v>47635</v>
      </c>
    </row>
    <row r="31" spans="1:8" x14ac:dyDescent="0.25">
      <c r="A31" t="s">
        <v>177</v>
      </c>
      <c r="B31">
        <v>432.549234232066</v>
      </c>
      <c r="C31">
        <v>432.549234232066</v>
      </c>
      <c r="D31">
        <v>0</v>
      </c>
      <c r="G31" t="str">
        <f>"01/"&amp;VLOOKUP(LEFT($A31,3),Summary!$J$3:$K$14,2,FALSE)&amp;"/"&amp;RIGHT($A31,4)</f>
        <v>01/12/2030</v>
      </c>
      <c r="H31" s="5">
        <f t="shared" si="0"/>
        <v>47818</v>
      </c>
    </row>
    <row r="32" spans="1:8" x14ac:dyDescent="0.25">
      <c r="A32" t="s">
        <v>172</v>
      </c>
      <c r="B32">
        <v>459.36434360895902</v>
      </c>
      <c r="C32">
        <v>459.36434360895902</v>
      </c>
      <c r="D32">
        <v>0</v>
      </c>
      <c r="G32" t="str">
        <f>"01/"&amp;VLOOKUP(LEFT($A32,3),Summary!$J$3:$K$14,2,FALSE)&amp;"/"&amp;RIGHT($A32,4)</f>
        <v>01/06/2031</v>
      </c>
      <c r="H32" s="5">
        <f t="shared" si="0"/>
        <v>48000</v>
      </c>
    </row>
    <row r="33" spans="1:8" x14ac:dyDescent="0.25">
      <c r="A33" t="s">
        <v>166</v>
      </c>
      <c r="B33">
        <v>459.36434360895902</v>
      </c>
      <c r="C33">
        <v>459.36434360895902</v>
      </c>
      <c r="D33">
        <v>0</v>
      </c>
      <c r="G33" t="str">
        <f>"01/"&amp;VLOOKUP(LEFT($A33,3),Summary!$J$3:$K$14,2,FALSE)&amp;"/"&amp;RIGHT($A33,4)</f>
        <v>01/12/2031</v>
      </c>
      <c r="H33" s="5">
        <f t="shared" si="0"/>
        <v>48183</v>
      </c>
    </row>
    <row r="34" spans="1:8" x14ac:dyDescent="0.25">
      <c r="A34" t="s">
        <v>161</v>
      </c>
      <c r="B34">
        <v>487.84228006209997</v>
      </c>
      <c r="C34">
        <v>487.84228006209997</v>
      </c>
      <c r="D34">
        <v>0</v>
      </c>
      <c r="G34" t="str">
        <f>"01/"&amp;VLOOKUP(LEFT($A34,3),Summary!$J$3:$K$14,2,FALSE)&amp;"/"&amp;RIGHT($A34,4)</f>
        <v>01/06/2032</v>
      </c>
      <c r="H34" s="5">
        <f t="shared" si="0"/>
        <v>48366</v>
      </c>
    </row>
    <row r="35" spans="1:8" x14ac:dyDescent="0.25">
      <c r="A35" t="s">
        <v>155</v>
      </c>
      <c r="B35">
        <v>487.24952082543598</v>
      </c>
      <c r="C35">
        <v>487.24952082543598</v>
      </c>
      <c r="D35">
        <v>0</v>
      </c>
      <c r="G35" t="str">
        <f>"01/"&amp;VLOOKUP(LEFT($A35,3),Summary!$J$3:$K$14,2,FALSE)&amp;"/"&amp;RIGHT($A35,4)</f>
        <v>01/12/2032</v>
      </c>
      <c r="H35" s="5">
        <f t="shared" si="0"/>
        <v>48549</v>
      </c>
    </row>
    <row r="36" spans="1:8" x14ac:dyDescent="0.25">
      <c r="A36" t="s">
        <v>128</v>
      </c>
      <c r="B36">
        <v>19221.078089868501</v>
      </c>
      <c r="C36">
        <v>19221.078089868501</v>
      </c>
      <c r="D36">
        <v>0</v>
      </c>
      <c r="G36" t="str">
        <f>"01/"&amp;VLOOKUP(LEFT($A36,3),Summary!$J$3:$K$14,2,FALSE)&amp;"/"&amp;RIGHT($A36,4)</f>
        <v>01/07/2035</v>
      </c>
      <c r="H36" s="5">
        <f t="shared" si="0"/>
        <v>49491</v>
      </c>
    </row>
    <row r="37" spans="1:8" x14ac:dyDescent="0.25">
      <c r="A37" t="s">
        <v>88</v>
      </c>
      <c r="B37">
        <v>21145.300428898201</v>
      </c>
      <c r="C37">
        <v>21145.300428898201</v>
      </c>
      <c r="D37">
        <v>0</v>
      </c>
      <c r="G37" t="str">
        <f>"01/"&amp;VLOOKUP(LEFT($A37,3),Summary!$J$3:$K$14,2,FALSE)&amp;"/"&amp;RIGHT($A37,4)</f>
        <v>01/04/2040</v>
      </c>
      <c r="H37" s="5">
        <f t="shared" si="0"/>
        <v>51227</v>
      </c>
    </row>
    <row r="38" spans="1:8" x14ac:dyDescent="0.25">
      <c r="A38" t="s">
        <v>307</v>
      </c>
      <c r="B38">
        <v>23067.600467888999</v>
      </c>
      <c r="C38">
        <v>23067.600467888999</v>
      </c>
      <c r="D38">
        <v>0</v>
      </c>
      <c r="G38" t="str">
        <f>"01/"&amp;VLOOKUP(LEFT($A38,3),Summary!$J$3:$K$14,2,FALSE)&amp;"/"&amp;RIGHT($A38,4)</f>
        <v>01/11/2042</v>
      </c>
      <c r="H38" s="5">
        <f t="shared" si="0"/>
        <v>52171</v>
      </c>
    </row>
    <row r="39" spans="1:8" x14ac:dyDescent="0.25">
      <c r="A39" t="s">
        <v>66</v>
      </c>
      <c r="B39">
        <v>28834.500584861202</v>
      </c>
      <c r="C39">
        <v>28834.500584861202</v>
      </c>
      <c r="D39">
        <v>0</v>
      </c>
      <c r="G39" t="str">
        <f>"01/"&amp;VLOOKUP(LEFT($A39,3),Summary!$J$3:$K$14,2,FALSE)&amp;"/"&amp;RIGHT($A39,4)</f>
        <v>01/04/2045</v>
      </c>
      <c r="H39" s="5">
        <f t="shared" si="0"/>
        <v>53053</v>
      </c>
    </row>
    <row r="40" spans="1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1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1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1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1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180770.71082187799</v>
      </c>
      <c r="C2">
        <v>175367.238452288</v>
      </c>
      <c r="D2">
        <v>5403.47236958965</v>
      </c>
    </row>
    <row r="3" spans="1:12" x14ac:dyDescent="0.25">
      <c r="A3" t="s">
        <v>300</v>
      </c>
      <c r="B3">
        <v>228.88096150369799</v>
      </c>
      <c r="C3">
        <v>228.88096150369799</v>
      </c>
      <c r="D3">
        <v>0</v>
      </c>
      <c r="G3" t="str">
        <f>"01/"&amp;VLOOKUP(LEFT($A3,3),Summary!$J$3:$K$14,2,FALSE)&amp;"/"&amp;RIGHT($A3,4)</f>
        <v>01/12/2019</v>
      </c>
      <c r="H3" s="5">
        <f>VALUE(G3)</f>
        <v>43800</v>
      </c>
      <c r="K3" s="4"/>
    </row>
    <row r="4" spans="1:12" x14ac:dyDescent="0.25">
      <c r="A4" t="s">
        <v>296</v>
      </c>
      <c r="B4">
        <v>7859.5961739485801</v>
      </c>
      <c r="C4">
        <v>7859.5961739485801</v>
      </c>
      <c r="D4">
        <v>0</v>
      </c>
      <c r="G4" t="str">
        <f>"01/"&amp;VLOOKUP(LEFT($A4,3),Summary!$J$3:$K$14,2,FALSE)&amp;"/"&amp;RIGHT($A4,4)</f>
        <v>01/04/2020</v>
      </c>
      <c r="H4" s="5">
        <f t="shared" ref="H4:H67" si="0">VALUE(G4)</f>
        <v>43922</v>
      </c>
      <c r="I4" s="6"/>
      <c r="J4" s="3"/>
    </row>
    <row r="5" spans="1:12" x14ac:dyDescent="0.25">
      <c r="A5" t="s">
        <v>294</v>
      </c>
      <c r="B5">
        <v>242.290718602878</v>
      </c>
      <c r="C5">
        <v>242.290718602878</v>
      </c>
      <c r="D5">
        <v>0</v>
      </c>
      <c r="G5" t="str">
        <f>"01/"&amp;VLOOKUP(LEFT($A5,3),Summary!$J$3:$K$14,2,FALSE)&amp;"/"&amp;RIGHT($A5,4)</f>
        <v>01/06/2020</v>
      </c>
      <c r="H5" s="5">
        <f t="shared" si="0"/>
        <v>43983</v>
      </c>
    </row>
    <row r="6" spans="1:12" x14ac:dyDescent="0.25">
      <c r="A6" t="s">
        <v>288</v>
      </c>
      <c r="B6">
        <v>242.290718602878</v>
      </c>
      <c r="C6">
        <v>242.290718602878</v>
      </c>
      <c r="D6">
        <v>0</v>
      </c>
      <c r="G6" t="str">
        <f>"01/"&amp;VLOOKUP(LEFT($A6,3),Summary!$J$3:$K$14,2,FALSE)&amp;"/"&amp;RIGHT($A6,4)</f>
        <v>01/12/2020</v>
      </c>
      <c r="H6" s="5">
        <f t="shared" si="0"/>
        <v>44166</v>
      </c>
    </row>
    <row r="7" spans="1:12" x14ac:dyDescent="0.25">
      <c r="A7" t="s">
        <v>285</v>
      </c>
      <c r="B7">
        <v>1500</v>
      </c>
      <c r="C7">
        <v>1500</v>
      </c>
      <c r="D7">
        <v>0</v>
      </c>
      <c r="G7" t="str">
        <f>"01/"&amp;VLOOKUP(LEFT($A7,3),Summary!$J$3:$K$14,2,FALSE)&amp;"/"&amp;RIGHT($A7,4)</f>
        <v>01/04/2021</v>
      </c>
      <c r="H7" s="5">
        <f t="shared" si="0"/>
        <v>44287</v>
      </c>
    </row>
    <row r="8" spans="1:12" x14ac:dyDescent="0.25">
      <c r="A8" t="s">
        <v>283</v>
      </c>
      <c r="B8">
        <v>257.31138934081599</v>
      </c>
      <c r="C8">
        <v>257.31138934081599</v>
      </c>
      <c r="D8">
        <v>0</v>
      </c>
      <c r="G8" t="str">
        <f>"01/"&amp;VLOOKUP(LEFT($A8,3),Summary!$J$3:$K$14,2,FALSE)&amp;"/"&amp;RIGHT($A8,4)</f>
        <v>01/06/2021</v>
      </c>
      <c r="H8" s="5">
        <f t="shared" si="0"/>
        <v>44348</v>
      </c>
    </row>
    <row r="9" spans="1:12" x14ac:dyDescent="0.25">
      <c r="A9" t="s">
        <v>277</v>
      </c>
      <c r="B9">
        <v>5660.78375893047</v>
      </c>
      <c r="C9">
        <v>257.31138934081599</v>
      </c>
      <c r="D9">
        <v>5403.47236958965</v>
      </c>
      <c r="G9" t="str">
        <f>"01/"&amp;VLOOKUP(LEFT($A9,3),Summary!$J$3:$K$14,2,FALSE)&amp;"/"&amp;RIGHT($A9,4)</f>
        <v>01/12/2021</v>
      </c>
      <c r="H9" s="5">
        <f t="shared" si="0"/>
        <v>44531</v>
      </c>
    </row>
    <row r="10" spans="1:12" x14ac:dyDescent="0.25">
      <c r="A10" t="s">
        <v>272</v>
      </c>
      <c r="B10">
        <v>273.26243977584397</v>
      </c>
      <c r="C10">
        <v>273.26243977584397</v>
      </c>
      <c r="D10">
        <v>0</v>
      </c>
      <c r="G10" t="str">
        <f>"01/"&amp;VLOOKUP(LEFT($A10,3),Summary!$J$3:$K$14,2,FALSE)&amp;"/"&amp;RIGHT($A10,4)</f>
        <v>01/06/2022</v>
      </c>
      <c r="H10" s="5">
        <f t="shared" si="0"/>
        <v>44713</v>
      </c>
    </row>
    <row r="11" spans="1:12" x14ac:dyDescent="0.25">
      <c r="A11" t="s">
        <v>269</v>
      </c>
      <c r="B11">
        <v>1000</v>
      </c>
      <c r="C11">
        <v>1000</v>
      </c>
      <c r="D11">
        <v>0</v>
      </c>
      <c r="G11" t="str">
        <f>"01/"&amp;VLOOKUP(LEFT($A11,3),Summary!$J$3:$K$14,2,FALSE)&amp;"/"&amp;RIGHT($A11,4)</f>
        <v>01/09/2022</v>
      </c>
      <c r="H11" s="5">
        <f t="shared" si="0"/>
        <v>44805</v>
      </c>
    </row>
    <row r="12" spans="1:12" x14ac:dyDescent="0.25">
      <c r="A12" t="s">
        <v>268</v>
      </c>
      <c r="B12">
        <v>1500</v>
      </c>
      <c r="C12">
        <v>1500</v>
      </c>
      <c r="D12">
        <v>0</v>
      </c>
      <c r="G12" t="str">
        <f>"01/"&amp;VLOOKUP(LEFT($A12,3),Summary!$J$3:$K$14,2,FALSE)&amp;"/"&amp;RIGHT($A12,4)</f>
        <v>01/10/2022</v>
      </c>
      <c r="H12" s="5">
        <f t="shared" si="0"/>
        <v>44835</v>
      </c>
    </row>
    <row r="13" spans="1:12" x14ac:dyDescent="0.25">
      <c r="A13" t="s">
        <v>267</v>
      </c>
      <c r="B13">
        <v>5894.6971304614399</v>
      </c>
      <c r="C13">
        <v>5894.6971304614399</v>
      </c>
      <c r="D13">
        <v>0</v>
      </c>
      <c r="G13" t="str">
        <f>"01/"&amp;VLOOKUP(LEFT($A13,3),Summary!$J$3:$K$14,2,FALSE)&amp;"/"&amp;RIGHT($A13,4)</f>
        <v>01/11/2022</v>
      </c>
      <c r="H13" s="5">
        <f t="shared" si="0"/>
        <v>44866</v>
      </c>
    </row>
    <row r="14" spans="1:12" x14ac:dyDescent="0.25">
      <c r="A14" t="s">
        <v>266</v>
      </c>
      <c r="B14">
        <v>273.26243977584397</v>
      </c>
      <c r="C14">
        <v>273.26243977584397</v>
      </c>
      <c r="D14">
        <v>0</v>
      </c>
      <c r="G14" t="str">
        <f>"01/"&amp;VLOOKUP(LEFT($A14,3),Summary!$J$3:$K$14,2,FALSE)&amp;"/"&amp;RIGHT($A14,4)</f>
        <v>01/12/2022</v>
      </c>
      <c r="H14" s="5">
        <f t="shared" si="0"/>
        <v>44896</v>
      </c>
    </row>
    <row r="15" spans="1:12" x14ac:dyDescent="0.25">
      <c r="A15" t="s">
        <v>261</v>
      </c>
      <c r="B15">
        <v>290.20379932879001</v>
      </c>
      <c r="C15">
        <v>290.20379932879001</v>
      </c>
      <c r="D15">
        <v>0</v>
      </c>
      <c r="G15" t="str">
        <f>"01/"&amp;VLOOKUP(LEFT($A15,3),Summary!$J$3:$K$14,2,FALSE)&amp;"/"&amp;RIGHT($A15,4)</f>
        <v>01/06/2023</v>
      </c>
      <c r="H15" s="5">
        <f t="shared" si="0"/>
        <v>45078</v>
      </c>
    </row>
    <row r="16" spans="1:12" x14ac:dyDescent="0.25">
      <c r="A16" t="s">
        <v>258</v>
      </c>
      <c r="B16">
        <v>1725</v>
      </c>
      <c r="C16">
        <v>1725</v>
      </c>
      <c r="D16">
        <v>0</v>
      </c>
      <c r="G16" t="str">
        <f>"01/"&amp;VLOOKUP(LEFT($A16,3),Summary!$J$3:$K$14,2,FALSE)&amp;"/"&amp;RIGHT($A16,4)</f>
        <v>01/09/2023</v>
      </c>
      <c r="H16" s="5">
        <f t="shared" si="0"/>
        <v>45170</v>
      </c>
    </row>
    <row r="17" spans="1:8" x14ac:dyDescent="0.25">
      <c r="A17" t="s">
        <v>255</v>
      </c>
      <c r="B17">
        <v>290.20379932879001</v>
      </c>
      <c r="C17">
        <v>290.20379932879001</v>
      </c>
      <c r="D17">
        <v>0</v>
      </c>
      <c r="G17" t="str">
        <f>"01/"&amp;VLOOKUP(LEFT($A17,3),Summary!$J$3:$K$14,2,FALSE)&amp;"/"&amp;RIGHT($A17,4)</f>
        <v>01/12/2023</v>
      </c>
      <c r="H17" s="5">
        <f t="shared" si="0"/>
        <v>45261</v>
      </c>
    </row>
    <row r="18" spans="1:8" x14ac:dyDescent="0.25">
      <c r="A18" t="s">
        <v>250</v>
      </c>
      <c r="B18">
        <v>308.19441497095897</v>
      </c>
      <c r="C18">
        <v>308.19441497095897</v>
      </c>
      <c r="D18">
        <v>0</v>
      </c>
      <c r="G18" t="str">
        <f>"01/"&amp;VLOOKUP(LEFT($A18,3),Summary!$J$3:$K$14,2,FALSE)&amp;"/"&amp;RIGHT($A18,4)</f>
        <v>01/06/2024</v>
      </c>
      <c r="H18" s="5">
        <f t="shared" si="0"/>
        <v>45444</v>
      </c>
    </row>
    <row r="19" spans="1:8" x14ac:dyDescent="0.25">
      <c r="A19" t="s">
        <v>246</v>
      </c>
      <c r="B19">
        <v>2000</v>
      </c>
      <c r="C19">
        <v>2000</v>
      </c>
      <c r="D19">
        <v>0</v>
      </c>
      <c r="G19" t="str">
        <f>"01/"&amp;VLOOKUP(LEFT($A19,3),Summary!$J$3:$K$14,2,FALSE)&amp;"/"&amp;RIGHT($A19,4)</f>
        <v>01/10/2024</v>
      </c>
      <c r="H19" s="5">
        <f t="shared" si="0"/>
        <v>45566</v>
      </c>
    </row>
    <row r="20" spans="1:8" x14ac:dyDescent="0.25">
      <c r="A20" t="s">
        <v>244</v>
      </c>
      <c r="B20">
        <v>308.19441497095897</v>
      </c>
      <c r="C20">
        <v>308.19441497095897</v>
      </c>
      <c r="D20">
        <v>0</v>
      </c>
      <c r="G20" t="str">
        <f>"01/"&amp;VLOOKUP(LEFT($A20,3),Summary!$J$3:$K$14,2,FALSE)&amp;"/"&amp;RIGHT($A20,4)</f>
        <v>01/12/2024</v>
      </c>
      <c r="H20" s="5">
        <f t="shared" si="0"/>
        <v>45627</v>
      </c>
    </row>
    <row r="21" spans="1:8" x14ac:dyDescent="0.25">
      <c r="A21" t="s">
        <v>240</v>
      </c>
      <c r="B21">
        <v>9824.4952174357295</v>
      </c>
      <c r="C21">
        <v>9824.4952174357295</v>
      </c>
      <c r="D21">
        <v>0</v>
      </c>
      <c r="G21" t="str">
        <f>"01/"&amp;VLOOKUP(LEFT($A21,3),Summary!$J$3:$K$14,2,FALSE)&amp;"/"&amp;RIGHT($A21,4)</f>
        <v>01/04/2025</v>
      </c>
      <c r="H21" s="5">
        <f t="shared" si="0"/>
        <v>45748</v>
      </c>
    </row>
    <row r="22" spans="1:8" x14ac:dyDescent="0.25">
      <c r="A22" t="s">
        <v>238</v>
      </c>
      <c r="B22">
        <v>327.30011082030597</v>
      </c>
      <c r="C22">
        <v>327.30011082030597</v>
      </c>
      <c r="D22">
        <v>0</v>
      </c>
      <c r="G22" t="str">
        <f>"01/"&amp;VLOOKUP(LEFT($A22,3),Summary!$J$3:$K$14,2,FALSE)&amp;"/"&amp;RIGHT($A22,4)</f>
        <v>01/06/2025</v>
      </c>
      <c r="H22" s="5">
        <f t="shared" si="0"/>
        <v>45809</v>
      </c>
    </row>
    <row r="23" spans="1:8" x14ac:dyDescent="0.25">
      <c r="A23" t="s">
        <v>232</v>
      </c>
      <c r="B23">
        <v>327.30011082030597</v>
      </c>
      <c r="C23">
        <v>327.30011082030597</v>
      </c>
      <c r="D23">
        <v>0</v>
      </c>
      <c r="G23" t="str">
        <f>"01/"&amp;VLOOKUP(LEFT($A23,3),Summary!$J$3:$K$14,2,FALSE)&amp;"/"&amp;RIGHT($A23,4)</f>
        <v>01/12/2025</v>
      </c>
      <c r="H23" s="5">
        <f t="shared" si="0"/>
        <v>45992</v>
      </c>
    </row>
    <row r="24" spans="1:8" x14ac:dyDescent="0.25">
      <c r="A24" t="s">
        <v>227</v>
      </c>
      <c r="B24">
        <v>347.590640792876</v>
      </c>
      <c r="C24">
        <v>347.590640792876</v>
      </c>
      <c r="D24">
        <v>0</v>
      </c>
      <c r="G24" t="str">
        <f>"01/"&amp;VLOOKUP(LEFT($A24,3),Summary!$J$3:$K$14,2,FALSE)&amp;"/"&amp;RIGHT($A24,4)</f>
        <v>01/06/2026</v>
      </c>
      <c r="H24" s="5">
        <f t="shared" si="0"/>
        <v>46174</v>
      </c>
    </row>
    <row r="25" spans="1:8" x14ac:dyDescent="0.25">
      <c r="A25" t="s">
        <v>221</v>
      </c>
      <c r="B25">
        <v>347.590640792876</v>
      </c>
      <c r="C25">
        <v>347.590640792876</v>
      </c>
      <c r="D25">
        <v>0</v>
      </c>
      <c r="G25" t="str">
        <f>"01/"&amp;VLOOKUP(LEFT($A25,3),Summary!$J$3:$K$14,2,FALSE)&amp;"/"&amp;RIGHT($A25,4)</f>
        <v>01/12/2026</v>
      </c>
      <c r="H25" s="5">
        <f t="shared" si="0"/>
        <v>46357</v>
      </c>
    </row>
    <row r="26" spans="1:8" x14ac:dyDescent="0.25">
      <c r="A26" t="s">
        <v>216</v>
      </c>
      <c r="B26">
        <v>369.13968860279999</v>
      </c>
      <c r="C26">
        <v>369.13968860279999</v>
      </c>
      <c r="D26">
        <v>0</v>
      </c>
      <c r="G26" t="str">
        <f>"01/"&amp;VLOOKUP(LEFT($A26,3),Summary!$J$3:$K$14,2,FALSE)&amp;"/"&amp;RIGHT($A26,4)</f>
        <v>01/06/2027</v>
      </c>
      <c r="H26" s="5">
        <f t="shared" si="0"/>
        <v>46539</v>
      </c>
    </row>
    <row r="27" spans="1:8" x14ac:dyDescent="0.25">
      <c r="A27" t="s">
        <v>213</v>
      </c>
      <c r="B27">
        <v>13525</v>
      </c>
      <c r="C27">
        <v>13525</v>
      </c>
      <c r="D27">
        <v>0</v>
      </c>
      <c r="G27" t="str">
        <f>"01/"&amp;VLOOKUP(LEFT($A27,3),Summary!$J$3:$K$14,2,FALSE)&amp;"/"&amp;RIGHT($A27,4)</f>
        <v>01/09/2027</v>
      </c>
      <c r="H27" s="5">
        <f t="shared" si="0"/>
        <v>46631</v>
      </c>
    </row>
    <row r="28" spans="1:8" x14ac:dyDescent="0.25">
      <c r="A28" t="s">
        <v>210</v>
      </c>
      <c r="B28">
        <v>369.13968860279999</v>
      </c>
      <c r="C28">
        <v>369.13968860279999</v>
      </c>
      <c r="D28">
        <v>0</v>
      </c>
      <c r="G28" t="str">
        <f>"01/"&amp;VLOOKUP(LEFT($A28,3),Summary!$J$3:$K$14,2,FALSE)&amp;"/"&amp;RIGHT($A28,4)</f>
        <v>01/12/2027</v>
      </c>
      <c r="H28" s="5">
        <f t="shared" si="0"/>
        <v>46722</v>
      </c>
    </row>
    <row r="29" spans="1:8" x14ac:dyDescent="0.25">
      <c r="A29" t="s">
        <v>207</v>
      </c>
      <c r="B29">
        <v>1005.04586074368</v>
      </c>
      <c r="C29">
        <v>1005.04586074368</v>
      </c>
      <c r="D29">
        <v>0</v>
      </c>
      <c r="G29" t="str">
        <f>"01/"&amp;VLOOKUP(LEFT($A29,3),Summary!$J$3:$K$14,2,FALSE)&amp;"/"&amp;RIGHT($A29,4)</f>
        <v>01/04/2028</v>
      </c>
      <c r="H29" s="5">
        <f t="shared" si="0"/>
        <v>46844</v>
      </c>
    </row>
    <row r="30" spans="1:8" x14ac:dyDescent="0.25">
      <c r="A30" t="s">
        <v>205</v>
      </c>
      <c r="B30">
        <v>392.02290286325098</v>
      </c>
      <c r="C30">
        <v>392.02290286325098</v>
      </c>
      <c r="D30">
        <v>0</v>
      </c>
      <c r="G30" t="str">
        <f>"01/"&amp;VLOOKUP(LEFT($A30,3),Summary!$J$3:$K$14,2,FALSE)&amp;"/"&amp;RIGHT($A30,4)</f>
        <v>01/06/2028</v>
      </c>
      <c r="H30" s="5">
        <f t="shared" si="0"/>
        <v>46905</v>
      </c>
    </row>
    <row r="31" spans="1:8" x14ac:dyDescent="0.25">
      <c r="A31" t="s">
        <v>199</v>
      </c>
      <c r="B31">
        <v>392.02290286325098</v>
      </c>
      <c r="C31">
        <v>392.02290286325098</v>
      </c>
      <c r="D31">
        <v>0</v>
      </c>
      <c r="G31" t="str">
        <f>"01/"&amp;VLOOKUP(LEFT($A31,3),Summary!$J$3:$K$14,2,FALSE)&amp;"/"&amp;RIGHT($A31,4)</f>
        <v>01/12/2028</v>
      </c>
      <c r="H31" s="5">
        <f t="shared" si="0"/>
        <v>47088</v>
      </c>
    </row>
    <row r="32" spans="1:8" x14ac:dyDescent="0.25">
      <c r="A32" t="s">
        <v>194</v>
      </c>
      <c r="B32">
        <v>416.32673913214302</v>
      </c>
      <c r="C32">
        <v>416.32673913214302</v>
      </c>
      <c r="D32">
        <v>0</v>
      </c>
      <c r="G32" t="str">
        <f>"01/"&amp;VLOOKUP(LEFT($A32,3),Summary!$J$3:$K$14,2,FALSE)&amp;"/"&amp;RIGHT($A32,4)</f>
        <v>01/06/2029</v>
      </c>
      <c r="H32" s="5">
        <f t="shared" si="0"/>
        <v>47270</v>
      </c>
    </row>
    <row r="33" spans="1:8" x14ac:dyDescent="0.25">
      <c r="A33" t="s">
        <v>191</v>
      </c>
      <c r="B33">
        <v>6075</v>
      </c>
      <c r="C33">
        <v>6075</v>
      </c>
      <c r="D33">
        <v>0</v>
      </c>
      <c r="G33" t="str">
        <f>"01/"&amp;VLOOKUP(LEFT($A33,3),Summary!$J$3:$K$14,2,FALSE)&amp;"/"&amp;RIGHT($A33,4)</f>
        <v>01/09/2029</v>
      </c>
      <c r="H33" s="5">
        <f t="shared" si="0"/>
        <v>47362</v>
      </c>
    </row>
    <row r="34" spans="1:8" x14ac:dyDescent="0.25">
      <c r="A34" t="s">
        <v>188</v>
      </c>
      <c r="B34">
        <v>416.32673913214302</v>
      </c>
      <c r="C34">
        <v>416.32673913214302</v>
      </c>
      <c r="D34">
        <v>0</v>
      </c>
      <c r="G34" t="str">
        <f>"01/"&amp;VLOOKUP(LEFT($A34,3),Summary!$J$3:$K$14,2,FALSE)&amp;"/"&amp;RIGHT($A34,4)</f>
        <v>01/12/2029</v>
      </c>
      <c r="H34" s="5">
        <f t="shared" si="0"/>
        <v>47453</v>
      </c>
    </row>
    <row r="35" spans="1:8" x14ac:dyDescent="0.25">
      <c r="A35" t="s">
        <v>183</v>
      </c>
      <c r="B35">
        <v>442.13470561882502</v>
      </c>
      <c r="C35">
        <v>442.13470561882502</v>
      </c>
      <c r="D35">
        <v>0</v>
      </c>
      <c r="G35" t="str">
        <f>"01/"&amp;VLOOKUP(LEFT($A35,3),Summary!$J$3:$K$14,2,FALSE)&amp;"/"&amp;RIGHT($A35,4)</f>
        <v>01/06/2030</v>
      </c>
      <c r="H35" s="5">
        <f t="shared" si="0"/>
        <v>47635</v>
      </c>
    </row>
    <row r="36" spans="1:8" x14ac:dyDescent="0.25">
      <c r="A36" t="s">
        <v>177</v>
      </c>
      <c r="B36">
        <v>442.13470561882502</v>
      </c>
      <c r="C36">
        <v>442.13470561882502</v>
      </c>
      <c r="D36">
        <v>0</v>
      </c>
      <c r="G36" t="str">
        <f>"01/"&amp;VLOOKUP(LEFT($A36,3),Summary!$J$3:$K$14,2,FALSE)&amp;"/"&amp;RIGHT($A36,4)</f>
        <v>01/12/2030</v>
      </c>
      <c r="H36" s="5">
        <f t="shared" si="0"/>
        <v>47818</v>
      </c>
    </row>
    <row r="37" spans="1:8" x14ac:dyDescent="0.25">
      <c r="A37" t="s">
        <v>172</v>
      </c>
      <c r="B37">
        <v>469.54406482594902</v>
      </c>
      <c r="C37">
        <v>469.54406482594902</v>
      </c>
      <c r="D37">
        <v>0</v>
      </c>
      <c r="G37" t="str">
        <f>"01/"&amp;VLOOKUP(LEFT($A37,3),Summary!$J$3:$K$14,2,FALSE)&amp;"/"&amp;RIGHT($A37,4)</f>
        <v>01/06/2031</v>
      </c>
      <c r="H37" s="5">
        <f t="shared" si="0"/>
        <v>48000</v>
      </c>
    </row>
    <row r="38" spans="1:8" x14ac:dyDescent="0.25">
      <c r="A38" t="s">
        <v>166</v>
      </c>
      <c r="B38">
        <v>469.54406482594902</v>
      </c>
      <c r="C38">
        <v>469.54406482594902</v>
      </c>
      <c r="D38">
        <v>0</v>
      </c>
      <c r="G38" t="str">
        <f>"01/"&amp;VLOOKUP(LEFT($A38,3),Summary!$J$3:$K$14,2,FALSE)&amp;"/"&amp;RIGHT($A38,4)</f>
        <v>01/12/2031</v>
      </c>
      <c r="H38" s="5">
        <f t="shared" si="0"/>
        <v>48183</v>
      </c>
    </row>
    <row r="39" spans="1:8" x14ac:dyDescent="0.25">
      <c r="A39" t="s">
        <v>161</v>
      </c>
      <c r="B39">
        <v>498.65306170568999</v>
      </c>
      <c r="C39">
        <v>498.65306170568999</v>
      </c>
      <c r="D39">
        <v>0</v>
      </c>
      <c r="G39" t="str">
        <f>"01/"&amp;VLOOKUP(LEFT($A39,3),Summary!$J$3:$K$14,2,FALSE)&amp;"/"&amp;RIGHT($A39,4)</f>
        <v>01/06/2032</v>
      </c>
      <c r="H39" s="5">
        <f t="shared" si="0"/>
        <v>48366</v>
      </c>
    </row>
    <row r="40" spans="1:8" x14ac:dyDescent="0.25">
      <c r="A40" t="s">
        <v>155</v>
      </c>
      <c r="B40">
        <v>498.04719392767601</v>
      </c>
      <c r="C40">
        <v>498.04719392767601</v>
      </c>
      <c r="D40">
        <v>0</v>
      </c>
      <c r="G40" t="str">
        <f>"01/"&amp;VLOOKUP(LEFT($A40,3),Summary!$J$3:$K$14,2,FALSE)&amp;"/"&amp;RIGHT($A40,4)</f>
        <v>01/12/2032</v>
      </c>
      <c r="H40" s="5">
        <f t="shared" si="0"/>
        <v>48549</v>
      </c>
    </row>
    <row r="41" spans="1:8" x14ac:dyDescent="0.25">
      <c r="A41" t="s">
        <v>128</v>
      </c>
      <c r="B41">
        <v>19647.025535828001</v>
      </c>
      <c r="C41">
        <v>19647.025535828001</v>
      </c>
      <c r="D41">
        <v>0</v>
      </c>
      <c r="G41" t="str">
        <f>"01/"&amp;VLOOKUP(LEFT($A41,3),Summary!$J$3:$K$14,2,FALSE)&amp;"/"&amp;RIGHT($A41,4)</f>
        <v>01/07/2035</v>
      </c>
      <c r="H41" s="5">
        <f t="shared" si="0"/>
        <v>49491</v>
      </c>
    </row>
    <row r="42" spans="1:8" x14ac:dyDescent="0.25">
      <c r="A42" t="s">
        <v>88</v>
      </c>
      <c r="B42">
        <v>21613.8894783586</v>
      </c>
      <c r="C42">
        <v>21613.8894783586</v>
      </c>
      <c r="D42">
        <v>0</v>
      </c>
      <c r="G42" t="str">
        <f>"01/"&amp;VLOOKUP(LEFT($A42,3),Summary!$J$3:$K$14,2,FALSE)&amp;"/"&amp;RIGHT($A42,4)</f>
        <v>01/04/2040</v>
      </c>
      <c r="H42" s="5">
        <f t="shared" si="0"/>
        <v>51227</v>
      </c>
    </row>
    <row r="43" spans="1:8" x14ac:dyDescent="0.25">
      <c r="A43" t="s">
        <v>307</v>
      </c>
      <c r="B43">
        <v>23578.788521845701</v>
      </c>
      <c r="C43">
        <v>23578.788521845701</v>
      </c>
      <c r="D43">
        <v>0</v>
      </c>
      <c r="G43" t="str">
        <f>"01/"&amp;VLOOKUP(LEFT($A43,3),Summary!$J$3:$K$14,2,FALSE)&amp;"/"&amp;RIGHT($A43,4)</f>
        <v>01/11/2042</v>
      </c>
      <c r="H43" s="5">
        <f t="shared" si="0"/>
        <v>52171</v>
      </c>
    </row>
    <row r="44" spans="1:8" x14ac:dyDescent="0.25">
      <c r="A44" t="s">
        <v>66</v>
      </c>
      <c r="B44">
        <v>29473.485652307201</v>
      </c>
      <c r="C44">
        <v>29473.485652307201</v>
      </c>
      <c r="D44">
        <v>0</v>
      </c>
      <c r="G44" t="str">
        <f>"01/"&amp;VLOOKUP(LEFT($A44,3),Summary!$J$3:$K$14,2,FALSE)&amp;"/"&amp;RIGHT($A44,4)</f>
        <v>01/04/2045</v>
      </c>
      <c r="H44" s="5">
        <f t="shared" si="0"/>
        <v>53053</v>
      </c>
    </row>
    <row r="45" spans="1:8" x14ac:dyDescent="0.25">
      <c r="A45" t="s">
        <v>324</v>
      </c>
      <c r="B45">
        <v>19648.990434871499</v>
      </c>
      <c r="C45">
        <v>19648.990434871499</v>
      </c>
      <c r="D45">
        <v>0</v>
      </c>
      <c r="G45" t="str">
        <f>"01/"&amp;VLOOKUP(LEFT($A45,3),Summary!$J$3:$K$14,2,FALSE)&amp;"/"&amp;RIGHT($A45,4)</f>
        <v>01/01/2050</v>
      </c>
      <c r="H45" s="5">
        <f t="shared" si="0"/>
        <v>54789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4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174144.56656813101</v>
      </c>
      <c r="C2">
        <v>168966.731468057</v>
      </c>
      <c r="D2">
        <v>5177.8351000734301</v>
      </c>
    </row>
    <row r="3" spans="1:12" x14ac:dyDescent="0.25">
      <c r="A3" t="s">
        <v>296</v>
      </c>
      <c r="B3">
        <v>7531.3965091977198</v>
      </c>
      <c r="C3">
        <v>7531.3965091977198</v>
      </c>
      <c r="D3">
        <v>0</v>
      </c>
      <c r="G3" t="str">
        <f>"01/"&amp;VLOOKUP(LEFT($A3,3),Summary!$J$3:$K$14,2,FALSE)&amp;"/"&amp;RIGHT($A3,4)</f>
        <v>01/04/2020</v>
      </c>
      <c r="H3" s="5">
        <f>VALUE(G3)</f>
        <v>43922</v>
      </c>
      <c r="K3" s="4"/>
    </row>
    <row r="4" spans="1:12" x14ac:dyDescent="0.25">
      <c r="A4" t="s">
        <v>294</v>
      </c>
      <c r="B4">
        <v>232.911907137881</v>
      </c>
      <c r="C4">
        <v>232.911907137881</v>
      </c>
      <c r="D4">
        <v>0</v>
      </c>
      <c r="G4" t="str">
        <f>"01/"&amp;VLOOKUP(LEFT($A4,3),Summary!$J$3:$K$14,2,FALSE)&amp;"/"&amp;RIGHT($A4,4)</f>
        <v>01/06/2020</v>
      </c>
      <c r="H4" s="5">
        <f t="shared" ref="H4:H67" si="0">VALUE(G4)</f>
        <v>43983</v>
      </c>
      <c r="I4" s="6"/>
      <c r="J4" s="3"/>
    </row>
    <row r="5" spans="1:12" x14ac:dyDescent="0.25">
      <c r="A5" t="s">
        <v>288</v>
      </c>
      <c r="B5">
        <v>232.17318446272901</v>
      </c>
      <c r="C5">
        <v>232.17318446272901</v>
      </c>
      <c r="D5">
        <v>0</v>
      </c>
      <c r="G5" t="str">
        <f>"01/"&amp;VLOOKUP(LEFT($A5,3),Summary!$J$3:$K$14,2,FALSE)&amp;"/"&amp;RIGHT($A5,4)</f>
        <v>01/12/2020</v>
      </c>
      <c r="H5" s="5">
        <f t="shared" si="0"/>
        <v>44166</v>
      </c>
    </row>
    <row r="6" spans="1:12" x14ac:dyDescent="0.25">
      <c r="A6" t="s">
        <v>285</v>
      </c>
      <c r="B6">
        <v>1500</v>
      </c>
      <c r="C6">
        <v>1500</v>
      </c>
      <c r="D6">
        <v>0</v>
      </c>
      <c r="G6" t="str">
        <f>"01/"&amp;VLOOKUP(LEFT($A6,3),Summary!$J$3:$K$14,2,FALSE)&amp;"/"&amp;RIGHT($A6,4)</f>
        <v>01/04/2021</v>
      </c>
      <c r="H6" s="5">
        <f t="shared" si="0"/>
        <v>44287</v>
      </c>
    </row>
    <row r="7" spans="1:12" x14ac:dyDescent="0.25">
      <c r="A7" t="s">
        <v>283</v>
      </c>
      <c r="B7">
        <v>246.56662461636901</v>
      </c>
      <c r="C7">
        <v>246.56662461636901</v>
      </c>
      <c r="D7">
        <v>0</v>
      </c>
      <c r="G7" t="str">
        <f>"01/"&amp;VLOOKUP(LEFT($A7,3),Summary!$J$3:$K$14,2,FALSE)&amp;"/"&amp;RIGHT($A7,4)</f>
        <v>01/06/2021</v>
      </c>
      <c r="H7" s="5">
        <f t="shared" si="0"/>
        <v>44348</v>
      </c>
    </row>
    <row r="8" spans="1:12" x14ac:dyDescent="0.25">
      <c r="A8" t="s">
        <v>277</v>
      </c>
      <c r="B8">
        <v>5424.4017246898002</v>
      </c>
      <c r="C8">
        <v>246.56662461636901</v>
      </c>
      <c r="D8">
        <v>5177.8351000734301</v>
      </c>
      <c r="G8" t="str">
        <f>"01/"&amp;VLOOKUP(LEFT($A8,3),Summary!$J$3:$K$14,2,FALSE)&amp;"/"&amp;RIGHT($A8,4)</f>
        <v>01/12/2021</v>
      </c>
      <c r="H8" s="5">
        <f t="shared" si="0"/>
        <v>44531</v>
      </c>
    </row>
    <row r="9" spans="1:12" x14ac:dyDescent="0.25">
      <c r="A9" t="s">
        <v>272</v>
      </c>
      <c r="B9">
        <v>261.85159383178598</v>
      </c>
      <c r="C9">
        <v>261.85159383178598</v>
      </c>
      <c r="D9">
        <v>0</v>
      </c>
      <c r="G9" t="str">
        <f>"01/"&amp;VLOOKUP(LEFT($A9,3),Summary!$J$3:$K$14,2,FALSE)&amp;"/"&amp;RIGHT($A9,4)</f>
        <v>01/06/2022</v>
      </c>
      <c r="H9" s="5">
        <f t="shared" si="0"/>
        <v>44713</v>
      </c>
    </row>
    <row r="10" spans="1:12" x14ac:dyDescent="0.25">
      <c r="A10" t="s">
        <v>269</v>
      </c>
      <c r="B10">
        <v>1000</v>
      </c>
      <c r="C10">
        <v>1000</v>
      </c>
      <c r="D10">
        <v>0</v>
      </c>
      <c r="G10" t="str">
        <f>"01/"&amp;VLOOKUP(LEFT($A10,3),Summary!$J$3:$K$14,2,FALSE)&amp;"/"&amp;RIGHT($A10,4)</f>
        <v>01/09/2022</v>
      </c>
      <c r="H10" s="5">
        <f t="shared" si="0"/>
        <v>44805</v>
      </c>
    </row>
    <row r="11" spans="1:12" x14ac:dyDescent="0.25">
      <c r="A11" t="s">
        <v>268</v>
      </c>
      <c r="B11">
        <v>1500</v>
      </c>
      <c r="C11">
        <v>1500</v>
      </c>
      <c r="D11">
        <v>0</v>
      </c>
      <c r="G11" t="str">
        <f>"01/"&amp;VLOOKUP(LEFT($A11,3),Summary!$J$3:$K$14,2,FALSE)&amp;"/"&amp;RIGHT($A11,4)</f>
        <v>01/10/2022</v>
      </c>
      <c r="H11" s="5">
        <f t="shared" si="0"/>
        <v>44835</v>
      </c>
    </row>
    <row r="12" spans="1:12" x14ac:dyDescent="0.25">
      <c r="A12" t="s">
        <v>267</v>
      </c>
      <c r="B12">
        <v>5648.54738189829</v>
      </c>
      <c r="C12">
        <v>5648.54738189829</v>
      </c>
      <c r="D12">
        <v>0</v>
      </c>
      <c r="G12" t="str">
        <f>"01/"&amp;VLOOKUP(LEFT($A12,3),Summary!$J$3:$K$14,2,FALSE)&amp;"/"&amp;RIGHT($A12,4)</f>
        <v>01/11/2022</v>
      </c>
      <c r="H12" s="5">
        <f t="shared" si="0"/>
        <v>44866</v>
      </c>
    </row>
    <row r="13" spans="1:12" x14ac:dyDescent="0.25">
      <c r="A13" t="s">
        <v>266</v>
      </c>
      <c r="B13">
        <v>261.85159383178598</v>
      </c>
      <c r="C13">
        <v>261.85159383178598</v>
      </c>
      <c r="D13">
        <v>0</v>
      </c>
      <c r="G13" t="str">
        <f>"01/"&amp;VLOOKUP(LEFT($A13,3),Summary!$J$3:$K$14,2,FALSE)&amp;"/"&amp;RIGHT($A13,4)</f>
        <v>01/12/2022</v>
      </c>
      <c r="H13" s="5">
        <f t="shared" si="0"/>
        <v>44896</v>
      </c>
    </row>
    <row r="14" spans="1:12" x14ac:dyDescent="0.25">
      <c r="A14" t="s">
        <v>261</v>
      </c>
      <c r="B14">
        <v>278.085519007362</v>
      </c>
      <c r="C14">
        <v>278.085519007362</v>
      </c>
      <c r="D14">
        <v>0</v>
      </c>
      <c r="G14" t="str">
        <f>"01/"&amp;VLOOKUP(LEFT($A14,3),Summary!$J$3:$K$14,2,FALSE)&amp;"/"&amp;RIGHT($A14,4)</f>
        <v>01/06/2023</v>
      </c>
      <c r="H14" s="5">
        <f t="shared" si="0"/>
        <v>45078</v>
      </c>
    </row>
    <row r="15" spans="1:12" x14ac:dyDescent="0.25">
      <c r="A15" t="s">
        <v>258</v>
      </c>
      <c r="B15">
        <v>1725</v>
      </c>
      <c r="C15">
        <v>1725</v>
      </c>
      <c r="D15">
        <v>0</v>
      </c>
      <c r="G15" t="str">
        <f>"01/"&amp;VLOOKUP(LEFT($A15,3),Summary!$J$3:$K$14,2,FALSE)&amp;"/"&amp;RIGHT($A15,4)</f>
        <v>01/09/2023</v>
      </c>
      <c r="H15" s="5">
        <f t="shared" si="0"/>
        <v>45170</v>
      </c>
    </row>
    <row r="16" spans="1:12" x14ac:dyDescent="0.25">
      <c r="A16" t="s">
        <v>255</v>
      </c>
      <c r="B16">
        <v>278.085519007362</v>
      </c>
      <c r="C16">
        <v>278.085519007362</v>
      </c>
      <c r="D16">
        <v>0</v>
      </c>
      <c r="G16" t="str">
        <f>"01/"&amp;VLOOKUP(LEFT($A16,3),Summary!$J$3:$K$14,2,FALSE)&amp;"/"&amp;RIGHT($A16,4)</f>
        <v>01/12/2023</v>
      </c>
      <c r="H16" s="5">
        <f t="shared" si="0"/>
        <v>45261</v>
      </c>
    </row>
    <row r="17" spans="1:8" x14ac:dyDescent="0.25">
      <c r="A17" t="s">
        <v>250</v>
      </c>
      <c r="B17">
        <v>295.32488561691599</v>
      </c>
      <c r="C17">
        <v>295.32488561691599</v>
      </c>
      <c r="D17">
        <v>0</v>
      </c>
      <c r="G17" t="str">
        <f>"01/"&amp;VLOOKUP(LEFT($A17,3),Summary!$J$3:$K$14,2,FALSE)&amp;"/"&amp;RIGHT($A17,4)</f>
        <v>01/06/2024</v>
      </c>
      <c r="H17" s="5">
        <f t="shared" si="0"/>
        <v>45444</v>
      </c>
    </row>
    <row r="18" spans="1:8" x14ac:dyDescent="0.25">
      <c r="A18" t="s">
        <v>246</v>
      </c>
      <c r="B18">
        <v>2000</v>
      </c>
      <c r="C18">
        <v>2000</v>
      </c>
      <c r="D18">
        <v>0</v>
      </c>
      <c r="G18" t="str">
        <f>"01/"&amp;VLOOKUP(LEFT($A18,3),Summary!$J$3:$K$14,2,FALSE)&amp;"/"&amp;RIGHT($A18,4)</f>
        <v>01/10/2024</v>
      </c>
      <c r="H18" s="5">
        <f t="shared" si="0"/>
        <v>45566</v>
      </c>
    </row>
    <row r="19" spans="1:8" x14ac:dyDescent="0.25">
      <c r="A19" t="s">
        <v>244</v>
      </c>
      <c r="B19">
        <v>295.32488561691599</v>
      </c>
      <c r="C19">
        <v>295.32488561691599</v>
      </c>
      <c r="D19">
        <v>0</v>
      </c>
      <c r="G19" t="str">
        <f>"01/"&amp;VLOOKUP(LEFT($A19,3),Summary!$J$3:$K$14,2,FALSE)&amp;"/"&amp;RIGHT($A19,4)</f>
        <v>01/12/2024</v>
      </c>
      <c r="H19" s="5">
        <f t="shared" si="0"/>
        <v>45627</v>
      </c>
    </row>
    <row r="20" spans="1:8" x14ac:dyDescent="0.25">
      <c r="A20" t="s">
        <v>240</v>
      </c>
      <c r="B20">
        <v>9414.2456364971495</v>
      </c>
      <c r="C20">
        <v>9414.2456364971495</v>
      </c>
      <c r="D20">
        <v>0</v>
      </c>
      <c r="G20" t="str">
        <f>"01/"&amp;VLOOKUP(LEFT($A20,3),Summary!$J$3:$K$14,2,FALSE)&amp;"/"&amp;RIGHT($A20,4)</f>
        <v>01/04/2025</v>
      </c>
      <c r="H20" s="5">
        <f t="shared" si="0"/>
        <v>45748</v>
      </c>
    </row>
    <row r="21" spans="1:8" x14ac:dyDescent="0.25">
      <c r="A21" t="s">
        <v>238</v>
      </c>
      <c r="B21">
        <v>313.63276910621198</v>
      </c>
      <c r="C21">
        <v>313.63276910621198</v>
      </c>
      <c r="D21">
        <v>0</v>
      </c>
      <c r="G21" t="str">
        <f>"01/"&amp;VLOOKUP(LEFT($A21,3),Summary!$J$3:$K$14,2,FALSE)&amp;"/"&amp;RIGHT($A21,4)</f>
        <v>01/06/2025</v>
      </c>
      <c r="H21" s="5">
        <f t="shared" si="0"/>
        <v>45809</v>
      </c>
    </row>
    <row r="22" spans="1:8" x14ac:dyDescent="0.25">
      <c r="A22" t="s">
        <v>232</v>
      </c>
      <c r="B22">
        <v>313.63276910621198</v>
      </c>
      <c r="C22">
        <v>313.63276910621198</v>
      </c>
      <c r="D22">
        <v>0</v>
      </c>
      <c r="G22" t="str">
        <f>"01/"&amp;VLOOKUP(LEFT($A22,3),Summary!$J$3:$K$14,2,FALSE)&amp;"/"&amp;RIGHT($A22,4)</f>
        <v>01/12/2025</v>
      </c>
      <c r="H22" s="5">
        <f t="shared" si="0"/>
        <v>45992</v>
      </c>
    </row>
    <row r="23" spans="1:8" x14ac:dyDescent="0.25">
      <c r="A23" t="s">
        <v>227</v>
      </c>
      <c r="B23">
        <v>333.07601061926903</v>
      </c>
      <c r="C23">
        <v>333.07601061926903</v>
      </c>
      <c r="D23">
        <v>0</v>
      </c>
      <c r="G23" t="str">
        <f>"01/"&amp;VLOOKUP(LEFT($A23,3),Summary!$J$3:$K$14,2,FALSE)&amp;"/"&amp;RIGHT($A23,4)</f>
        <v>01/06/2026</v>
      </c>
      <c r="H23" s="5">
        <f t="shared" si="0"/>
        <v>46174</v>
      </c>
    </row>
    <row r="24" spans="1:8" x14ac:dyDescent="0.25">
      <c r="A24" t="s">
        <v>221</v>
      </c>
      <c r="B24">
        <v>333.07601061926903</v>
      </c>
      <c r="C24">
        <v>333.07601061926903</v>
      </c>
      <c r="D24">
        <v>0</v>
      </c>
      <c r="G24" t="str">
        <f>"01/"&amp;VLOOKUP(LEFT($A24,3),Summary!$J$3:$K$14,2,FALSE)&amp;"/"&amp;RIGHT($A24,4)</f>
        <v>01/12/2026</v>
      </c>
      <c r="H24" s="5">
        <f t="shared" si="0"/>
        <v>46357</v>
      </c>
    </row>
    <row r="25" spans="1:8" x14ac:dyDescent="0.25">
      <c r="A25" t="s">
        <v>216</v>
      </c>
      <c r="B25">
        <v>353.72521699836199</v>
      </c>
      <c r="C25">
        <v>353.72521699836199</v>
      </c>
      <c r="D25">
        <v>0</v>
      </c>
      <c r="G25" t="str">
        <f>"01/"&amp;VLOOKUP(LEFT($A25,3),Summary!$J$3:$K$14,2,FALSE)&amp;"/"&amp;RIGHT($A25,4)</f>
        <v>01/06/2027</v>
      </c>
      <c r="H25" s="5">
        <f t="shared" si="0"/>
        <v>46539</v>
      </c>
    </row>
    <row r="26" spans="1:8" x14ac:dyDescent="0.25">
      <c r="A26" t="s">
        <v>213</v>
      </c>
      <c r="B26">
        <v>13525</v>
      </c>
      <c r="C26">
        <v>13525</v>
      </c>
      <c r="D26">
        <v>0</v>
      </c>
      <c r="G26" t="str">
        <f>"01/"&amp;VLOOKUP(LEFT($A26,3),Summary!$J$3:$K$14,2,FALSE)&amp;"/"&amp;RIGHT($A26,4)</f>
        <v>01/09/2027</v>
      </c>
      <c r="H26" s="5">
        <f t="shared" si="0"/>
        <v>46631</v>
      </c>
    </row>
    <row r="27" spans="1:8" x14ac:dyDescent="0.25">
      <c r="A27" t="s">
        <v>210</v>
      </c>
      <c r="B27">
        <v>353.72521699836199</v>
      </c>
      <c r="C27">
        <v>353.72521699836199</v>
      </c>
      <c r="D27">
        <v>0</v>
      </c>
      <c r="G27" t="str">
        <f>"01/"&amp;VLOOKUP(LEFT($A27,3),Summary!$J$3:$K$14,2,FALSE)&amp;"/"&amp;RIGHT($A27,4)</f>
        <v>01/12/2027</v>
      </c>
      <c r="H27" s="5">
        <f t="shared" si="0"/>
        <v>46722</v>
      </c>
    </row>
    <row r="28" spans="1:8" x14ac:dyDescent="0.25">
      <c r="A28" t="s">
        <v>207</v>
      </c>
      <c r="B28">
        <v>963.07732861365798</v>
      </c>
      <c r="C28">
        <v>963.07732861365798</v>
      </c>
      <c r="D28">
        <v>0</v>
      </c>
      <c r="G28" t="str">
        <f>"01/"&amp;VLOOKUP(LEFT($A28,3),Summary!$J$3:$K$14,2,FALSE)&amp;"/"&amp;RIGHT($A28,4)</f>
        <v>01/04/2028</v>
      </c>
      <c r="H28" s="5">
        <f t="shared" si="0"/>
        <v>46844</v>
      </c>
    </row>
    <row r="29" spans="1:8" x14ac:dyDescent="0.25">
      <c r="A29" t="s">
        <v>205</v>
      </c>
      <c r="B29">
        <v>375.65287793489102</v>
      </c>
      <c r="C29">
        <v>375.65287793489102</v>
      </c>
      <c r="D29">
        <v>0</v>
      </c>
      <c r="G29" t="str">
        <f>"01/"&amp;VLOOKUP(LEFT($A29,3),Summary!$J$3:$K$14,2,FALSE)&amp;"/"&amp;RIGHT($A29,4)</f>
        <v>01/06/2028</v>
      </c>
      <c r="H29" s="5">
        <f t="shared" si="0"/>
        <v>46905</v>
      </c>
    </row>
    <row r="30" spans="1:8" x14ac:dyDescent="0.25">
      <c r="A30" t="s">
        <v>199</v>
      </c>
      <c r="B30">
        <v>375.65287793489102</v>
      </c>
      <c r="C30">
        <v>375.65287793489102</v>
      </c>
      <c r="D30">
        <v>0</v>
      </c>
      <c r="G30" t="str">
        <f>"01/"&amp;VLOOKUP(LEFT($A30,3),Summary!$J$3:$K$14,2,FALSE)&amp;"/"&amp;RIGHT($A30,4)</f>
        <v>01/12/2028</v>
      </c>
      <c r="H30" s="5">
        <f t="shared" si="0"/>
        <v>47088</v>
      </c>
    </row>
    <row r="31" spans="1:8" x14ac:dyDescent="0.25">
      <c r="A31" t="s">
        <v>194</v>
      </c>
      <c r="B31">
        <v>398.94183879045801</v>
      </c>
      <c r="C31">
        <v>398.94183879045801</v>
      </c>
      <c r="D31">
        <v>0</v>
      </c>
      <c r="G31" t="str">
        <f>"01/"&amp;VLOOKUP(LEFT($A31,3),Summary!$J$3:$K$14,2,FALSE)&amp;"/"&amp;RIGHT($A31,4)</f>
        <v>01/06/2029</v>
      </c>
      <c r="H31" s="5">
        <f t="shared" si="0"/>
        <v>47270</v>
      </c>
    </row>
    <row r="32" spans="1:8" x14ac:dyDescent="0.25">
      <c r="A32" t="s">
        <v>191</v>
      </c>
      <c r="B32">
        <v>6075</v>
      </c>
      <c r="C32">
        <v>6075</v>
      </c>
      <c r="D32">
        <v>0</v>
      </c>
      <c r="G32" t="str">
        <f>"01/"&amp;VLOOKUP(LEFT($A32,3),Summary!$J$3:$K$14,2,FALSE)&amp;"/"&amp;RIGHT($A32,4)</f>
        <v>01/09/2029</v>
      </c>
      <c r="H32" s="5">
        <f t="shared" si="0"/>
        <v>47362</v>
      </c>
    </row>
    <row r="33" spans="1:8" x14ac:dyDescent="0.25">
      <c r="A33" t="s">
        <v>188</v>
      </c>
      <c r="B33">
        <v>398.94183879045801</v>
      </c>
      <c r="C33">
        <v>398.94183879045801</v>
      </c>
      <c r="D33">
        <v>0</v>
      </c>
      <c r="G33" t="str">
        <f>"01/"&amp;VLOOKUP(LEFT($A33,3),Summary!$J$3:$K$14,2,FALSE)&amp;"/"&amp;RIGHT($A33,4)</f>
        <v>01/12/2029</v>
      </c>
      <c r="H33" s="5">
        <f t="shared" si="0"/>
        <v>47453</v>
      </c>
    </row>
    <row r="34" spans="1:8" x14ac:dyDescent="0.25">
      <c r="A34" t="s">
        <v>183</v>
      </c>
      <c r="B34">
        <v>423.67212065297201</v>
      </c>
      <c r="C34">
        <v>423.67212065297201</v>
      </c>
      <c r="D34">
        <v>0</v>
      </c>
      <c r="G34" t="str">
        <f>"01/"&amp;VLOOKUP(LEFT($A34,3),Summary!$J$3:$K$14,2,FALSE)&amp;"/"&amp;RIGHT($A34,4)</f>
        <v>01/06/2030</v>
      </c>
      <c r="H34" s="5">
        <f t="shared" si="0"/>
        <v>47635</v>
      </c>
    </row>
    <row r="35" spans="1:8" x14ac:dyDescent="0.25">
      <c r="A35" t="s">
        <v>177</v>
      </c>
      <c r="B35">
        <v>423.67212065297201</v>
      </c>
      <c r="C35">
        <v>423.67212065297201</v>
      </c>
      <c r="D35">
        <v>0</v>
      </c>
      <c r="G35" t="str">
        <f>"01/"&amp;VLOOKUP(LEFT($A35,3),Summary!$J$3:$K$14,2,FALSE)&amp;"/"&amp;RIGHT($A35,4)</f>
        <v>01/12/2030</v>
      </c>
      <c r="H35" s="5">
        <f t="shared" si="0"/>
        <v>47818</v>
      </c>
    </row>
    <row r="36" spans="1:8" x14ac:dyDescent="0.25">
      <c r="A36" t="s">
        <v>172</v>
      </c>
      <c r="B36">
        <v>449.93692455423502</v>
      </c>
      <c r="C36">
        <v>449.93692455423502</v>
      </c>
      <c r="D36">
        <v>0</v>
      </c>
      <c r="G36" t="str">
        <f>"01/"&amp;VLOOKUP(LEFT($A36,3),Summary!$J$3:$K$14,2,FALSE)&amp;"/"&amp;RIGHT($A36,4)</f>
        <v>01/06/2031</v>
      </c>
      <c r="H36" s="5">
        <f t="shared" si="0"/>
        <v>48000</v>
      </c>
    </row>
    <row r="37" spans="1:8" x14ac:dyDescent="0.25">
      <c r="A37" t="s">
        <v>166</v>
      </c>
      <c r="B37">
        <v>449.93692455423502</v>
      </c>
      <c r="C37">
        <v>449.93692455423502</v>
      </c>
      <c r="D37">
        <v>0</v>
      </c>
      <c r="G37" t="str">
        <f>"01/"&amp;VLOOKUP(LEFT($A37,3),Summary!$J$3:$K$14,2,FALSE)&amp;"/"&amp;RIGHT($A37,4)</f>
        <v>01/12/2031</v>
      </c>
      <c r="H37" s="5">
        <f t="shared" si="0"/>
        <v>48183</v>
      </c>
    </row>
    <row r="38" spans="1:8" x14ac:dyDescent="0.25">
      <c r="A38" t="s">
        <v>161</v>
      </c>
      <c r="B38">
        <v>477.83039295061297</v>
      </c>
      <c r="C38">
        <v>477.83039295061297</v>
      </c>
      <c r="D38">
        <v>0</v>
      </c>
      <c r="G38" t="str">
        <f>"01/"&amp;VLOOKUP(LEFT($A38,3),Summary!$J$3:$K$14,2,FALSE)&amp;"/"&amp;RIGHT($A38,4)</f>
        <v>01/06/2032</v>
      </c>
      <c r="H38" s="5">
        <f t="shared" si="0"/>
        <v>48366</v>
      </c>
    </row>
    <row r="39" spans="1:8" x14ac:dyDescent="0.25">
      <c r="A39" t="s">
        <v>155</v>
      </c>
      <c r="B39">
        <v>477.24982960215402</v>
      </c>
      <c r="C39">
        <v>477.24982960215402</v>
      </c>
      <c r="D39">
        <v>0</v>
      </c>
      <c r="G39" t="str">
        <f>"01/"&amp;VLOOKUP(LEFT($A39,3),Summary!$J$3:$K$14,2,FALSE)&amp;"/"&amp;RIGHT($A39,4)</f>
        <v>01/12/2032</v>
      </c>
      <c r="H39" s="5">
        <f t="shared" si="0"/>
        <v>48549</v>
      </c>
    </row>
    <row r="40" spans="1:8" x14ac:dyDescent="0.25">
      <c r="A40" t="s">
        <v>128</v>
      </c>
      <c r="B40">
        <v>18826.608423867001</v>
      </c>
      <c r="C40">
        <v>18826.608423867001</v>
      </c>
      <c r="D40">
        <v>0</v>
      </c>
      <c r="G40" t="str">
        <f>"01/"&amp;VLOOKUP(LEFT($A40,3),Summary!$J$3:$K$14,2,FALSE)&amp;"/"&amp;RIGHT($A40,4)</f>
        <v>01/07/2035</v>
      </c>
      <c r="H40" s="5">
        <f t="shared" si="0"/>
        <v>49491</v>
      </c>
    </row>
    <row r="41" spans="1:8" x14ac:dyDescent="0.25">
      <c r="A41" t="s">
        <v>88</v>
      </c>
      <c r="B41">
        <v>20711.340400293699</v>
      </c>
      <c r="C41">
        <v>20711.340400293699</v>
      </c>
      <c r="D41">
        <v>0</v>
      </c>
      <c r="G41" t="str">
        <f>"01/"&amp;VLOOKUP(LEFT($A41,3),Summary!$J$3:$K$14,2,FALSE)&amp;"/"&amp;RIGHT($A41,4)</f>
        <v>01/04/2040</v>
      </c>
      <c r="H41" s="5">
        <f t="shared" si="0"/>
        <v>51227</v>
      </c>
    </row>
    <row r="42" spans="1:8" x14ac:dyDescent="0.25">
      <c r="A42" t="s">
        <v>307</v>
      </c>
      <c r="B42">
        <v>22594.1895275932</v>
      </c>
      <c r="C42">
        <v>22594.1895275932</v>
      </c>
      <c r="D42">
        <v>0</v>
      </c>
      <c r="G42" t="str">
        <f>"01/"&amp;VLOOKUP(LEFT($A42,3),Summary!$J$3:$K$14,2,FALSE)&amp;"/"&amp;RIGHT($A42,4)</f>
        <v>01/11/2042</v>
      </c>
      <c r="H42" s="5">
        <f t="shared" si="0"/>
        <v>52171</v>
      </c>
    </row>
    <row r="43" spans="1:8" x14ac:dyDescent="0.25">
      <c r="A43" t="s">
        <v>66</v>
      </c>
      <c r="B43">
        <v>28242.736909491399</v>
      </c>
      <c r="C43">
        <v>28242.736909491399</v>
      </c>
      <c r="D43">
        <v>0</v>
      </c>
      <c r="G43" t="str">
        <f>"01/"&amp;VLOOKUP(LEFT($A43,3),Summary!$J$3:$K$14,2,FALSE)&amp;"/"&amp;RIGHT($A43,4)</f>
        <v>01/04/2045</v>
      </c>
      <c r="H43" s="5">
        <f t="shared" si="0"/>
        <v>53053</v>
      </c>
    </row>
    <row r="44" spans="1:8" x14ac:dyDescent="0.25">
      <c r="A44" t="s">
        <v>324</v>
      </c>
      <c r="B44">
        <v>18828.491272994299</v>
      </c>
      <c r="C44">
        <v>18828.491272994299</v>
      </c>
      <c r="D44">
        <v>0</v>
      </c>
      <c r="G44" t="str">
        <f>"01/"&amp;VLOOKUP(LEFT($A44,3),Summary!$J$3:$K$14,2,FALSE)&amp;"/"&amp;RIGHT($A44,4)</f>
        <v>01/01/2050</v>
      </c>
      <c r="H44" s="5">
        <f t="shared" si="0"/>
        <v>54789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4" max="4" width="16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H1" s="4">
        <v>43921</v>
      </c>
      <c r="J1" s="5"/>
      <c r="K1" s="5"/>
      <c r="L1" s="5"/>
    </row>
    <row r="2" spans="1:12" x14ac:dyDescent="0.25">
      <c r="A2" t="s">
        <v>1</v>
      </c>
      <c r="B2">
        <v>209599.49821903801</v>
      </c>
      <c r="C2">
        <v>209482.78526268899</v>
      </c>
      <c r="D2">
        <v>116.71295634886999</v>
      </c>
    </row>
    <row r="3" spans="1:12" x14ac:dyDescent="0.25">
      <c r="A3" t="s">
        <v>296</v>
      </c>
      <c r="B3">
        <v>9685.72251857843</v>
      </c>
      <c r="C3">
        <v>9685.72251857843</v>
      </c>
      <c r="D3">
        <v>0</v>
      </c>
      <c r="G3" t="str">
        <f>"01/"&amp;VLOOKUP(LEFT($A3,3),Summary!$J$3:$K$14,2,FALSE)&amp;"/"&amp;RIGHT($A3,4)</f>
        <v>01/04/2020</v>
      </c>
      <c r="H3" s="5">
        <f>VALUE(G3)</f>
        <v>43922</v>
      </c>
      <c r="K3" s="4"/>
    </row>
    <row r="4" spans="1:12" x14ac:dyDescent="0.25">
      <c r="A4" t="s">
        <v>294</v>
      </c>
      <c r="B4">
        <v>299.53543158368802</v>
      </c>
      <c r="C4">
        <v>299.53543158368802</v>
      </c>
      <c r="D4">
        <v>0</v>
      </c>
      <c r="G4" t="str">
        <f>"01/"&amp;VLOOKUP(LEFT($A4,3),Summary!$J$3:$K$14,2,FALSE)&amp;"/"&amp;RIGHT($A4,4)</f>
        <v>01/06/2020</v>
      </c>
      <c r="H4" s="5">
        <f t="shared" ref="H4:H67" si="0">VALUE(G4)</f>
        <v>43983</v>
      </c>
      <c r="I4" s="6"/>
      <c r="J4" s="3"/>
    </row>
    <row r="5" spans="1:12" x14ac:dyDescent="0.25">
      <c r="A5" t="s">
        <v>288</v>
      </c>
      <c r="B5">
        <v>298.58540022616199</v>
      </c>
      <c r="C5">
        <v>298.58540022616199</v>
      </c>
      <c r="D5">
        <v>0</v>
      </c>
      <c r="G5" t="str">
        <f>"01/"&amp;VLOOKUP(LEFT($A5,3),Summary!$J$3:$K$14,2,FALSE)&amp;"/"&amp;RIGHT($A5,4)</f>
        <v>01/12/2020</v>
      </c>
      <c r="H5" s="5">
        <f t="shared" si="0"/>
        <v>44166</v>
      </c>
    </row>
    <row r="6" spans="1:12" x14ac:dyDescent="0.25">
      <c r="A6" t="s">
        <v>285</v>
      </c>
      <c r="B6">
        <v>1500</v>
      </c>
      <c r="C6">
        <v>1500</v>
      </c>
      <c r="D6">
        <v>0</v>
      </c>
      <c r="G6" t="str">
        <f>"01/"&amp;VLOOKUP(LEFT($A6,3),Summary!$J$3:$K$14,2,FALSE)&amp;"/"&amp;RIGHT($A6,4)</f>
        <v>01/04/2021</v>
      </c>
      <c r="H6" s="5">
        <f t="shared" si="0"/>
        <v>44287</v>
      </c>
    </row>
    <row r="7" spans="1:12" x14ac:dyDescent="0.25">
      <c r="A7" t="s">
        <v>283</v>
      </c>
      <c r="B7">
        <v>317.09602667448002</v>
      </c>
      <c r="C7">
        <v>317.09602667448002</v>
      </c>
      <c r="D7">
        <v>0</v>
      </c>
      <c r="G7" t="str">
        <f>"01/"&amp;VLOOKUP(LEFT($A7,3),Summary!$J$3:$K$14,2,FALSE)&amp;"/"&amp;RIGHT($A7,4)</f>
        <v>01/06/2021</v>
      </c>
      <c r="H7" s="5">
        <f t="shared" si="0"/>
        <v>44348</v>
      </c>
    </row>
    <row r="8" spans="1:12" x14ac:dyDescent="0.25">
      <c r="A8" t="s">
        <v>277</v>
      </c>
      <c r="B8">
        <v>433.80898302334998</v>
      </c>
      <c r="C8">
        <v>317.09602667448002</v>
      </c>
      <c r="D8">
        <v>116.71295634886999</v>
      </c>
      <c r="G8" t="str">
        <f>"01/"&amp;VLOOKUP(LEFT($A8,3),Summary!$J$3:$K$14,2,FALSE)&amp;"/"&amp;RIGHT($A8,4)</f>
        <v>01/12/2021</v>
      </c>
      <c r="H8" s="5">
        <f t="shared" si="0"/>
        <v>44531</v>
      </c>
    </row>
    <row r="9" spans="1:12" x14ac:dyDescent="0.25">
      <c r="A9" t="s">
        <v>272</v>
      </c>
      <c r="B9">
        <v>336.75320052593497</v>
      </c>
      <c r="C9">
        <v>336.75320052593497</v>
      </c>
      <c r="D9">
        <v>0</v>
      </c>
      <c r="G9" t="str">
        <f>"01/"&amp;VLOOKUP(LEFT($A9,3),Summary!$J$3:$K$14,2,FALSE)&amp;"/"&amp;RIGHT($A9,4)</f>
        <v>01/06/2022</v>
      </c>
      <c r="H9" s="5">
        <f t="shared" si="0"/>
        <v>44713</v>
      </c>
    </row>
    <row r="10" spans="1:12" x14ac:dyDescent="0.25">
      <c r="A10" t="s">
        <v>269</v>
      </c>
      <c r="B10">
        <v>1000</v>
      </c>
      <c r="C10">
        <v>1000</v>
      </c>
      <c r="D10">
        <v>0</v>
      </c>
      <c r="G10" t="str">
        <f>"01/"&amp;VLOOKUP(LEFT($A10,3),Summary!$J$3:$K$14,2,FALSE)&amp;"/"&amp;RIGHT($A10,4)</f>
        <v>01/09/2022</v>
      </c>
      <c r="H10" s="5">
        <f t="shared" si="0"/>
        <v>44805</v>
      </c>
    </row>
    <row r="11" spans="1:12" x14ac:dyDescent="0.25">
      <c r="A11" t="s">
        <v>268</v>
      </c>
      <c r="B11">
        <v>1500</v>
      </c>
      <c r="C11">
        <v>1500</v>
      </c>
      <c r="D11">
        <v>0</v>
      </c>
      <c r="G11" t="str">
        <f>"01/"&amp;VLOOKUP(LEFT($A11,3),Summary!$J$3:$K$14,2,FALSE)&amp;"/"&amp;RIGHT($A11,4)</f>
        <v>01/10/2022</v>
      </c>
      <c r="H11" s="5">
        <f t="shared" si="0"/>
        <v>44835</v>
      </c>
    </row>
    <row r="12" spans="1:12" x14ac:dyDescent="0.25">
      <c r="A12" t="s">
        <v>267</v>
      </c>
      <c r="B12">
        <v>7264.2918889338198</v>
      </c>
      <c r="C12">
        <v>7264.2918889338198</v>
      </c>
      <c r="D12">
        <v>0</v>
      </c>
      <c r="G12" t="str">
        <f>"01/"&amp;VLOOKUP(LEFT($A12,3),Summary!$J$3:$K$14,2,FALSE)&amp;"/"&amp;RIGHT($A12,4)</f>
        <v>01/11/2022</v>
      </c>
      <c r="H12" s="5">
        <f t="shared" si="0"/>
        <v>44866</v>
      </c>
    </row>
    <row r="13" spans="1:12" x14ac:dyDescent="0.25">
      <c r="A13" t="s">
        <v>266</v>
      </c>
      <c r="B13">
        <v>336.75320052593497</v>
      </c>
      <c r="C13">
        <v>336.75320052593497</v>
      </c>
      <c r="D13">
        <v>0</v>
      </c>
      <c r="G13" t="str">
        <f>"01/"&amp;VLOOKUP(LEFT($A13,3),Summary!$J$3:$K$14,2,FALSE)&amp;"/"&amp;RIGHT($A13,4)</f>
        <v>01/12/2022</v>
      </c>
      <c r="H13" s="5">
        <f t="shared" si="0"/>
        <v>44896</v>
      </c>
    </row>
    <row r="14" spans="1:12" x14ac:dyDescent="0.25">
      <c r="A14" t="s">
        <v>261</v>
      </c>
      <c r="B14">
        <v>357.63077541473098</v>
      </c>
      <c r="C14">
        <v>357.63077541473098</v>
      </c>
      <c r="D14">
        <v>0</v>
      </c>
      <c r="G14" t="str">
        <f>"01/"&amp;VLOOKUP(LEFT($A14,3),Summary!$J$3:$K$14,2,FALSE)&amp;"/"&amp;RIGHT($A14,4)</f>
        <v>01/06/2023</v>
      </c>
      <c r="H14" s="5">
        <f t="shared" si="0"/>
        <v>45078</v>
      </c>
    </row>
    <row r="15" spans="1:12" x14ac:dyDescent="0.25">
      <c r="A15" t="s">
        <v>258</v>
      </c>
      <c r="B15">
        <v>1725</v>
      </c>
      <c r="C15">
        <v>1725</v>
      </c>
      <c r="D15">
        <v>0</v>
      </c>
      <c r="G15" t="str">
        <f>"01/"&amp;VLOOKUP(LEFT($A15,3),Summary!$J$3:$K$14,2,FALSE)&amp;"/"&amp;RIGHT($A15,4)</f>
        <v>01/09/2023</v>
      </c>
      <c r="H15" s="5">
        <f t="shared" si="0"/>
        <v>45170</v>
      </c>
    </row>
    <row r="16" spans="1:12" x14ac:dyDescent="0.25">
      <c r="A16" t="s">
        <v>255</v>
      </c>
      <c r="B16">
        <v>357.63077541473098</v>
      </c>
      <c r="C16">
        <v>357.63077541473098</v>
      </c>
      <c r="D16">
        <v>0</v>
      </c>
      <c r="G16" t="str">
        <f>"01/"&amp;VLOOKUP(LEFT($A16,3),Summary!$J$3:$K$14,2,FALSE)&amp;"/"&amp;RIGHT($A16,4)</f>
        <v>01/12/2023</v>
      </c>
      <c r="H16" s="5">
        <f t="shared" si="0"/>
        <v>45261</v>
      </c>
    </row>
    <row r="17" spans="1:8" x14ac:dyDescent="0.25">
      <c r="A17" t="s">
        <v>250</v>
      </c>
      <c r="B17">
        <v>379.80139425975699</v>
      </c>
      <c r="C17">
        <v>379.80139425975699</v>
      </c>
      <c r="D17">
        <v>0</v>
      </c>
      <c r="G17" t="str">
        <f>"01/"&amp;VLOOKUP(LEFT($A17,3),Summary!$J$3:$K$14,2,FALSE)&amp;"/"&amp;RIGHT($A17,4)</f>
        <v>01/06/2024</v>
      </c>
      <c r="H17" s="5">
        <f t="shared" si="0"/>
        <v>45444</v>
      </c>
    </row>
    <row r="18" spans="1:8" x14ac:dyDescent="0.25">
      <c r="A18" t="s">
        <v>246</v>
      </c>
      <c r="B18">
        <v>2000</v>
      </c>
      <c r="C18">
        <v>2000</v>
      </c>
      <c r="D18">
        <v>0</v>
      </c>
      <c r="G18" t="str">
        <f>"01/"&amp;VLOOKUP(LEFT($A18,3),Summary!$J$3:$K$14,2,FALSE)&amp;"/"&amp;RIGHT($A18,4)</f>
        <v>01/10/2024</v>
      </c>
      <c r="H18" s="5">
        <f t="shared" si="0"/>
        <v>45566</v>
      </c>
    </row>
    <row r="19" spans="1:8" x14ac:dyDescent="0.25">
      <c r="A19" t="s">
        <v>244</v>
      </c>
      <c r="B19">
        <v>379.80139425975699</v>
      </c>
      <c r="C19">
        <v>379.80139425975699</v>
      </c>
      <c r="D19">
        <v>0</v>
      </c>
      <c r="G19" t="str">
        <f>"01/"&amp;VLOOKUP(LEFT($A19,3),Summary!$J$3:$K$14,2,FALSE)&amp;"/"&amp;RIGHT($A19,4)</f>
        <v>01/12/2024</v>
      </c>
      <c r="H19" s="5">
        <f t="shared" si="0"/>
        <v>45627</v>
      </c>
    </row>
    <row r="20" spans="1:8" x14ac:dyDescent="0.25">
      <c r="A20" t="s">
        <v>240</v>
      </c>
      <c r="B20">
        <v>12107.153148223</v>
      </c>
      <c r="C20">
        <v>12107.153148223</v>
      </c>
      <c r="D20">
        <v>0</v>
      </c>
      <c r="G20" t="str">
        <f>"01/"&amp;VLOOKUP(LEFT($A20,3),Summary!$J$3:$K$14,2,FALSE)&amp;"/"&amp;RIGHT($A20,4)</f>
        <v>01/04/2025</v>
      </c>
      <c r="H20" s="5">
        <f t="shared" si="0"/>
        <v>45748</v>
      </c>
    </row>
    <row r="21" spans="1:8" x14ac:dyDescent="0.25">
      <c r="A21" t="s">
        <v>238</v>
      </c>
      <c r="B21">
        <v>403.346174987106</v>
      </c>
      <c r="C21">
        <v>403.346174987106</v>
      </c>
      <c r="D21">
        <v>0</v>
      </c>
      <c r="G21" t="str">
        <f>"01/"&amp;VLOOKUP(LEFT($A21,3),Summary!$J$3:$K$14,2,FALSE)&amp;"/"&amp;RIGHT($A21,4)</f>
        <v>01/06/2025</v>
      </c>
      <c r="H21" s="5">
        <f t="shared" si="0"/>
        <v>45809</v>
      </c>
    </row>
    <row r="22" spans="1:8" x14ac:dyDescent="0.25">
      <c r="A22" t="s">
        <v>232</v>
      </c>
      <c r="B22">
        <v>403.346174987106</v>
      </c>
      <c r="C22">
        <v>403.346174987106</v>
      </c>
      <c r="D22">
        <v>0</v>
      </c>
      <c r="G22" t="str">
        <f>"01/"&amp;VLOOKUP(LEFT($A22,3),Summary!$J$3:$K$14,2,FALSE)&amp;"/"&amp;RIGHT($A22,4)</f>
        <v>01/12/2025</v>
      </c>
      <c r="H22" s="5">
        <f t="shared" si="0"/>
        <v>45992</v>
      </c>
    </row>
    <row r="23" spans="1:8" x14ac:dyDescent="0.25">
      <c r="A23" t="s">
        <v>227</v>
      </c>
      <c r="B23">
        <v>428.35107838413097</v>
      </c>
      <c r="C23">
        <v>428.35107838413097</v>
      </c>
      <c r="D23">
        <v>0</v>
      </c>
      <c r="G23" t="str">
        <f>"01/"&amp;VLOOKUP(LEFT($A23,3),Summary!$J$3:$K$14,2,FALSE)&amp;"/"&amp;RIGHT($A23,4)</f>
        <v>01/06/2026</v>
      </c>
      <c r="H23" s="5">
        <f t="shared" si="0"/>
        <v>46174</v>
      </c>
    </row>
    <row r="24" spans="1:8" x14ac:dyDescent="0.25">
      <c r="A24" t="s">
        <v>221</v>
      </c>
      <c r="B24">
        <v>428.35107838413097</v>
      </c>
      <c r="C24">
        <v>428.35107838413097</v>
      </c>
      <c r="D24">
        <v>0</v>
      </c>
      <c r="G24" t="str">
        <f>"01/"&amp;VLOOKUP(LEFT($A24,3),Summary!$J$3:$K$14,2,FALSE)&amp;"/"&amp;RIGHT($A24,4)</f>
        <v>01/12/2026</v>
      </c>
      <c r="H24" s="5">
        <f t="shared" si="0"/>
        <v>46357</v>
      </c>
    </row>
    <row r="25" spans="1:8" x14ac:dyDescent="0.25">
      <c r="A25" t="s">
        <v>216</v>
      </c>
      <c r="B25">
        <v>454.906908099443</v>
      </c>
      <c r="C25">
        <v>454.906908099443</v>
      </c>
      <c r="D25">
        <v>0</v>
      </c>
      <c r="G25" t="str">
        <f>"01/"&amp;VLOOKUP(LEFT($A25,3),Summary!$J$3:$K$14,2,FALSE)&amp;"/"&amp;RIGHT($A25,4)</f>
        <v>01/06/2027</v>
      </c>
      <c r="H25" s="5">
        <f t="shared" si="0"/>
        <v>46539</v>
      </c>
    </row>
    <row r="26" spans="1:8" x14ac:dyDescent="0.25">
      <c r="A26" t="s">
        <v>213</v>
      </c>
      <c r="B26">
        <v>13525</v>
      </c>
      <c r="C26">
        <v>13525</v>
      </c>
      <c r="D26">
        <v>0</v>
      </c>
      <c r="G26" t="str">
        <f>"01/"&amp;VLOOKUP(LEFT($A26,3),Summary!$J$3:$K$14,2,FALSE)&amp;"/"&amp;RIGHT($A26,4)</f>
        <v>01/09/2027</v>
      </c>
      <c r="H26" s="5">
        <f t="shared" si="0"/>
        <v>46631</v>
      </c>
    </row>
    <row r="27" spans="1:8" x14ac:dyDescent="0.25">
      <c r="A27" t="s">
        <v>210</v>
      </c>
      <c r="B27">
        <v>454.906908099443</v>
      </c>
      <c r="C27">
        <v>454.906908099443</v>
      </c>
      <c r="D27">
        <v>0</v>
      </c>
      <c r="G27" t="str">
        <f>"01/"&amp;VLOOKUP(LEFT($A27,3),Summary!$J$3:$K$14,2,FALSE)&amp;"/"&amp;RIGHT($A27,4)</f>
        <v>01/12/2027</v>
      </c>
      <c r="H27" s="5">
        <f t="shared" si="0"/>
        <v>46722</v>
      </c>
    </row>
    <row r="28" spans="1:8" x14ac:dyDescent="0.25">
      <c r="A28" t="s">
        <v>207</v>
      </c>
      <c r="B28">
        <v>1238.56176706322</v>
      </c>
      <c r="C28">
        <v>1238.56176706322</v>
      </c>
      <c r="D28">
        <v>0</v>
      </c>
      <c r="G28" t="str">
        <f>"01/"&amp;VLOOKUP(LEFT($A28,3),Summary!$J$3:$K$14,2,FALSE)&amp;"/"&amp;RIGHT($A28,4)</f>
        <v>01/04/2028</v>
      </c>
      <c r="H28" s="5">
        <f t="shared" si="0"/>
        <v>46844</v>
      </c>
    </row>
    <row r="29" spans="1:8" x14ac:dyDescent="0.25">
      <c r="A29" t="s">
        <v>205</v>
      </c>
      <c r="B29">
        <v>483.10688921228399</v>
      </c>
      <c r="C29">
        <v>483.10688921228399</v>
      </c>
      <c r="D29">
        <v>0</v>
      </c>
      <c r="G29" t="str">
        <f>"01/"&amp;VLOOKUP(LEFT($A29,3),Summary!$J$3:$K$14,2,FALSE)&amp;"/"&amp;RIGHT($A29,4)</f>
        <v>01/06/2028</v>
      </c>
      <c r="H29" s="5">
        <f t="shared" si="0"/>
        <v>46905</v>
      </c>
    </row>
    <row r="30" spans="1:8" x14ac:dyDescent="0.25">
      <c r="A30" t="s">
        <v>199</v>
      </c>
      <c r="B30">
        <v>483.10688921228399</v>
      </c>
      <c r="C30">
        <v>483.10688921228399</v>
      </c>
      <c r="D30">
        <v>0</v>
      </c>
      <c r="G30" t="str">
        <f>"01/"&amp;VLOOKUP(LEFT($A30,3),Summary!$J$3:$K$14,2,FALSE)&amp;"/"&amp;RIGHT($A30,4)</f>
        <v>01/12/2028</v>
      </c>
      <c r="H30" s="5">
        <f t="shared" si="0"/>
        <v>47088</v>
      </c>
    </row>
    <row r="31" spans="1:8" x14ac:dyDescent="0.25">
      <c r="A31" t="s">
        <v>194</v>
      </c>
      <c r="B31">
        <v>513.05756467035803</v>
      </c>
      <c r="C31">
        <v>513.05756467035803</v>
      </c>
      <c r="D31">
        <v>0</v>
      </c>
      <c r="G31" t="str">
        <f>"01/"&amp;VLOOKUP(LEFT($A31,3),Summary!$J$3:$K$14,2,FALSE)&amp;"/"&amp;RIGHT($A31,4)</f>
        <v>01/06/2029</v>
      </c>
      <c r="H31" s="5">
        <f t="shared" si="0"/>
        <v>47270</v>
      </c>
    </row>
    <row r="32" spans="1:8" x14ac:dyDescent="0.25">
      <c r="A32" t="s">
        <v>191</v>
      </c>
      <c r="B32">
        <v>6075</v>
      </c>
      <c r="C32">
        <v>6075</v>
      </c>
      <c r="D32">
        <v>0</v>
      </c>
      <c r="G32" t="str">
        <f>"01/"&amp;VLOOKUP(LEFT($A32,3),Summary!$J$3:$K$14,2,FALSE)&amp;"/"&amp;RIGHT($A32,4)</f>
        <v>01/09/2029</v>
      </c>
      <c r="H32" s="5">
        <f t="shared" si="0"/>
        <v>47362</v>
      </c>
    </row>
    <row r="33" spans="1:8" x14ac:dyDescent="0.25">
      <c r="A33" t="s">
        <v>188</v>
      </c>
      <c r="B33">
        <v>513.05756467035803</v>
      </c>
      <c r="C33">
        <v>513.05756467035803</v>
      </c>
      <c r="D33">
        <v>0</v>
      </c>
      <c r="G33" t="str">
        <f>"01/"&amp;VLOOKUP(LEFT($A33,3),Summary!$J$3:$K$14,2,FALSE)&amp;"/"&amp;RIGHT($A33,4)</f>
        <v>01/12/2029</v>
      </c>
      <c r="H33" s="5">
        <f t="shared" si="0"/>
        <v>47453</v>
      </c>
    </row>
    <row r="34" spans="1:8" x14ac:dyDescent="0.25">
      <c r="A34" t="s">
        <v>183</v>
      </c>
      <c r="B34">
        <v>544.86184527542605</v>
      </c>
      <c r="C34">
        <v>544.86184527542605</v>
      </c>
      <c r="D34">
        <v>0</v>
      </c>
      <c r="G34" t="str">
        <f>"01/"&amp;VLOOKUP(LEFT($A34,3),Summary!$J$3:$K$14,2,FALSE)&amp;"/"&amp;RIGHT($A34,4)</f>
        <v>01/06/2030</v>
      </c>
      <c r="H34" s="5">
        <f t="shared" si="0"/>
        <v>47635</v>
      </c>
    </row>
    <row r="35" spans="1:8" x14ac:dyDescent="0.25">
      <c r="A35" t="s">
        <v>177</v>
      </c>
      <c r="B35">
        <v>544.86184527542605</v>
      </c>
      <c r="C35">
        <v>544.86184527542605</v>
      </c>
      <c r="D35">
        <v>0</v>
      </c>
      <c r="G35" t="str">
        <f>"01/"&amp;VLOOKUP(LEFT($A35,3),Summary!$J$3:$K$14,2,FALSE)&amp;"/"&amp;RIGHT($A35,4)</f>
        <v>01/12/2030</v>
      </c>
      <c r="H35" s="5">
        <f t="shared" si="0"/>
        <v>47818</v>
      </c>
    </row>
    <row r="36" spans="1:8" x14ac:dyDescent="0.25">
      <c r="A36" t="s">
        <v>172</v>
      </c>
      <c r="B36">
        <v>578.63959184365297</v>
      </c>
      <c r="C36">
        <v>578.63959184365297</v>
      </c>
      <c r="D36">
        <v>0</v>
      </c>
      <c r="G36" t="str">
        <f>"01/"&amp;VLOOKUP(LEFT($A36,3),Summary!$J$3:$K$14,2,FALSE)&amp;"/"&amp;RIGHT($A36,4)</f>
        <v>01/06/2031</v>
      </c>
      <c r="H36" s="5">
        <f t="shared" si="0"/>
        <v>48000</v>
      </c>
    </row>
    <row r="37" spans="1:8" x14ac:dyDescent="0.25">
      <c r="A37" t="s">
        <v>166</v>
      </c>
      <c r="B37">
        <v>578.63959184365297</v>
      </c>
      <c r="C37">
        <v>578.63959184365297</v>
      </c>
      <c r="D37">
        <v>0</v>
      </c>
      <c r="G37" t="str">
        <f>"01/"&amp;VLOOKUP(LEFT($A37,3),Summary!$J$3:$K$14,2,FALSE)&amp;"/"&amp;RIGHT($A37,4)</f>
        <v>01/12/2031</v>
      </c>
      <c r="H37" s="5">
        <f t="shared" si="0"/>
        <v>48183</v>
      </c>
    </row>
    <row r="38" spans="1:8" x14ac:dyDescent="0.25">
      <c r="A38" t="s">
        <v>161</v>
      </c>
      <c r="B38">
        <v>614.51187590652296</v>
      </c>
      <c r="C38">
        <v>614.51187590652296</v>
      </c>
      <c r="D38">
        <v>0</v>
      </c>
      <c r="G38" t="str">
        <f>"01/"&amp;VLOOKUP(LEFT($A38,3),Summary!$J$3:$K$14,2,FALSE)&amp;"/"&amp;RIGHT($A38,4)</f>
        <v>01/06/2032</v>
      </c>
      <c r="H38" s="5">
        <f t="shared" si="0"/>
        <v>48366</v>
      </c>
    </row>
    <row r="39" spans="1:8" x14ac:dyDescent="0.25">
      <c r="A39" t="s">
        <v>155</v>
      </c>
      <c r="B39">
        <v>613.76524472188703</v>
      </c>
      <c r="C39">
        <v>613.76524472188703</v>
      </c>
      <c r="D39">
        <v>0</v>
      </c>
      <c r="G39" t="str">
        <f>"01/"&amp;VLOOKUP(LEFT($A39,3),Summary!$J$3:$K$14,2,FALSE)&amp;"/"&amp;RIGHT($A39,4)</f>
        <v>01/12/2032</v>
      </c>
      <c r="H39" s="5">
        <f t="shared" si="0"/>
        <v>48549</v>
      </c>
    </row>
    <row r="40" spans="1:8" x14ac:dyDescent="0.25">
      <c r="A40" t="s">
        <v>128</v>
      </c>
      <c r="B40">
        <v>24211.884865816399</v>
      </c>
      <c r="C40">
        <v>24211.884865816399</v>
      </c>
      <c r="D40">
        <v>0</v>
      </c>
      <c r="G40" t="str">
        <f>"01/"&amp;VLOOKUP(LEFT($A40,3),Summary!$J$3:$K$14,2,FALSE)&amp;"/"&amp;RIGHT($A40,4)</f>
        <v>01/07/2035</v>
      </c>
      <c r="H40" s="5">
        <f t="shared" si="0"/>
        <v>49491</v>
      </c>
    </row>
    <row r="41" spans="1:8" x14ac:dyDescent="0.25">
      <c r="A41" t="s">
        <v>88</v>
      </c>
      <c r="B41">
        <v>26635.7369260907</v>
      </c>
      <c r="C41">
        <v>26635.7369260907</v>
      </c>
      <c r="D41">
        <v>0</v>
      </c>
      <c r="G41" t="str">
        <f>"01/"&amp;VLOOKUP(LEFT($A41,3),Summary!$J$3:$K$14,2,FALSE)&amp;"/"&amp;RIGHT($A41,4)</f>
        <v>01/04/2040</v>
      </c>
      <c r="H41" s="5">
        <f t="shared" si="0"/>
        <v>51227</v>
      </c>
    </row>
    <row r="42" spans="1:8" x14ac:dyDescent="0.25">
      <c r="A42" t="s">
        <v>307</v>
      </c>
      <c r="B42">
        <v>29057.167555735301</v>
      </c>
      <c r="C42">
        <v>29057.167555735301</v>
      </c>
      <c r="D42">
        <v>0</v>
      </c>
      <c r="G42" t="str">
        <f>"01/"&amp;VLOOKUP(LEFT($A42,3),Summary!$J$3:$K$14,2,FALSE)&amp;"/"&amp;RIGHT($A42,4)</f>
        <v>01/11/2042</v>
      </c>
      <c r="H42" s="5">
        <f t="shared" si="0"/>
        <v>52171</v>
      </c>
    </row>
    <row r="43" spans="1:8" x14ac:dyDescent="0.25">
      <c r="A43" t="s">
        <v>66</v>
      </c>
      <c r="B43">
        <v>36321.459444669097</v>
      </c>
      <c r="C43">
        <v>36321.459444669097</v>
      </c>
      <c r="D43">
        <v>0</v>
      </c>
      <c r="G43" t="str">
        <f>"01/"&amp;VLOOKUP(LEFT($A43,3),Summary!$J$3:$K$14,2,FALSE)&amp;"/"&amp;RIGHT($A43,4)</f>
        <v>01/04/2045</v>
      </c>
      <c r="H43" s="5">
        <f t="shared" si="0"/>
        <v>53053</v>
      </c>
    </row>
    <row r="44" spans="1:8" x14ac:dyDescent="0.25">
      <c r="A44" t="s">
        <v>324</v>
      </c>
      <c r="B44">
        <v>24214.306296446099</v>
      </c>
      <c r="C44">
        <v>24214.306296446099</v>
      </c>
      <c r="D44">
        <v>0</v>
      </c>
      <c r="G44" t="str">
        <f>"01/"&amp;VLOOKUP(LEFT($A44,3),Summary!$J$3:$K$14,2,FALSE)&amp;"/"&amp;RIGHT($A44,4)</f>
        <v>01/01/2050</v>
      </c>
      <c r="H44" s="5">
        <f t="shared" si="0"/>
        <v>54789</v>
      </c>
    </row>
    <row r="45" spans="1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1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1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1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E3469-6995-41FC-A78E-F0D83F7FC279}">
  <dimension ref="A1:L392"/>
  <sheetViews>
    <sheetView workbookViewId="0">
      <selection activeCell="A4" sqref="A4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303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360838.455337997</v>
      </c>
      <c r="C2">
        <v>175367.238452288</v>
      </c>
      <c r="D2">
        <v>5403.47236958965</v>
      </c>
      <c r="E2">
        <v>180067.74451611901</v>
      </c>
    </row>
    <row r="3" spans="1:12" x14ac:dyDescent="0.25">
      <c r="A3" t="s">
        <v>24</v>
      </c>
      <c r="B3">
        <v>2149.6155140548099</v>
      </c>
      <c r="C3">
        <v>0</v>
      </c>
      <c r="D3">
        <v>0</v>
      </c>
      <c r="E3">
        <v>2149.6155140548099</v>
      </c>
      <c r="G3" t="str">
        <f>"01/"&amp;VLOOKUP(LEFT($A3,3),Summary!$J$3:$K$14,2,FALSE)&amp;"/"&amp;RIGHT($A3,4)</f>
        <v>01/10/2019</v>
      </c>
      <c r="H3" s="5">
        <f>VALUE(G3)</f>
        <v>43739</v>
      </c>
      <c r="K3" s="4"/>
    </row>
    <row r="4" spans="1:12" x14ac:dyDescent="0.25">
      <c r="A4" t="s">
        <v>301</v>
      </c>
      <c r="B4">
        <v>808.36747487052605</v>
      </c>
      <c r="C4">
        <v>0</v>
      </c>
      <c r="D4">
        <v>0</v>
      </c>
      <c r="E4">
        <v>808.36747487052605</v>
      </c>
      <c r="G4" t="str">
        <f>"01/"&amp;VLOOKUP(LEFT($A4,3),Summary!$J$3:$K$14,2,FALSE)&amp;"/"&amp;RIGHT($A4,4)</f>
        <v>01/11/2019</v>
      </c>
      <c r="H4" s="5">
        <f t="shared" ref="H4:H67" si="0">VALUE(G4)</f>
        <v>43770</v>
      </c>
      <c r="I4" s="6"/>
      <c r="J4" s="3"/>
    </row>
    <row r="5" spans="1:12" x14ac:dyDescent="0.25">
      <c r="A5" t="s">
        <v>300</v>
      </c>
      <c r="B5">
        <v>570.53737225662098</v>
      </c>
      <c r="C5">
        <v>228.88096150369799</v>
      </c>
      <c r="D5">
        <v>0</v>
      </c>
      <c r="E5">
        <v>341.65641075292302</v>
      </c>
      <c r="G5" t="str">
        <f>"01/"&amp;VLOOKUP(LEFT($A5,3),Summary!$J$3:$K$14,2,FALSE)&amp;"/"&amp;RIGHT($A5,4)</f>
        <v>01/12/2019</v>
      </c>
      <c r="H5" s="5">
        <f t="shared" si="0"/>
        <v>43800</v>
      </c>
    </row>
    <row r="6" spans="1:12" x14ac:dyDescent="0.25">
      <c r="A6" t="s">
        <v>299</v>
      </c>
      <c r="B6">
        <v>1048.8954530056201</v>
      </c>
      <c r="C6">
        <v>0</v>
      </c>
      <c r="D6">
        <v>0</v>
      </c>
      <c r="E6">
        <v>1048.8954530056201</v>
      </c>
      <c r="G6" t="str">
        <f>"01/"&amp;VLOOKUP(LEFT($A6,3),Summary!$J$3:$K$14,2,FALSE)&amp;"/"&amp;RIGHT($A6,4)</f>
        <v>01/01/2020</v>
      </c>
      <c r="H6" s="5">
        <f t="shared" si="0"/>
        <v>43831</v>
      </c>
    </row>
    <row r="7" spans="1:12" x14ac:dyDescent="0.25">
      <c r="A7" t="s">
        <v>298</v>
      </c>
      <c r="B7">
        <v>17.397138889000001</v>
      </c>
      <c r="C7">
        <v>0</v>
      </c>
      <c r="D7">
        <v>0</v>
      </c>
      <c r="E7">
        <v>17.397138889000001</v>
      </c>
      <c r="G7" t="str">
        <f>"01/"&amp;VLOOKUP(LEFT($A7,3),Summary!$J$3:$K$14,2,FALSE)&amp;"/"&amp;RIGHT($A7,4)</f>
        <v>01/02/2020</v>
      </c>
      <c r="H7" s="5">
        <f t="shared" si="0"/>
        <v>43862</v>
      </c>
    </row>
    <row r="8" spans="1:12" x14ac:dyDescent="0.25">
      <c r="A8" t="s">
        <v>297</v>
      </c>
      <c r="B8">
        <v>874.92871376518497</v>
      </c>
      <c r="C8">
        <v>0</v>
      </c>
      <c r="D8">
        <v>0</v>
      </c>
      <c r="E8">
        <v>874.92871376518497</v>
      </c>
      <c r="G8" t="str">
        <f>"01/"&amp;VLOOKUP(LEFT($A8,3),Summary!$J$3:$K$14,2,FALSE)&amp;"/"&amp;RIGHT($A8,4)</f>
        <v>01/03/2020</v>
      </c>
      <c r="H8" s="5">
        <f t="shared" si="0"/>
        <v>43891</v>
      </c>
    </row>
    <row r="9" spans="1:12" x14ac:dyDescent="0.25">
      <c r="A9" t="s">
        <v>296</v>
      </c>
      <c r="B9">
        <v>10056.912003506801</v>
      </c>
      <c r="C9">
        <v>7859.5961739485801</v>
      </c>
      <c r="D9">
        <v>0</v>
      </c>
      <c r="E9">
        <v>2197.3158295582102</v>
      </c>
      <c r="G9" t="str">
        <f>"01/"&amp;VLOOKUP(LEFT($A9,3),Summary!$J$3:$K$14,2,FALSE)&amp;"/"&amp;RIGHT($A9,4)</f>
        <v>01/04/2020</v>
      </c>
      <c r="H9" s="5">
        <f t="shared" si="0"/>
        <v>43922</v>
      </c>
    </row>
    <row r="10" spans="1:12" x14ac:dyDescent="0.25">
      <c r="A10" t="s">
        <v>295</v>
      </c>
      <c r="B10">
        <v>808.18823181452603</v>
      </c>
      <c r="C10">
        <v>0</v>
      </c>
      <c r="D10">
        <v>0</v>
      </c>
      <c r="E10">
        <v>808.18823181452603</v>
      </c>
      <c r="G10" t="str">
        <f>"01/"&amp;VLOOKUP(LEFT($A10,3),Summary!$J$3:$K$14,2,FALSE)&amp;"/"&amp;RIGHT($A10,4)</f>
        <v>01/05/2020</v>
      </c>
      <c r="H10" s="5">
        <f t="shared" si="0"/>
        <v>43952</v>
      </c>
    </row>
    <row r="11" spans="1:12" x14ac:dyDescent="0.25">
      <c r="A11" t="s">
        <v>294</v>
      </c>
      <c r="B11">
        <v>582.11714578383101</v>
      </c>
      <c r="C11">
        <v>242.290718602878</v>
      </c>
      <c r="D11">
        <v>0</v>
      </c>
      <c r="E11">
        <v>339.82642718095298</v>
      </c>
      <c r="G11" t="str">
        <f>"01/"&amp;VLOOKUP(LEFT($A11,3),Summary!$J$3:$K$14,2,FALSE)&amp;"/"&amp;RIGHT($A11,4)</f>
        <v>01/06/2020</v>
      </c>
      <c r="H11" s="5">
        <f t="shared" si="0"/>
        <v>43983</v>
      </c>
    </row>
    <row r="12" spans="1:12" x14ac:dyDescent="0.25">
      <c r="A12" t="s">
        <v>293</v>
      </c>
      <c r="B12">
        <v>1202.6717701561599</v>
      </c>
      <c r="C12">
        <v>0</v>
      </c>
      <c r="D12">
        <v>0</v>
      </c>
      <c r="E12">
        <v>1202.6717701561599</v>
      </c>
      <c r="G12" t="str">
        <f>"01/"&amp;VLOOKUP(LEFT($A12,3),Summary!$J$3:$K$14,2,FALSE)&amp;"/"&amp;RIGHT($A12,4)</f>
        <v>01/07/2020</v>
      </c>
      <c r="H12" s="5">
        <f t="shared" si="0"/>
        <v>44013</v>
      </c>
    </row>
    <row r="13" spans="1:12" x14ac:dyDescent="0.25">
      <c r="A13" t="s">
        <v>292</v>
      </c>
      <c r="B13">
        <v>17.397138889000001</v>
      </c>
      <c r="C13">
        <v>0</v>
      </c>
      <c r="D13">
        <v>0</v>
      </c>
      <c r="E13">
        <v>17.397138889000001</v>
      </c>
      <c r="G13" t="str">
        <f>"01/"&amp;VLOOKUP(LEFT($A13,3),Summary!$J$3:$K$14,2,FALSE)&amp;"/"&amp;RIGHT($A13,4)</f>
        <v>01/08/2020</v>
      </c>
      <c r="H13" s="5">
        <f t="shared" si="0"/>
        <v>44044</v>
      </c>
    </row>
    <row r="14" spans="1:12" x14ac:dyDescent="0.25">
      <c r="A14" t="s">
        <v>291</v>
      </c>
      <c r="B14">
        <v>870.27190303212103</v>
      </c>
      <c r="C14">
        <v>0</v>
      </c>
      <c r="D14">
        <v>0</v>
      </c>
      <c r="E14">
        <v>870.27190303212103</v>
      </c>
      <c r="G14" t="str">
        <f>"01/"&amp;VLOOKUP(LEFT($A14,3),Summary!$J$3:$K$14,2,FALSE)&amp;"/"&amp;RIGHT($A14,4)</f>
        <v>01/09/2020</v>
      </c>
      <c r="H14" s="5">
        <f t="shared" si="0"/>
        <v>44075</v>
      </c>
    </row>
    <row r="15" spans="1:12" x14ac:dyDescent="0.25">
      <c r="A15" t="s">
        <v>290</v>
      </c>
      <c r="B15">
        <v>2052.5223768283399</v>
      </c>
      <c r="C15">
        <v>0</v>
      </c>
      <c r="D15">
        <v>0</v>
      </c>
      <c r="E15">
        <v>2052.5223768283399</v>
      </c>
      <c r="G15" t="str">
        <f>"01/"&amp;VLOOKUP(LEFT($A15,3),Summary!$J$3:$K$14,2,FALSE)&amp;"/"&amp;RIGHT($A15,4)</f>
        <v>01/10/2020</v>
      </c>
      <c r="H15" s="5">
        <f t="shared" si="0"/>
        <v>44105</v>
      </c>
    </row>
    <row r="16" spans="1:12" x14ac:dyDescent="0.25">
      <c r="A16" t="s">
        <v>289</v>
      </c>
      <c r="B16">
        <v>739.88997487052598</v>
      </c>
      <c r="C16">
        <v>0</v>
      </c>
      <c r="D16">
        <v>0</v>
      </c>
      <c r="E16">
        <v>739.88997487052598</v>
      </c>
      <c r="G16" t="str">
        <f>"01/"&amp;VLOOKUP(LEFT($A16,3),Summary!$J$3:$K$14,2,FALSE)&amp;"/"&amp;RIGHT($A16,4)</f>
        <v>01/11/2020</v>
      </c>
      <c r="H16" s="5">
        <f t="shared" si="0"/>
        <v>44136</v>
      </c>
    </row>
    <row r="17" spans="1:8" x14ac:dyDescent="0.25">
      <c r="A17" t="s">
        <v>288</v>
      </c>
      <c r="B17">
        <v>562.12821346919895</v>
      </c>
      <c r="C17">
        <v>242.290718602878</v>
      </c>
      <c r="D17">
        <v>0</v>
      </c>
      <c r="E17">
        <v>319.83749486632098</v>
      </c>
      <c r="G17" t="str">
        <f>"01/"&amp;VLOOKUP(LEFT($A17,3),Summary!$J$3:$K$14,2,FALSE)&amp;"/"&amp;RIGHT($A17,4)</f>
        <v>01/12/2020</v>
      </c>
      <c r="H17" s="5">
        <f t="shared" si="0"/>
        <v>44166</v>
      </c>
    </row>
    <row r="18" spans="1:8" x14ac:dyDescent="0.25">
      <c r="A18" t="s">
        <v>287</v>
      </c>
      <c r="B18">
        <v>1196.2628812671601</v>
      </c>
      <c r="C18">
        <v>0</v>
      </c>
      <c r="D18">
        <v>0</v>
      </c>
      <c r="E18">
        <v>1196.2628812671601</v>
      </c>
      <c r="G18" t="str">
        <f>"01/"&amp;VLOOKUP(LEFT($A18,3),Summary!$J$3:$K$14,2,FALSE)&amp;"/"&amp;RIGHT($A18,4)</f>
        <v>01/01/2021</v>
      </c>
      <c r="H18" s="5">
        <f t="shared" si="0"/>
        <v>44197</v>
      </c>
    </row>
    <row r="19" spans="1:8" x14ac:dyDescent="0.25">
      <c r="A19" t="s">
        <v>318</v>
      </c>
      <c r="B19">
        <v>17.397138889000001</v>
      </c>
      <c r="C19">
        <v>0</v>
      </c>
      <c r="D19">
        <v>0</v>
      </c>
      <c r="E19">
        <v>17.397138889000001</v>
      </c>
      <c r="G19" t="str">
        <f>"01/"&amp;VLOOKUP(LEFT($A19,3),Summary!$J$3:$K$14,2,FALSE)&amp;"/"&amp;RIGHT($A19,4)</f>
        <v>01/02/2021</v>
      </c>
      <c r="H19" s="5">
        <f t="shared" si="0"/>
        <v>44228</v>
      </c>
    </row>
    <row r="20" spans="1:8" x14ac:dyDescent="0.25">
      <c r="A20" t="s">
        <v>286</v>
      </c>
      <c r="B20">
        <v>867.89437518950103</v>
      </c>
      <c r="C20">
        <v>0</v>
      </c>
      <c r="D20">
        <v>0</v>
      </c>
      <c r="E20">
        <v>867.89437518950103</v>
      </c>
      <c r="G20" t="str">
        <f>"01/"&amp;VLOOKUP(LEFT($A20,3),Summary!$J$3:$K$14,2,FALSE)&amp;"/"&amp;RIGHT($A20,4)</f>
        <v>01/03/2021</v>
      </c>
      <c r="H20" s="5">
        <f t="shared" si="0"/>
        <v>44256</v>
      </c>
    </row>
    <row r="21" spans="1:8" x14ac:dyDescent="0.25">
      <c r="A21" t="s">
        <v>285</v>
      </c>
      <c r="B21">
        <v>3553.6511268283398</v>
      </c>
      <c r="C21">
        <v>1500</v>
      </c>
      <c r="D21">
        <v>0</v>
      </c>
      <c r="E21">
        <v>2053.6511268283398</v>
      </c>
      <c r="G21" t="str">
        <f>"01/"&amp;VLOOKUP(LEFT($A21,3),Summary!$J$3:$K$14,2,FALSE)&amp;"/"&amp;RIGHT($A21,4)</f>
        <v>01/04/2021</v>
      </c>
      <c r="H21" s="5">
        <f t="shared" si="0"/>
        <v>44287</v>
      </c>
    </row>
    <row r="22" spans="1:8" x14ac:dyDescent="0.25">
      <c r="A22" t="s">
        <v>284</v>
      </c>
      <c r="B22">
        <v>750.48578737052605</v>
      </c>
      <c r="C22">
        <v>0</v>
      </c>
      <c r="D22">
        <v>0</v>
      </c>
      <c r="E22">
        <v>750.48578737052605</v>
      </c>
      <c r="G22" t="str">
        <f>"01/"&amp;VLOOKUP(LEFT($A22,3),Summary!$J$3:$K$14,2,FALSE)&amp;"/"&amp;RIGHT($A22,4)</f>
        <v>01/05/2021</v>
      </c>
      <c r="H22" s="5">
        <f t="shared" si="0"/>
        <v>44317</v>
      </c>
    </row>
    <row r="23" spans="1:8" x14ac:dyDescent="0.25">
      <c r="A23" t="s">
        <v>283</v>
      </c>
      <c r="B23">
        <v>569.26710972989804</v>
      </c>
      <c r="C23">
        <v>257.31138934081599</v>
      </c>
      <c r="D23">
        <v>0</v>
      </c>
      <c r="E23">
        <v>311.95572038908301</v>
      </c>
      <c r="G23" t="str">
        <f>"01/"&amp;VLOOKUP(LEFT($A23,3),Summary!$J$3:$K$14,2,FALSE)&amp;"/"&amp;RIGHT($A23,4)</f>
        <v>01/06/2021</v>
      </c>
      <c r="H23" s="5">
        <f t="shared" si="0"/>
        <v>44348</v>
      </c>
    </row>
    <row r="24" spans="1:8" x14ac:dyDescent="0.25">
      <c r="A24" t="s">
        <v>282</v>
      </c>
      <c r="B24">
        <v>1202.6717701561599</v>
      </c>
      <c r="C24">
        <v>0</v>
      </c>
      <c r="D24">
        <v>0</v>
      </c>
      <c r="E24">
        <v>1202.6717701561599</v>
      </c>
      <c r="G24" t="str">
        <f>"01/"&amp;VLOOKUP(LEFT($A24,3),Summary!$J$3:$K$14,2,FALSE)&amp;"/"&amp;RIGHT($A24,4)</f>
        <v>01/07/2021</v>
      </c>
      <c r="H24" s="5">
        <f t="shared" si="0"/>
        <v>44378</v>
      </c>
    </row>
    <row r="25" spans="1:8" x14ac:dyDescent="0.25">
      <c r="A25" t="s">
        <v>281</v>
      </c>
      <c r="B25">
        <v>17.397138889000001</v>
      </c>
      <c r="C25">
        <v>0</v>
      </c>
      <c r="D25">
        <v>0</v>
      </c>
      <c r="E25">
        <v>17.397138889000001</v>
      </c>
      <c r="G25" t="str">
        <f>"01/"&amp;VLOOKUP(LEFT($A25,3),Summary!$J$3:$K$14,2,FALSE)&amp;"/"&amp;RIGHT($A25,4)</f>
        <v>01/08/2021</v>
      </c>
      <c r="H25" s="5">
        <f t="shared" si="0"/>
        <v>44409</v>
      </c>
    </row>
    <row r="26" spans="1:8" x14ac:dyDescent="0.25">
      <c r="A26" t="s">
        <v>280</v>
      </c>
      <c r="B26">
        <v>869.19120855820302</v>
      </c>
      <c r="C26">
        <v>0</v>
      </c>
      <c r="D26">
        <v>0</v>
      </c>
      <c r="E26">
        <v>869.19120855820302</v>
      </c>
      <c r="G26" t="str">
        <f>"01/"&amp;VLOOKUP(LEFT($A26,3),Summary!$J$3:$K$14,2,FALSE)&amp;"/"&amp;RIGHT($A26,4)</f>
        <v>01/09/2021</v>
      </c>
      <c r="H26" s="5">
        <f t="shared" si="0"/>
        <v>44440</v>
      </c>
    </row>
    <row r="27" spans="1:8" x14ac:dyDescent="0.25">
      <c r="A27" t="s">
        <v>279</v>
      </c>
      <c r="B27">
        <v>1986.3111268283401</v>
      </c>
      <c r="C27">
        <v>0</v>
      </c>
      <c r="D27">
        <v>0</v>
      </c>
      <c r="E27">
        <v>1986.3111268283401</v>
      </c>
      <c r="G27" t="str">
        <f>"01/"&amp;VLOOKUP(LEFT($A27,3),Summary!$J$3:$K$14,2,FALSE)&amp;"/"&amp;RIGHT($A27,4)</f>
        <v>01/10/2021</v>
      </c>
      <c r="H27" s="5">
        <f t="shared" si="0"/>
        <v>44470</v>
      </c>
    </row>
    <row r="28" spans="1:8" x14ac:dyDescent="0.25">
      <c r="A28" t="s">
        <v>278</v>
      </c>
      <c r="B28">
        <v>739.88997487052598</v>
      </c>
      <c r="C28">
        <v>0</v>
      </c>
      <c r="D28">
        <v>0</v>
      </c>
      <c r="E28">
        <v>739.88997487052598</v>
      </c>
      <c r="G28" t="str">
        <f>"01/"&amp;VLOOKUP(LEFT($A28,3),Summary!$J$3:$K$14,2,FALSE)&amp;"/"&amp;RIGHT($A28,4)</f>
        <v>01/11/2021</v>
      </c>
      <c r="H28" s="5">
        <f t="shared" si="0"/>
        <v>44501</v>
      </c>
    </row>
    <row r="29" spans="1:8" x14ac:dyDescent="0.25">
      <c r="A29" t="s">
        <v>277</v>
      </c>
      <c r="B29">
        <v>5958.84575874047</v>
      </c>
      <c r="C29">
        <v>257.31138934081599</v>
      </c>
      <c r="D29">
        <v>5403.47236958965</v>
      </c>
      <c r="E29">
        <v>298.06199981000702</v>
      </c>
      <c r="G29" t="str">
        <f>"01/"&amp;VLOOKUP(LEFT($A29,3),Summary!$J$3:$K$14,2,FALSE)&amp;"/"&amp;RIGHT($A29,4)</f>
        <v>01/12/2021</v>
      </c>
      <c r="H29" s="5">
        <f t="shared" si="0"/>
        <v>44531</v>
      </c>
    </row>
    <row r="30" spans="1:8" x14ac:dyDescent="0.25">
      <c r="A30" t="s">
        <v>276</v>
      </c>
      <c r="B30">
        <v>1196.2628812671601</v>
      </c>
      <c r="C30">
        <v>0</v>
      </c>
      <c r="D30">
        <v>0</v>
      </c>
      <c r="E30">
        <v>1196.2628812671601</v>
      </c>
      <c r="G30" t="str">
        <f>"01/"&amp;VLOOKUP(LEFT($A30,3),Summary!$J$3:$K$14,2,FALSE)&amp;"/"&amp;RIGHT($A30,4)</f>
        <v>01/01/2022</v>
      </c>
      <c r="H30" s="5">
        <f t="shared" si="0"/>
        <v>44562</v>
      </c>
    </row>
    <row r="31" spans="1:8" x14ac:dyDescent="0.25">
      <c r="A31" t="s">
        <v>317</v>
      </c>
      <c r="B31">
        <v>17.789576389</v>
      </c>
      <c r="C31">
        <v>0</v>
      </c>
      <c r="D31">
        <v>0</v>
      </c>
      <c r="E31">
        <v>17.789576389</v>
      </c>
      <c r="G31" t="str">
        <f>"01/"&amp;VLOOKUP(LEFT($A31,3),Summary!$J$3:$K$14,2,FALSE)&amp;"/"&amp;RIGHT($A31,4)</f>
        <v>01/02/2022</v>
      </c>
      <c r="H31" s="5">
        <f t="shared" si="0"/>
        <v>44593</v>
      </c>
    </row>
    <row r="32" spans="1:8" x14ac:dyDescent="0.25">
      <c r="A32" t="s">
        <v>275</v>
      </c>
      <c r="B32">
        <v>810.11711111099999</v>
      </c>
      <c r="C32">
        <v>0</v>
      </c>
      <c r="D32">
        <v>0</v>
      </c>
      <c r="E32">
        <v>810.11711111099999</v>
      </c>
      <c r="G32" t="str">
        <f>"01/"&amp;VLOOKUP(LEFT($A32,3),Summary!$J$3:$K$14,2,FALSE)&amp;"/"&amp;RIGHT($A32,4)</f>
        <v>01/03/2022</v>
      </c>
      <c r="H32" s="5">
        <f t="shared" si="0"/>
        <v>44621</v>
      </c>
    </row>
    <row r="33" spans="1:8" x14ac:dyDescent="0.25">
      <c r="A33" t="s">
        <v>274</v>
      </c>
      <c r="B33">
        <v>1986.3111268283401</v>
      </c>
      <c r="C33">
        <v>0</v>
      </c>
      <c r="D33">
        <v>0</v>
      </c>
      <c r="E33">
        <v>1986.3111268283401</v>
      </c>
      <c r="G33" t="str">
        <f>"01/"&amp;VLOOKUP(LEFT($A33,3),Summary!$J$3:$K$14,2,FALSE)&amp;"/"&amp;RIGHT($A33,4)</f>
        <v>01/04/2022</v>
      </c>
      <c r="H33" s="5">
        <f t="shared" si="0"/>
        <v>44652</v>
      </c>
    </row>
    <row r="34" spans="1:8" x14ac:dyDescent="0.25">
      <c r="A34" t="s">
        <v>273</v>
      </c>
      <c r="B34">
        <v>750.48578737052605</v>
      </c>
      <c r="C34">
        <v>0</v>
      </c>
      <c r="D34">
        <v>0</v>
      </c>
      <c r="E34">
        <v>750.48578737052605</v>
      </c>
      <c r="G34" t="str">
        <f>"01/"&amp;VLOOKUP(LEFT($A34,3),Summary!$J$3:$K$14,2,FALSE)&amp;"/"&amp;RIGHT($A34,4)</f>
        <v>01/05/2022</v>
      </c>
      <c r="H34" s="5">
        <f t="shared" si="0"/>
        <v>44682</v>
      </c>
    </row>
    <row r="35" spans="1:8" x14ac:dyDescent="0.25">
      <c r="A35" t="s">
        <v>272</v>
      </c>
      <c r="B35">
        <v>524.44229745646396</v>
      </c>
      <c r="C35">
        <v>273.26243977584397</v>
      </c>
      <c r="D35">
        <v>0</v>
      </c>
      <c r="E35">
        <v>251.17985768061999</v>
      </c>
      <c r="G35" t="str">
        <f>"01/"&amp;VLOOKUP(LEFT($A35,3),Summary!$J$3:$K$14,2,FALSE)&amp;"/"&amp;RIGHT($A35,4)</f>
        <v>01/06/2022</v>
      </c>
      <c r="H35" s="5">
        <f t="shared" si="0"/>
        <v>44713</v>
      </c>
    </row>
    <row r="36" spans="1:8" x14ac:dyDescent="0.25">
      <c r="A36" t="s">
        <v>271</v>
      </c>
      <c r="B36">
        <v>1196.2628812671601</v>
      </c>
      <c r="C36">
        <v>0</v>
      </c>
      <c r="D36">
        <v>0</v>
      </c>
      <c r="E36">
        <v>1196.2628812671601</v>
      </c>
      <c r="G36" t="str">
        <f>"01/"&amp;VLOOKUP(LEFT($A36,3),Summary!$J$3:$K$14,2,FALSE)&amp;"/"&amp;RIGHT($A36,4)</f>
        <v>01/07/2022</v>
      </c>
      <c r="H36" s="5">
        <f t="shared" si="0"/>
        <v>44743</v>
      </c>
    </row>
    <row r="37" spans="1:8" x14ac:dyDescent="0.25">
      <c r="A37" t="s">
        <v>270</v>
      </c>
      <c r="B37">
        <v>17.397138889000001</v>
      </c>
      <c r="C37">
        <v>0</v>
      </c>
      <c r="D37">
        <v>0</v>
      </c>
      <c r="E37">
        <v>17.397138889000001</v>
      </c>
      <c r="G37" t="str">
        <f>"01/"&amp;VLOOKUP(LEFT($A37,3),Summary!$J$3:$K$14,2,FALSE)&amp;"/"&amp;RIGHT($A37,4)</f>
        <v>01/08/2022</v>
      </c>
      <c r="H37" s="5">
        <f t="shared" si="0"/>
        <v>44774</v>
      </c>
    </row>
    <row r="38" spans="1:8" x14ac:dyDescent="0.25">
      <c r="A38" t="s">
        <v>269</v>
      </c>
      <c r="B38">
        <v>1818.7816736110001</v>
      </c>
      <c r="C38">
        <v>1000</v>
      </c>
      <c r="D38">
        <v>0</v>
      </c>
      <c r="E38">
        <v>818.78167361099997</v>
      </c>
      <c r="G38" t="str">
        <f>"01/"&amp;VLOOKUP(LEFT($A38,3),Summary!$J$3:$K$14,2,FALSE)&amp;"/"&amp;RIGHT($A38,4)</f>
        <v>01/09/2022</v>
      </c>
      <c r="H38" s="5">
        <f t="shared" si="0"/>
        <v>44805</v>
      </c>
    </row>
    <row r="39" spans="1:8" x14ac:dyDescent="0.25">
      <c r="A39" t="s">
        <v>268</v>
      </c>
      <c r="B39">
        <v>3479.90223793934</v>
      </c>
      <c r="C39">
        <v>1500</v>
      </c>
      <c r="D39">
        <v>0</v>
      </c>
      <c r="E39">
        <v>1979.90223793934</v>
      </c>
      <c r="G39" t="str">
        <f>"01/"&amp;VLOOKUP(LEFT($A39,3),Summary!$J$3:$K$14,2,FALSE)&amp;"/"&amp;RIGHT($A39,4)</f>
        <v>01/10/2022</v>
      </c>
      <c r="H39" s="5">
        <f t="shared" si="0"/>
        <v>44835</v>
      </c>
    </row>
    <row r="40" spans="1:8" x14ac:dyDescent="0.25">
      <c r="A40" t="s">
        <v>267</v>
      </c>
      <c r="B40">
        <v>6627.78577894296</v>
      </c>
      <c r="C40">
        <v>5894.6971304614399</v>
      </c>
      <c r="D40">
        <v>0</v>
      </c>
      <c r="E40">
        <v>733.08864848152598</v>
      </c>
      <c r="G40" t="str">
        <f>"01/"&amp;VLOOKUP(LEFT($A40,3),Summary!$J$3:$K$14,2,FALSE)&amp;"/"&amp;RIGHT($A40,4)</f>
        <v>01/11/2022</v>
      </c>
      <c r="H40" s="5">
        <f t="shared" si="0"/>
        <v>44866</v>
      </c>
    </row>
    <row r="41" spans="1:8" x14ac:dyDescent="0.25">
      <c r="A41" t="s">
        <v>266</v>
      </c>
      <c r="B41">
        <v>504.502240084628</v>
      </c>
      <c r="C41">
        <v>273.26243977584397</v>
      </c>
      <c r="D41">
        <v>0</v>
      </c>
      <c r="E41">
        <v>231.239800308784</v>
      </c>
      <c r="G41" t="str">
        <f>"01/"&amp;VLOOKUP(LEFT($A41,3),Summary!$J$3:$K$14,2,FALSE)&amp;"/"&amp;RIGHT($A41,4)</f>
        <v>01/12/2022</v>
      </c>
      <c r="H41" s="5">
        <f t="shared" si="0"/>
        <v>44896</v>
      </c>
    </row>
    <row r="42" spans="1:8" x14ac:dyDescent="0.25">
      <c r="A42" t="s">
        <v>265</v>
      </c>
      <c r="B42">
        <v>1189.4615548781601</v>
      </c>
      <c r="C42">
        <v>0</v>
      </c>
      <c r="D42">
        <v>0</v>
      </c>
      <c r="E42">
        <v>1189.4615548781601</v>
      </c>
      <c r="G42" t="str">
        <f>"01/"&amp;VLOOKUP(LEFT($A42,3),Summary!$J$3:$K$14,2,FALSE)&amp;"/"&amp;RIGHT($A42,4)</f>
        <v>01/01/2023</v>
      </c>
      <c r="H42" s="5">
        <f t="shared" si="0"/>
        <v>44927</v>
      </c>
    </row>
    <row r="43" spans="1:8" x14ac:dyDescent="0.25">
      <c r="A43" t="s">
        <v>340</v>
      </c>
      <c r="B43">
        <v>11.380687500000001</v>
      </c>
      <c r="C43">
        <v>0</v>
      </c>
      <c r="D43">
        <v>0</v>
      </c>
      <c r="E43">
        <v>11.380687500000001</v>
      </c>
      <c r="G43" t="str">
        <f>"01/"&amp;VLOOKUP(LEFT($A43,3),Summary!$J$3:$K$14,2,FALSE)&amp;"/"&amp;RIGHT($A43,4)</f>
        <v>01/02/2023</v>
      </c>
      <c r="H43" s="5">
        <f t="shared" si="0"/>
        <v>44958</v>
      </c>
    </row>
    <row r="44" spans="1:8" x14ac:dyDescent="0.25">
      <c r="A44" t="s">
        <v>264</v>
      </c>
      <c r="B44">
        <v>803.70822222200002</v>
      </c>
      <c r="C44">
        <v>0</v>
      </c>
      <c r="D44">
        <v>0</v>
      </c>
      <c r="E44">
        <v>803.70822222200002</v>
      </c>
      <c r="G44" t="str">
        <f>"01/"&amp;VLOOKUP(LEFT($A44,3),Summary!$J$3:$K$14,2,FALSE)&amp;"/"&amp;RIGHT($A44,4)</f>
        <v>01/03/2023</v>
      </c>
      <c r="H44" s="5">
        <f t="shared" si="0"/>
        <v>44986</v>
      </c>
    </row>
    <row r="45" spans="1:8" x14ac:dyDescent="0.25">
      <c r="A45" t="s">
        <v>263</v>
      </c>
      <c r="B45">
        <v>1911.42473793934</v>
      </c>
      <c r="C45">
        <v>0</v>
      </c>
      <c r="D45">
        <v>0</v>
      </c>
      <c r="E45">
        <v>1911.42473793934</v>
      </c>
      <c r="G45" t="str">
        <f>"01/"&amp;VLOOKUP(LEFT($A45,3),Summary!$J$3:$K$14,2,FALSE)&amp;"/"&amp;RIGHT($A45,4)</f>
        <v>01/04/2023</v>
      </c>
      <c r="H45" s="5">
        <f t="shared" si="0"/>
        <v>45017</v>
      </c>
    </row>
    <row r="46" spans="1:8" x14ac:dyDescent="0.25">
      <c r="A46" t="s">
        <v>262</v>
      </c>
      <c r="B46">
        <v>640.91969869845104</v>
      </c>
      <c r="C46">
        <v>0</v>
      </c>
      <c r="D46">
        <v>0</v>
      </c>
      <c r="E46">
        <v>640.91969869845104</v>
      </c>
      <c r="G46" t="str">
        <f>"01/"&amp;VLOOKUP(LEFT($A46,3),Summary!$J$3:$K$14,2,FALSE)&amp;"/"&amp;RIGHT($A46,4)</f>
        <v>01/05/2023</v>
      </c>
      <c r="H46" s="5">
        <f t="shared" si="0"/>
        <v>45047</v>
      </c>
    </row>
    <row r="47" spans="1:8" x14ac:dyDescent="0.25">
      <c r="A47" t="s">
        <v>261</v>
      </c>
      <c r="B47">
        <v>513.53644504373904</v>
      </c>
      <c r="C47">
        <v>290.20379932879001</v>
      </c>
      <c r="D47">
        <v>0</v>
      </c>
      <c r="E47">
        <v>223.332645714948</v>
      </c>
      <c r="G47" t="str">
        <f>"01/"&amp;VLOOKUP(LEFT($A47,3),Summary!$J$3:$K$14,2,FALSE)&amp;"/"&amp;RIGHT($A47,4)</f>
        <v>01/06/2023</v>
      </c>
      <c r="H47" s="5">
        <f t="shared" si="0"/>
        <v>45078</v>
      </c>
    </row>
    <row r="48" spans="1:8" x14ac:dyDescent="0.25">
      <c r="A48" t="s">
        <v>260</v>
      </c>
      <c r="B48">
        <v>1189.85399237816</v>
      </c>
      <c r="C48">
        <v>0</v>
      </c>
      <c r="D48">
        <v>0</v>
      </c>
      <c r="E48">
        <v>1189.85399237816</v>
      </c>
      <c r="G48" t="str">
        <f>"01/"&amp;VLOOKUP(LEFT($A48,3),Summary!$J$3:$K$14,2,FALSE)&amp;"/"&amp;RIGHT($A48,4)</f>
        <v>01/07/2023</v>
      </c>
      <c r="H48" s="5">
        <f t="shared" si="0"/>
        <v>45108</v>
      </c>
    </row>
    <row r="49" spans="1:8" x14ac:dyDescent="0.25">
      <c r="A49" t="s">
        <v>259</v>
      </c>
      <c r="B49">
        <v>10.988250000000001</v>
      </c>
      <c r="C49">
        <v>0</v>
      </c>
      <c r="D49">
        <v>0</v>
      </c>
      <c r="E49">
        <v>10.988250000000001</v>
      </c>
      <c r="G49" t="str">
        <f>"01/"&amp;VLOOKUP(LEFT($A49,3),Summary!$J$3:$K$14,2,FALSE)&amp;"/"&amp;RIGHT($A49,4)</f>
        <v>01/08/2023</v>
      </c>
      <c r="H49" s="5">
        <f t="shared" si="0"/>
        <v>45139</v>
      </c>
    </row>
    <row r="50" spans="1:8" x14ac:dyDescent="0.25">
      <c r="A50" t="s">
        <v>258</v>
      </c>
      <c r="B50">
        <v>2537.3727847219998</v>
      </c>
      <c r="C50">
        <v>1725</v>
      </c>
      <c r="D50">
        <v>0</v>
      </c>
      <c r="E50">
        <v>812.37278472200001</v>
      </c>
      <c r="G50" t="str">
        <f>"01/"&amp;VLOOKUP(LEFT($A50,3),Summary!$J$3:$K$14,2,FALSE)&amp;"/"&amp;RIGHT($A50,4)</f>
        <v>01/09/2023</v>
      </c>
      <c r="H50" s="5">
        <f t="shared" si="0"/>
        <v>45170</v>
      </c>
    </row>
    <row r="51" spans="1:8" x14ac:dyDescent="0.25">
      <c r="A51" t="s">
        <v>257</v>
      </c>
      <c r="B51">
        <v>1900.4364879393399</v>
      </c>
      <c r="C51">
        <v>0</v>
      </c>
      <c r="D51">
        <v>0</v>
      </c>
      <c r="E51">
        <v>1900.4364879393399</v>
      </c>
      <c r="G51" t="str">
        <f>"01/"&amp;VLOOKUP(LEFT($A51,3),Summary!$J$3:$K$14,2,FALSE)&amp;"/"&amp;RIGHT($A51,4)</f>
        <v>01/10/2023</v>
      </c>
      <c r="H51" s="5">
        <f t="shared" si="0"/>
        <v>45200</v>
      </c>
    </row>
    <row r="52" spans="1:8" x14ac:dyDescent="0.25">
      <c r="A52" t="s">
        <v>256</v>
      </c>
      <c r="B52">
        <v>618.94319869845106</v>
      </c>
      <c r="C52">
        <v>0</v>
      </c>
      <c r="D52">
        <v>0</v>
      </c>
      <c r="E52">
        <v>618.94319869845106</v>
      </c>
      <c r="G52" t="str">
        <f>"01/"&amp;VLOOKUP(LEFT($A52,3),Summary!$J$3:$K$14,2,FALSE)&amp;"/"&amp;RIGHT($A52,4)</f>
        <v>01/11/2023</v>
      </c>
      <c r="H52" s="5">
        <f t="shared" si="0"/>
        <v>45231</v>
      </c>
    </row>
    <row r="53" spans="1:8" x14ac:dyDescent="0.25">
      <c r="A53" t="s">
        <v>255</v>
      </c>
      <c r="B53">
        <v>494.56759056219698</v>
      </c>
      <c r="C53">
        <v>290.20379932879001</v>
      </c>
      <c r="D53">
        <v>0</v>
      </c>
      <c r="E53">
        <v>204.363791233406</v>
      </c>
      <c r="G53" t="str">
        <f>"01/"&amp;VLOOKUP(LEFT($A53,3),Summary!$J$3:$K$14,2,FALSE)&amp;"/"&amp;RIGHT($A53,4)</f>
        <v>01/12/2023</v>
      </c>
      <c r="H53" s="5">
        <f t="shared" si="0"/>
        <v>45261</v>
      </c>
    </row>
    <row r="54" spans="1:8" x14ac:dyDescent="0.25">
      <c r="A54" t="s">
        <v>254</v>
      </c>
      <c r="B54">
        <v>1178.8657423781599</v>
      </c>
      <c r="C54">
        <v>0</v>
      </c>
      <c r="D54">
        <v>0</v>
      </c>
      <c r="E54">
        <v>1178.8657423781599</v>
      </c>
      <c r="G54" t="str">
        <f>"01/"&amp;VLOOKUP(LEFT($A54,3),Summary!$J$3:$K$14,2,FALSE)&amp;"/"&amp;RIGHT($A54,4)</f>
        <v>01/01/2024</v>
      </c>
      <c r="H54" s="5">
        <f t="shared" si="0"/>
        <v>45292</v>
      </c>
    </row>
    <row r="55" spans="1:8" x14ac:dyDescent="0.25">
      <c r="A55" t="s">
        <v>253</v>
      </c>
      <c r="B55">
        <v>793.11240972200005</v>
      </c>
      <c r="C55">
        <v>0</v>
      </c>
      <c r="D55">
        <v>0</v>
      </c>
      <c r="E55">
        <v>793.11240972200005</v>
      </c>
      <c r="G55" t="str">
        <f>"01/"&amp;VLOOKUP(LEFT($A55,3),Summary!$J$3:$K$14,2,FALSE)&amp;"/"&amp;RIGHT($A55,4)</f>
        <v>01/03/2024</v>
      </c>
      <c r="H55" s="5">
        <f t="shared" si="0"/>
        <v>45352</v>
      </c>
    </row>
    <row r="56" spans="1:8" x14ac:dyDescent="0.25">
      <c r="A56" t="s">
        <v>252</v>
      </c>
      <c r="B56">
        <v>1900.4364879393399</v>
      </c>
      <c r="C56">
        <v>0</v>
      </c>
      <c r="D56">
        <v>0</v>
      </c>
      <c r="E56">
        <v>1900.4364879393399</v>
      </c>
      <c r="G56" t="str">
        <f>"01/"&amp;VLOOKUP(LEFT($A56,3),Summary!$J$3:$K$14,2,FALSE)&amp;"/"&amp;RIGHT($A56,4)</f>
        <v>01/04/2024</v>
      </c>
      <c r="H56" s="5">
        <f t="shared" si="0"/>
        <v>45383</v>
      </c>
    </row>
    <row r="57" spans="1:8" x14ac:dyDescent="0.25">
      <c r="A57" t="s">
        <v>251</v>
      </c>
      <c r="B57">
        <v>618.94319869845106</v>
      </c>
      <c r="C57">
        <v>0</v>
      </c>
      <c r="D57">
        <v>0</v>
      </c>
      <c r="E57">
        <v>618.94319869845106</v>
      </c>
      <c r="G57" t="str">
        <f>"01/"&amp;VLOOKUP(LEFT($A57,3),Summary!$J$3:$K$14,2,FALSE)&amp;"/"&amp;RIGHT($A57,4)</f>
        <v>01/05/2024</v>
      </c>
      <c r="H57" s="5">
        <f t="shared" si="0"/>
        <v>45413</v>
      </c>
    </row>
    <row r="58" spans="1:8" x14ac:dyDescent="0.25">
      <c r="A58" t="s">
        <v>250</v>
      </c>
      <c r="B58">
        <v>504.57760172282298</v>
      </c>
      <c r="C58">
        <v>308.19441497095897</v>
      </c>
      <c r="D58">
        <v>0</v>
      </c>
      <c r="E58">
        <v>196.383186751865</v>
      </c>
      <c r="G58" t="str">
        <f>"01/"&amp;VLOOKUP(LEFT($A58,3),Summary!$J$3:$K$14,2,FALSE)&amp;"/"&amp;RIGHT($A58,4)</f>
        <v>01/06/2024</v>
      </c>
      <c r="H58" s="5">
        <f t="shared" si="0"/>
        <v>45444</v>
      </c>
    </row>
    <row r="59" spans="1:8" x14ac:dyDescent="0.25">
      <c r="A59" t="s">
        <v>249</v>
      </c>
      <c r="B59">
        <v>1178.8657423781599</v>
      </c>
      <c r="C59">
        <v>0</v>
      </c>
      <c r="D59">
        <v>0</v>
      </c>
      <c r="E59">
        <v>1178.8657423781599</v>
      </c>
      <c r="G59" t="str">
        <f>"01/"&amp;VLOOKUP(LEFT($A59,3),Summary!$J$3:$K$14,2,FALSE)&amp;"/"&amp;RIGHT($A59,4)</f>
        <v>01/07/2024</v>
      </c>
      <c r="H59" s="5">
        <f t="shared" si="0"/>
        <v>45474</v>
      </c>
    </row>
    <row r="60" spans="1:8" x14ac:dyDescent="0.25">
      <c r="A60" t="s">
        <v>247</v>
      </c>
      <c r="B60">
        <v>797.24847222200003</v>
      </c>
      <c r="C60">
        <v>0</v>
      </c>
      <c r="D60">
        <v>0</v>
      </c>
      <c r="E60">
        <v>797.24847222200003</v>
      </c>
      <c r="G60" t="str">
        <f>"01/"&amp;VLOOKUP(LEFT($A60,3),Summary!$J$3:$K$14,2,FALSE)&amp;"/"&amp;RIGHT($A60,4)</f>
        <v>01/09/2024</v>
      </c>
      <c r="H60" s="5">
        <f t="shared" si="0"/>
        <v>45536</v>
      </c>
    </row>
    <row r="61" spans="1:8" x14ac:dyDescent="0.25">
      <c r="A61" t="s">
        <v>246</v>
      </c>
      <c r="B61">
        <v>3900.4364879393402</v>
      </c>
      <c r="C61">
        <v>2000</v>
      </c>
      <c r="D61">
        <v>0</v>
      </c>
      <c r="E61">
        <v>1900.4364879393399</v>
      </c>
      <c r="G61" t="str">
        <f>"01/"&amp;VLOOKUP(LEFT($A61,3),Summary!$J$3:$K$14,2,FALSE)&amp;"/"&amp;RIGHT($A61,4)</f>
        <v>01/10/2024</v>
      </c>
      <c r="H61" s="5">
        <f t="shared" si="0"/>
        <v>45566</v>
      </c>
    </row>
    <row r="62" spans="1:8" x14ac:dyDescent="0.25">
      <c r="A62" t="s">
        <v>245</v>
      </c>
      <c r="B62">
        <v>618.94319869845106</v>
      </c>
      <c r="C62">
        <v>0</v>
      </c>
      <c r="D62">
        <v>0</v>
      </c>
      <c r="E62">
        <v>618.94319869845106</v>
      </c>
      <c r="G62" t="str">
        <f>"01/"&amp;VLOOKUP(LEFT($A62,3),Summary!$J$3:$K$14,2,FALSE)&amp;"/"&amp;RIGHT($A62,4)</f>
        <v>01/11/2024</v>
      </c>
      <c r="H62" s="5">
        <f t="shared" si="0"/>
        <v>45597</v>
      </c>
    </row>
    <row r="63" spans="1:8" x14ac:dyDescent="0.25">
      <c r="A63" t="s">
        <v>244</v>
      </c>
      <c r="B63">
        <v>496.10225531112201</v>
      </c>
      <c r="C63">
        <v>308.19441497095897</v>
      </c>
      <c r="D63">
        <v>0</v>
      </c>
      <c r="E63">
        <v>187.90784034016301</v>
      </c>
      <c r="G63" t="str">
        <f>"01/"&amp;VLOOKUP(LEFT($A63,3),Summary!$J$3:$K$14,2,FALSE)&amp;"/"&amp;RIGHT($A63,4)</f>
        <v>01/12/2024</v>
      </c>
      <c r="H63" s="5">
        <f t="shared" si="0"/>
        <v>45627</v>
      </c>
    </row>
    <row r="64" spans="1:8" x14ac:dyDescent="0.25">
      <c r="A64" t="s">
        <v>243</v>
      </c>
      <c r="B64">
        <v>1178.8657423781599</v>
      </c>
      <c r="C64">
        <v>0</v>
      </c>
      <c r="D64">
        <v>0</v>
      </c>
      <c r="E64">
        <v>1178.8657423781599</v>
      </c>
      <c r="G64" t="str">
        <f>"01/"&amp;VLOOKUP(LEFT($A64,3),Summary!$J$3:$K$14,2,FALSE)&amp;"/"&amp;RIGHT($A64,4)</f>
        <v>01/01/2025</v>
      </c>
      <c r="H64" s="5">
        <f t="shared" si="0"/>
        <v>45658</v>
      </c>
    </row>
    <row r="65" spans="1:8" x14ac:dyDescent="0.25">
      <c r="A65" t="s">
        <v>241</v>
      </c>
      <c r="B65">
        <v>797.24847222200003</v>
      </c>
      <c r="C65">
        <v>0</v>
      </c>
      <c r="D65">
        <v>0</v>
      </c>
      <c r="E65">
        <v>797.24847222200003</v>
      </c>
      <c r="G65" t="str">
        <f>"01/"&amp;VLOOKUP(LEFT($A65,3),Summary!$J$3:$K$14,2,FALSE)&amp;"/"&amp;RIGHT($A65,4)</f>
        <v>01/03/2025</v>
      </c>
      <c r="H65" s="5">
        <f t="shared" si="0"/>
        <v>45717</v>
      </c>
    </row>
    <row r="66" spans="1:8" x14ac:dyDescent="0.25">
      <c r="A66" t="s">
        <v>240</v>
      </c>
      <c r="B66">
        <v>11656.5805942641</v>
      </c>
      <c r="C66">
        <v>9824.4952174357295</v>
      </c>
      <c r="D66">
        <v>0</v>
      </c>
      <c r="E66">
        <v>1832.08537682834</v>
      </c>
      <c r="G66" t="str">
        <f>"01/"&amp;VLOOKUP(LEFT($A66,3),Summary!$J$3:$K$14,2,FALSE)&amp;"/"&amp;RIGHT($A66,4)</f>
        <v>01/04/2025</v>
      </c>
      <c r="H66" s="5">
        <f t="shared" si="0"/>
        <v>45748</v>
      </c>
    </row>
    <row r="67" spans="1:8" x14ac:dyDescent="0.25">
      <c r="A67" t="s">
        <v>239</v>
      </c>
      <c r="B67">
        <v>618.94319869845106</v>
      </c>
      <c r="C67">
        <v>0</v>
      </c>
      <c r="D67">
        <v>0</v>
      </c>
      <c r="E67">
        <v>618.94319869845106</v>
      </c>
      <c r="G67" t="str">
        <f>"01/"&amp;VLOOKUP(LEFT($A67,3),Summary!$J$3:$K$14,2,FALSE)&amp;"/"&amp;RIGHT($A67,4)</f>
        <v>01/05/2025</v>
      </c>
      <c r="H67" s="5">
        <f t="shared" si="0"/>
        <v>45778</v>
      </c>
    </row>
    <row r="68" spans="1:8" x14ac:dyDescent="0.25">
      <c r="A68" t="s">
        <v>238</v>
      </c>
      <c r="B68">
        <v>506.73260474876798</v>
      </c>
      <c r="C68">
        <v>327.30011082030597</v>
      </c>
      <c r="D68">
        <v>0</v>
      </c>
      <c r="E68">
        <v>179.43249392846201</v>
      </c>
      <c r="G68" t="str">
        <f>"01/"&amp;VLOOKUP(LEFT($A68,3),Summary!$J$3:$K$14,2,FALSE)&amp;"/"&amp;RIGHT($A68,4)</f>
        <v>01/06/2025</v>
      </c>
      <c r="H68" s="5">
        <f t="shared" ref="H68:H131" si="1">VALUE(G68)</f>
        <v>45809</v>
      </c>
    </row>
    <row r="69" spans="1:8" x14ac:dyDescent="0.25">
      <c r="A69" t="s">
        <v>237</v>
      </c>
      <c r="B69">
        <v>1178.8657423781599</v>
      </c>
      <c r="C69">
        <v>0</v>
      </c>
      <c r="D69">
        <v>0</v>
      </c>
      <c r="E69">
        <v>1178.8657423781599</v>
      </c>
      <c r="G69" t="str">
        <f>"01/"&amp;VLOOKUP(LEFT($A69,3),Summary!$J$3:$K$14,2,FALSE)&amp;"/"&amp;RIGHT($A69,4)</f>
        <v>01/07/2025</v>
      </c>
      <c r="H69" s="5">
        <f t="shared" si="1"/>
        <v>45839</v>
      </c>
    </row>
    <row r="70" spans="1:8" x14ac:dyDescent="0.25">
      <c r="A70" t="s">
        <v>235</v>
      </c>
      <c r="B70">
        <v>801.38453472200001</v>
      </c>
      <c r="C70">
        <v>0</v>
      </c>
      <c r="D70">
        <v>0</v>
      </c>
      <c r="E70">
        <v>801.38453472200001</v>
      </c>
      <c r="G70" t="str">
        <f>"01/"&amp;VLOOKUP(LEFT($A70,3),Summary!$J$3:$K$14,2,FALSE)&amp;"/"&amp;RIGHT($A70,4)</f>
        <v>01/09/2025</v>
      </c>
      <c r="H70" s="5">
        <f t="shared" si="1"/>
        <v>45901</v>
      </c>
    </row>
    <row r="71" spans="1:8" x14ac:dyDescent="0.25">
      <c r="A71" t="s">
        <v>234</v>
      </c>
      <c r="B71">
        <v>1641.7357819905201</v>
      </c>
      <c r="C71">
        <v>0</v>
      </c>
      <c r="D71">
        <v>0</v>
      </c>
      <c r="E71">
        <v>1641.7357819905201</v>
      </c>
      <c r="G71" t="str">
        <f>"01/"&amp;VLOOKUP(LEFT($A71,3),Summary!$J$3:$K$14,2,FALSE)&amp;"/"&amp;RIGHT($A71,4)</f>
        <v>01/10/2025</v>
      </c>
      <c r="H71" s="5">
        <f t="shared" si="1"/>
        <v>45931</v>
      </c>
    </row>
    <row r="72" spans="1:8" x14ac:dyDescent="0.25">
      <c r="A72" t="s">
        <v>233</v>
      </c>
      <c r="B72">
        <v>618.94319869845106</v>
      </c>
      <c r="C72">
        <v>0</v>
      </c>
      <c r="D72">
        <v>0</v>
      </c>
      <c r="E72">
        <v>618.94319869845106</v>
      </c>
      <c r="G72" t="str">
        <f>"01/"&amp;VLOOKUP(LEFT($A72,3),Summary!$J$3:$K$14,2,FALSE)&amp;"/"&amp;RIGHT($A72,4)</f>
        <v>01/11/2025</v>
      </c>
      <c r="H72" s="5">
        <f t="shared" si="1"/>
        <v>45962</v>
      </c>
    </row>
    <row r="73" spans="1:8" x14ac:dyDescent="0.25">
      <c r="A73" t="s">
        <v>232</v>
      </c>
      <c r="B73">
        <v>497.73185170121002</v>
      </c>
      <c r="C73">
        <v>327.30011082030597</v>
      </c>
      <c r="D73">
        <v>0</v>
      </c>
      <c r="E73">
        <v>170.43174088090399</v>
      </c>
      <c r="G73" t="str">
        <f>"01/"&amp;VLOOKUP(LEFT($A73,3),Summary!$J$3:$K$14,2,FALSE)&amp;"/"&amp;RIGHT($A73,4)</f>
        <v>01/12/2025</v>
      </c>
      <c r="H73" s="5">
        <f t="shared" si="1"/>
        <v>45992</v>
      </c>
    </row>
    <row r="74" spans="1:8" x14ac:dyDescent="0.25">
      <c r="A74" t="s">
        <v>231</v>
      </c>
      <c r="B74">
        <v>1178.8657423781599</v>
      </c>
      <c r="C74">
        <v>0</v>
      </c>
      <c r="D74">
        <v>0</v>
      </c>
      <c r="E74">
        <v>1178.8657423781599</v>
      </c>
      <c r="G74" t="str">
        <f>"01/"&amp;VLOOKUP(LEFT($A74,3),Summary!$J$3:$K$14,2,FALSE)&amp;"/"&amp;RIGHT($A74,4)</f>
        <v>01/01/2026</v>
      </c>
      <c r="H74" s="5">
        <f t="shared" si="1"/>
        <v>46023</v>
      </c>
    </row>
    <row r="75" spans="1:8" x14ac:dyDescent="0.25">
      <c r="A75" t="s">
        <v>230</v>
      </c>
      <c r="B75">
        <v>793.11240972200005</v>
      </c>
      <c r="C75">
        <v>0</v>
      </c>
      <c r="D75">
        <v>0</v>
      </c>
      <c r="E75">
        <v>793.11240972200005</v>
      </c>
      <c r="G75" t="str">
        <f>"01/"&amp;VLOOKUP(LEFT($A75,3),Summary!$J$3:$K$14,2,FALSE)&amp;"/"&amp;RIGHT($A75,4)</f>
        <v>01/03/2026</v>
      </c>
      <c r="H75" s="5">
        <f t="shared" si="1"/>
        <v>46082</v>
      </c>
    </row>
    <row r="76" spans="1:8" x14ac:dyDescent="0.25">
      <c r="A76" t="s">
        <v>229</v>
      </c>
      <c r="B76">
        <v>1641.7357819905201</v>
      </c>
      <c r="C76">
        <v>0</v>
      </c>
      <c r="D76">
        <v>0</v>
      </c>
      <c r="E76">
        <v>1641.7357819905201</v>
      </c>
      <c r="G76" t="str">
        <f>"01/"&amp;VLOOKUP(LEFT($A76,3),Summary!$J$3:$K$14,2,FALSE)&amp;"/"&amp;RIGHT($A76,4)</f>
        <v>01/04/2026</v>
      </c>
      <c r="H76" s="5">
        <f t="shared" si="1"/>
        <v>46113</v>
      </c>
    </row>
    <row r="77" spans="1:8" x14ac:dyDescent="0.25">
      <c r="A77" t="s">
        <v>228</v>
      </c>
      <c r="B77">
        <v>618.94319869845106</v>
      </c>
      <c r="C77">
        <v>0</v>
      </c>
      <c r="D77">
        <v>0</v>
      </c>
      <c r="E77">
        <v>618.94319869845106</v>
      </c>
      <c r="G77" t="str">
        <f>"01/"&amp;VLOOKUP(LEFT($A77,3),Summary!$J$3:$K$14,2,FALSE)&amp;"/"&amp;RIGHT($A77,4)</f>
        <v>01/05/2026</v>
      </c>
      <c r="H77" s="5">
        <f t="shared" si="1"/>
        <v>46143</v>
      </c>
    </row>
    <row r="78" spans="1:8" x14ac:dyDescent="0.25">
      <c r="A78" t="s">
        <v>227</v>
      </c>
      <c r="B78">
        <v>509.021628626221</v>
      </c>
      <c r="C78">
        <v>347.590640792876</v>
      </c>
      <c r="D78">
        <v>0</v>
      </c>
      <c r="E78">
        <v>161.430987833345</v>
      </c>
      <c r="G78" t="str">
        <f>"01/"&amp;VLOOKUP(LEFT($A78,3),Summary!$J$3:$K$14,2,FALSE)&amp;"/"&amp;RIGHT($A78,4)</f>
        <v>01/06/2026</v>
      </c>
      <c r="H78" s="5">
        <f t="shared" si="1"/>
        <v>46174</v>
      </c>
    </row>
    <row r="79" spans="1:8" x14ac:dyDescent="0.25">
      <c r="A79" t="s">
        <v>226</v>
      </c>
      <c r="B79">
        <v>1178.8657423781599</v>
      </c>
      <c r="C79">
        <v>0</v>
      </c>
      <c r="D79">
        <v>0</v>
      </c>
      <c r="E79">
        <v>1178.8657423781599</v>
      </c>
      <c r="G79" t="str">
        <f>"01/"&amp;VLOOKUP(LEFT($A79,3),Summary!$J$3:$K$14,2,FALSE)&amp;"/"&amp;RIGHT($A79,4)</f>
        <v>01/07/2026</v>
      </c>
      <c r="H79" s="5">
        <f t="shared" si="1"/>
        <v>46204</v>
      </c>
    </row>
    <row r="80" spans="1:8" x14ac:dyDescent="0.25">
      <c r="A80" t="s">
        <v>224</v>
      </c>
      <c r="B80">
        <v>801.38453472200001</v>
      </c>
      <c r="C80">
        <v>0</v>
      </c>
      <c r="D80">
        <v>0</v>
      </c>
      <c r="E80">
        <v>801.38453472200001</v>
      </c>
      <c r="G80" t="str">
        <f>"01/"&amp;VLOOKUP(LEFT($A80,3),Summary!$J$3:$K$14,2,FALSE)&amp;"/"&amp;RIGHT($A80,4)</f>
        <v>01/09/2026</v>
      </c>
      <c r="H80" s="5">
        <f t="shared" si="1"/>
        <v>46266</v>
      </c>
    </row>
    <row r="81" spans="1:8" x14ac:dyDescent="0.25">
      <c r="A81" t="s">
        <v>223</v>
      </c>
      <c r="B81">
        <v>1641.7357819905201</v>
      </c>
      <c r="C81">
        <v>0</v>
      </c>
      <c r="D81">
        <v>0</v>
      </c>
      <c r="E81">
        <v>1641.7357819905201</v>
      </c>
      <c r="G81" t="str">
        <f>"01/"&amp;VLOOKUP(LEFT($A81,3),Summary!$J$3:$K$14,2,FALSE)&amp;"/"&amp;RIGHT($A81,4)</f>
        <v>01/10/2026</v>
      </c>
      <c r="H81" s="5">
        <f t="shared" si="1"/>
        <v>46296</v>
      </c>
    </row>
    <row r="82" spans="1:8" x14ac:dyDescent="0.25">
      <c r="A82" t="s">
        <v>222</v>
      </c>
      <c r="B82">
        <v>618.94319869845106</v>
      </c>
      <c r="C82">
        <v>0</v>
      </c>
      <c r="D82">
        <v>0</v>
      </c>
      <c r="E82">
        <v>618.94319869845106</v>
      </c>
      <c r="G82" t="str">
        <f>"01/"&amp;VLOOKUP(LEFT($A82,3),Summary!$J$3:$K$14,2,FALSE)&amp;"/"&amp;RIGHT($A82,4)</f>
        <v>01/11/2026</v>
      </c>
      <c r="H82" s="5">
        <f t="shared" si="1"/>
        <v>46327</v>
      </c>
    </row>
    <row r="83" spans="1:8" x14ac:dyDescent="0.25">
      <c r="A83" t="s">
        <v>221</v>
      </c>
      <c r="B83">
        <v>499.46288600441699</v>
      </c>
      <c r="C83">
        <v>347.590640792876</v>
      </c>
      <c r="D83">
        <v>0</v>
      </c>
      <c r="E83">
        <v>151.87224521154101</v>
      </c>
      <c r="G83" t="str">
        <f>"01/"&amp;VLOOKUP(LEFT($A83,3),Summary!$J$3:$K$14,2,FALSE)&amp;"/"&amp;RIGHT($A83,4)</f>
        <v>01/12/2026</v>
      </c>
      <c r="H83" s="5">
        <f t="shared" si="1"/>
        <v>46357</v>
      </c>
    </row>
    <row r="84" spans="1:8" x14ac:dyDescent="0.25">
      <c r="A84" t="s">
        <v>220</v>
      </c>
      <c r="B84">
        <v>1178.8657423781599</v>
      </c>
      <c r="C84">
        <v>0</v>
      </c>
      <c r="D84">
        <v>0</v>
      </c>
      <c r="E84">
        <v>1178.8657423781599</v>
      </c>
      <c r="G84" t="str">
        <f>"01/"&amp;VLOOKUP(LEFT($A84,3),Summary!$J$3:$K$14,2,FALSE)&amp;"/"&amp;RIGHT($A84,4)</f>
        <v>01/01/2027</v>
      </c>
      <c r="H84" s="5">
        <f t="shared" si="1"/>
        <v>46388</v>
      </c>
    </row>
    <row r="85" spans="1:8" x14ac:dyDescent="0.25">
      <c r="A85" t="s">
        <v>219</v>
      </c>
      <c r="B85">
        <v>793.11240972200005</v>
      </c>
      <c r="C85">
        <v>0</v>
      </c>
      <c r="D85">
        <v>0</v>
      </c>
      <c r="E85">
        <v>793.11240972200005</v>
      </c>
      <c r="G85" t="str">
        <f>"01/"&amp;VLOOKUP(LEFT($A85,3),Summary!$J$3:$K$14,2,FALSE)&amp;"/"&amp;RIGHT($A85,4)</f>
        <v>01/03/2027</v>
      </c>
      <c r="H85" s="5">
        <f t="shared" si="1"/>
        <v>46447</v>
      </c>
    </row>
    <row r="86" spans="1:8" x14ac:dyDescent="0.25">
      <c r="A86" t="s">
        <v>218</v>
      </c>
      <c r="B86">
        <v>1641.7357819905201</v>
      </c>
      <c r="C86">
        <v>0</v>
      </c>
      <c r="D86">
        <v>0</v>
      </c>
      <c r="E86">
        <v>1641.7357819905201</v>
      </c>
      <c r="G86" t="str">
        <f>"01/"&amp;VLOOKUP(LEFT($A86,3),Summary!$J$3:$K$14,2,FALSE)&amp;"/"&amp;RIGHT($A86,4)</f>
        <v>01/04/2027</v>
      </c>
      <c r="H86" s="5">
        <f t="shared" si="1"/>
        <v>46478</v>
      </c>
    </row>
    <row r="87" spans="1:8" x14ac:dyDescent="0.25">
      <c r="A87" t="s">
        <v>217</v>
      </c>
      <c r="B87">
        <v>618.94319869845106</v>
      </c>
      <c r="C87">
        <v>0</v>
      </c>
      <c r="D87">
        <v>0</v>
      </c>
      <c r="E87">
        <v>618.94319869845106</v>
      </c>
      <c r="G87" t="str">
        <f>"01/"&amp;VLOOKUP(LEFT($A87,3),Summary!$J$3:$K$14,2,FALSE)&amp;"/"&amp;RIGHT($A87,4)</f>
        <v>01/05/2027</v>
      </c>
      <c r="H87" s="5">
        <f t="shared" si="1"/>
        <v>46508</v>
      </c>
    </row>
    <row r="88" spans="1:8" x14ac:dyDescent="0.25">
      <c r="A88" t="s">
        <v>216</v>
      </c>
      <c r="B88">
        <v>511.45319119253702</v>
      </c>
      <c r="C88">
        <v>369.13968860279999</v>
      </c>
      <c r="D88">
        <v>0</v>
      </c>
      <c r="E88">
        <v>142.313502589737</v>
      </c>
      <c r="G88" t="str">
        <f>"01/"&amp;VLOOKUP(LEFT($A88,3),Summary!$J$3:$K$14,2,FALSE)&amp;"/"&amp;RIGHT($A88,4)</f>
        <v>01/06/2027</v>
      </c>
      <c r="H88" s="5">
        <f t="shared" si="1"/>
        <v>46539</v>
      </c>
    </row>
    <row r="89" spans="1:8" x14ac:dyDescent="0.25">
      <c r="A89" t="s">
        <v>215</v>
      </c>
      <c r="B89">
        <v>1178.8657423781599</v>
      </c>
      <c r="C89">
        <v>0</v>
      </c>
      <c r="D89">
        <v>0</v>
      </c>
      <c r="E89">
        <v>1178.8657423781599</v>
      </c>
      <c r="G89" t="str">
        <f>"01/"&amp;VLOOKUP(LEFT($A89,3),Summary!$J$3:$K$14,2,FALSE)&amp;"/"&amp;RIGHT($A89,4)</f>
        <v>01/07/2027</v>
      </c>
      <c r="H89" s="5">
        <f t="shared" si="1"/>
        <v>46569</v>
      </c>
    </row>
    <row r="90" spans="1:8" x14ac:dyDescent="0.25">
      <c r="A90" t="s">
        <v>213</v>
      </c>
      <c r="B90">
        <v>14323.415722909</v>
      </c>
      <c r="C90">
        <v>13525</v>
      </c>
      <c r="D90">
        <v>0</v>
      </c>
      <c r="E90">
        <v>798.41572290900001</v>
      </c>
      <c r="G90" t="str">
        <f>"01/"&amp;VLOOKUP(LEFT($A90,3),Summary!$J$3:$K$14,2,FALSE)&amp;"/"&amp;RIGHT($A90,4)</f>
        <v>01/09/2027</v>
      </c>
      <c r="H90" s="5">
        <f t="shared" si="1"/>
        <v>46631</v>
      </c>
    </row>
    <row r="91" spans="1:8" x14ac:dyDescent="0.25">
      <c r="A91" t="s">
        <v>212</v>
      </c>
      <c r="B91">
        <v>1641.7357819905201</v>
      </c>
      <c r="C91">
        <v>0</v>
      </c>
      <c r="D91">
        <v>0</v>
      </c>
      <c r="E91">
        <v>1641.7357819905201</v>
      </c>
      <c r="G91" t="str">
        <f>"01/"&amp;VLOOKUP(LEFT($A91,3),Summary!$J$3:$K$14,2,FALSE)&amp;"/"&amp;RIGHT($A91,4)</f>
        <v>01/10/2027</v>
      </c>
      <c r="H91" s="5">
        <f t="shared" si="1"/>
        <v>46661</v>
      </c>
    </row>
    <row r="92" spans="1:8" x14ac:dyDescent="0.25">
      <c r="A92" t="s">
        <v>211</v>
      </c>
      <c r="B92">
        <v>618.94319869845106</v>
      </c>
      <c r="C92">
        <v>0</v>
      </c>
      <c r="D92">
        <v>0</v>
      </c>
      <c r="E92">
        <v>618.94319869845106</v>
      </c>
      <c r="G92" t="str">
        <f>"01/"&amp;VLOOKUP(LEFT($A92,3),Summary!$J$3:$K$14,2,FALSE)&amp;"/"&amp;RIGHT($A92,4)</f>
        <v>01/11/2027</v>
      </c>
      <c r="H92" s="5">
        <f t="shared" si="1"/>
        <v>46692</v>
      </c>
    </row>
    <row r="93" spans="1:8" x14ac:dyDescent="0.25">
      <c r="A93" t="s">
        <v>210</v>
      </c>
      <c r="B93">
        <v>501.30184975596001</v>
      </c>
      <c r="C93">
        <v>369.13968860279999</v>
      </c>
      <c r="D93">
        <v>0</v>
      </c>
      <c r="E93">
        <v>132.16216115316001</v>
      </c>
      <c r="G93" t="str">
        <f>"01/"&amp;VLOOKUP(LEFT($A93,3),Summary!$J$3:$K$14,2,FALSE)&amp;"/"&amp;RIGHT($A93,4)</f>
        <v>01/12/2027</v>
      </c>
      <c r="H93" s="5">
        <f t="shared" si="1"/>
        <v>46722</v>
      </c>
    </row>
    <row r="94" spans="1:8" x14ac:dyDescent="0.25">
      <c r="A94" t="s">
        <v>209</v>
      </c>
      <c r="B94">
        <v>1178.8657423781599</v>
      </c>
      <c r="C94">
        <v>0</v>
      </c>
      <c r="D94">
        <v>0</v>
      </c>
      <c r="E94">
        <v>1178.8657423781599</v>
      </c>
      <c r="G94" t="str">
        <f>"01/"&amp;VLOOKUP(LEFT($A94,3),Summary!$J$3:$K$14,2,FALSE)&amp;"/"&amp;RIGHT($A94,4)</f>
        <v>01/01/2028</v>
      </c>
      <c r="H94" s="5">
        <f t="shared" si="1"/>
        <v>46753</v>
      </c>
    </row>
    <row r="95" spans="1:8" x14ac:dyDescent="0.25">
      <c r="A95" t="s">
        <v>208</v>
      </c>
      <c r="B95">
        <v>250.92112499999999</v>
      </c>
      <c r="C95">
        <v>0</v>
      </c>
      <c r="D95">
        <v>0</v>
      </c>
      <c r="E95">
        <v>250.92112499999999</v>
      </c>
      <c r="G95" t="str">
        <f>"01/"&amp;VLOOKUP(LEFT($A95,3),Summary!$J$3:$K$14,2,FALSE)&amp;"/"&amp;RIGHT($A95,4)</f>
        <v>01/03/2028</v>
      </c>
      <c r="H95" s="5">
        <f t="shared" si="1"/>
        <v>46813</v>
      </c>
    </row>
    <row r="96" spans="1:8" x14ac:dyDescent="0.25">
      <c r="A96" t="s">
        <v>207</v>
      </c>
      <c r="B96">
        <v>2646.7816427342</v>
      </c>
      <c r="C96">
        <v>1005.04586074368</v>
      </c>
      <c r="D96">
        <v>0</v>
      </c>
      <c r="E96">
        <v>1641.7357819905201</v>
      </c>
      <c r="G96" t="str">
        <f>"01/"&amp;VLOOKUP(LEFT($A96,3),Summary!$J$3:$K$14,2,FALSE)&amp;"/"&amp;RIGHT($A96,4)</f>
        <v>01/04/2028</v>
      </c>
      <c r="H96" s="5">
        <f t="shared" si="1"/>
        <v>46844</v>
      </c>
    </row>
    <row r="97" spans="1:8" x14ac:dyDescent="0.25">
      <c r="A97" t="s">
        <v>206</v>
      </c>
      <c r="B97">
        <v>618.94319869845106</v>
      </c>
      <c r="C97">
        <v>0</v>
      </c>
      <c r="D97">
        <v>0</v>
      </c>
      <c r="E97">
        <v>618.94319869845106</v>
      </c>
      <c r="G97" t="str">
        <f>"01/"&amp;VLOOKUP(LEFT($A97,3),Summary!$J$3:$K$14,2,FALSE)&amp;"/"&amp;RIGHT($A97,4)</f>
        <v>01/05/2028</v>
      </c>
      <c r="H97" s="5">
        <f t="shared" si="1"/>
        <v>46874</v>
      </c>
    </row>
    <row r="98" spans="1:8" x14ac:dyDescent="0.25">
      <c r="A98" t="s">
        <v>205</v>
      </c>
      <c r="B98">
        <v>514.03372257983403</v>
      </c>
      <c r="C98">
        <v>392.02290286325098</v>
      </c>
      <c r="D98">
        <v>0</v>
      </c>
      <c r="E98">
        <v>122.010819716583</v>
      </c>
      <c r="G98" t="str">
        <f>"01/"&amp;VLOOKUP(LEFT($A98,3),Summary!$J$3:$K$14,2,FALSE)&amp;"/"&amp;RIGHT($A98,4)</f>
        <v>01/06/2028</v>
      </c>
      <c r="H98" s="5">
        <f t="shared" si="1"/>
        <v>46905</v>
      </c>
    </row>
    <row r="99" spans="1:8" x14ac:dyDescent="0.25">
      <c r="A99" t="s">
        <v>204</v>
      </c>
      <c r="B99">
        <v>1178.8657423781599</v>
      </c>
      <c r="C99">
        <v>0</v>
      </c>
      <c r="D99">
        <v>0</v>
      </c>
      <c r="E99">
        <v>1178.8657423781599</v>
      </c>
      <c r="G99" t="str">
        <f>"01/"&amp;VLOOKUP(LEFT($A99,3),Summary!$J$3:$K$14,2,FALSE)&amp;"/"&amp;RIGHT($A99,4)</f>
        <v>01/07/2028</v>
      </c>
      <c r="H99" s="5">
        <f t="shared" si="1"/>
        <v>46935</v>
      </c>
    </row>
    <row r="100" spans="1:8" x14ac:dyDescent="0.25">
      <c r="A100" t="s">
        <v>202</v>
      </c>
      <c r="B100">
        <v>250.92112499999999</v>
      </c>
      <c r="C100">
        <v>0</v>
      </c>
      <c r="D100">
        <v>0</v>
      </c>
      <c r="E100">
        <v>250.92112499999999</v>
      </c>
      <c r="G100" t="str">
        <f>"01/"&amp;VLOOKUP(LEFT($A100,3),Summary!$J$3:$K$14,2,FALSE)&amp;"/"&amp;RIGHT($A100,4)</f>
        <v>01/09/2028</v>
      </c>
      <c r="H100" s="5">
        <f t="shared" si="1"/>
        <v>46997</v>
      </c>
    </row>
    <row r="101" spans="1:8" x14ac:dyDescent="0.25">
      <c r="A101" t="s">
        <v>201</v>
      </c>
      <c r="B101">
        <v>1595.25241093113</v>
      </c>
      <c r="C101">
        <v>0</v>
      </c>
      <c r="D101">
        <v>0</v>
      </c>
      <c r="E101">
        <v>1595.25241093113</v>
      </c>
      <c r="G101" t="str">
        <f>"01/"&amp;VLOOKUP(LEFT($A101,3),Summary!$J$3:$K$14,2,FALSE)&amp;"/"&amp;RIGHT($A101,4)</f>
        <v>01/10/2028</v>
      </c>
      <c r="H101" s="5">
        <f t="shared" si="1"/>
        <v>47027</v>
      </c>
    </row>
    <row r="102" spans="1:8" x14ac:dyDescent="0.25">
      <c r="A102" t="s">
        <v>200</v>
      </c>
      <c r="B102">
        <v>618.94319869845106</v>
      </c>
      <c r="C102">
        <v>0</v>
      </c>
      <c r="D102">
        <v>0</v>
      </c>
      <c r="E102">
        <v>618.94319869845106</v>
      </c>
      <c r="G102" t="str">
        <f>"01/"&amp;VLOOKUP(LEFT($A102,3),Summary!$J$3:$K$14,2,FALSE)&amp;"/"&amp;RIGHT($A102,4)</f>
        <v>01/11/2028</v>
      </c>
      <c r="H102" s="5">
        <f t="shared" si="1"/>
        <v>47058</v>
      </c>
    </row>
    <row r="103" spans="1:8" x14ac:dyDescent="0.25">
      <c r="A103" t="s">
        <v>199</v>
      </c>
      <c r="B103">
        <v>503.25309275109402</v>
      </c>
      <c r="C103">
        <v>392.02290286325098</v>
      </c>
      <c r="D103">
        <v>0</v>
      </c>
      <c r="E103">
        <v>111.23018988784401</v>
      </c>
      <c r="G103" t="str">
        <f>"01/"&amp;VLOOKUP(LEFT($A103,3),Summary!$J$3:$K$14,2,FALSE)&amp;"/"&amp;RIGHT($A103,4)</f>
        <v>01/12/2028</v>
      </c>
      <c r="H103" s="5">
        <f t="shared" si="1"/>
        <v>47088</v>
      </c>
    </row>
    <row r="104" spans="1:8" x14ac:dyDescent="0.25">
      <c r="A104" t="s">
        <v>198</v>
      </c>
      <c r="B104">
        <v>1178.8657423781599</v>
      </c>
      <c r="C104">
        <v>0</v>
      </c>
      <c r="D104">
        <v>0</v>
      </c>
      <c r="E104">
        <v>1178.8657423781599</v>
      </c>
      <c r="G104" t="str">
        <f>"01/"&amp;VLOOKUP(LEFT($A104,3),Summary!$J$3:$K$14,2,FALSE)&amp;"/"&amp;RIGHT($A104,4)</f>
        <v>01/01/2029</v>
      </c>
      <c r="H104" s="5">
        <f t="shared" si="1"/>
        <v>47119</v>
      </c>
    </row>
    <row r="105" spans="1:8" x14ac:dyDescent="0.25">
      <c r="A105" t="s">
        <v>197</v>
      </c>
      <c r="B105">
        <v>250.92112499999999</v>
      </c>
      <c r="C105">
        <v>0</v>
      </c>
      <c r="D105">
        <v>0</v>
      </c>
      <c r="E105">
        <v>250.92112499999999</v>
      </c>
      <c r="G105" t="str">
        <f>"01/"&amp;VLOOKUP(LEFT($A105,3),Summary!$J$3:$K$14,2,FALSE)&amp;"/"&amp;RIGHT($A105,4)</f>
        <v>01/03/2029</v>
      </c>
      <c r="H105" s="5">
        <f t="shared" si="1"/>
        <v>47178</v>
      </c>
    </row>
    <row r="106" spans="1:8" x14ac:dyDescent="0.25">
      <c r="A106" t="s">
        <v>196</v>
      </c>
      <c r="B106">
        <v>1595.25241093113</v>
      </c>
      <c r="C106">
        <v>0</v>
      </c>
      <c r="D106">
        <v>0</v>
      </c>
      <c r="E106">
        <v>1595.25241093113</v>
      </c>
      <c r="G106" t="str">
        <f>"01/"&amp;VLOOKUP(LEFT($A106,3),Summary!$J$3:$K$14,2,FALSE)&amp;"/"&amp;RIGHT($A106,4)</f>
        <v>01/04/2029</v>
      </c>
      <c r="H106" s="5">
        <f t="shared" si="1"/>
        <v>47209</v>
      </c>
    </row>
    <row r="107" spans="1:8" x14ac:dyDescent="0.25">
      <c r="A107" t="s">
        <v>195</v>
      </c>
      <c r="B107">
        <v>618.94319869845106</v>
      </c>
      <c r="C107">
        <v>0</v>
      </c>
      <c r="D107">
        <v>0</v>
      </c>
      <c r="E107">
        <v>618.94319869845106</v>
      </c>
      <c r="G107" t="str">
        <f>"01/"&amp;VLOOKUP(LEFT($A107,3),Summary!$J$3:$K$14,2,FALSE)&amp;"/"&amp;RIGHT($A107,4)</f>
        <v>01/05/2029</v>
      </c>
      <c r="H107" s="5">
        <f t="shared" si="1"/>
        <v>47239</v>
      </c>
    </row>
    <row r="108" spans="1:8" x14ac:dyDescent="0.25">
      <c r="A108" t="s">
        <v>194</v>
      </c>
      <c r="B108">
        <v>516.77629919124797</v>
      </c>
      <c r="C108">
        <v>416.32673913214302</v>
      </c>
      <c r="D108">
        <v>0</v>
      </c>
      <c r="E108">
        <v>100.449560059104</v>
      </c>
      <c r="G108" t="str">
        <f>"01/"&amp;VLOOKUP(LEFT($A108,3),Summary!$J$3:$K$14,2,FALSE)&amp;"/"&amp;RIGHT($A108,4)</f>
        <v>01/06/2029</v>
      </c>
      <c r="H108" s="5">
        <f t="shared" si="1"/>
        <v>47270</v>
      </c>
    </row>
    <row r="109" spans="1:8" x14ac:dyDescent="0.25">
      <c r="A109" t="s">
        <v>193</v>
      </c>
      <c r="B109">
        <v>1178.8657423781599</v>
      </c>
      <c r="C109">
        <v>0</v>
      </c>
      <c r="D109">
        <v>0</v>
      </c>
      <c r="E109">
        <v>1178.8657423781599</v>
      </c>
      <c r="G109" t="str">
        <f>"01/"&amp;VLOOKUP(LEFT($A109,3),Summary!$J$3:$K$14,2,FALSE)&amp;"/"&amp;RIGHT($A109,4)</f>
        <v>01/07/2029</v>
      </c>
      <c r="H109" s="5">
        <f t="shared" si="1"/>
        <v>47300</v>
      </c>
    </row>
    <row r="110" spans="1:8" x14ac:dyDescent="0.25">
      <c r="A110" t="s">
        <v>191</v>
      </c>
      <c r="B110">
        <v>6325.9211249999998</v>
      </c>
      <c r="C110">
        <v>6075</v>
      </c>
      <c r="D110">
        <v>0</v>
      </c>
      <c r="E110">
        <v>250.92112499999999</v>
      </c>
      <c r="G110" t="str">
        <f>"01/"&amp;VLOOKUP(LEFT($A110,3),Summary!$J$3:$K$14,2,FALSE)&amp;"/"&amp;RIGHT($A110,4)</f>
        <v>01/09/2029</v>
      </c>
      <c r="H110" s="5">
        <f t="shared" si="1"/>
        <v>47362</v>
      </c>
    </row>
    <row r="111" spans="1:8" x14ac:dyDescent="0.25">
      <c r="A111" t="s">
        <v>190</v>
      </c>
      <c r="B111">
        <v>1595.25241093113</v>
      </c>
      <c r="C111">
        <v>0</v>
      </c>
      <c r="D111">
        <v>0</v>
      </c>
      <c r="E111">
        <v>1595.25241093113</v>
      </c>
      <c r="G111" t="str">
        <f>"01/"&amp;VLOOKUP(LEFT($A111,3),Summary!$J$3:$K$14,2,FALSE)&amp;"/"&amp;RIGHT($A111,4)</f>
        <v>01/10/2029</v>
      </c>
      <c r="H111" s="5">
        <f t="shared" si="1"/>
        <v>47392</v>
      </c>
    </row>
    <row r="112" spans="1:8" x14ac:dyDescent="0.25">
      <c r="A112" t="s">
        <v>189</v>
      </c>
      <c r="B112">
        <v>618.94319869845106</v>
      </c>
      <c r="C112">
        <v>0</v>
      </c>
      <c r="D112">
        <v>0</v>
      </c>
      <c r="E112">
        <v>618.94319869845106</v>
      </c>
      <c r="G112" t="str">
        <f>"01/"&amp;VLOOKUP(LEFT($A112,3),Summary!$J$3:$K$14,2,FALSE)&amp;"/"&amp;RIGHT($A112,4)</f>
        <v>01/11/2029</v>
      </c>
      <c r="H112" s="5">
        <f t="shared" si="1"/>
        <v>47423</v>
      </c>
    </row>
    <row r="113" spans="1:8" x14ac:dyDescent="0.25">
      <c r="A113" t="s">
        <v>188</v>
      </c>
      <c r="B113">
        <v>505.32731386511398</v>
      </c>
      <c r="C113">
        <v>416.32673913214302</v>
      </c>
      <c r="D113">
        <v>0</v>
      </c>
      <c r="E113">
        <v>89.000574732970193</v>
      </c>
      <c r="G113" t="str">
        <f>"01/"&amp;VLOOKUP(LEFT($A113,3),Summary!$J$3:$K$14,2,FALSE)&amp;"/"&amp;RIGHT($A113,4)</f>
        <v>01/12/2029</v>
      </c>
      <c r="H113" s="5">
        <f t="shared" si="1"/>
        <v>47453</v>
      </c>
    </row>
    <row r="114" spans="1:8" x14ac:dyDescent="0.25">
      <c r="A114" t="s">
        <v>187</v>
      </c>
      <c r="B114">
        <v>1178.8657423781599</v>
      </c>
      <c r="C114">
        <v>0</v>
      </c>
      <c r="D114">
        <v>0</v>
      </c>
      <c r="E114">
        <v>1178.8657423781599</v>
      </c>
      <c r="G114" t="str">
        <f>"01/"&amp;VLOOKUP(LEFT($A114,3),Summary!$J$3:$K$14,2,FALSE)&amp;"/"&amp;RIGHT($A114,4)</f>
        <v>01/01/2030</v>
      </c>
      <c r="H114" s="5">
        <f t="shared" si="1"/>
        <v>47484</v>
      </c>
    </row>
    <row r="115" spans="1:8" x14ac:dyDescent="0.25">
      <c r="A115" t="s">
        <v>185</v>
      </c>
      <c r="B115">
        <v>1595.25241093113</v>
      </c>
      <c r="C115">
        <v>0</v>
      </c>
      <c r="D115">
        <v>0</v>
      </c>
      <c r="E115">
        <v>1595.25241093113</v>
      </c>
      <c r="G115" t="str">
        <f>"01/"&amp;VLOOKUP(LEFT($A115,3),Summary!$J$3:$K$14,2,FALSE)&amp;"/"&amp;RIGHT($A115,4)</f>
        <v>01/04/2030</v>
      </c>
      <c r="H115" s="5">
        <f t="shared" si="1"/>
        <v>47574</v>
      </c>
    </row>
    <row r="116" spans="1:8" x14ac:dyDescent="0.25">
      <c r="A116" t="s">
        <v>184</v>
      </c>
      <c r="B116">
        <v>618.94319869845106</v>
      </c>
      <c r="C116">
        <v>0</v>
      </c>
      <c r="D116">
        <v>0</v>
      </c>
      <c r="E116">
        <v>618.94319869845106</v>
      </c>
      <c r="G116" t="str">
        <f>"01/"&amp;VLOOKUP(LEFT($A116,3),Summary!$J$3:$K$14,2,FALSE)&amp;"/"&amp;RIGHT($A116,4)</f>
        <v>01/05/2030</v>
      </c>
      <c r="H116" s="5">
        <f t="shared" si="1"/>
        <v>47604</v>
      </c>
    </row>
    <row r="117" spans="1:8" x14ac:dyDescent="0.25">
      <c r="A117" t="s">
        <v>183</v>
      </c>
      <c r="B117">
        <v>519.68629502566205</v>
      </c>
      <c r="C117">
        <v>442.13470561882502</v>
      </c>
      <c r="D117">
        <v>0</v>
      </c>
      <c r="E117">
        <v>77.5515894068363</v>
      </c>
      <c r="G117" t="str">
        <f>"01/"&amp;VLOOKUP(LEFT($A117,3),Summary!$J$3:$K$14,2,FALSE)&amp;"/"&amp;RIGHT($A117,4)</f>
        <v>01/06/2030</v>
      </c>
      <c r="H117" s="5">
        <f t="shared" si="1"/>
        <v>47635</v>
      </c>
    </row>
    <row r="118" spans="1:8" x14ac:dyDescent="0.25">
      <c r="A118" t="s">
        <v>182</v>
      </c>
      <c r="B118">
        <v>1178.8657423781599</v>
      </c>
      <c r="C118">
        <v>0</v>
      </c>
      <c r="D118">
        <v>0</v>
      </c>
      <c r="E118">
        <v>1178.8657423781599</v>
      </c>
      <c r="G118" t="str">
        <f>"01/"&amp;VLOOKUP(LEFT($A118,3),Summary!$J$3:$K$14,2,FALSE)&amp;"/"&amp;RIGHT($A118,4)</f>
        <v>01/07/2030</v>
      </c>
      <c r="H118" s="5">
        <f t="shared" si="1"/>
        <v>47665</v>
      </c>
    </row>
    <row r="119" spans="1:8" x14ac:dyDescent="0.25">
      <c r="A119" t="s">
        <v>179</v>
      </c>
      <c r="B119">
        <v>1595.25241093113</v>
      </c>
      <c r="C119">
        <v>0</v>
      </c>
      <c r="D119">
        <v>0</v>
      </c>
      <c r="E119">
        <v>1595.25241093113</v>
      </c>
      <c r="G119" t="str">
        <f>"01/"&amp;VLOOKUP(LEFT($A119,3),Summary!$J$3:$K$14,2,FALSE)&amp;"/"&amp;RIGHT($A119,4)</f>
        <v>01/10/2030</v>
      </c>
      <c r="H119" s="5">
        <f t="shared" si="1"/>
        <v>47757</v>
      </c>
    </row>
    <row r="120" spans="1:8" x14ac:dyDescent="0.25">
      <c r="A120" t="s">
        <v>178</v>
      </c>
      <c r="B120">
        <v>618.94319869845106</v>
      </c>
      <c r="C120">
        <v>0</v>
      </c>
      <c r="D120">
        <v>0</v>
      </c>
      <c r="E120">
        <v>618.94319869845106</v>
      </c>
      <c r="G120" t="str">
        <f>"01/"&amp;VLOOKUP(LEFT($A120,3),Summary!$J$3:$K$14,2,FALSE)&amp;"/"&amp;RIGHT($A120,4)</f>
        <v>01/11/2030</v>
      </c>
      <c r="H120" s="5">
        <f t="shared" si="1"/>
        <v>47788</v>
      </c>
    </row>
    <row r="121" spans="1:8" x14ac:dyDescent="0.25">
      <c r="A121" t="s">
        <v>177</v>
      </c>
      <c r="B121">
        <v>507.52759062114399</v>
      </c>
      <c r="C121">
        <v>442.13470561882502</v>
      </c>
      <c r="D121">
        <v>0</v>
      </c>
      <c r="E121">
        <v>65.392885002318593</v>
      </c>
      <c r="G121" t="str">
        <f>"01/"&amp;VLOOKUP(LEFT($A121,3),Summary!$J$3:$K$14,2,FALSE)&amp;"/"&amp;RIGHT($A121,4)</f>
        <v>01/12/2030</v>
      </c>
      <c r="H121" s="5">
        <f t="shared" si="1"/>
        <v>47818</v>
      </c>
    </row>
    <row r="122" spans="1:8" x14ac:dyDescent="0.25">
      <c r="A122" t="s">
        <v>176</v>
      </c>
      <c r="B122">
        <v>1178.8657423781599</v>
      </c>
      <c r="C122">
        <v>0</v>
      </c>
      <c r="D122">
        <v>0</v>
      </c>
      <c r="E122">
        <v>1178.8657423781599</v>
      </c>
      <c r="G122" t="str">
        <f>"01/"&amp;VLOOKUP(LEFT($A122,3),Summary!$J$3:$K$14,2,FALSE)&amp;"/"&amp;RIGHT($A122,4)</f>
        <v>01/01/2031</v>
      </c>
      <c r="H122" s="5">
        <f t="shared" si="1"/>
        <v>47849</v>
      </c>
    </row>
    <row r="123" spans="1:8" x14ac:dyDescent="0.25">
      <c r="A123" t="s">
        <v>174</v>
      </c>
      <c r="B123">
        <v>1595.25241093113</v>
      </c>
      <c r="C123">
        <v>0</v>
      </c>
      <c r="D123">
        <v>0</v>
      </c>
      <c r="E123">
        <v>1595.25241093113</v>
      </c>
      <c r="G123" t="str">
        <f>"01/"&amp;VLOOKUP(LEFT($A123,3),Summary!$J$3:$K$14,2,FALSE)&amp;"/"&amp;RIGHT($A123,4)</f>
        <v>01/04/2031</v>
      </c>
      <c r="H123" s="5">
        <f t="shared" si="1"/>
        <v>47939</v>
      </c>
    </row>
    <row r="124" spans="1:8" x14ac:dyDescent="0.25">
      <c r="A124" t="s">
        <v>173</v>
      </c>
      <c r="B124">
        <v>618.94319869845106</v>
      </c>
      <c r="C124">
        <v>0</v>
      </c>
      <c r="D124">
        <v>0</v>
      </c>
      <c r="E124">
        <v>618.94319869845106</v>
      </c>
      <c r="G124" t="str">
        <f>"01/"&amp;VLOOKUP(LEFT($A124,3),Summary!$J$3:$K$14,2,FALSE)&amp;"/"&amp;RIGHT($A124,4)</f>
        <v>01/05/2031</v>
      </c>
      <c r="H124" s="5">
        <f t="shared" si="1"/>
        <v>47969</v>
      </c>
    </row>
    <row r="125" spans="1:8" x14ac:dyDescent="0.25">
      <c r="A125" t="s">
        <v>172</v>
      </c>
      <c r="B125">
        <v>522.77824542375004</v>
      </c>
      <c r="C125">
        <v>469.54406482594902</v>
      </c>
      <c r="D125">
        <v>0</v>
      </c>
      <c r="E125">
        <v>53.234180597800901</v>
      </c>
      <c r="G125" t="str">
        <f>"01/"&amp;VLOOKUP(LEFT($A125,3),Summary!$J$3:$K$14,2,FALSE)&amp;"/"&amp;RIGHT($A125,4)</f>
        <v>01/06/2031</v>
      </c>
      <c r="H125" s="5">
        <f t="shared" si="1"/>
        <v>48000</v>
      </c>
    </row>
    <row r="126" spans="1:8" x14ac:dyDescent="0.25">
      <c r="A126" t="s">
        <v>171</v>
      </c>
      <c r="B126">
        <v>1178.8657423781599</v>
      </c>
      <c r="C126">
        <v>0</v>
      </c>
      <c r="D126">
        <v>0</v>
      </c>
      <c r="E126">
        <v>1178.8657423781599</v>
      </c>
      <c r="G126" t="str">
        <f>"01/"&amp;VLOOKUP(LEFT($A126,3),Summary!$J$3:$K$14,2,FALSE)&amp;"/"&amp;RIGHT($A126,4)</f>
        <v>01/07/2031</v>
      </c>
      <c r="H126" s="5">
        <f t="shared" si="1"/>
        <v>48030</v>
      </c>
    </row>
    <row r="127" spans="1:8" x14ac:dyDescent="0.25">
      <c r="A127" t="s">
        <v>168</v>
      </c>
      <c r="B127">
        <v>1595.25241093113</v>
      </c>
      <c r="C127">
        <v>0</v>
      </c>
      <c r="D127">
        <v>0</v>
      </c>
      <c r="E127">
        <v>1595.25241093113</v>
      </c>
      <c r="G127" t="str">
        <f>"01/"&amp;VLOOKUP(LEFT($A127,3),Summary!$J$3:$K$14,2,FALSE)&amp;"/"&amp;RIGHT($A127,4)</f>
        <v>01/10/2031</v>
      </c>
      <c r="H127" s="5">
        <f t="shared" si="1"/>
        <v>48122</v>
      </c>
    </row>
    <row r="128" spans="1:8" x14ac:dyDescent="0.25">
      <c r="A128" t="s">
        <v>167</v>
      </c>
      <c r="B128">
        <v>618.94319869845106</v>
      </c>
      <c r="C128">
        <v>0</v>
      </c>
      <c r="D128">
        <v>0</v>
      </c>
      <c r="E128">
        <v>618.94319869845106</v>
      </c>
      <c r="G128" t="str">
        <f>"01/"&amp;VLOOKUP(LEFT($A128,3),Summary!$J$3:$K$14,2,FALSE)&amp;"/"&amp;RIGHT($A128,4)</f>
        <v>01/11/2031</v>
      </c>
      <c r="H128" s="5">
        <f t="shared" si="1"/>
        <v>48153</v>
      </c>
    </row>
    <row r="129" spans="1:8" x14ac:dyDescent="0.25">
      <c r="A129" t="s">
        <v>166</v>
      </c>
      <c r="B129">
        <v>509.86578364103701</v>
      </c>
      <c r="C129">
        <v>469.54406482594902</v>
      </c>
      <c r="D129">
        <v>0</v>
      </c>
      <c r="E129">
        <v>40.321718815087301</v>
      </c>
      <c r="G129" t="str">
        <f>"01/"&amp;VLOOKUP(LEFT($A129,3),Summary!$J$3:$K$14,2,FALSE)&amp;"/"&amp;RIGHT($A129,4)</f>
        <v>01/12/2031</v>
      </c>
      <c r="H129" s="5">
        <f t="shared" si="1"/>
        <v>48183</v>
      </c>
    </row>
    <row r="130" spans="1:8" x14ac:dyDescent="0.25">
      <c r="A130" t="s">
        <v>165</v>
      </c>
      <c r="B130">
        <v>1178.8657423781599</v>
      </c>
      <c r="C130">
        <v>0</v>
      </c>
      <c r="D130">
        <v>0</v>
      </c>
      <c r="E130">
        <v>1178.8657423781599</v>
      </c>
      <c r="G130" t="str">
        <f>"01/"&amp;VLOOKUP(LEFT($A130,3),Summary!$J$3:$K$14,2,FALSE)&amp;"/"&amp;RIGHT($A130,4)</f>
        <v>01/01/2032</v>
      </c>
      <c r="H130" s="5">
        <f t="shared" si="1"/>
        <v>48214</v>
      </c>
    </row>
    <row r="131" spans="1:8" x14ac:dyDescent="0.25">
      <c r="A131" t="s">
        <v>163</v>
      </c>
      <c r="B131">
        <v>1595.25241093113</v>
      </c>
      <c r="C131">
        <v>0</v>
      </c>
      <c r="D131">
        <v>0</v>
      </c>
      <c r="E131">
        <v>1595.25241093113</v>
      </c>
      <c r="G131" t="str">
        <f>"01/"&amp;VLOOKUP(LEFT($A131,3),Summary!$J$3:$K$14,2,FALSE)&amp;"/"&amp;RIGHT($A131,4)</f>
        <v>01/04/2032</v>
      </c>
      <c r="H131" s="5">
        <f t="shared" si="1"/>
        <v>48305</v>
      </c>
    </row>
    <row r="132" spans="1:8" x14ac:dyDescent="0.25">
      <c r="A132" t="s">
        <v>162</v>
      </c>
      <c r="B132">
        <v>618.94319869845106</v>
      </c>
      <c r="C132">
        <v>0</v>
      </c>
      <c r="D132">
        <v>0</v>
      </c>
      <c r="E132">
        <v>618.94319869845106</v>
      </c>
      <c r="G132" t="str">
        <f>"01/"&amp;VLOOKUP(LEFT($A132,3),Summary!$J$3:$K$14,2,FALSE)&amp;"/"&amp;RIGHT($A132,4)</f>
        <v>01/05/2032</v>
      </c>
      <c r="H132" s="5">
        <f t="shared" ref="H132:H195" si="2">VALUE(G132)</f>
        <v>48335</v>
      </c>
    </row>
    <row r="133" spans="1:8" x14ac:dyDescent="0.25">
      <c r="A133" t="s">
        <v>161</v>
      </c>
      <c r="B133">
        <v>526.06231873806303</v>
      </c>
      <c r="C133">
        <v>498.65306170568999</v>
      </c>
      <c r="D133">
        <v>0</v>
      </c>
      <c r="E133">
        <v>27.409257032373699</v>
      </c>
      <c r="G133" t="str">
        <f>"01/"&amp;VLOOKUP(LEFT($A133,3),Summary!$J$3:$K$14,2,FALSE)&amp;"/"&amp;RIGHT($A133,4)</f>
        <v>01/06/2032</v>
      </c>
      <c r="H133" s="5">
        <f t="shared" si="2"/>
        <v>48366</v>
      </c>
    </row>
    <row r="134" spans="1:8" x14ac:dyDescent="0.25">
      <c r="A134" t="s">
        <v>160</v>
      </c>
      <c r="B134">
        <v>1178.8657423781599</v>
      </c>
      <c r="C134">
        <v>0</v>
      </c>
      <c r="D134">
        <v>0</v>
      </c>
      <c r="E134">
        <v>1178.8657423781599</v>
      </c>
      <c r="G134" t="str">
        <f>"01/"&amp;VLOOKUP(LEFT($A134,3),Summary!$J$3:$K$14,2,FALSE)&amp;"/"&amp;RIGHT($A134,4)</f>
        <v>01/07/2032</v>
      </c>
      <c r="H134" s="5">
        <f t="shared" si="2"/>
        <v>48396</v>
      </c>
    </row>
    <row r="135" spans="1:8" x14ac:dyDescent="0.25">
      <c r="A135" t="s">
        <v>157</v>
      </c>
      <c r="B135">
        <v>1595.25241093113</v>
      </c>
      <c r="C135">
        <v>0</v>
      </c>
      <c r="D135">
        <v>0</v>
      </c>
      <c r="E135">
        <v>1595.25241093113</v>
      </c>
      <c r="G135" t="str">
        <f>"01/"&amp;VLOOKUP(LEFT($A135,3),Summary!$J$3:$K$14,2,FALSE)&amp;"/"&amp;RIGHT($A135,4)</f>
        <v>01/10/2032</v>
      </c>
      <c r="H135" s="5">
        <f t="shared" si="2"/>
        <v>48488</v>
      </c>
    </row>
    <row r="136" spans="1:8" x14ac:dyDescent="0.25">
      <c r="A136" t="s">
        <v>156</v>
      </c>
      <c r="B136">
        <v>618.94319869845106</v>
      </c>
      <c r="C136">
        <v>0</v>
      </c>
      <c r="D136">
        <v>0</v>
      </c>
      <c r="E136">
        <v>618.94319869845106</v>
      </c>
      <c r="G136" t="str">
        <f>"01/"&amp;VLOOKUP(LEFT($A136,3),Summary!$J$3:$K$14,2,FALSE)&amp;"/"&amp;RIGHT($A136,4)</f>
        <v>01/11/2032</v>
      </c>
      <c r="H136" s="5">
        <f t="shared" si="2"/>
        <v>48519</v>
      </c>
    </row>
    <row r="137" spans="1:8" x14ac:dyDescent="0.25">
      <c r="A137" t="s">
        <v>155</v>
      </c>
      <c r="B137">
        <v>511.74349176314303</v>
      </c>
      <c r="C137">
        <v>498.04719392767601</v>
      </c>
      <c r="D137">
        <v>0</v>
      </c>
      <c r="E137">
        <v>13.696297835467201</v>
      </c>
      <c r="G137" t="str">
        <f>"01/"&amp;VLOOKUP(LEFT($A137,3),Summary!$J$3:$K$14,2,FALSE)&amp;"/"&amp;RIGHT($A137,4)</f>
        <v>01/12/2032</v>
      </c>
      <c r="H137" s="5">
        <f t="shared" si="2"/>
        <v>48549</v>
      </c>
    </row>
    <row r="138" spans="1:8" x14ac:dyDescent="0.25">
      <c r="A138" t="s">
        <v>154</v>
      </c>
      <c r="B138">
        <v>1178.8657423781599</v>
      </c>
      <c r="C138">
        <v>0</v>
      </c>
      <c r="D138">
        <v>0</v>
      </c>
      <c r="E138">
        <v>1178.8657423781599</v>
      </c>
      <c r="G138" t="str">
        <f>"01/"&amp;VLOOKUP(LEFT($A138,3),Summary!$J$3:$K$14,2,FALSE)&amp;"/"&amp;RIGHT($A138,4)</f>
        <v>01/01/2033</v>
      </c>
      <c r="H138" s="5">
        <f t="shared" si="2"/>
        <v>48580</v>
      </c>
    </row>
    <row r="139" spans="1:8" x14ac:dyDescent="0.25">
      <c r="A139" t="s">
        <v>152</v>
      </c>
      <c r="B139">
        <v>1595.25241093113</v>
      </c>
      <c r="C139">
        <v>0</v>
      </c>
      <c r="D139">
        <v>0</v>
      </c>
      <c r="E139">
        <v>1595.25241093113</v>
      </c>
      <c r="G139" t="str">
        <f>"01/"&amp;VLOOKUP(LEFT($A139,3),Summary!$J$3:$K$14,2,FALSE)&amp;"/"&amp;RIGHT($A139,4)</f>
        <v>01/04/2033</v>
      </c>
      <c r="H139" s="5">
        <f t="shared" si="2"/>
        <v>48670</v>
      </c>
    </row>
    <row r="140" spans="1:8" x14ac:dyDescent="0.25">
      <c r="A140" t="s">
        <v>151</v>
      </c>
      <c r="B140">
        <v>618.94319869845106</v>
      </c>
      <c r="C140">
        <v>0</v>
      </c>
      <c r="D140">
        <v>0</v>
      </c>
      <c r="E140">
        <v>618.94319869845106</v>
      </c>
      <c r="G140" t="str">
        <f>"01/"&amp;VLOOKUP(LEFT($A140,3),Summary!$J$3:$K$14,2,FALSE)&amp;"/"&amp;RIGHT($A140,4)</f>
        <v>01/05/2033</v>
      </c>
      <c r="H140" s="5">
        <f t="shared" si="2"/>
        <v>48700</v>
      </c>
    </row>
    <row r="141" spans="1:8" x14ac:dyDescent="0.25">
      <c r="A141" t="s">
        <v>149</v>
      </c>
      <c r="B141">
        <v>1178.8657423781599</v>
      </c>
      <c r="C141">
        <v>0</v>
      </c>
      <c r="D141">
        <v>0</v>
      </c>
      <c r="E141">
        <v>1178.8657423781599</v>
      </c>
      <c r="G141" t="str">
        <f>"01/"&amp;VLOOKUP(LEFT($A141,3),Summary!$J$3:$K$14,2,FALSE)&amp;"/"&amp;RIGHT($A141,4)</f>
        <v>01/07/2033</v>
      </c>
      <c r="H141" s="5">
        <f t="shared" si="2"/>
        <v>48761</v>
      </c>
    </row>
    <row r="142" spans="1:8" x14ac:dyDescent="0.25">
      <c r="A142" t="s">
        <v>146</v>
      </c>
      <c r="B142">
        <v>1595.25241093113</v>
      </c>
      <c r="C142">
        <v>0</v>
      </c>
      <c r="D142">
        <v>0</v>
      </c>
      <c r="E142">
        <v>1595.25241093113</v>
      </c>
      <c r="G142" t="str">
        <f>"01/"&amp;VLOOKUP(LEFT($A142,3),Summary!$J$3:$K$14,2,FALSE)&amp;"/"&amp;RIGHT($A142,4)</f>
        <v>01/10/2033</v>
      </c>
      <c r="H142" s="5">
        <f t="shared" si="2"/>
        <v>48853</v>
      </c>
    </row>
    <row r="143" spans="1:8" x14ac:dyDescent="0.25">
      <c r="A143" t="s">
        <v>145</v>
      </c>
      <c r="B143">
        <v>618.94319869845106</v>
      </c>
      <c r="C143">
        <v>0</v>
      </c>
      <c r="D143">
        <v>0</v>
      </c>
      <c r="E143">
        <v>618.94319869845106</v>
      </c>
      <c r="G143" t="str">
        <f>"01/"&amp;VLOOKUP(LEFT($A143,3),Summary!$J$3:$K$14,2,FALSE)&amp;"/"&amp;RIGHT($A143,4)</f>
        <v>01/11/2033</v>
      </c>
      <c r="H143" s="5">
        <f t="shared" si="2"/>
        <v>48884</v>
      </c>
    </row>
    <row r="144" spans="1:8" x14ac:dyDescent="0.25">
      <c r="A144" t="s">
        <v>143</v>
      </c>
      <c r="B144">
        <v>1178.8657423781599</v>
      </c>
      <c r="C144">
        <v>0</v>
      </c>
      <c r="D144">
        <v>0</v>
      </c>
      <c r="E144">
        <v>1178.8657423781599</v>
      </c>
      <c r="G144" t="str">
        <f>"01/"&amp;VLOOKUP(LEFT($A144,3),Summary!$J$3:$K$14,2,FALSE)&amp;"/"&amp;RIGHT($A144,4)</f>
        <v>01/01/2034</v>
      </c>
      <c r="H144" s="5">
        <f t="shared" si="2"/>
        <v>48945</v>
      </c>
    </row>
    <row r="145" spans="1:8" x14ac:dyDescent="0.25">
      <c r="A145" t="s">
        <v>141</v>
      </c>
      <c r="B145">
        <v>1595.25241093113</v>
      </c>
      <c r="C145">
        <v>0</v>
      </c>
      <c r="D145">
        <v>0</v>
      </c>
      <c r="E145">
        <v>1595.25241093113</v>
      </c>
      <c r="G145" t="str">
        <f>"01/"&amp;VLOOKUP(LEFT($A145,3),Summary!$J$3:$K$14,2,FALSE)&amp;"/"&amp;RIGHT($A145,4)</f>
        <v>01/04/2034</v>
      </c>
      <c r="H145" s="5">
        <f t="shared" si="2"/>
        <v>49035</v>
      </c>
    </row>
    <row r="146" spans="1:8" x14ac:dyDescent="0.25">
      <c r="A146" t="s">
        <v>140</v>
      </c>
      <c r="B146">
        <v>618.94319869845106</v>
      </c>
      <c r="C146">
        <v>0</v>
      </c>
      <c r="D146">
        <v>0</v>
      </c>
      <c r="E146">
        <v>618.94319869845106</v>
      </c>
      <c r="G146" t="str">
        <f>"01/"&amp;VLOOKUP(LEFT($A146,3),Summary!$J$3:$K$14,2,FALSE)&amp;"/"&amp;RIGHT($A146,4)</f>
        <v>01/05/2034</v>
      </c>
      <c r="H146" s="5">
        <f t="shared" si="2"/>
        <v>49065</v>
      </c>
    </row>
    <row r="147" spans="1:8" x14ac:dyDescent="0.25">
      <c r="A147" t="s">
        <v>138</v>
      </c>
      <c r="B147">
        <v>1178.8657423781599</v>
      </c>
      <c r="C147">
        <v>0</v>
      </c>
      <c r="D147">
        <v>0</v>
      </c>
      <c r="E147">
        <v>1178.8657423781599</v>
      </c>
      <c r="G147" t="str">
        <f>"01/"&amp;VLOOKUP(LEFT($A147,3),Summary!$J$3:$K$14,2,FALSE)&amp;"/"&amp;RIGHT($A147,4)</f>
        <v>01/07/2034</v>
      </c>
      <c r="H147" s="5">
        <f t="shared" si="2"/>
        <v>49126</v>
      </c>
    </row>
    <row r="148" spans="1:8" x14ac:dyDescent="0.25">
      <c r="A148" t="s">
        <v>135</v>
      </c>
      <c r="B148">
        <v>1595.25241093113</v>
      </c>
      <c r="C148">
        <v>0</v>
      </c>
      <c r="D148">
        <v>0</v>
      </c>
      <c r="E148">
        <v>1595.25241093113</v>
      </c>
      <c r="G148" t="str">
        <f>"01/"&amp;VLOOKUP(LEFT($A148,3),Summary!$J$3:$K$14,2,FALSE)&amp;"/"&amp;RIGHT($A148,4)</f>
        <v>01/10/2034</v>
      </c>
      <c r="H148" s="5">
        <f t="shared" si="2"/>
        <v>49218</v>
      </c>
    </row>
    <row r="149" spans="1:8" x14ac:dyDescent="0.25">
      <c r="A149" t="s">
        <v>134</v>
      </c>
      <c r="B149">
        <v>618.94319869845106</v>
      </c>
      <c r="C149">
        <v>0</v>
      </c>
      <c r="D149">
        <v>0</v>
      </c>
      <c r="E149">
        <v>618.94319869845106</v>
      </c>
      <c r="G149" t="str">
        <f>"01/"&amp;VLOOKUP(LEFT($A149,3),Summary!$J$3:$K$14,2,FALSE)&amp;"/"&amp;RIGHT($A149,4)</f>
        <v>01/11/2034</v>
      </c>
      <c r="H149" s="5">
        <f t="shared" si="2"/>
        <v>49249</v>
      </c>
    </row>
    <row r="150" spans="1:8" x14ac:dyDescent="0.25">
      <c r="A150" t="s">
        <v>132</v>
      </c>
      <c r="B150">
        <v>1178.8657423781599</v>
      </c>
      <c r="C150">
        <v>0</v>
      </c>
      <c r="D150">
        <v>0</v>
      </c>
      <c r="E150">
        <v>1178.8657423781599</v>
      </c>
      <c r="G150" t="str">
        <f>"01/"&amp;VLOOKUP(LEFT($A150,3),Summary!$J$3:$K$14,2,FALSE)&amp;"/"&amp;RIGHT($A150,4)</f>
        <v>01/01/2035</v>
      </c>
      <c r="H150" s="5">
        <f t="shared" si="2"/>
        <v>49310</v>
      </c>
    </row>
    <row r="151" spans="1:8" x14ac:dyDescent="0.25">
      <c r="A151" t="s">
        <v>131</v>
      </c>
      <c r="B151">
        <v>1595.25241093113</v>
      </c>
      <c r="C151">
        <v>0</v>
      </c>
      <c r="D151">
        <v>0</v>
      </c>
      <c r="E151">
        <v>1595.25241093113</v>
      </c>
      <c r="G151" t="str">
        <f>"01/"&amp;VLOOKUP(LEFT($A151,3),Summary!$J$3:$K$14,2,FALSE)&amp;"/"&amp;RIGHT($A151,4)</f>
        <v>01/04/2035</v>
      </c>
      <c r="H151" s="5">
        <f t="shared" si="2"/>
        <v>49400</v>
      </c>
    </row>
    <row r="152" spans="1:8" x14ac:dyDescent="0.25">
      <c r="A152" t="s">
        <v>130</v>
      </c>
      <c r="B152">
        <v>618.94319869845106</v>
      </c>
      <c r="C152">
        <v>0</v>
      </c>
      <c r="D152">
        <v>0</v>
      </c>
      <c r="E152">
        <v>618.94319869845106</v>
      </c>
      <c r="G152" t="str">
        <f>"01/"&amp;VLOOKUP(LEFT($A152,3),Summary!$J$3:$K$14,2,FALSE)&amp;"/"&amp;RIGHT($A152,4)</f>
        <v>01/05/2035</v>
      </c>
      <c r="H152" s="5">
        <f t="shared" si="2"/>
        <v>49430</v>
      </c>
    </row>
    <row r="153" spans="1:8" x14ac:dyDescent="0.25">
      <c r="A153" t="s">
        <v>128</v>
      </c>
      <c r="B153">
        <v>20825.891278206102</v>
      </c>
      <c r="C153">
        <v>19647.025535828001</v>
      </c>
      <c r="D153">
        <v>0</v>
      </c>
      <c r="E153">
        <v>1178.8657423781599</v>
      </c>
      <c r="G153" t="str">
        <f>"01/"&amp;VLOOKUP(LEFT($A153,3),Summary!$J$3:$K$14,2,FALSE)&amp;"/"&amp;RIGHT($A153,4)</f>
        <v>01/07/2035</v>
      </c>
      <c r="H153" s="5">
        <f t="shared" si="2"/>
        <v>49491</v>
      </c>
    </row>
    <row r="154" spans="1:8" x14ac:dyDescent="0.25">
      <c r="A154" t="s">
        <v>125</v>
      </c>
      <c r="B154">
        <v>1595.25241093113</v>
      </c>
      <c r="C154">
        <v>0</v>
      </c>
      <c r="D154">
        <v>0</v>
      </c>
      <c r="E154">
        <v>1595.25241093113</v>
      </c>
      <c r="G154" t="str">
        <f>"01/"&amp;VLOOKUP(LEFT($A154,3),Summary!$J$3:$K$14,2,FALSE)&amp;"/"&amp;RIGHT($A154,4)</f>
        <v>01/10/2035</v>
      </c>
      <c r="H154" s="5">
        <f t="shared" si="2"/>
        <v>49583</v>
      </c>
    </row>
    <row r="155" spans="1:8" x14ac:dyDescent="0.25">
      <c r="A155" t="s">
        <v>124</v>
      </c>
      <c r="B155">
        <v>618.94319869845106</v>
      </c>
      <c r="C155">
        <v>0</v>
      </c>
      <c r="D155">
        <v>0</v>
      </c>
      <c r="E155">
        <v>618.94319869845106</v>
      </c>
      <c r="G155" t="str">
        <f>"01/"&amp;VLOOKUP(LEFT($A155,3),Summary!$J$3:$K$14,2,FALSE)&amp;"/"&amp;RIGHT($A155,4)</f>
        <v>01/11/2035</v>
      </c>
      <c r="H155" s="5">
        <f t="shared" si="2"/>
        <v>49614</v>
      </c>
    </row>
    <row r="156" spans="1:8" x14ac:dyDescent="0.25">
      <c r="A156" t="s">
        <v>122</v>
      </c>
      <c r="B156">
        <v>442.102284784608</v>
      </c>
      <c r="C156">
        <v>0</v>
      </c>
      <c r="D156">
        <v>0</v>
      </c>
      <c r="E156">
        <v>442.102284784608</v>
      </c>
      <c r="G156" t="str">
        <f>"01/"&amp;VLOOKUP(LEFT($A156,3),Summary!$J$3:$K$14,2,FALSE)&amp;"/"&amp;RIGHT($A156,4)</f>
        <v>01/01/2036</v>
      </c>
      <c r="H156" s="5">
        <f t="shared" si="2"/>
        <v>49675</v>
      </c>
    </row>
    <row r="157" spans="1:8" x14ac:dyDescent="0.25">
      <c r="A157" t="s">
        <v>120</v>
      </c>
      <c r="B157">
        <v>1595.25241093113</v>
      </c>
      <c r="C157">
        <v>0</v>
      </c>
      <c r="D157">
        <v>0</v>
      </c>
      <c r="E157">
        <v>1595.25241093113</v>
      </c>
      <c r="G157" t="str">
        <f>"01/"&amp;VLOOKUP(LEFT($A157,3),Summary!$J$3:$K$14,2,FALSE)&amp;"/"&amp;RIGHT($A157,4)</f>
        <v>01/04/2036</v>
      </c>
      <c r="H157" s="5">
        <f t="shared" si="2"/>
        <v>49766</v>
      </c>
    </row>
    <row r="158" spans="1:8" x14ac:dyDescent="0.25">
      <c r="A158" t="s">
        <v>119</v>
      </c>
      <c r="B158">
        <v>618.94319869845106</v>
      </c>
      <c r="C158">
        <v>0</v>
      </c>
      <c r="D158">
        <v>0</v>
      </c>
      <c r="E158">
        <v>618.94319869845106</v>
      </c>
      <c r="G158" t="str">
        <f>"01/"&amp;VLOOKUP(LEFT($A158,3),Summary!$J$3:$K$14,2,FALSE)&amp;"/"&amp;RIGHT($A158,4)</f>
        <v>01/05/2036</v>
      </c>
      <c r="H158" s="5">
        <f t="shared" si="2"/>
        <v>49796</v>
      </c>
    </row>
    <row r="159" spans="1:8" x14ac:dyDescent="0.25">
      <c r="A159" t="s">
        <v>117</v>
      </c>
      <c r="B159">
        <v>442.102284784608</v>
      </c>
      <c r="C159">
        <v>0</v>
      </c>
      <c r="D159">
        <v>0</v>
      </c>
      <c r="E159">
        <v>442.102284784608</v>
      </c>
      <c r="G159" t="str">
        <f>"01/"&amp;VLOOKUP(LEFT($A159,3),Summary!$J$3:$K$14,2,FALSE)&amp;"/"&amp;RIGHT($A159,4)</f>
        <v>01/07/2036</v>
      </c>
      <c r="H159" s="5">
        <f t="shared" si="2"/>
        <v>49857</v>
      </c>
    </row>
    <row r="160" spans="1:8" x14ac:dyDescent="0.25">
      <c r="A160" t="s">
        <v>114</v>
      </c>
      <c r="B160">
        <v>1595.25241093113</v>
      </c>
      <c r="C160">
        <v>0</v>
      </c>
      <c r="D160">
        <v>0</v>
      </c>
      <c r="E160">
        <v>1595.25241093113</v>
      </c>
      <c r="G160" t="str">
        <f>"01/"&amp;VLOOKUP(LEFT($A160,3),Summary!$J$3:$K$14,2,FALSE)&amp;"/"&amp;RIGHT($A160,4)</f>
        <v>01/10/2036</v>
      </c>
      <c r="H160" s="5">
        <f t="shared" si="2"/>
        <v>49949</v>
      </c>
    </row>
    <row r="161" spans="1:8" x14ac:dyDescent="0.25">
      <c r="A161" t="s">
        <v>113</v>
      </c>
      <c r="B161">
        <v>618.94319869845106</v>
      </c>
      <c r="C161">
        <v>0</v>
      </c>
      <c r="D161">
        <v>0</v>
      </c>
      <c r="E161">
        <v>618.94319869845106</v>
      </c>
      <c r="G161" t="str">
        <f>"01/"&amp;VLOOKUP(LEFT($A161,3),Summary!$J$3:$K$14,2,FALSE)&amp;"/"&amp;RIGHT($A161,4)</f>
        <v>01/11/2036</v>
      </c>
      <c r="H161" s="5">
        <f t="shared" si="2"/>
        <v>49980</v>
      </c>
    </row>
    <row r="162" spans="1:8" x14ac:dyDescent="0.25">
      <c r="A162" t="s">
        <v>112</v>
      </c>
      <c r="B162">
        <v>442.102284784608</v>
      </c>
      <c r="C162">
        <v>0</v>
      </c>
      <c r="D162">
        <v>0</v>
      </c>
      <c r="E162">
        <v>442.102284784608</v>
      </c>
      <c r="G162" t="str">
        <f>"01/"&amp;VLOOKUP(LEFT($A162,3),Summary!$J$3:$K$14,2,FALSE)&amp;"/"&amp;RIGHT($A162,4)</f>
        <v>01/01/2037</v>
      </c>
      <c r="H162" s="5">
        <f t="shared" si="2"/>
        <v>50041</v>
      </c>
    </row>
    <row r="163" spans="1:8" x14ac:dyDescent="0.25">
      <c r="A163" t="s">
        <v>110</v>
      </c>
      <c r="B163">
        <v>1595.25241093113</v>
      </c>
      <c r="C163">
        <v>0</v>
      </c>
      <c r="D163">
        <v>0</v>
      </c>
      <c r="E163">
        <v>1595.25241093113</v>
      </c>
      <c r="G163" t="str">
        <f>"01/"&amp;VLOOKUP(LEFT($A163,3),Summary!$J$3:$K$14,2,FALSE)&amp;"/"&amp;RIGHT($A163,4)</f>
        <v>01/04/2037</v>
      </c>
      <c r="H163" s="5">
        <f t="shared" si="2"/>
        <v>50131</v>
      </c>
    </row>
    <row r="164" spans="1:8" x14ac:dyDescent="0.25">
      <c r="A164" t="s">
        <v>109</v>
      </c>
      <c r="B164">
        <v>618.94319869845106</v>
      </c>
      <c r="C164">
        <v>0</v>
      </c>
      <c r="D164">
        <v>0</v>
      </c>
      <c r="E164">
        <v>618.94319869845106</v>
      </c>
      <c r="G164" t="str">
        <f>"01/"&amp;VLOOKUP(LEFT($A164,3),Summary!$J$3:$K$14,2,FALSE)&amp;"/"&amp;RIGHT($A164,4)</f>
        <v>01/05/2037</v>
      </c>
      <c r="H164" s="5">
        <f t="shared" si="2"/>
        <v>50161</v>
      </c>
    </row>
    <row r="165" spans="1:8" x14ac:dyDescent="0.25">
      <c r="A165" t="s">
        <v>108</v>
      </c>
      <c r="B165">
        <v>442.102284784608</v>
      </c>
      <c r="C165">
        <v>0</v>
      </c>
      <c r="D165">
        <v>0</v>
      </c>
      <c r="E165">
        <v>442.102284784608</v>
      </c>
      <c r="G165" t="str">
        <f>"01/"&amp;VLOOKUP(LEFT($A165,3),Summary!$J$3:$K$14,2,FALSE)&amp;"/"&amp;RIGHT($A165,4)</f>
        <v>01/07/2037</v>
      </c>
      <c r="H165" s="5">
        <f t="shared" si="2"/>
        <v>50222</v>
      </c>
    </row>
    <row r="166" spans="1:8" x14ac:dyDescent="0.25">
      <c r="A166" t="s">
        <v>105</v>
      </c>
      <c r="B166">
        <v>1595.25241093113</v>
      </c>
      <c r="C166">
        <v>0</v>
      </c>
      <c r="D166">
        <v>0</v>
      </c>
      <c r="E166">
        <v>1595.25241093113</v>
      </c>
      <c r="G166" t="str">
        <f>"01/"&amp;VLOOKUP(LEFT($A166,3),Summary!$J$3:$K$14,2,FALSE)&amp;"/"&amp;RIGHT($A166,4)</f>
        <v>01/10/2037</v>
      </c>
      <c r="H166" s="5">
        <f t="shared" si="2"/>
        <v>50314</v>
      </c>
    </row>
    <row r="167" spans="1:8" x14ac:dyDescent="0.25">
      <c r="A167" t="s">
        <v>27</v>
      </c>
      <c r="B167">
        <v>618.94319869845106</v>
      </c>
      <c r="C167">
        <v>0</v>
      </c>
      <c r="D167">
        <v>0</v>
      </c>
      <c r="E167">
        <v>618.94319869845106</v>
      </c>
      <c r="G167" t="str">
        <f>"01/"&amp;VLOOKUP(LEFT($A167,3),Summary!$J$3:$K$14,2,FALSE)&amp;"/"&amp;RIGHT($A167,4)</f>
        <v>01/11/2037</v>
      </c>
      <c r="H167" s="5">
        <f t="shared" si="2"/>
        <v>50345</v>
      </c>
    </row>
    <row r="168" spans="1:8" x14ac:dyDescent="0.25">
      <c r="A168" t="s">
        <v>104</v>
      </c>
      <c r="B168">
        <v>442.102284784608</v>
      </c>
      <c r="C168">
        <v>0</v>
      </c>
      <c r="D168">
        <v>0</v>
      </c>
      <c r="E168">
        <v>442.102284784608</v>
      </c>
      <c r="G168" t="str">
        <f>"01/"&amp;VLOOKUP(LEFT($A168,3),Summary!$J$3:$K$14,2,FALSE)&amp;"/"&amp;RIGHT($A168,4)</f>
        <v>01/01/2038</v>
      </c>
      <c r="H168" s="5">
        <f t="shared" si="2"/>
        <v>50406</v>
      </c>
    </row>
    <row r="169" spans="1:8" x14ac:dyDescent="0.25">
      <c r="A169" t="s">
        <v>102</v>
      </c>
      <c r="B169">
        <v>1595.25241093113</v>
      </c>
      <c r="C169">
        <v>0</v>
      </c>
      <c r="D169">
        <v>0</v>
      </c>
      <c r="E169">
        <v>1595.25241093113</v>
      </c>
      <c r="G169" t="str">
        <f>"01/"&amp;VLOOKUP(LEFT($A169,3),Summary!$J$3:$K$14,2,FALSE)&amp;"/"&amp;RIGHT($A169,4)</f>
        <v>01/04/2038</v>
      </c>
      <c r="H169" s="5">
        <f t="shared" si="2"/>
        <v>50496</v>
      </c>
    </row>
    <row r="170" spans="1:8" x14ac:dyDescent="0.25">
      <c r="A170" t="s">
        <v>316</v>
      </c>
      <c r="B170">
        <v>618.94319869845106</v>
      </c>
      <c r="C170">
        <v>0</v>
      </c>
      <c r="D170">
        <v>0</v>
      </c>
      <c r="E170">
        <v>618.94319869845106</v>
      </c>
      <c r="G170" t="str">
        <f>"01/"&amp;VLOOKUP(LEFT($A170,3),Summary!$J$3:$K$14,2,FALSE)&amp;"/"&amp;RIGHT($A170,4)</f>
        <v>01/05/2038</v>
      </c>
      <c r="H170" s="5">
        <f t="shared" si="2"/>
        <v>50526</v>
      </c>
    </row>
    <row r="171" spans="1:8" x14ac:dyDescent="0.25">
      <c r="A171" t="s">
        <v>101</v>
      </c>
      <c r="B171">
        <v>442.102284784608</v>
      </c>
      <c r="C171">
        <v>0</v>
      </c>
      <c r="D171">
        <v>0</v>
      </c>
      <c r="E171">
        <v>442.102284784608</v>
      </c>
      <c r="G171" t="str">
        <f>"01/"&amp;VLOOKUP(LEFT($A171,3),Summary!$J$3:$K$14,2,FALSE)&amp;"/"&amp;RIGHT($A171,4)</f>
        <v>01/07/2038</v>
      </c>
      <c r="H171" s="5">
        <f t="shared" si="2"/>
        <v>50587</v>
      </c>
    </row>
    <row r="172" spans="1:8" x14ac:dyDescent="0.25">
      <c r="A172" t="s">
        <v>98</v>
      </c>
      <c r="B172">
        <v>1595.25241093113</v>
      </c>
      <c r="C172">
        <v>0</v>
      </c>
      <c r="D172">
        <v>0</v>
      </c>
      <c r="E172">
        <v>1595.25241093113</v>
      </c>
      <c r="G172" t="str">
        <f>"01/"&amp;VLOOKUP(LEFT($A172,3),Summary!$J$3:$K$14,2,FALSE)&amp;"/"&amp;RIGHT($A172,4)</f>
        <v>01/10/2038</v>
      </c>
      <c r="H172" s="5">
        <f t="shared" si="2"/>
        <v>50679</v>
      </c>
    </row>
    <row r="173" spans="1:8" x14ac:dyDescent="0.25">
      <c r="A173" t="s">
        <v>315</v>
      </c>
      <c r="B173">
        <v>618.94319869845106</v>
      </c>
      <c r="C173">
        <v>0</v>
      </c>
      <c r="D173">
        <v>0</v>
      </c>
      <c r="E173">
        <v>618.94319869845106</v>
      </c>
      <c r="G173" t="str">
        <f>"01/"&amp;VLOOKUP(LEFT($A173,3),Summary!$J$3:$K$14,2,FALSE)&amp;"/"&amp;RIGHT($A173,4)</f>
        <v>01/11/2038</v>
      </c>
      <c r="H173" s="5">
        <f t="shared" si="2"/>
        <v>50710</v>
      </c>
    </row>
    <row r="174" spans="1:8" x14ac:dyDescent="0.25">
      <c r="A174" t="s">
        <v>97</v>
      </c>
      <c r="B174">
        <v>442.102284784608</v>
      </c>
      <c r="C174">
        <v>0</v>
      </c>
      <c r="D174">
        <v>0</v>
      </c>
      <c r="E174">
        <v>442.102284784608</v>
      </c>
      <c r="G174" t="str">
        <f>"01/"&amp;VLOOKUP(LEFT($A174,3),Summary!$J$3:$K$14,2,FALSE)&amp;"/"&amp;RIGHT($A174,4)</f>
        <v>01/01/2039</v>
      </c>
      <c r="H174" s="5">
        <f t="shared" si="2"/>
        <v>50771</v>
      </c>
    </row>
    <row r="175" spans="1:8" x14ac:dyDescent="0.25">
      <c r="A175" t="s">
        <v>95</v>
      </c>
      <c r="B175">
        <v>1595.25241093113</v>
      </c>
      <c r="C175">
        <v>0</v>
      </c>
      <c r="D175">
        <v>0</v>
      </c>
      <c r="E175">
        <v>1595.25241093113</v>
      </c>
      <c r="G175" t="str">
        <f>"01/"&amp;VLOOKUP(LEFT($A175,3),Summary!$J$3:$K$14,2,FALSE)&amp;"/"&amp;RIGHT($A175,4)</f>
        <v>01/04/2039</v>
      </c>
      <c r="H175" s="5">
        <f t="shared" si="2"/>
        <v>50861</v>
      </c>
    </row>
    <row r="176" spans="1:8" x14ac:dyDescent="0.25">
      <c r="A176" t="s">
        <v>314</v>
      </c>
      <c r="B176">
        <v>618.94319869845106</v>
      </c>
      <c r="C176">
        <v>0</v>
      </c>
      <c r="D176">
        <v>0</v>
      </c>
      <c r="E176">
        <v>618.94319869845106</v>
      </c>
      <c r="G176" t="str">
        <f>"01/"&amp;VLOOKUP(LEFT($A176,3),Summary!$J$3:$K$14,2,FALSE)&amp;"/"&amp;RIGHT($A176,4)</f>
        <v>01/05/2039</v>
      </c>
      <c r="H176" s="5">
        <f t="shared" si="2"/>
        <v>50891</v>
      </c>
    </row>
    <row r="177" spans="1:8" x14ac:dyDescent="0.25">
      <c r="A177" t="s">
        <v>94</v>
      </c>
      <c r="B177">
        <v>442.102284784608</v>
      </c>
      <c r="C177">
        <v>0</v>
      </c>
      <c r="D177">
        <v>0</v>
      </c>
      <c r="E177">
        <v>442.102284784608</v>
      </c>
      <c r="G177" t="str">
        <f>"01/"&amp;VLOOKUP(LEFT($A177,3),Summary!$J$3:$K$14,2,FALSE)&amp;"/"&amp;RIGHT($A177,4)</f>
        <v>01/07/2039</v>
      </c>
      <c r="H177" s="5">
        <f t="shared" si="2"/>
        <v>50952</v>
      </c>
    </row>
    <row r="178" spans="1:8" x14ac:dyDescent="0.25">
      <c r="A178" t="s">
        <v>91</v>
      </c>
      <c r="B178">
        <v>1595.25241093113</v>
      </c>
      <c r="C178">
        <v>0</v>
      </c>
      <c r="D178">
        <v>0</v>
      </c>
      <c r="E178">
        <v>1595.25241093113</v>
      </c>
      <c r="G178" t="str">
        <f>"01/"&amp;VLOOKUP(LEFT($A178,3),Summary!$J$3:$K$14,2,FALSE)&amp;"/"&amp;RIGHT($A178,4)</f>
        <v>01/10/2039</v>
      </c>
      <c r="H178" s="5">
        <f t="shared" si="2"/>
        <v>51044</v>
      </c>
    </row>
    <row r="179" spans="1:8" x14ac:dyDescent="0.25">
      <c r="A179" t="s">
        <v>313</v>
      </c>
      <c r="B179">
        <v>618.94319869845106</v>
      </c>
      <c r="C179">
        <v>0</v>
      </c>
      <c r="D179">
        <v>0</v>
      </c>
      <c r="E179">
        <v>618.94319869845106</v>
      </c>
      <c r="G179" t="str">
        <f>"01/"&amp;VLOOKUP(LEFT($A179,3),Summary!$J$3:$K$14,2,FALSE)&amp;"/"&amp;RIGHT($A179,4)</f>
        <v>01/11/2039</v>
      </c>
      <c r="H179" s="5">
        <f t="shared" si="2"/>
        <v>51075</v>
      </c>
    </row>
    <row r="180" spans="1:8" x14ac:dyDescent="0.25">
      <c r="A180" t="s">
        <v>90</v>
      </c>
      <c r="B180">
        <v>442.102284784608</v>
      </c>
      <c r="C180">
        <v>0</v>
      </c>
      <c r="D180">
        <v>0</v>
      </c>
      <c r="E180">
        <v>442.102284784608</v>
      </c>
      <c r="G180" t="str">
        <f>"01/"&amp;VLOOKUP(LEFT($A180,3),Summary!$J$3:$K$14,2,FALSE)&amp;"/"&amp;RIGHT($A180,4)</f>
        <v>01/01/2040</v>
      </c>
      <c r="H180" s="5">
        <f t="shared" si="2"/>
        <v>51136</v>
      </c>
    </row>
    <row r="181" spans="1:8" x14ac:dyDescent="0.25">
      <c r="A181" t="s">
        <v>88</v>
      </c>
      <c r="B181">
        <v>23209.141889289702</v>
      </c>
      <c r="C181">
        <v>21613.8894783586</v>
      </c>
      <c r="D181">
        <v>0</v>
      </c>
      <c r="E181">
        <v>1595.25241093113</v>
      </c>
      <c r="G181" t="str">
        <f>"01/"&amp;VLOOKUP(LEFT($A181,3),Summary!$J$3:$K$14,2,FALSE)&amp;"/"&amp;RIGHT($A181,4)</f>
        <v>01/04/2040</v>
      </c>
      <c r="H181" s="5">
        <f t="shared" si="2"/>
        <v>51227</v>
      </c>
    </row>
    <row r="182" spans="1:8" x14ac:dyDescent="0.25">
      <c r="A182" t="s">
        <v>312</v>
      </c>
      <c r="B182">
        <v>618.94319869845106</v>
      </c>
      <c r="C182">
        <v>0</v>
      </c>
      <c r="D182">
        <v>0</v>
      </c>
      <c r="E182">
        <v>618.94319869845106</v>
      </c>
      <c r="G182" t="str">
        <f>"01/"&amp;VLOOKUP(LEFT($A182,3),Summary!$J$3:$K$14,2,FALSE)&amp;"/"&amp;RIGHT($A182,4)</f>
        <v>01/05/2040</v>
      </c>
      <c r="H182" s="5">
        <f t="shared" si="2"/>
        <v>51257</v>
      </c>
    </row>
    <row r="183" spans="1:8" x14ac:dyDescent="0.25">
      <c r="A183" t="s">
        <v>87</v>
      </c>
      <c r="B183">
        <v>442.102284784608</v>
      </c>
      <c r="C183">
        <v>0</v>
      </c>
      <c r="D183">
        <v>0</v>
      </c>
      <c r="E183">
        <v>442.102284784608</v>
      </c>
      <c r="G183" t="str">
        <f>"01/"&amp;VLOOKUP(LEFT($A183,3),Summary!$J$3:$K$14,2,FALSE)&amp;"/"&amp;RIGHT($A183,4)</f>
        <v>01/07/2040</v>
      </c>
      <c r="H183" s="5">
        <f t="shared" si="2"/>
        <v>51318</v>
      </c>
    </row>
    <row r="184" spans="1:8" x14ac:dyDescent="0.25">
      <c r="A184" t="s">
        <v>84</v>
      </c>
      <c r="B184">
        <v>865.78364103652405</v>
      </c>
      <c r="C184">
        <v>0</v>
      </c>
      <c r="D184">
        <v>0</v>
      </c>
      <c r="E184">
        <v>865.78364103652405</v>
      </c>
      <c r="G184" t="str">
        <f>"01/"&amp;VLOOKUP(LEFT($A184,3),Summary!$J$3:$K$14,2,FALSE)&amp;"/"&amp;RIGHT($A184,4)</f>
        <v>01/10/2040</v>
      </c>
      <c r="H184" s="5">
        <f t="shared" si="2"/>
        <v>51410</v>
      </c>
    </row>
    <row r="185" spans="1:8" x14ac:dyDescent="0.25">
      <c r="A185" t="s">
        <v>311</v>
      </c>
      <c r="B185">
        <v>618.94319869845106</v>
      </c>
      <c r="C185">
        <v>0</v>
      </c>
      <c r="D185">
        <v>0</v>
      </c>
      <c r="E185">
        <v>618.94319869845106</v>
      </c>
      <c r="G185" t="str">
        <f>"01/"&amp;VLOOKUP(LEFT($A185,3),Summary!$J$3:$K$14,2,FALSE)&amp;"/"&amp;RIGHT($A185,4)</f>
        <v>01/11/2040</v>
      </c>
      <c r="H185" s="5">
        <f t="shared" si="2"/>
        <v>51441</v>
      </c>
    </row>
    <row r="186" spans="1:8" x14ac:dyDescent="0.25">
      <c r="A186" t="s">
        <v>83</v>
      </c>
      <c r="B186">
        <v>442.102284784608</v>
      </c>
      <c r="C186">
        <v>0</v>
      </c>
      <c r="D186">
        <v>0</v>
      </c>
      <c r="E186">
        <v>442.102284784608</v>
      </c>
      <c r="G186" t="str">
        <f>"01/"&amp;VLOOKUP(LEFT($A186,3),Summary!$J$3:$K$14,2,FALSE)&amp;"/"&amp;RIGHT($A186,4)</f>
        <v>01/01/2041</v>
      </c>
      <c r="H186" s="5">
        <f t="shared" si="2"/>
        <v>51502</v>
      </c>
    </row>
    <row r="187" spans="1:8" x14ac:dyDescent="0.25">
      <c r="A187" t="s">
        <v>82</v>
      </c>
      <c r="B187">
        <v>865.78364103652405</v>
      </c>
      <c r="C187">
        <v>0</v>
      </c>
      <c r="D187">
        <v>0</v>
      </c>
      <c r="E187">
        <v>865.78364103652405</v>
      </c>
      <c r="G187" t="str">
        <f>"01/"&amp;VLOOKUP(LEFT($A187,3),Summary!$J$3:$K$14,2,FALSE)&amp;"/"&amp;RIGHT($A187,4)</f>
        <v>01/04/2041</v>
      </c>
      <c r="H187" s="5">
        <f t="shared" si="2"/>
        <v>51592</v>
      </c>
    </row>
    <row r="188" spans="1:8" x14ac:dyDescent="0.25">
      <c r="A188" t="s">
        <v>310</v>
      </c>
      <c r="B188">
        <v>618.94319869845106</v>
      </c>
      <c r="C188">
        <v>0</v>
      </c>
      <c r="D188">
        <v>0</v>
      </c>
      <c r="E188">
        <v>618.94319869845106</v>
      </c>
      <c r="G188" t="str">
        <f>"01/"&amp;VLOOKUP(LEFT($A188,3),Summary!$J$3:$K$14,2,FALSE)&amp;"/"&amp;RIGHT($A188,4)</f>
        <v>01/05/2041</v>
      </c>
      <c r="H188" s="5">
        <f t="shared" si="2"/>
        <v>51622</v>
      </c>
    </row>
    <row r="189" spans="1:8" x14ac:dyDescent="0.25">
      <c r="A189" t="s">
        <v>81</v>
      </c>
      <c r="B189">
        <v>442.102284784608</v>
      </c>
      <c r="C189">
        <v>0</v>
      </c>
      <c r="D189">
        <v>0</v>
      </c>
      <c r="E189">
        <v>442.102284784608</v>
      </c>
      <c r="G189" t="str">
        <f>"01/"&amp;VLOOKUP(LEFT($A189,3),Summary!$J$3:$K$14,2,FALSE)&amp;"/"&amp;RIGHT($A189,4)</f>
        <v>01/07/2041</v>
      </c>
      <c r="H189" s="5">
        <f t="shared" si="2"/>
        <v>51683</v>
      </c>
    </row>
    <row r="190" spans="1:8" x14ac:dyDescent="0.25">
      <c r="A190" t="s">
        <v>78</v>
      </c>
      <c r="B190">
        <v>865.78364103652405</v>
      </c>
      <c r="C190">
        <v>0</v>
      </c>
      <c r="D190">
        <v>0</v>
      </c>
      <c r="E190">
        <v>865.78364103652405</v>
      </c>
      <c r="G190" t="str">
        <f>"01/"&amp;VLOOKUP(LEFT($A190,3),Summary!$J$3:$K$14,2,FALSE)&amp;"/"&amp;RIGHT($A190,4)</f>
        <v>01/10/2041</v>
      </c>
      <c r="H190" s="5">
        <f t="shared" si="2"/>
        <v>51775</v>
      </c>
    </row>
    <row r="191" spans="1:8" x14ac:dyDescent="0.25">
      <c r="A191" t="s">
        <v>309</v>
      </c>
      <c r="B191">
        <v>618.94319869845106</v>
      </c>
      <c r="C191">
        <v>0</v>
      </c>
      <c r="D191">
        <v>0</v>
      </c>
      <c r="E191">
        <v>618.94319869845106</v>
      </c>
      <c r="G191" t="str">
        <f>"01/"&amp;VLOOKUP(LEFT($A191,3),Summary!$J$3:$K$14,2,FALSE)&amp;"/"&amp;RIGHT($A191,4)</f>
        <v>01/11/2041</v>
      </c>
      <c r="H191" s="5">
        <f t="shared" si="2"/>
        <v>51806</v>
      </c>
    </row>
    <row r="192" spans="1:8" x14ac:dyDescent="0.25">
      <c r="A192" t="s">
        <v>77</v>
      </c>
      <c r="B192">
        <v>442.102284784608</v>
      </c>
      <c r="C192">
        <v>0</v>
      </c>
      <c r="D192">
        <v>0</v>
      </c>
      <c r="E192">
        <v>442.102284784608</v>
      </c>
      <c r="G192" t="str">
        <f>"01/"&amp;VLOOKUP(LEFT($A192,3),Summary!$J$3:$K$14,2,FALSE)&amp;"/"&amp;RIGHT($A192,4)</f>
        <v>01/01/2042</v>
      </c>
      <c r="H192" s="5">
        <f t="shared" si="2"/>
        <v>51867</v>
      </c>
    </row>
    <row r="193" spans="1:8" x14ac:dyDescent="0.25">
      <c r="A193" t="s">
        <v>76</v>
      </c>
      <c r="B193">
        <v>865.78364103652405</v>
      </c>
      <c r="C193">
        <v>0</v>
      </c>
      <c r="D193">
        <v>0</v>
      </c>
      <c r="E193">
        <v>865.78364103652405</v>
      </c>
      <c r="G193" t="str">
        <f>"01/"&amp;VLOOKUP(LEFT($A193,3),Summary!$J$3:$K$14,2,FALSE)&amp;"/"&amp;RIGHT($A193,4)</f>
        <v>01/04/2042</v>
      </c>
      <c r="H193" s="5">
        <f t="shared" si="2"/>
        <v>51957</v>
      </c>
    </row>
    <row r="194" spans="1:8" x14ac:dyDescent="0.25">
      <c r="A194" t="s">
        <v>308</v>
      </c>
      <c r="B194">
        <v>618.94319869845106</v>
      </c>
      <c r="C194">
        <v>0</v>
      </c>
      <c r="D194">
        <v>0</v>
      </c>
      <c r="E194">
        <v>618.94319869845106</v>
      </c>
      <c r="G194" t="str">
        <f>"01/"&amp;VLOOKUP(LEFT($A194,3),Summary!$J$3:$K$14,2,FALSE)&amp;"/"&amp;RIGHT($A194,4)</f>
        <v>01/05/2042</v>
      </c>
      <c r="H194" s="5">
        <f t="shared" si="2"/>
        <v>51987</v>
      </c>
    </row>
    <row r="195" spans="1:8" x14ac:dyDescent="0.25">
      <c r="A195" t="s">
        <v>75</v>
      </c>
      <c r="B195">
        <v>442.102284784608</v>
      </c>
      <c r="C195">
        <v>0</v>
      </c>
      <c r="D195">
        <v>0</v>
      </c>
      <c r="E195">
        <v>442.102284784608</v>
      </c>
      <c r="G195" t="str">
        <f>"01/"&amp;VLOOKUP(LEFT($A195,3),Summary!$J$3:$K$14,2,FALSE)&amp;"/"&amp;RIGHT($A195,4)</f>
        <v>01/07/2042</v>
      </c>
      <c r="H195" s="5">
        <f t="shared" si="2"/>
        <v>52048</v>
      </c>
    </row>
    <row r="196" spans="1:8" x14ac:dyDescent="0.25">
      <c r="A196" t="s">
        <v>73</v>
      </c>
      <c r="B196">
        <v>865.78364103652405</v>
      </c>
      <c r="C196">
        <v>0</v>
      </c>
      <c r="D196">
        <v>0</v>
      </c>
      <c r="E196">
        <v>865.78364103652405</v>
      </c>
      <c r="G196" t="str">
        <f>"01/"&amp;VLOOKUP(LEFT($A196,3),Summary!$J$3:$K$14,2,FALSE)&amp;"/"&amp;RIGHT($A196,4)</f>
        <v>01/10/2042</v>
      </c>
      <c r="H196" s="5">
        <f t="shared" ref="H196:H259" si="3">VALUE(G196)</f>
        <v>52140</v>
      </c>
    </row>
    <row r="197" spans="1:8" x14ac:dyDescent="0.25">
      <c r="A197" t="s">
        <v>307</v>
      </c>
      <c r="B197">
        <v>24197.731720544201</v>
      </c>
      <c r="C197">
        <v>23578.788521845701</v>
      </c>
      <c r="D197">
        <v>0</v>
      </c>
      <c r="E197">
        <v>618.94319869845106</v>
      </c>
      <c r="G197" t="str">
        <f>"01/"&amp;VLOOKUP(LEFT($A197,3),Summary!$J$3:$K$14,2,FALSE)&amp;"/"&amp;RIGHT($A197,4)</f>
        <v>01/11/2042</v>
      </c>
      <c r="H197" s="5">
        <f t="shared" si="3"/>
        <v>52171</v>
      </c>
    </row>
    <row r="198" spans="1:8" x14ac:dyDescent="0.25">
      <c r="A198" t="s">
        <v>338</v>
      </c>
      <c r="B198">
        <v>442.102284784608</v>
      </c>
      <c r="C198">
        <v>0</v>
      </c>
      <c r="D198">
        <v>0</v>
      </c>
      <c r="E198">
        <v>442.102284784608</v>
      </c>
      <c r="G198" t="str">
        <f>"01/"&amp;VLOOKUP(LEFT($A198,3),Summary!$J$3:$K$14,2,FALSE)&amp;"/"&amp;RIGHT($A198,4)</f>
        <v>01/01/2043</v>
      </c>
      <c r="H198" s="5">
        <f t="shared" si="3"/>
        <v>52232</v>
      </c>
    </row>
    <row r="199" spans="1:8" x14ac:dyDescent="0.25">
      <c r="A199" t="s">
        <v>72</v>
      </c>
      <c r="B199">
        <v>865.78364103652405</v>
      </c>
      <c r="C199">
        <v>0</v>
      </c>
      <c r="D199">
        <v>0</v>
      </c>
      <c r="E199">
        <v>865.78364103652405</v>
      </c>
      <c r="G199" t="str">
        <f>"01/"&amp;VLOOKUP(LEFT($A199,3),Summary!$J$3:$K$14,2,FALSE)&amp;"/"&amp;RIGHT($A199,4)</f>
        <v>01/04/2043</v>
      </c>
      <c r="H199" s="5">
        <f t="shared" si="3"/>
        <v>52322</v>
      </c>
    </row>
    <row r="200" spans="1:8" x14ac:dyDescent="0.25">
      <c r="A200" t="s">
        <v>337</v>
      </c>
      <c r="B200">
        <v>442.102284784608</v>
      </c>
      <c r="C200">
        <v>0</v>
      </c>
      <c r="D200">
        <v>0</v>
      </c>
      <c r="E200">
        <v>442.102284784608</v>
      </c>
      <c r="G200" t="str">
        <f>"01/"&amp;VLOOKUP(LEFT($A200,3),Summary!$J$3:$K$14,2,FALSE)&amp;"/"&amp;RIGHT($A200,4)</f>
        <v>01/07/2043</v>
      </c>
      <c r="H200" s="5">
        <f t="shared" si="3"/>
        <v>52413</v>
      </c>
    </row>
    <row r="201" spans="1:8" x14ac:dyDescent="0.25">
      <c r="A201" t="s">
        <v>70</v>
      </c>
      <c r="B201">
        <v>865.78364103652405</v>
      </c>
      <c r="C201">
        <v>0</v>
      </c>
      <c r="D201">
        <v>0</v>
      </c>
      <c r="E201">
        <v>865.78364103652405</v>
      </c>
      <c r="G201" t="str">
        <f>"01/"&amp;VLOOKUP(LEFT($A201,3),Summary!$J$3:$K$14,2,FALSE)&amp;"/"&amp;RIGHT($A201,4)</f>
        <v>01/10/2043</v>
      </c>
      <c r="H201" s="5">
        <f t="shared" si="3"/>
        <v>52505</v>
      </c>
    </row>
    <row r="202" spans="1:8" x14ac:dyDescent="0.25">
      <c r="A202" t="s">
        <v>336</v>
      </c>
      <c r="B202">
        <v>442.102284784608</v>
      </c>
      <c r="C202">
        <v>0</v>
      </c>
      <c r="D202">
        <v>0</v>
      </c>
      <c r="E202">
        <v>442.102284784608</v>
      </c>
      <c r="G202" t="str">
        <f>"01/"&amp;VLOOKUP(LEFT($A202,3),Summary!$J$3:$K$14,2,FALSE)&amp;"/"&amp;RIGHT($A202,4)</f>
        <v>01/01/2044</v>
      </c>
      <c r="H202" s="5">
        <f t="shared" si="3"/>
        <v>52597</v>
      </c>
    </row>
    <row r="203" spans="1:8" x14ac:dyDescent="0.25">
      <c r="A203" t="s">
        <v>69</v>
      </c>
      <c r="B203">
        <v>865.78364103652405</v>
      </c>
      <c r="C203">
        <v>0</v>
      </c>
      <c r="D203">
        <v>0</v>
      </c>
      <c r="E203">
        <v>865.78364103652405</v>
      </c>
      <c r="G203" t="str">
        <f>"01/"&amp;VLOOKUP(LEFT($A203,3),Summary!$J$3:$K$14,2,FALSE)&amp;"/"&amp;RIGHT($A203,4)</f>
        <v>01/04/2044</v>
      </c>
      <c r="H203" s="5">
        <f t="shared" si="3"/>
        <v>52688</v>
      </c>
    </row>
    <row r="204" spans="1:8" x14ac:dyDescent="0.25">
      <c r="A204" t="s">
        <v>335</v>
      </c>
      <c r="B204">
        <v>442.102284784608</v>
      </c>
      <c r="C204">
        <v>0</v>
      </c>
      <c r="D204">
        <v>0</v>
      </c>
      <c r="E204">
        <v>442.102284784608</v>
      </c>
      <c r="G204" t="str">
        <f>"01/"&amp;VLOOKUP(LEFT($A204,3),Summary!$J$3:$K$14,2,FALSE)&amp;"/"&amp;RIGHT($A204,4)</f>
        <v>01/07/2044</v>
      </c>
      <c r="H204" s="5">
        <f t="shared" si="3"/>
        <v>52779</v>
      </c>
    </row>
    <row r="205" spans="1:8" x14ac:dyDescent="0.25">
      <c r="A205" t="s">
        <v>67</v>
      </c>
      <c r="B205">
        <v>865.78364103652405</v>
      </c>
      <c r="C205">
        <v>0</v>
      </c>
      <c r="D205">
        <v>0</v>
      </c>
      <c r="E205">
        <v>865.78364103652405</v>
      </c>
      <c r="G205" t="str">
        <f>"01/"&amp;VLOOKUP(LEFT($A205,3),Summary!$J$3:$K$14,2,FALSE)&amp;"/"&amp;RIGHT($A205,4)</f>
        <v>01/10/2044</v>
      </c>
      <c r="H205" s="5">
        <f t="shared" si="3"/>
        <v>52871</v>
      </c>
    </row>
    <row r="206" spans="1:8" x14ac:dyDescent="0.25">
      <c r="A206" t="s">
        <v>334</v>
      </c>
      <c r="B206">
        <v>442.102284784608</v>
      </c>
      <c r="C206">
        <v>0</v>
      </c>
      <c r="D206">
        <v>0</v>
      </c>
      <c r="E206">
        <v>442.102284784608</v>
      </c>
      <c r="G206" t="str">
        <f>"01/"&amp;VLOOKUP(LEFT($A206,3),Summary!$J$3:$K$14,2,FALSE)&amp;"/"&amp;RIGHT($A206,4)</f>
        <v>01/01/2045</v>
      </c>
      <c r="H206" s="5">
        <f t="shared" si="3"/>
        <v>52963</v>
      </c>
    </row>
    <row r="207" spans="1:8" x14ac:dyDescent="0.25">
      <c r="A207" t="s">
        <v>66</v>
      </c>
      <c r="B207">
        <v>30339.269293343699</v>
      </c>
      <c r="C207">
        <v>29473.485652307201</v>
      </c>
      <c r="D207">
        <v>0</v>
      </c>
      <c r="E207">
        <v>865.78364103652405</v>
      </c>
      <c r="G207" t="str">
        <f>"01/"&amp;VLOOKUP(LEFT($A207,3),Summary!$J$3:$K$14,2,FALSE)&amp;"/"&amp;RIGHT($A207,4)</f>
        <v>01/04/2045</v>
      </c>
      <c r="H207" s="5">
        <f t="shared" si="3"/>
        <v>53053</v>
      </c>
    </row>
    <row r="208" spans="1:8" x14ac:dyDescent="0.25">
      <c r="A208" t="s">
        <v>333</v>
      </c>
      <c r="B208">
        <v>442.102284784608</v>
      </c>
      <c r="C208">
        <v>0</v>
      </c>
      <c r="D208">
        <v>0</v>
      </c>
      <c r="E208">
        <v>442.102284784608</v>
      </c>
      <c r="G208" t="str">
        <f>"01/"&amp;VLOOKUP(LEFT($A208,3),Summary!$J$3:$K$14,2,FALSE)&amp;"/"&amp;RIGHT($A208,4)</f>
        <v>01/07/2045</v>
      </c>
      <c r="H208" s="5">
        <f t="shared" si="3"/>
        <v>53144</v>
      </c>
    </row>
    <row r="209" spans="1:8" x14ac:dyDescent="0.25">
      <c r="A209" t="s">
        <v>332</v>
      </c>
      <c r="B209">
        <v>442.102284784608</v>
      </c>
      <c r="C209">
        <v>0</v>
      </c>
      <c r="D209">
        <v>0</v>
      </c>
      <c r="E209">
        <v>442.102284784608</v>
      </c>
      <c r="G209" t="str">
        <f>"01/"&amp;VLOOKUP(LEFT($A209,3),Summary!$J$3:$K$14,2,FALSE)&amp;"/"&amp;RIGHT($A209,4)</f>
        <v>01/01/2046</v>
      </c>
      <c r="H209" s="5">
        <f t="shared" si="3"/>
        <v>53328</v>
      </c>
    </row>
    <row r="210" spans="1:8" x14ac:dyDescent="0.25">
      <c r="A210" t="s">
        <v>331</v>
      </c>
      <c r="B210">
        <v>442.102284784608</v>
      </c>
      <c r="C210">
        <v>0</v>
      </c>
      <c r="D210">
        <v>0</v>
      </c>
      <c r="E210">
        <v>442.102284784608</v>
      </c>
      <c r="G210" t="str">
        <f>"01/"&amp;VLOOKUP(LEFT($A210,3),Summary!$J$3:$K$14,2,FALSE)&amp;"/"&amp;RIGHT($A210,4)</f>
        <v>01/07/2046</v>
      </c>
      <c r="H210" s="5">
        <f t="shared" si="3"/>
        <v>53509</v>
      </c>
    </row>
    <row r="211" spans="1:8" x14ac:dyDescent="0.25">
      <c r="A211" t="s">
        <v>330</v>
      </c>
      <c r="B211">
        <v>442.102284784608</v>
      </c>
      <c r="C211">
        <v>0</v>
      </c>
      <c r="D211">
        <v>0</v>
      </c>
      <c r="E211">
        <v>442.102284784608</v>
      </c>
      <c r="G211" t="str">
        <f>"01/"&amp;VLOOKUP(LEFT($A211,3),Summary!$J$3:$K$14,2,FALSE)&amp;"/"&amp;RIGHT($A211,4)</f>
        <v>01/01/2047</v>
      </c>
      <c r="H211" s="5">
        <f t="shared" si="3"/>
        <v>53693</v>
      </c>
    </row>
    <row r="212" spans="1:8" x14ac:dyDescent="0.25">
      <c r="A212" t="s">
        <v>329</v>
      </c>
      <c r="B212">
        <v>442.102284784608</v>
      </c>
      <c r="C212">
        <v>0</v>
      </c>
      <c r="D212">
        <v>0</v>
      </c>
      <c r="E212">
        <v>442.102284784608</v>
      </c>
      <c r="G212" t="str">
        <f>"01/"&amp;VLOOKUP(LEFT($A212,3),Summary!$J$3:$K$14,2,FALSE)&amp;"/"&amp;RIGHT($A212,4)</f>
        <v>01/07/2047</v>
      </c>
      <c r="H212" s="5">
        <f t="shared" si="3"/>
        <v>53874</v>
      </c>
    </row>
    <row r="213" spans="1:8" x14ac:dyDescent="0.25">
      <c r="A213" t="s">
        <v>328</v>
      </c>
      <c r="B213">
        <v>442.102284784608</v>
      </c>
      <c r="C213">
        <v>0</v>
      </c>
      <c r="D213">
        <v>0</v>
      </c>
      <c r="E213">
        <v>442.102284784608</v>
      </c>
      <c r="G213" t="str">
        <f>"01/"&amp;VLOOKUP(LEFT($A213,3),Summary!$J$3:$K$14,2,FALSE)&amp;"/"&amp;RIGHT($A213,4)</f>
        <v>01/01/2048</v>
      </c>
      <c r="H213" s="5">
        <f t="shared" si="3"/>
        <v>54058</v>
      </c>
    </row>
    <row r="214" spans="1:8" x14ac:dyDescent="0.25">
      <c r="A214" t="s">
        <v>327</v>
      </c>
      <c r="B214">
        <v>442.102284784608</v>
      </c>
      <c r="C214">
        <v>0</v>
      </c>
      <c r="D214">
        <v>0</v>
      </c>
      <c r="E214">
        <v>442.102284784608</v>
      </c>
      <c r="G214" t="str">
        <f>"01/"&amp;VLOOKUP(LEFT($A214,3),Summary!$J$3:$K$14,2,FALSE)&amp;"/"&amp;RIGHT($A214,4)</f>
        <v>01/07/2048</v>
      </c>
      <c r="H214" s="5">
        <f t="shared" si="3"/>
        <v>54240</v>
      </c>
    </row>
    <row r="215" spans="1:8" x14ac:dyDescent="0.25">
      <c r="A215" t="s">
        <v>326</v>
      </c>
      <c r="B215">
        <v>442.102284784608</v>
      </c>
      <c r="C215">
        <v>0</v>
      </c>
      <c r="D215">
        <v>0</v>
      </c>
      <c r="E215">
        <v>442.102284784608</v>
      </c>
      <c r="G215" t="str">
        <f>"01/"&amp;VLOOKUP(LEFT($A215,3),Summary!$J$3:$K$14,2,FALSE)&amp;"/"&amp;RIGHT($A215,4)</f>
        <v>01/01/2049</v>
      </c>
      <c r="H215" s="5">
        <f t="shared" si="3"/>
        <v>54424</v>
      </c>
    </row>
    <row r="216" spans="1:8" x14ac:dyDescent="0.25">
      <c r="A216" t="s">
        <v>325</v>
      </c>
      <c r="B216">
        <v>442.102284784608</v>
      </c>
      <c r="C216">
        <v>0</v>
      </c>
      <c r="D216">
        <v>0</v>
      </c>
      <c r="E216">
        <v>442.102284784608</v>
      </c>
      <c r="G216" t="str">
        <f>"01/"&amp;VLOOKUP(LEFT($A216,3),Summary!$J$3:$K$14,2,FALSE)&amp;"/"&amp;RIGHT($A216,4)</f>
        <v>01/07/2049</v>
      </c>
      <c r="H216" s="5">
        <f t="shared" si="3"/>
        <v>54605</v>
      </c>
    </row>
    <row r="217" spans="1:8" x14ac:dyDescent="0.25">
      <c r="A217" t="s">
        <v>324</v>
      </c>
      <c r="B217">
        <v>20091.092719656099</v>
      </c>
      <c r="C217">
        <v>19648.990434871499</v>
      </c>
      <c r="D217">
        <v>0</v>
      </c>
      <c r="E217">
        <v>442.102284784608</v>
      </c>
      <c r="G217" t="str">
        <f>"01/"&amp;VLOOKUP(LEFT($A217,3),Summary!$J$3:$K$14,2,FALSE)&amp;"/"&amp;RIGHT($A217,4)</f>
        <v>01/01/2050</v>
      </c>
      <c r="H217" s="5">
        <f t="shared" si="3"/>
        <v>54789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4D761-1670-4394-AD94-C78C7BEFA1E0}">
  <dimension ref="A1:L391"/>
  <sheetViews>
    <sheetView workbookViewId="0">
      <selection activeCell="A4" sqref="A4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303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360838.455337997</v>
      </c>
      <c r="C2">
        <v>175367.238452288</v>
      </c>
      <c r="D2">
        <v>5403.47236958965</v>
      </c>
      <c r="E2">
        <v>180067.74451611901</v>
      </c>
    </row>
    <row r="3" spans="1:12" x14ac:dyDescent="0.25">
      <c r="A3" t="s">
        <v>301</v>
      </c>
      <c r="B3">
        <v>808.36747487052605</v>
      </c>
      <c r="C3">
        <v>0</v>
      </c>
      <c r="D3">
        <v>0</v>
      </c>
      <c r="E3">
        <v>808.36747487052605</v>
      </c>
      <c r="G3" t="str">
        <f>"01/"&amp;VLOOKUP(LEFT($A3,3),Summary!$J$3:$K$14,2,FALSE)&amp;"/"&amp;RIGHT($A3,4)</f>
        <v>01/11/2019</v>
      </c>
      <c r="H3" s="5">
        <f t="shared" ref="H3:H66" si="0">VALUE(G3)</f>
        <v>43770</v>
      </c>
      <c r="I3" s="6"/>
      <c r="J3" s="3"/>
    </row>
    <row r="4" spans="1:12" x14ac:dyDescent="0.25">
      <c r="A4" t="s">
        <v>300</v>
      </c>
      <c r="B4">
        <v>570.53737225662098</v>
      </c>
      <c r="C4">
        <v>228.88096150369799</v>
      </c>
      <c r="D4">
        <v>0</v>
      </c>
      <c r="E4">
        <v>341.65641075292302</v>
      </c>
      <c r="G4" t="str">
        <f>"01/"&amp;VLOOKUP(LEFT($A4,3),Summary!$J$3:$K$14,2,FALSE)&amp;"/"&amp;RIGHT($A4,4)</f>
        <v>01/12/2019</v>
      </c>
      <c r="H4" s="5">
        <f t="shared" si="0"/>
        <v>43800</v>
      </c>
    </row>
    <row r="5" spans="1:12" x14ac:dyDescent="0.25">
      <c r="A5" t="s">
        <v>299</v>
      </c>
      <c r="B5">
        <v>1048.8954530056201</v>
      </c>
      <c r="C5">
        <v>0</v>
      </c>
      <c r="D5">
        <v>0</v>
      </c>
      <c r="E5">
        <v>1048.8954530056201</v>
      </c>
      <c r="G5" t="str">
        <f>"01/"&amp;VLOOKUP(LEFT($A5,3),Summary!$J$3:$K$14,2,FALSE)&amp;"/"&amp;RIGHT($A5,4)</f>
        <v>01/01/2020</v>
      </c>
      <c r="H5" s="5">
        <f t="shared" si="0"/>
        <v>43831</v>
      </c>
    </row>
    <row r="6" spans="1:12" x14ac:dyDescent="0.25">
      <c r="A6" t="s">
        <v>298</v>
      </c>
      <c r="B6">
        <v>17.397138889000001</v>
      </c>
      <c r="C6">
        <v>0</v>
      </c>
      <c r="D6">
        <v>0</v>
      </c>
      <c r="E6">
        <v>17.397138889000001</v>
      </c>
      <c r="G6" t="str">
        <f>"01/"&amp;VLOOKUP(LEFT($A6,3),Summary!$J$3:$K$14,2,FALSE)&amp;"/"&amp;RIGHT($A6,4)</f>
        <v>01/02/2020</v>
      </c>
      <c r="H6" s="5">
        <f t="shared" si="0"/>
        <v>43862</v>
      </c>
    </row>
    <row r="7" spans="1:12" x14ac:dyDescent="0.25">
      <c r="A7" t="s">
        <v>297</v>
      </c>
      <c r="B7">
        <v>874.92871376518497</v>
      </c>
      <c r="C7">
        <v>0</v>
      </c>
      <c r="D7">
        <v>0</v>
      </c>
      <c r="E7">
        <v>874.92871376518497</v>
      </c>
      <c r="G7" t="str">
        <f>"01/"&amp;VLOOKUP(LEFT($A7,3),Summary!$J$3:$K$14,2,FALSE)&amp;"/"&amp;RIGHT($A7,4)</f>
        <v>01/03/2020</v>
      </c>
      <c r="H7" s="5">
        <f t="shared" si="0"/>
        <v>43891</v>
      </c>
    </row>
    <row r="8" spans="1:12" x14ac:dyDescent="0.25">
      <c r="A8" t="s">
        <v>296</v>
      </c>
      <c r="B8">
        <v>10056.912003506801</v>
      </c>
      <c r="C8">
        <v>7859.5961739485801</v>
      </c>
      <c r="D8">
        <v>0</v>
      </c>
      <c r="E8">
        <v>2197.3158295582102</v>
      </c>
      <c r="G8" t="str">
        <f>"01/"&amp;VLOOKUP(LEFT($A8,3),Summary!$J$3:$K$14,2,FALSE)&amp;"/"&amp;RIGHT($A8,4)</f>
        <v>01/04/2020</v>
      </c>
      <c r="H8" s="5">
        <f t="shared" si="0"/>
        <v>43922</v>
      </c>
    </row>
    <row r="9" spans="1:12" x14ac:dyDescent="0.25">
      <c r="A9" t="s">
        <v>295</v>
      </c>
      <c r="B9">
        <v>808.18823181452603</v>
      </c>
      <c r="C9">
        <v>0</v>
      </c>
      <c r="D9">
        <v>0</v>
      </c>
      <c r="E9">
        <v>808.18823181452603</v>
      </c>
      <c r="G9" t="str">
        <f>"01/"&amp;VLOOKUP(LEFT($A9,3),Summary!$J$3:$K$14,2,FALSE)&amp;"/"&amp;RIGHT($A9,4)</f>
        <v>01/05/2020</v>
      </c>
      <c r="H9" s="5">
        <f t="shared" si="0"/>
        <v>43952</v>
      </c>
    </row>
    <row r="10" spans="1:12" x14ac:dyDescent="0.25">
      <c r="A10" t="s">
        <v>294</v>
      </c>
      <c r="B10">
        <v>582.11714578383101</v>
      </c>
      <c r="C10">
        <v>242.290718602878</v>
      </c>
      <c r="D10">
        <v>0</v>
      </c>
      <c r="E10">
        <v>339.82642718095298</v>
      </c>
      <c r="G10" t="str">
        <f>"01/"&amp;VLOOKUP(LEFT($A10,3),Summary!$J$3:$K$14,2,FALSE)&amp;"/"&amp;RIGHT($A10,4)</f>
        <v>01/06/2020</v>
      </c>
      <c r="H10" s="5">
        <f t="shared" si="0"/>
        <v>43983</v>
      </c>
    </row>
    <row r="11" spans="1:12" x14ac:dyDescent="0.25">
      <c r="A11" t="s">
        <v>293</v>
      </c>
      <c r="B11">
        <v>1202.6717701561599</v>
      </c>
      <c r="C11">
        <v>0</v>
      </c>
      <c r="D11">
        <v>0</v>
      </c>
      <c r="E11">
        <v>1202.6717701561599</v>
      </c>
      <c r="G11" t="str">
        <f>"01/"&amp;VLOOKUP(LEFT($A11,3),Summary!$J$3:$K$14,2,FALSE)&amp;"/"&amp;RIGHT($A11,4)</f>
        <v>01/07/2020</v>
      </c>
      <c r="H11" s="5">
        <f t="shared" si="0"/>
        <v>44013</v>
      </c>
    </row>
    <row r="12" spans="1:12" x14ac:dyDescent="0.25">
      <c r="A12" t="s">
        <v>292</v>
      </c>
      <c r="B12">
        <v>17.397138889000001</v>
      </c>
      <c r="C12">
        <v>0</v>
      </c>
      <c r="D12">
        <v>0</v>
      </c>
      <c r="E12">
        <v>17.397138889000001</v>
      </c>
      <c r="G12" t="str">
        <f>"01/"&amp;VLOOKUP(LEFT($A12,3),Summary!$J$3:$K$14,2,FALSE)&amp;"/"&amp;RIGHT($A12,4)</f>
        <v>01/08/2020</v>
      </c>
      <c r="H12" s="5">
        <f t="shared" si="0"/>
        <v>44044</v>
      </c>
    </row>
    <row r="13" spans="1:12" x14ac:dyDescent="0.25">
      <c r="A13" t="s">
        <v>291</v>
      </c>
      <c r="B13">
        <v>870.27190303212103</v>
      </c>
      <c r="C13">
        <v>0</v>
      </c>
      <c r="D13">
        <v>0</v>
      </c>
      <c r="E13">
        <v>870.27190303212103</v>
      </c>
      <c r="G13" t="str">
        <f>"01/"&amp;VLOOKUP(LEFT($A13,3),Summary!$J$3:$K$14,2,FALSE)&amp;"/"&amp;RIGHT($A13,4)</f>
        <v>01/09/2020</v>
      </c>
      <c r="H13" s="5">
        <f t="shared" si="0"/>
        <v>44075</v>
      </c>
    </row>
    <row r="14" spans="1:12" x14ac:dyDescent="0.25">
      <c r="A14" t="s">
        <v>290</v>
      </c>
      <c r="B14">
        <v>2052.5223768283399</v>
      </c>
      <c r="C14">
        <v>0</v>
      </c>
      <c r="D14">
        <v>0</v>
      </c>
      <c r="E14">
        <v>2052.5223768283399</v>
      </c>
      <c r="G14" t="str">
        <f>"01/"&amp;VLOOKUP(LEFT($A14,3),Summary!$J$3:$K$14,2,FALSE)&amp;"/"&amp;RIGHT($A14,4)</f>
        <v>01/10/2020</v>
      </c>
      <c r="H14" s="5">
        <f t="shared" si="0"/>
        <v>44105</v>
      </c>
    </row>
    <row r="15" spans="1:12" x14ac:dyDescent="0.25">
      <c r="A15" t="s">
        <v>289</v>
      </c>
      <c r="B15">
        <v>739.88997487052598</v>
      </c>
      <c r="C15">
        <v>0</v>
      </c>
      <c r="D15">
        <v>0</v>
      </c>
      <c r="E15">
        <v>739.88997487052598</v>
      </c>
      <c r="G15" t="str">
        <f>"01/"&amp;VLOOKUP(LEFT($A15,3),Summary!$J$3:$K$14,2,FALSE)&amp;"/"&amp;RIGHT($A15,4)</f>
        <v>01/11/2020</v>
      </c>
      <c r="H15" s="5">
        <f t="shared" si="0"/>
        <v>44136</v>
      </c>
    </row>
    <row r="16" spans="1:12" x14ac:dyDescent="0.25">
      <c r="A16" t="s">
        <v>288</v>
      </c>
      <c r="B16">
        <v>562.12821346919895</v>
      </c>
      <c r="C16">
        <v>242.290718602878</v>
      </c>
      <c r="D16">
        <v>0</v>
      </c>
      <c r="E16">
        <v>319.83749486632098</v>
      </c>
      <c r="G16" t="str">
        <f>"01/"&amp;VLOOKUP(LEFT($A16,3),Summary!$J$3:$K$14,2,FALSE)&amp;"/"&amp;RIGHT($A16,4)</f>
        <v>01/12/2020</v>
      </c>
      <c r="H16" s="5">
        <f t="shared" si="0"/>
        <v>44166</v>
      </c>
    </row>
    <row r="17" spans="1:8" x14ac:dyDescent="0.25">
      <c r="A17" t="s">
        <v>287</v>
      </c>
      <c r="B17">
        <v>1196.2628812671601</v>
      </c>
      <c r="C17">
        <v>0</v>
      </c>
      <c r="D17">
        <v>0</v>
      </c>
      <c r="E17">
        <v>1196.2628812671601</v>
      </c>
      <c r="G17" t="str">
        <f>"01/"&amp;VLOOKUP(LEFT($A17,3),Summary!$J$3:$K$14,2,FALSE)&amp;"/"&amp;RIGHT($A17,4)</f>
        <v>01/01/2021</v>
      </c>
      <c r="H17" s="5">
        <f t="shared" si="0"/>
        <v>44197</v>
      </c>
    </row>
    <row r="18" spans="1:8" x14ac:dyDescent="0.25">
      <c r="A18" t="s">
        <v>318</v>
      </c>
      <c r="B18">
        <v>17.397138889000001</v>
      </c>
      <c r="C18">
        <v>0</v>
      </c>
      <c r="D18">
        <v>0</v>
      </c>
      <c r="E18">
        <v>17.397138889000001</v>
      </c>
      <c r="G18" t="str">
        <f>"01/"&amp;VLOOKUP(LEFT($A18,3),Summary!$J$3:$K$14,2,FALSE)&amp;"/"&amp;RIGHT($A18,4)</f>
        <v>01/02/2021</v>
      </c>
      <c r="H18" s="5">
        <f t="shared" si="0"/>
        <v>44228</v>
      </c>
    </row>
    <row r="19" spans="1:8" x14ac:dyDescent="0.25">
      <c r="A19" t="s">
        <v>286</v>
      </c>
      <c r="B19">
        <v>867.89437518950103</v>
      </c>
      <c r="C19">
        <v>0</v>
      </c>
      <c r="D19">
        <v>0</v>
      </c>
      <c r="E19">
        <v>867.89437518950103</v>
      </c>
      <c r="G19" t="str">
        <f>"01/"&amp;VLOOKUP(LEFT($A19,3),Summary!$J$3:$K$14,2,FALSE)&amp;"/"&amp;RIGHT($A19,4)</f>
        <v>01/03/2021</v>
      </c>
      <c r="H19" s="5">
        <f t="shared" si="0"/>
        <v>44256</v>
      </c>
    </row>
    <row r="20" spans="1:8" x14ac:dyDescent="0.25">
      <c r="A20" t="s">
        <v>285</v>
      </c>
      <c r="B20">
        <v>3553.6511268283398</v>
      </c>
      <c r="C20">
        <v>1500</v>
      </c>
      <c r="D20">
        <v>0</v>
      </c>
      <c r="E20">
        <v>2053.6511268283398</v>
      </c>
      <c r="G20" t="str">
        <f>"01/"&amp;VLOOKUP(LEFT($A20,3),Summary!$J$3:$K$14,2,FALSE)&amp;"/"&amp;RIGHT($A20,4)</f>
        <v>01/04/2021</v>
      </c>
      <c r="H20" s="5">
        <f t="shared" si="0"/>
        <v>44287</v>
      </c>
    </row>
    <row r="21" spans="1:8" x14ac:dyDescent="0.25">
      <c r="A21" t="s">
        <v>284</v>
      </c>
      <c r="B21">
        <v>750.48578737052605</v>
      </c>
      <c r="C21">
        <v>0</v>
      </c>
      <c r="D21">
        <v>0</v>
      </c>
      <c r="E21">
        <v>750.48578737052605</v>
      </c>
      <c r="G21" t="str">
        <f>"01/"&amp;VLOOKUP(LEFT($A21,3),Summary!$J$3:$K$14,2,FALSE)&amp;"/"&amp;RIGHT($A21,4)</f>
        <v>01/05/2021</v>
      </c>
      <c r="H21" s="5">
        <f t="shared" si="0"/>
        <v>44317</v>
      </c>
    </row>
    <row r="22" spans="1:8" x14ac:dyDescent="0.25">
      <c r="A22" t="s">
        <v>283</v>
      </c>
      <c r="B22">
        <v>569.26710972989804</v>
      </c>
      <c r="C22">
        <v>257.31138934081599</v>
      </c>
      <c r="D22">
        <v>0</v>
      </c>
      <c r="E22">
        <v>311.95572038908301</v>
      </c>
      <c r="G22" t="str">
        <f>"01/"&amp;VLOOKUP(LEFT($A22,3),Summary!$J$3:$K$14,2,FALSE)&amp;"/"&amp;RIGHT($A22,4)</f>
        <v>01/06/2021</v>
      </c>
      <c r="H22" s="5">
        <f t="shared" si="0"/>
        <v>44348</v>
      </c>
    </row>
    <row r="23" spans="1:8" x14ac:dyDescent="0.25">
      <c r="A23" t="s">
        <v>282</v>
      </c>
      <c r="B23">
        <v>1202.6717701561599</v>
      </c>
      <c r="C23">
        <v>0</v>
      </c>
      <c r="D23">
        <v>0</v>
      </c>
      <c r="E23">
        <v>1202.6717701561599</v>
      </c>
      <c r="G23" t="str">
        <f>"01/"&amp;VLOOKUP(LEFT($A23,3),Summary!$J$3:$K$14,2,FALSE)&amp;"/"&amp;RIGHT($A23,4)</f>
        <v>01/07/2021</v>
      </c>
      <c r="H23" s="5">
        <f t="shared" si="0"/>
        <v>44378</v>
      </c>
    </row>
    <row r="24" spans="1:8" x14ac:dyDescent="0.25">
      <c r="A24" t="s">
        <v>281</v>
      </c>
      <c r="B24">
        <v>17.397138889000001</v>
      </c>
      <c r="C24">
        <v>0</v>
      </c>
      <c r="D24">
        <v>0</v>
      </c>
      <c r="E24">
        <v>17.397138889000001</v>
      </c>
      <c r="G24" t="str">
        <f>"01/"&amp;VLOOKUP(LEFT($A24,3),Summary!$J$3:$K$14,2,FALSE)&amp;"/"&amp;RIGHT($A24,4)</f>
        <v>01/08/2021</v>
      </c>
      <c r="H24" s="5">
        <f t="shared" si="0"/>
        <v>44409</v>
      </c>
    </row>
    <row r="25" spans="1:8" x14ac:dyDescent="0.25">
      <c r="A25" t="s">
        <v>280</v>
      </c>
      <c r="B25">
        <v>869.19120855820302</v>
      </c>
      <c r="C25">
        <v>0</v>
      </c>
      <c r="D25">
        <v>0</v>
      </c>
      <c r="E25">
        <v>869.19120855820302</v>
      </c>
      <c r="G25" t="str">
        <f>"01/"&amp;VLOOKUP(LEFT($A25,3),Summary!$J$3:$K$14,2,FALSE)&amp;"/"&amp;RIGHT($A25,4)</f>
        <v>01/09/2021</v>
      </c>
      <c r="H25" s="5">
        <f t="shared" si="0"/>
        <v>44440</v>
      </c>
    </row>
    <row r="26" spans="1:8" x14ac:dyDescent="0.25">
      <c r="A26" t="s">
        <v>279</v>
      </c>
      <c r="B26">
        <v>1986.3111268283401</v>
      </c>
      <c r="C26">
        <v>0</v>
      </c>
      <c r="D26">
        <v>0</v>
      </c>
      <c r="E26">
        <v>1986.3111268283401</v>
      </c>
      <c r="G26" t="str">
        <f>"01/"&amp;VLOOKUP(LEFT($A26,3),Summary!$J$3:$K$14,2,FALSE)&amp;"/"&amp;RIGHT($A26,4)</f>
        <v>01/10/2021</v>
      </c>
      <c r="H26" s="5">
        <f t="shared" si="0"/>
        <v>44470</v>
      </c>
    </row>
    <row r="27" spans="1:8" x14ac:dyDescent="0.25">
      <c r="A27" t="s">
        <v>278</v>
      </c>
      <c r="B27">
        <v>739.88997487052598</v>
      </c>
      <c r="C27">
        <v>0</v>
      </c>
      <c r="D27">
        <v>0</v>
      </c>
      <c r="E27">
        <v>739.88997487052598</v>
      </c>
      <c r="G27" t="str">
        <f>"01/"&amp;VLOOKUP(LEFT($A27,3),Summary!$J$3:$K$14,2,FALSE)&amp;"/"&amp;RIGHT($A27,4)</f>
        <v>01/11/2021</v>
      </c>
      <c r="H27" s="5">
        <f t="shared" si="0"/>
        <v>44501</v>
      </c>
    </row>
    <row r="28" spans="1:8" x14ac:dyDescent="0.25">
      <c r="A28" t="s">
        <v>277</v>
      </c>
      <c r="B28">
        <v>5958.84575874047</v>
      </c>
      <c r="C28">
        <v>257.31138934081599</v>
      </c>
      <c r="D28">
        <v>5403.47236958965</v>
      </c>
      <c r="E28">
        <v>298.06199981000702</v>
      </c>
      <c r="G28" t="str">
        <f>"01/"&amp;VLOOKUP(LEFT($A28,3),Summary!$J$3:$K$14,2,FALSE)&amp;"/"&amp;RIGHT($A28,4)</f>
        <v>01/12/2021</v>
      </c>
      <c r="H28" s="5">
        <f t="shared" si="0"/>
        <v>44531</v>
      </c>
    </row>
    <row r="29" spans="1:8" x14ac:dyDescent="0.25">
      <c r="A29" t="s">
        <v>276</v>
      </c>
      <c r="B29">
        <v>1196.2628812671601</v>
      </c>
      <c r="C29">
        <v>0</v>
      </c>
      <c r="D29">
        <v>0</v>
      </c>
      <c r="E29">
        <v>1196.2628812671601</v>
      </c>
      <c r="G29" t="str">
        <f>"01/"&amp;VLOOKUP(LEFT($A29,3),Summary!$J$3:$K$14,2,FALSE)&amp;"/"&amp;RIGHT($A29,4)</f>
        <v>01/01/2022</v>
      </c>
      <c r="H29" s="5">
        <f t="shared" si="0"/>
        <v>44562</v>
      </c>
    </row>
    <row r="30" spans="1:8" x14ac:dyDescent="0.25">
      <c r="A30" t="s">
        <v>317</v>
      </c>
      <c r="B30">
        <v>17.789576389</v>
      </c>
      <c r="C30">
        <v>0</v>
      </c>
      <c r="D30">
        <v>0</v>
      </c>
      <c r="E30">
        <v>17.789576389</v>
      </c>
      <c r="G30" t="str">
        <f>"01/"&amp;VLOOKUP(LEFT($A30,3),Summary!$J$3:$K$14,2,FALSE)&amp;"/"&amp;RIGHT($A30,4)</f>
        <v>01/02/2022</v>
      </c>
      <c r="H30" s="5">
        <f t="shared" si="0"/>
        <v>44593</v>
      </c>
    </row>
    <row r="31" spans="1:8" x14ac:dyDescent="0.25">
      <c r="A31" t="s">
        <v>275</v>
      </c>
      <c r="B31">
        <v>810.11711111099999</v>
      </c>
      <c r="C31">
        <v>0</v>
      </c>
      <c r="D31">
        <v>0</v>
      </c>
      <c r="E31">
        <v>810.11711111099999</v>
      </c>
      <c r="G31" t="str">
        <f>"01/"&amp;VLOOKUP(LEFT($A31,3),Summary!$J$3:$K$14,2,FALSE)&amp;"/"&amp;RIGHT($A31,4)</f>
        <v>01/03/2022</v>
      </c>
      <c r="H31" s="5">
        <f t="shared" si="0"/>
        <v>44621</v>
      </c>
    </row>
    <row r="32" spans="1:8" x14ac:dyDescent="0.25">
      <c r="A32" t="s">
        <v>274</v>
      </c>
      <c r="B32">
        <v>1986.3111268283401</v>
      </c>
      <c r="C32">
        <v>0</v>
      </c>
      <c r="D32">
        <v>0</v>
      </c>
      <c r="E32">
        <v>1986.3111268283401</v>
      </c>
      <c r="G32" t="str">
        <f>"01/"&amp;VLOOKUP(LEFT($A32,3),Summary!$J$3:$K$14,2,FALSE)&amp;"/"&amp;RIGHT($A32,4)</f>
        <v>01/04/2022</v>
      </c>
      <c r="H32" s="5">
        <f t="shared" si="0"/>
        <v>44652</v>
      </c>
    </row>
    <row r="33" spans="1:8" x14ac:dyDescent="0.25">
      <c r="A33" t="s">
        <v>273</v>
      </c>
      <c r="B33">
        <v>750.48578737052605</v>
      </c>
      <c r="C33">
        <v>0</v>
      </c>
      <c r="D33">
        <v>0</v>
      </c>
      <c r="E33">
        <v>750.48578737052605</v>
      </c>
      <c r="G33" t="str">
        <f>"01/"&amp;VLOOKUP(LEFT($A33,3),Summary!$J$3:$K$14,2,FALSE)&amp;"/"&amp;RIGHT($A33,4)</f>
        <v>01/05/2022</v>
      </c>
      <c r="H33" s="5">
        <f t="shared" si="0"/>
        <v>44682</v>
      </c>
    </row>
    <row r="34" spans="1:8" x14ac:dyDescent="0.25">
      <c r="A34" t="s">
        <v>272</v>
      </c>
      <c r="B34">
        <v>524.44229745646396</v>
      </c>
      <c r="C34">
        <v>273.26243977584397</v>
      </c>
      <c r="D34">
        <v>0</v>
      </c>
      <c r="E34">
        <v>251.17985768061999</v>
      </c>
      <c r="G34" t="str">
        <f>"01/"&amp;VLOOKUP(LEFT($A34,3),Summary!$J$3:$K$14,2,FALSE)&amp;"/"&amp;RIGHT($A34,4)</f>
        <v>01/06/2022</v>
      </c>
      <c r="H34" s="5">
        <f t="shared" si="0"/>
        <v>44713</v>
      </c>
    </row>
    <row r="35" spans="1:8" x14ac:dyDescent="0.25">
      <c r="A35" t="s">
        <v>271</v>
      </c>
      <c r="B35">
        <v>1196.2628812671601</v>
      </c>
      <c r="C35">
        <v>0</v>
      </c>
      <c r="D35">
        <v>0</v>
      </c>
      <c r="E35">
        <v>1196.2628812671601</v>
      </c>
      <c r="G35" t="str">
        <f>"01/"&amp;VLOOKUP(LEFT($A35,3),Summary!$J$3:$K$14,2,FALSE)&amp;"/"&amp;RIGHT($A35,4)</f>
        <v>01/07/2022</v>
      </c>
      <c r="H35" s="5">
        <f t="shared" si="0"/>
        <v>44743</v>
      </c>
    </row>
    <row r="36" spans="1:8" x14ac:dyDescent="0.25">
      <c r="A36" t="s">
        <v>270</v>
      </c>
      <c r="B36">
        <v>17.397138889000001</v>
      </c>
      <c r="C36">
        <v>0</v>
      </c>
      <c r="D36">
        <v>0</v>
      </c>
      <c r="E36">
        <v>17.397138889000001</v>
      </c>
      <c r="G36" t="str">
        <f>"01/"&amp;VLOOKUP(LEFT($A36,3),Summary!$J$3:$K$14,2,FALSE)&amp;"/"&amp;RIGHT($A36,4)</f>
        <v>01/08/2022</v>
      </c>
      <c r="H36" s="5">
        <f t="shared" si="0"/>
        <v>44774</v>
      </c>
    </row>
    <row r="37" spans="1:8" x14ac:dyDescent="0.25">
      <c r="A37" t="s">
        <v>269</v>
      </c>
      <c r="B37">
        <v>1818.7816736110001</v>
      </c>
      <c r="C37">
        <v>1000</v>
      </c>
      <c r="D37">
        <v>0</v>
      </c>
      <c r="E37">
        <v>818.78167361099997</v>
      </c>
      <c r="G37" t="str">
        <f>"01/"&amp;VLOOKUP(LEFT($A37,3),Summary!$J$3:$K$14,2,FALSE)&amp;"/"&amp;RIGHT($A37,4)</f>
        <v>01/09/2022</v>
      </c>
      <c r="H37" s="5">
        <f t="shared" si="0"/>
        <v>44805</v>
      </c>
    </row>
    <row r="38" spans="1:8" x14ac:dyDescent="0.25">
      <c r="A38" t="s">
        <v>268</v>
      </c>
      <c r="B38">
        <v>3479.90223793934</v>
      </c>
      <c r="C38">
        <v>1500</v>
      </c>
      <c r="D38">
        <v>0</v>
      </c>
      <c r="E38">
        <v>1979.90223793934</v>
      </c>
      <c r="G38" t="str">
        <f>"01/"&amp;VLOOKUP(LEFT($A38,3),Summary!$J$3:$K$14,2,FALSE)&amp;"/"&amp;RIGHT($A38,4)</f>
        <v>01/10/2022</v>
      </c>
      <c r="H38" s="5">
        <f t="shared" si="0"/>
        <v>44835</v>
      </c>
    </row>
    <row r="39" spans="1:8" x14ac:dyDescent="0.25">
      <c r="A39" t="s">
        <v>267</v>
      </c>
      <c r="B39">
        <v>6627.78577894296</v>
      </c>
      <c r="C39">
        <v>5894.6971304614399</v>
      </c>
      <c r="D39">
        <v>0</v>
      </c>
      <c r="E39">
        <v>733.08864848152598</v>
      </c>
      <c r="G39" t="str">
        <f>"01/"&amp;VLOOKUP(LEFT($A39,3),Summary!$J$3:$K$14,2,FALSE)&amp;"/"&amp;RIGHT($A39,4)</f>
        <v>01/11/2022</v>
      </c>
      <c r="H39" s="5">
        <f t="shared" si="0"/>
        <v>44866</v>
      </c>
    </row>
    <row r="40" spans="1:8" x14ac:dyDescent="0.25">
      <c r="A40" t="s">
        <v>266</v>
      </c>
      <c r="B40">
        <v>504.502240084628</v>
      </c>
      <c r="C40">
        <v>273.26243977584397</v>
      </c>
      <c r="D40">
        <v>0</v>
      </c>
      <c r="E40">
        <v>231.239800308784</v>
      </c>
      <c r="G40" t="str">
        <f>"01/"&amp;VLOOKUP(LEFT($A40,3),Summary!$J$3:$K$14,2,FALSE)&amp;"/"&amp;RIGHT($A40,4)</f>
        <v>01/12/2022</v>
      </c>
      <c r="H40" s="5">
        <f t="shared" si="0"/>
        <v>44896</v>
      </c>
    </row>
    <row r="41" spans="1:8" x14ac:dyDescent="0.25">
      <c r="A41" t="s">
        <v>265</v>
      </c>
      <c r="B41">
        <v>1189.4615548781601</v>
      </c>
      <c r="C41">
        <v>0</v>
      </c>
      <c r="D41">
        <v>0</v>
      </c>
      <c r="E41">
        <v>1189.4615548781601</v>
      </c>
      <c r="G41" t="str">
        <f>"01/"&amp;VLOOKUP(LEFT($A41,3),Summary!$J$3:$K$14,2,FALSE)&amp;"/"&amp;RIGHT($A41,4)</f>
        <v>01/01/2023</v>
      </c>
      <c r="H41" s="5">
        <f t="shared" si="0"/>
        <v>44927</v>
      </c>
    </row>
    <row r="42" spans="1:8" x14ac:dyDescent="0.25">
      <c r="A42" t="s">
        <v>340</v>
      </c>
      <c r="B42">
        <v>11.380687500000001</v>
      </c>
      <c r="C42">
        <v>0</v>
      </c>
      <c r="D42">
        <v>0</v>
      </c>
      <c r="E42">
        <v>11.380687500000001</v>
      </c>
      <c r="G42" t="str">
        <f>"01/"&amp;VLOOKUP(LEFT($A42,3),Summary!$J$3:$K$14,2,FALSE)&amp;"/"&amp;RIGHT($A42,4)</f>
        <v>01/02/2023</v>
      </c>
      <c r="H42" s="5">
        <f t="shared" si="0"/>
        <v>44958</v>
      </c>
    </row>
    <row r="43" spans="1:8" x14ac:dyDescent="0.25">
      <c r="A43" t="s">
        <v>264</v>
      </c>
      <c r="B43">
        <v>803.70822222200002</v>
      </c>
      <c r="C43">
        <v>0</v>
      </c>
      <c r="D43">
        <v>0</v>
      </c>
      <c r="E43">
        <v>803.70822222200002</v>
      </c>
      <c r="G43" t="str">
        <f>"01/"&amp;VLOOKUP(LEFT($A43,3),Summary!$J$3:$K$14,2,FALSE)&amp;"/"&amp;RIGHT($A43,4)</f>
        <v>01/03/2023</v>
      </c>
      <c r="H43" s="5">
        <f t="shared" si="0"/>
        <v>44986</v>
      </c>
    </row>
    <row r="44" spans="1:8" x14ac:dyDescent="0.25">
      <c r="A44" t="s">
        <v>263</v>
      </c>
      <c r="B44">
        <v>1911.42473793934</v>
      </c>
      <c r="C44">
        <v>0</v>
      </c>
      <c r="D44">
        <v>0</v>
      </c>
      <c r="E44">
        <v>1911.42473793934</v>
      </c>
      <c r="G44" t="str">
        <f>"01/"&amp;VLOOKUP(LEFT($A44,3),Summary!$J$3:$K$14,2,FALSE)&amp;"/"&amp;RIGHT($A44,4)</f>
        <v>01/04/2023</v>
      </c>
      <c r="H44" s="5">
        <f t="shared" si="0"/>
        <v>45017</v>
      </c>
    </row>
    <row r="45" spans="1:8" x14ac:dyDescent="0.25">
      <c r="A45" t="s">
        <v>262</v>
      </c>
      <c r="B45">
        <v>640.91969869845104</v>
      </c>
      <c r="C45">
        <v>0</v>
      </c>
      <c r="D45">
        <v>0</v>
      </c>
      <c r="E45">
        <v>640.91969869845104</v>
      </c>
      <c r="G45" t="str">
        <f>"01/"&amp;VLOOKUP(LEFT($A45,3),Summary!$J$3:$K$14,2,FALSE)&amp;"/"&amp;RIGHT($A45,4)</f>
        <v>01/05/2023</v>
      </c>
      <c r="H45" s="5">
        <f t="shared" si="0"/>
        <v>45047</v>
      </c>
    </row>
    <row r="46" spans="1:8" x14ac:dyDescent="0.25">
      <c r="A46" t="s">
        <v>261</v>
      </c>
      <c r="B46">
        <v>513.53644504373904</v>
      </c>
      <c r="C46">
        <v>290.20379932879001</v>
      </c>
      <c r="D46">
        <v>0</v>
      </c>
      <c r="E46">
        <v>223.332645714948</v>
      </c>
      <c r="G46" t="str">
        <f>"01/"&amp;VLOOKUP(LEFT($A46,3),Summary!$J$3:$K$14,2,FALSE)&amp;"/"&amp;RIGHT($A46,4)</f>
        <v>01/06/2023</v>
      </c>
      <c r="H46" s="5">
        <f t="shared" si="0"/>
        <v>45078</v>
      </c>
    </row>
    <row r="47" spans="1:8" x14ac:dyDescent="0.25">
      <c r="A47" t="s">
        <v>260</v>
      </c>
      <c r="B47">
        <v>1189.85399237816</v>
      </c>
      <c r="C47">
        <v>0</v>
      </c>
      <c r="D47">
        <v>0</v>
      </c>
      <c r="E47">
        <v>1189.85399237816</v>
      </c>
      <c r="G47" t="str">
        <f>"01/"&amp;VLOOKUP(LEFT($A47,3),Summary!$J$3:$K$14,2,FALSE)&amp;"/"&amp;RIGHT($A47,4)</f>
        <v>01/07/2023</v>
      </c>
      <c r="H47" s="5">
        <f t="shared" si="0"/>
        <v>45108</v>
      </c>
    </row>
    <row r="48" spans="1:8" x14ac:dyDescent="0.25">
      <c r="A48" t="s">
        <v>259</v>
      </c>
      <c r="B48">
        <v>10.988250000000001</v>
      </c>
      <c r="C48">
        <v>0</v>
      </c>
      <c r="D48">
        <v>0</v>
      </c>
      <c r="E48">
        <v>10.988250000000001</v>
      </c>
      <c r="G48" t="str">
        <f>"01/"&amp;VLOOKUP(LEFT($A48,3),Summary!$J$3:$K$14,2,FALSE)&amp;"/"&amp;RIGHT($A48,4)</f>
        <v>01/08/2023</v>
      </c>
      <c r="H48" s="5">
        <f t="shared" si="0"/>
        <v>45139</v>
      </c>
    </row>
    <row r="49" spans="1:8" x14ac:dyDescent="0.25">
      <c r="A49" t="s">
        <v>258</v>
      </c>
      <c r="B49">
        <v>2537.3727847219998</v>
      </c>
      <c r="C49">
        <v>1725</v>
      </c>
      <c r="D49">
        <v>0</v>
      </c>
      <c r="E49">
        <v>812.37278472200001</v>
      </c>
      <c r="G49" t="str">
        <f>"01/"&amp;VLOOKUP(LEFT($A49,3),Summary!$J$3:$K$14,2,FALSE)&amp;"/"&amp;RIGHT($A49,4)</f>
        <v>01/09/2023</v>
      </c>
      <c r="H49" s="5">
        <f t="shared" si="0"/>
        <v>45170</v>
      </c>
    </row>
    <row r="50" spans="1:8" x14ac:dyDescent="0.25">
      <c r="A50" t="s">
        <v>257</v>
      </c>
      <c r="B50">
        <v>1900.4364879393399</v>
      </c>
      <c r="C50">
        <v>0</v>
      </c>
      <c r="D50">
        <v>0</v>
      </c>
      <c r="E50">
        <v>1900.4364879393399</v>
      </c>
      <c r="G50" t="str">
        <f>"01/"&amp;VLOOKUP(LEFT($A50,3),Summary!$J$3:$K$14,2,FALSE)&amp;"/"&amp;RIGHT($A50,4)</f>
        <v>01/10/2023</v>
      </c>
      <c r="H50" s="5">
        <f t="shared" si="0"/>
        <v>45200</v>
      </c>
    </row>
    <row r="51" spans="1:8" x14ac:dyDescent="0.25">
      <c r="A51" t="s">
        <v>256</v>
      </c>
      <c r="B51">
        <v>618.94319869845106</v>
      </c>
      <c r="C51">
        <v>0</v>
      </c>
      <c r="D51">
        <v>0</v>
      </c>
      <c r="E51">
        <v>618.94319869845106</v>
      </c>
      <c r="G51" t="str">
        <f>"01/"&amp;VLOOKUP(LEFT($A51,3),Summary!$J$3:$K$14,2,FALSE)&amp;"/"&amp;RIGHT($A51,4)</f>
        <v>01/11/2023</v>
      </c>
      <c r="H51" s="5">
        <f t="shared" si="0"/>
        <v>45231</v>
      </c>
    </row>
    <row r="52" spans="1:8" x14ac:dyDescent="0.25">
      <c r="A52" t="s">
        <v>255</v>
      </c>
      <c r="B52">
        <v>494.56759056219698</v>
      </c>
      <c r="C52">
        <v>290.20379932879001</v>
      </c>
      <c r="D52">
        <v>0</v>
      </c>
      <c r="E52">
        <v>204.363791233406</v>
      </c>
      <c r="G52" t="str">
        <f>"01/"&amp;VLOOKUP(LEFT($A52,3),Summary!$J$3:$K$14,2,FALSE)&amp;"/"&amp;RIGHT($A52,4)</f>
        <v>01/12/2023</v>
      </c>
      <c r="H52" s="5">
        <f t="shared" si="0"/>
        <v>45261</v>
      </c>
    </row>
    <row r="53" spans="1:8" x14ac:dyDescent="0.25">
      <c r="A53" t="s">
        <v>254</v>
      </c>
      <c r="B53">
        <v>1178.8657423781599</v>
      </c>
      <c r="C53">
        <v>0</v>
      </c>
      <c r="D53">
        <v>0</v>
      </c>
      <c r="E53">
        <v>1178.8657423781599</v>
      </c>
      <c r="G53" t="str">
        <f>"01/"&amp;VLOOKUP(LEFT($A53,3),Summary!$J$3:$K$14,2,FALSE)&amp;"/"&amp;RIGHT($A53,4)</f>
        <v>01/01/2024</v>
      </c>
      <c r="H53" s="5">
        <f t="shared" si="0"/>
        <v>45292</v>
      </c>
    </row>
    <row r="54" spans="1:8" x14ac:dyDescent="0.25">
      <c r="A54" t="s">
        <v>253</v>
      </c>
      <c r="B54">
        <v>793.11240972200005</v>
      </c>
      <c r="C54">
        <v>0</v>
      </c>
      <c r="D54">
        <v>0</v>
      </c>
      <c r="E54">
        <v>793.11240972200005</v>
      </c>
      <c r="G54" t="str">
        <f>"01/"&amp;VLOOKUP(LEFT($A54,3),Summary!$J$3:$K$14,2,FALSE)&amp;"/"&amp;RIGHT($A54,4)</f>
        <v>01/03/2024</v>
      </c>
      <c r="H54" s="5">
        <f t="shared" si="0"/>
        <v>45352</v>
      </c>
    </row>
    <row r="55" spans="1:8" x14ac:dyDescent="0.25">
      <c r="A55" t="s">
        <v>252</v>
      </c>
      <c r="B55">
        <v>1900.4364879393399</v>
      </c>
      <c r="C55">
        <v>0</v>
      </c>
      <c r="D55">
        <v>0</v>
      </c>
      <c r="E55">
        <v>1900.4364879393399</v>
      </c>
      <c r="G55" t="str">
        <f>"01/"&amp;VLOOKUP(LEFT($A55,3),Summary!$J$3:$K$14,2,FALSE)&amp;"/"&amp;RIGHT($A55,4)</f>
        <v>01/04/2024</v>
      </c>
      <c r="H55" s="5">
        <f t="shared" si="0"/>
        <v>45383</v>
      </c>
    </row>
    <row r="56" spans="1:8" x14ac:dyDescent="0.25">
      <c r="A56" t="s">
        <v>251</v>
      </c>
      <c r="B56">
        <v>618.94319869845106</v>
      </c>
      <c r="C56">
        <v>0</v>
      </c>
      <c r="D56">
        <v>0</v>
      </c>
      <c r="E56">
        <v>618.94319869845106</v>
      </c>
      <c r="G56" t="str">
        <f>"01/"&amp;VLOOKUP(LEFT($A56,3),Summary!$J$3:$K$14,2,FALSE)&amp;"/"&amp;RIGHT($A56,4)</f>
        <v>01/05/2024</v>
      </c>
      <c r="H56" s="5">
        <f t="shared" si="0"/>
        <v>45413</v>
      </c>
    </row>
    <row r="57" spans="1:8" x14ac:dyDescent="0.25">
      <c r="A57" t="s">
        <v>250</v>
      </c>
      <c r="B57">
        <v>504.57760172282298</v>
      </c>
      <c r="C57">
        <v>308.19441497095897</v>
      </c>
      <c r="D57">
        <v>0</v>
      </c>
      <c r="E57">
        <v>196.383186751865</v>
      </c>
      <c r="G57" t="str">
        <f>"01/"&amp;VLOOKUP(LEFT($A57,3),Summary!$J$3:$K$14,2,FALSE)&amp;"/"&amp;RIGHT($A57,4)</f>
        <v>01/06/2024</v>
      </c>
      <c r="H57" s="5">
        <f t="shared" si="0"/>
        <v>45444</v>
      </c>
    </row>
    <row r="58" spans="1:8" x14ac:dyDescent="0.25">
      <c r="A58" t="s">
        <v>249</v>
      </c>
      <c r="B58">
        <v>1178.8657423781599</v>
      </c>
      <c r="C58">
        <v>0</v>
      </c>
      <c r="D58">
        <v>0</v>
      </c>
      <c r="E58">
        <v>1178.8657423781599</v>
      </c>
      <c r="G58" t="str">
        <f>"01/"&amp;VLOOKUP(LEFT($A58,3),Summary!$J$3:$K$14,2,FALSE)&amp;"/"&amp;RIGHT($A58,4)</f>
        <v>01/07/2024</v>
      </c>
      <c r="H58" s="5">
        <f t="shared" si="0"/>
        <v>45474</v>
      </c>
    </row>
    <row r="59" spans="1:8" x14ac:dyDescent="0.25">
      <c r="A59" t="s">
        <v>247</v>
      </c>
      <c r="B59">
        <v>797.24847222200003</v>
      </c>
      <c r="C59">
        <v>0</v>
      </c>
      <c r="D59">
        <v>0</v>
      </c>
      <c r="E59">
        <v>797.24847222200003</v>
      </c>
      <c r="G59" t="str">
        <f>"01/"&amp;VLOOKUP(LEFT($A59,3),Summary!$J$3:$K$14,2,FALSE)&amp;"/"&amp;RIGHT($A59,4)</f>
        <v>01/09/2024</v>
      </c>
      <c r="H59" s="5">
        <f t="shared" si="0"/>
        <v>45536</v>
      </c>
    </row>
    <row r="60" spans="1:8" x14ac:dyDescent="0.25">
      <c r="A60" t="s">
        <v>246</v>
      </c>
      <c r="B60">
        <v>3900.4364879393402</v>
      </c>
      <c r="C60">
        <v>2000</v>
      </c>
      <c r="D60">
        <v>0</v>
      </c>
      <c r="E60">
        <v>1900.4364879393399</v>
      </c>
      <c r="G60" t="str">
        <f>"01/"&amp;VLOOKUP(LEFT($A60,3),Summary!$J$3:$K$14,2,FALSE)&amp;"/"&amp;RIGHT($A60,4)</f>
        <v>01/10/2024</v>
      </c>
      <c r="H60" s="5">
        <f t="shared" si="0"/>
        <v>45566</v>
      </c>
    </row>
    <row r="61" spans="1:8" x14ac:dyDescent="0.25">
      <c r="A61" t="s">
        <v>245</v>
      </c>
      <c r="B61">
        <v>618.94319869845106</v>
      </c>
      <c r="C61">
        <v>0</v>
      </c>
      <c r="D61">
        <v>0</v>
      </c>
      <c r="E61">
        <v>618.94319869845106</v>
      </c>
      <c r="G61" t="str">
        <f>"01/"&amp;VLOOKUP(LEFT($A61,3),Summary!$J$3:$K$14,2,FALSE)&amp;"/"&amp;RIGHT($A61,4)</f>
        <v>01/11/2024</v>
      </c>
      <c r="H61" s="5">
        <f t="shared" si="0"/>
        <v>45597</v>
      </c>
    </row>
    <row r="62" spans="1:8" x14ac:dyDescent="0.25">
      <c r="A62" t="s">
        <v>244</v>
      </c>
      <c r="B62">
        <v>496.10225531112201</v>
      </c>
      <c r="C62">
        <v>308.19441497095897</v>
      </c>
      <c r="D62">
        <v>0</v>
      </c>
      <c r="E62">
        <v>187.90784034016301</v>
      </c>
      <c r="G62" t="str">
        <f>"01/"&amp;VLOOKUP(LEFT($A62,3),Summary!$J$3:$K$14,2,FALSE)&amp;"/"&amp;RIGHT($A62,4)</f>
        <v>01/12/2024</v>
      </c>
      <c r="H62" s="5">
        <f t="shared" si="0"/>
        <v>45627</v>
      </c>
    </row>
    <row r="63" spans="1:8" x14ac:dyDescent="0.25">
      <c r="A63" t="s">
        <v>243</v>
      </c>
      <c r="B63">
        <v>1178.8657423781599</v>
      </c>
      <c r="C63">
        <v>0</v>
      </c>
      <c r="D63">
        <v>0</v>
      </c>
      <c r="E63">
        <v>1178.8657423781599</v>
      </c>
      <c r="G63" t="str">
        <f>"01/"&amp;VLOOKUP(LEFT($A63,3),Summary!$J$3:$K$14,2,FALSE)&amp;"/"&amp;RIGHT($A63,4)</f>
        <v>01/01/2025</v>
      </c>
      <c r="H63" s="5">
        <f t="shared" si="0"/>
        <v>45658</v>
      </c>
    </row>
    <row r="64" spans="1:8" x14ac:dyDescent="0.25">
      <c r="A64" t="s">
        <v>241</v>
      </c>
      <c r="B64">
        <v>797.24847222200003</v>
      </c>
      <c r="C64">
        <v>0</v>
      </c>
      <c r="D64">
        <v>0</v>
      </c>
      <c r="E64">
        <v>797.24847222200003</v>
      </c>
      <c r="G64" t="str">
        <f>"01/"&amp;VLOOKUP(LEFT($A64,3),Summary!$J$3:$K$14,2,FALSE)&amp;"/"&amp;RIGHT($A64,4)</f>
        <v>01/03/2025</v>
      </c>
      <c r="H64" s="5">
        <f t="shared" si="0"/>
        <v>45717</v>
      </c>
    </row>
    <row r="65" spans="1:8" x14ac:dyDescent="0.25">
      <c r="A65" t="s">
        <v>240</v>
      </c>
      <c r="B65">
        <v>11656.5805942641</v>
      </c>
      <c r="C65">
        <v>9824.4952174357295</v>
      </c>
      <c r="D65">
        <v>0</v>
      </c>
      <c r="E65">
        <v>1832.08537682834</v>
      </c>
      <c r="G65" t="str">
        <f>"01/"&amp;VLOOKUP(LEFT($A65,3),Summary!$J$3:$K$14,2,FALSE)&amp;"/"&amp;RIGHT($A65,4)</f>
        <v>01/04/2025</v>
      </c>
      <c r="H65" s="5">
        <f t="shared" si="0"/>
        <v>45748</v>
      </c>
    </row>
    <row r="66" spans="1:8" x14ac:dyDescent="0.25">
      <c r="A66" t="s">
        <v>239</v>
      </c>
      <c r="B66">
        <v>618.94319869845106</v>
      </c>
      <c r="C66">
        <v>0</v>
      </c>
      <c r="D66">
        <v>0</v>
      </c>
      <c r="E66">
        <v>618.94319869845106</v>
      </c>
      <c r="G66" t="str">
        <f>"01/"&amp;VLOOKUP(LEFT($A66,3),Summary!$J$3:$K$14,2,FALSE)&amp;"/"&amp;RIGHT($A66,4)</f>
        <v>01/05/2025</v>
      </c>
      <c r="H66" s="5">
        <f t="shared" si="0"/>
        <v>45778</v>
      </c>
    </row>
    <row r="67" spans="1:8" x14ac:dyDescent="0.25">
      <c r="A67" t="s">
        <v>238</v>
      </c>
      <c r="B67">
        <v>506.73260474876798</v>
      </c>
      <c r="C67">
        <v>327.30011082030597</v>
      </c>
      <c r="D67">
        <v>0</v>
      </c>
      <c r="E67">
        <v>179.43249392846201</v>
      </c>
      <c r="G67" t="str">
        <f>"01/"&amp;VLOOKUP(LEFT($A67,3),Summary!$J$3:$K$14,2,FALSE)&amp;"/"&amp;RIGHT($A67,4)</f>
        <v>01/06/2025</v>
      </c>
      <c r="H67" s="5">
        <f t="shared" ref="H67:H130" si="1">VALUE(G67)</f>
        <v>45809</v>
      </c>
    </row>
    <row r="68" spans="1:8" x14ac:dyDescent="0.25">
      <c r="A68" t="s">
        <v>237</v>
      </c>
      <c r="B68">
        <v>1178.8657423781599</v>
      </c>
      <c r="C68">
        <v>0</v>
      </c>
      <c r="D68">
        <v>0</v>
      </c>
      <c r="E68">
        <v>1178.8657423781599</v>
      </c>
      <c r="G68" t="str">
        <f>"01/"&amp;VLOOKUP(LEFT($A68,3),Summary!$J$3:$K$14,2,FALSE)&amp;"/"&amp;RIGHT($A68,4)</f>
        <v>01/07/2025</v>
      </c>
      <c r="H68" s="5">
        <f t="shared" si="1"/>
        <v>45839</v>
      </c>
    </row>
    <row r="69" spans="1:8" x14ac:dyDescent="0.25">
      <c r="A69" t="s">
        <v>235</v>
      </c>
      <c r="B69">
        <v>801.38453472200001</v>
      </c>
      <c r="C69">
        <v>0</v>
      </c>
      <c r="D69">
        <v>0</v>
      </c>
      <c r="E69">
        <v>801.38453472200001</v>
      </c>
      <c r="G69" t="str">
        <f>"01/"&amp;VLOOKUP(LEFT($A69,3),Summary!$J$3:$K$14,2,FALSE)&amp;"/"&amp;RIGHT($A69,4)</f>
        <v>01/09/2025</v>
      </c>
      <c r="H69" s="5">
        <f t="shared" si="1"/>
        <v>45901</v>
      </c>
    </row>
    <row r="70" spans="1:8" x14ac:dyDescent="0.25">
      <c r="A70" t="s">
        <v>234</v>
      </c>
      <c r="B70">
        <v>1641.7357819905201</v>
      </c>
      <c r="C70">
        <v>0</v>
      </c>
      <c r="D70">
        <v>0</v>
      </c>
      <c r="E70">
        <v>1641.7357819905201</v>
      </c>
      <c r="G70" t="str">
        <f>"01/"&amp;VLOOKUP(LEFT($A70,3),Summary!$J$3:$K$14,2,FALSE)&amp;"/"&amp;RIGHT($A70,4)</f>
        <v>01/10/2025</v>
      </c>
      <c r="H70" s="5">
        <f t="shared" si="1"/>
        <v>45931</v>
      </c>
    </row>
    <row r="71" spans="1:8" x14ac:dyDescent="0.25">
      <c r="A71" t="s">
        <v>233</v>
      </c>
      <c r="B71">
        <v>618.94319869845106</v>
      </c>
      <c r="C71">
        <v>0</v>
      </c>
      <c r="D71">
        <v>0</v>
      </c>
      <c r="E71">
        <v>618.94319869845106</v>
      </c>
      <c r="G71" t="str">
        <f>"01/"&amp;VLOOKUP(LEFT($A71,3),Summary!$J$3:$K$14,2,FALSE)&amp;"/"&amp;RIGHT($A71,4)</f>
        <v>01/11/2025</v>
      </c>
      <c r="H71" s="5">
        <f t="shared" si="1"/>
        <v>45962</v>
      </c>
    </row>
    <row r="72" spans="1:8" x14ac:dyDescent="0.25">
      <c r="A72" t="s">
        <v>232</v>
      </c>
      <c r="B72">
        <v>497.73185170121002</v>
      </c>
      <c r="C72">
        <v>327.30011082030597</v>
      </c>
      <c r="D72">
        <v>0</v>
      </c>
      <c r="E72">
        <v>170.43174088090399</v>
      </c>
      <c r="G72" t="str">
        <f>"01/"&amp;VLOOKUP(LEFT($A72,3),Summary!$J$3:$K$14,2,FALSE)&amp;"/"&amp;RIGHT($A72,4)</f>
        <v>01/12/2025</v>
      </c>
      <c r="H72" s="5">
        <f t="shared" si="1"/>
        <v>45992</v>
      </c>
    </row>
    <row r="73" spans="1:8" x14ac:dyDescent="0.25">
      <c r="A73" t="s">
        <v>231</v>
      </c>
      <c r="B73">
        <v>1178.8657423781599</v>
      </c>
      <c r="C73">
        <v>0</v>
      </c>
      <c r="D73">
        <v>0</v>
      </c>
      <c r="E73">
        <v>1178.8657423781599</v>
      </c>
      <c r="G73" t="str">
        <f>"01/"&amp;VLOOKUP(LEFT($A73,3),Summary!$J$3:$K$14,2,FALSE)&amp;"/"&amp;RIGHT($A73,4)</f>
        <v>01/01/2026</v>
      </c>
      <c r="H73" s="5">
        <f t="shared" si="1"/>
        <v>46023</v>
      </c>
    </row>
    <row r="74" spans="1:8" x14ac:dyDescent="0.25">
      <c r="A74" t="s">
        <v>230</v>
      </c>
      <c r="B74">
        <v>793.11240972200005</v>
      </c>
      <c r="C74">
        <v>0</v>
      </c>
      <c r="D74">
        <v>0</v>
      </c>
      <c r="E74">
        <v>793.11240972200005</v>
      </c>
      <c r="G74" t="str">
        <f>"01/"&amp;VLOOKUP(LEFT($A74,3),Summary!$J$3:$K$14,2,FALSE)&amp;"/"&amp;RIGHT($A74,4)</f>
        <v>01/03/2026</v>
      </c>
      <c r="H74" s="5">
        <f t="shared" si="1"/>
        <v>46082</v>
      </c>
    </row>
    <row r="75" spans="1:8" x14ac:dyDescent="0.25">
      <c r="A75" t="s">
        <v>229</v>
      </c>
      <c r="B75">
        <v>1641.7357819905201</v>
      </c>
      <c r="C75">
        <v>0</v>
      </c>
      <c r="D75">
        <v>0</v>
      </c>
      <c r="E75">
        <v>1641.7357819905201</v>
      </c>
      <c r="G75" t="str">
        <f>"01/"&amp;VLOOKUP(LEFT($A75,3),Summary!$J$3:$K$14,2,FALSE)&amp;"/"&amp;RIGHT($A75,4)</f>
        <v>01/04/2026</v>
      </c>
      <c r="H75" s="5">
        <f t="shared" si="1"/>
        <v>46113</v>
      </c>
    </row>
    <row r="76" spans="1:8" x14ac:dyDescent="0.25">
      <c r="A76" t="s">
        <v>228</v>
      </c>
      <c r="B76">
        <v>618.94319869845106</v>
      </c>
      <c r="C76">
        <v>0</v>
      </c>
      <c r="D76">
        <v>0</v>
      </c>
      <c r="E76">
        <v>618.94319869845106</v>
      </c>
      <c r="G76" t="str">
        <f>"01/"&amp;VLOOKUP(LEFT($A76,3),Summary!$J$3:$K$14,2,FALSE)&amp;"/"&amp;RIGHT($A76,4)</f>
        <v>01/05/2026</v>
      </c>
      <c r="H76" s="5">
        <f t="shared" si="1"/>
        <v>46143</v>
      </c>
    </row>
    <row r="77" spans="1:8" x14ac:dyDescent="0.25">
      <c r="A77" t="s">
        <v>227</v>
      </c>
      <c r="B77">
        <v>509.021628626221</v>
      </c>
      <c r="C77">
        <v>347.590640792876</v>
      </c>
      <c r="D77">
        <v>0</v>
      </c>
      <c r="E77">
        <v>161.430987833345</v>
      </c>
      <c r="G77" t="str">
        <f>"01/"&amp;VLOOKUP(LEFT($A77,3),Summary!$J$3:$K$14,2,FALSE)&amp;"/"&amp;RIGHT($A77,4)</f>
        <v>01/06/2026</v>
      </c>
      <c r="H77" s="5">
        <f t="shared" si="1"/>
        <v>46174</v>
      </c>
    </row>
    <row r="78" spans="1:8" x14ac:dyDescent="0.25">
      <c r="A78" t="s">
        <v>226</v>
      </c>
      <c r="B78">
        <v>1178.8657423781599</v>
      </c>
      <c r="C78">
        <v>0</v>
      </c>
      <c r="D78">
        <v>0</v>
      </c>
      <c r="E78">
        <v>1178.8657423781599</v>
      </c>
      <c r="G78" t="str">
        <f>"01/"&amp;VLOOKUP(LEFT($A78,3),Summary!$J$3:$K$14,2,FALSE)&amp;"/"&amp;RIGHT($A78,4)</f>
        <v>01/07/2026</v>
      </c>
      <c r="H78" s="5">
        <f t="shared" si="1"/>
        <v>46204</v>
      </c>
    </row>
    <row r="79" spans="1:8" x14ac:dyDescent="0.25">
      <c r="A79" t="s">
        <v>224</v>
      </c>
      <c r="B79">
        <v>801.38453472200001</v>
      </c>
      <c r="C79">
        <v>0</v>
      </c>
      <c r="D79">
        <v>0</v>
      </c>
      <c r="E79">
        <v>801.38453472200001</v>
      </c>
      <c r="G79" t="str">
        <f>"01/"&amp;VLOOKUP(LEFT($A79,3),Summary!$J$3:$K$14,2,FALSE)&amp;"/"&amp;RIGHT($A79,4)</f>
        <v>01/09/2026</v>
      </c>
      <c r="H79" s="5">
        <f t="shared" si="1"/>
        <v>46266</v>
      </c>
    </row>
    <row r="80" spans="1:8" x14ac:dyDescent="0.25">
      <c r="A80" t="s">
        <v>223</v>
      </c>
      <c r="B80">
        <v>1641.7357819905201</v>
      </c>
      <c r="C80">
        <v>0</v>
      </c>
      <c r="D80">
        <v>0</v>
      </c>
      <c r="E80">
        <v>1641.7357819905201</v>
      </c>
      <c r="G80" t="str">
        <f>"01/"&amp;VLOOKUP(LEFT($A80,3),Summary!$J$3:$K$14,2,FALSE)&amp;"/"&amp;RIGHT($A80,4)</f>
        <v>01/10/2026</v>
      </c>
      <c r="H80" s="5">
        <f t="shared" si="1"/>
        <v>46296</v>
      </c>
    </row>
    <row r="81" spans="1:8" x14ac:dyDescent="0.25">
      <c r="A81" t="s">
        <v>222</v>
      </c>
      <c r="B81">
        <v>618.94319869845106</v>
      </c>
      <c r="C81">
        <v>0</v>
      </c>
      <c r="D81">
        <v>0</v>
      </c>
      <c r="E81">
        <v>618.94319869845106</v>
      </c>
      <c r="G81" t="str">
        <f>"01/"&amp;VLOOKUP(LEFT($A81,3),Summary!$J$3:$K$14,2,FALSE)&amp;"/"&amp;RIGHT($A81,4)</f>
        <v>01/11/2026</v>
      </c>
      <c r="H81" s="5">
        <f t="shared" si="1"/>
        <v>46327</v>
      </c>
    </row>
    <row r="82" spans="1:8" x14ac:dyDescent="0.25">
      <c r="A82" t="s">
        <v>221</v>
      </c>
      <c r="B82">
        <v>499.46288600441699</v>
      </c>
      <c r="C82">
        <v>347.590640792876</v>
      </c>
      <c r="D82">
        <v>0</v>
      </c>
      <c r="E82">
        <v>151.87224521154101</v>
      </c>
      <c r="G82" t="str">
        <f>"01/"&amp;VLOOKUP(LEFT($A82,3),Summary!$J$3:$K$14,2,FALSE)&amp;"/"&amp;RIGHT($A82,4)</f>
        <v>01/12/2026</v>
      </c>
      <c r="H82" s="5">
        <f t="shared" si="1"/>
        <v>46357</v>
      </c>
    </row>
    <row r="83" spans="1:8" x14ac:dyDescent="0.25">
      <c r="A83" t="s">
        <v>220</v>
      </c>
      <c r="B83">
        <v>1178.8657423781599</v>
      </c>
      <c r="C83">
        <v>0</v>
      </c>
      <c r="D83">
        <v>0</v>
      </c>
      <c r="E83">
        <v>1178.8657423781599</v>
      </c>
      <c r="G83" t="str">
        <f>"01/"&amp;VLOOKUP(LEFT($A83,3),Summary!$J$3:$K$14,2,FALSE)&amp;"/"&amp;RIGHT($A83,4)</f>
        <v>01/01/2027</v>
      </c>
      <c r="H83" s="5">
        <f t="shared" si="1"/>
        <v>46388</v>
      </c>
    </row>
    <row r="84" spans="1:8" x14ac:dyDescent="0.25">
      <c r="A84" t="s">
        <v>219</v>
      </c>
      <c r="B84">
        <v>793.11240972200005</v>
      </c>
      <c r="C84">
        <v>0</v>
      </c>
      <c r="D84">
        <v>0</v>
      </c>
      <c r="E84">
        <v>793.11240972200005</v>
      </c>
      <c r="G84" t="str">
        <f>"01/"&amp;VLOOKUP(LEFT($A84,3),Summary!$J$3:$K$14,2,FALSE)&amp;"/"&amp;RIGHT($A84,4)</f>
        <v>01/03/2027</v>
      </c>
      <c r="H84" s="5">
        <f t="shared" si="1"/>
        <v>46447</v>
      </c>
    </row>
    <row r="85" spans="1:8" x14ac:dyDescent="0.25">
      <c r="A85" t="s">
        <v>218</v>
      </c>
      <c r="B85">
        <v>1641.7357819905201</v>
      </c>
      <c r="C85">
        <v>0</v>
      </c>
      <c r="D85">
        <v>0</v>
      </c>
      <c r="E85">
        <v>1641.7357819905201</v>
      </c>
      <c r="G85" t="str">
        <f>"01/"&amp;VLOOKUP(LEFT($A85,3),Summary!$J$3:$K$14,2,FALSE)&amp;"/"&amp;RIGHT($A85,4)</f>
        <v>01/04/2027</v>
      </c>
      <c r="H85" s="5">
        <f t="shared" si="1"/>
        <v>46478</v>
      </c>
    </row>
    <row r="86" spans="1:8" x14ac:dyDescent="0.25">
      <c r="A86" t="s">
        <v>217</v>
      </c>
      <c r="B86">
        <v>618.94319869845106</v>
      </c>
      <c r="C86">
        <v>0</v>
      </c>
      <c r="D86">
        <v>0</v>
      </c>
      <c r="E86">
        <v>618.94319869845106</v>
      </c>
      <c r="G86" t="str">
        <f>"01/"&amp;VLOOKUP(LEFT($A86,3),Summary!$J$3:$K$14,2,FALSE)&amp;"/"&amp;RIGHT($A86,4)</f>
        <v>01/05/2027</v>
      </c>
      <c r="H86" s="5">
        <f t="shared" si="1"/>
        <v>46508</v>
      </c>
    </row>
    <row r="87" spans="1:8" x14ac:dyDescent="0.25">
      <c r="A87" t="s">
        <v>216</v>
      </c>
      <c r="B87">
        <v>511.45319119253702</v>
      </c>
      <c r="C87">
        <v>369.13968860279999</v>
      </c>
      <c r="D87">
        <v>0</v>
      </c>
      <c r="E87">
        <v>142.313502589737</v>
      </c>
      <c r="G87" t="str">
        <f>"01/"&amp;VLOOKUP(LEFT($A87,3),Summary!$J$3:$K$14,2,FALSE)&amp;"/"&amp;RIGHT($A87,4)</f>
        <v>01/06/2027</v>
      </c>
      <c r="H87" s="5">
        <f t="shared" si="1"/>
        <v>46539</v>
      </c>
    </row>
    <row r="88" spans="1:8" x14ac:dyDescent="0.25">
      <c r="A88" t="s">
        <v>215</v>
      </c>
      <c r="B88">
        <v>1178.8657423781599</v>
      </c>
      <c r="C88">
        <v>0</v>
      </c>
      <c r="D88">
        <v>0</v>
      </c>
      <c r="E88">
        <v>1178.8657423781599</v>
      </c>
      <c r="G88" t="str">
        <f>"01/"&amp;VLOOKUP(LEFT($A88,3),Summary!$J$3:$K$14,2,FALSE)&amp;"/"&amp;RIGHT($A88,4)</f>
        <v>01/07/2027</v>
      </c>
      <c r="H88" s="5">
        <f t="shared" si="1"/>
        <v>46569</v>
      </c>
    </row>
    <row r="89" spans="1:8" x14ac:dyDescent="0.25">
      <c r="A89" t="s">
        <v>213</v>
      </c>
      <c r="B89">
        <v>14323.415722909</v>
      </c>
      <c r="C89">
        <v>13525</v>
      </c>
      <c r="D89">
        <v>0</v>
      </c>
      <c r="E89">
        <v>798.41572290900001</v>
      </c>
      <c r="G89" t="str">
        <f>"01/"&amp;VLOOKUP(LEFT($A89,3),Summary!$J$3:$K$14,2,FALSE)&amp;"/"&amp;RIGHT($A89,4)</f>
        <v>01/09/2027</v>
      </c>
      <c r="H89" s="5">
        <f t="shared" si="1"/>
        <v>46631</v>
      </c>
    </row>
    <row r="90" spans="1:8" x14ac:dyDescent="0.25">
      <c r="A90" t="s">
        <v>212</v>
      </c>
      <c r="B90">
        <v>1641.7357819905201</v>
      </c>
      <c r="C90">
        <v>0</v>
      </c>
      <c r="D90">
        <v>0</v>
      </c>
      <c r="E90">
        <v>1641.7357819905201</v>
      </c>
      <c r="G90" t="str">
        <f>"01/"&amp;VLOOKUP(LEFT($A90,3),Summary!$J$3:$K$14,2,FALSE)&amp;"/"&amp;RIGHT($A90,4)</f>
        <v>01/10/2027</v>
      </c>
      <c r="H90" s="5">
        <f t="shared" si="1"/>
        <v>46661</v>
      </c>
    </row>
    <row r="91" spans="1:8" x14ac:dyDescent="0.25">
      <c r="A91" t="s">
        <v>211</v>
      </c>
      <c r="B91">
        <v>618.94319869845106</v>
      </c>
      <c r="C91">
        <v>0</v>
      </c>
      <c r="D91">
        <v>0</v>
      </c>
      <c r="E91">
        <v>618.94319869845106</v>
      </c>
      <c r="G91" t="str">
        <f>"01/"&amp;VLOOKUP(LEFT($A91,3),Summary!$J$3:$K$14,2,FALSE)&amp;"/"&amp;RIGHT($A91,4)</f>
        <v>01/11/2027</v>
      </c>
      <c r="H91" s="5">
        <f t="shared" si="1"/>
        <v>46692</v>
      </c>
    </row>
    <row r="92" spans="1:8" x14ac:dyDescent="0.25">
      <c r="A92" t="s">
        <v>210</v>
      </c>
      <c r="B92">
        <v>501.30184975596001</v>
      </c>
      <c r="C92">
        <v>369.13968860279999</v>
      </c>
      <c r="D92">
        <v>0</v>
      </c>
      <c r="E92">
        <v>132.16216115316001</v>
      </c>
      <c r="G92" t="str">
        <f>"01/"&amp;VLOOKUP(LEFT($A92,3),Summary!$J$3:$K$14,2,FALSE)&amp;"/"&amp;RIGHT($A92,4)</f>
        <v>01/12/2027</v>
      </c>
      <c r="H92" s="5">
        <f t="shared" si="1"/>
        <v>46722</v>
      </c>
    </row>
    <row r="93" spans="1:8" x14ac:dyDescent="0.25">
      <c r="A93" t="s">
        <v>209</v>
      </c>
      <c r="B93">
        <v>1178.8657423781599</v>
      </c>
      <c r="C93">
        <v>0</v>
      </c>
      <c r="D93">
        <v>0</v>
      </c>
      <c r="E93">
        <v>1178.8657423781599</v>
      </c>
      <c r="G93" t="str">
        <f>"01/"&amp;VLOOKUP(LEFT($A93,3),Summary!$J$3:$K$14,2,FALSE)&amp;"/"&amp;RIGHT($A93,4)</f>
        <v>01/01/2028</v>
      </c>
      <c r="H93" s="5">
        <f t="shared" si="1"/>
        <v>46753</v>
      </c>
    </row>
    <row r="94" spans="1:8" x14ac:dyDescent="0.25">
      <c r="A94" t="s">
        <v>208</v>
      </c>
      <c r="B94">
        <v>250.92112499999999</v>
      </c>
      <c r="C94">
        <v>0</v>
      </c>
      <c r="D94">
        <v>0</v>
      </c>
      <c r="E94">
        <v>250.92112499999999</v>
      </c>
      <c r="G94" t="str">
        <f>"01/"&amp;VLOOKUP(LEFT($A94,3),Summary!$J$3:$K$14,2,FALSE)&amp;"/"&amp;RIGHT($A94,4)</f>
        <v>01/03/2028</v>
      </c>
      <c r="H94" s="5">
        <f t="shared" si="1"/>
        <v>46813</v>
      </c>
    </row>
    <row r="95" spans="1:8" x14ac:dyDescent="0.25">
      <c r="A95" t="s">
        <v>207</v>
      </c>
      <c r="B95">
        <v>2646.7816427342</v>
      </c>
      <c r="C95">
        <v>1005.04586074368</v>
      </c>
      <c r="D95">
        <v>0</v>
      </c>
      <c r="E95">
        <v>1641.7357819905201</v>
      </c>
      <c r="G95" t="str">
        <f>"01/"&amp;VLOOKUP(LEFT($A95,3),Summary!$J$3:$K$14,2,FALSE)&amp;"/"&amp;RIGHT($A95,4)</f>
        <v>01/04/2028</v>
      </c>
      <c r="H95" s="5">
        <f t="shared" si="1"/>
        <v>46844</v>
      </c>
    </row>
    <row r="96" spans="1:8" x14ac:dyDescent="0.25">
      <c r="A96" t="s">
        <v>206</v>
      </c>
      <c r="B96">
        <v>618.94319869845106</v>
      </c>
      <c r="C96">
        <v>0</v>
      </c>
      <c r="D96">
        <v>0</v>
      </c>
      <c r="E96">
        <v>618.94319869845106</v>
      </c>
      <c r="G96" t="str">
        <f>"01/"&amp;VLOOKUP(LEFT($A96,3),Summary!$J$3:$K$14,2,FALSE)&amp;"/"&amp;RIGHT($A96,4)</f>
        <v>01/05/2028</v>
      </c>
      <c r="H96" s="5">
        <f t="shared" si="1"/>
        <v>46874</v>
      </c>
    </row>
    <row r="97" spans="1:8" x14ac:dyDescent="0.25">
      <c r="A97" t="s">
        <v>205</v>
      </c>
      <c r="B97">
        <v>514.03372257983403</v>
      </c>
      <c r="C97">
        <v>392.02290286325098</v>
      </c>
      <c r="D97">
        <v>0</v>
      </c>
      <c r="E97">
        <v>122.010819716583</v>
      </c>
      <c r="G97" t="str">
        <f>"01/"&amp;VLOOKUP(LEFT($A97,3),Summary!$J$3:$K$14,2,FALSE)&amp;"/"&amp;RIGHT($A97,4)</f>
        <v>01/06/2028</v>
      </c>
      <c r="H97" s="5">
        <f t="shared" si="1"/>
        <v>46905</v>
      </c>
    </row>
    <row r="98" spans="1:8" x14ac:dyDescent="0.25">
      <c r="A98" t="s">
        <v>204</v>
      </c>
      <c r="B98">
        <v>1178.8657423781599</v>
      </c>
      <c r="C98">
        <v>0</v>
      </c>
      <c r="D98">
        <v>0</v>
      </c>
      <c r="E98">
        <v>1178.8657423781599</v>
      </c>
      <c r="G98" t="str">
        <f>"01/"&amp;VLOOKUP(LEFT($A98,3),Summary!$J$3:$K$14,2,FALSE)&amp;"/"&amp;RIGHT($A98,4)</f>
        <v>01/07/2028</v>
      </c>
      <c r="H98" s="5">
        <f t="shared" si="1"/>
        <v>46935</v>
      </c>
    </row>
    <row r="99" spans="1:8" x14ac:dyDescent="0.25">
      <c r="A99" t="s">
        <v>202</v>
      </c>
      <c r="B99">
        <v>250.92112499999999</v>
      </c>
      <c r="C99">
        <v>0</v>
      </c>
      <c r="D99">
        <v>0</v>
      </c>
      <c r="E99">
        <v>250.92112499999999</v>
      </c>
      <c r="G99" t="str">
        <f>"01/"&amp;VLOOKUP(LEFT($A99,3),Summary!$J$3:$K$14,2,FALSE)&amp;"/"&amp;RIGHT($A99,4)</f>
        <v>01/09/2028</v>
      </c>
      <c r="H99" s="5">
        <f t="shared" si="1"/>
        <v>46997</v>
      </c>
    </row>
    <row r="100" spans="1:8" x14ac:dyDescent="0.25">
      <c r="A100" t="s">
        <v>201</v>
      </c>
      <c r="B100">
        <v>1595.25241093113</v>
      </c>
      <c r="C100">
        <v>0</v>
      </c>
      <c r="D100">
        <v>0</v>
      </c>
      <c r="E100">
        <v>1595.25241093113</v>
      </c>
      <c r="G100" t="str">
        <f>"01/"&amp;VLOOKUP(LEFT($A100,3),Summary!$J$3:$K$14,2,FALSE)&amp;"/"&amp;RIGHT($A100,4)</f>
        <v>01/10/2028</v>
      </c>
      <c r="H100" s="5">
        <f t="shared" si="1"/>
        <v>47027</v>
      </c>
    </row>
    <row r="101" spans="1:8" x14ac:dyDescent="0.25">
      <c r="A101" t="s">
        <v>200</v>
      </c>
      <c r="B101">
        <v>618.94319869845106</v>
      </c>
      <c r="C101">
        <v>0</v>
      </c>
      <c r="D101">
        <v>0</v>
      </c>
      <c r="E101">
        <v>618.94319869845106</v>
      </c>
      <c r="G101" t="str">
        <f>"01/"&amp;VLOOKUP(LEFT($A101,3),Summary!$J$3:$K$14,2,FALSE)&amp;"/"&amp;RIGHT($A101,4)</f>
        <v>01/11/2028</v>
      </c>
      <c r="H101" s="5">
        <f t="shared" si="1"/>
        <v>47058</v>
      </c>
    </row>
    <row r="102" spans="1:8" x14ac:dyDescent="0.25">
      <c r="A102" t="s">
        <v>199</v>
      </c>
      <c r="B102">
        <v>503.25309275109402</v>
      </c>
      <c r="C102">
        <v>392.02290286325098</v>
      </c>
      <c r="D102">
        <v>0</v>
      </c>
      <c r="E102">
        <v>111.23018988784401</v>
      </c>
      <c r="G102" t="str">
        <f>"01/"&amp;VLOOKUP(LEFT($A102,3),Summary!$J$3:$K$14,2,FALSE)&amp;"/"&amp;RIGHT($A102,4)</f>
        <v>01/12/2028</v>
      </c>
      <c r="H102" s="5">
        <f t="shared" si="1"/>
        <v>47088</v>
      </c>
    </row>
    <row r="103" spans="1:8" x14ac:dyDescent="0.25">
      <c r="A103" t="s">
        <v>198</v>
      </c>
      <c r="B103">
        <v>1178.8657423781599</v>
      </c>
      <c r="C103">
        <v>0</v>
      </c>
      <c r="D103">
        <v>0</v>
      </c>
      <c r="E103">
        <v>1178.8657423781599</v>
      </c>
      <c r="G103" t="str">
        <f>"01/"&amp;VLOOKUP(LEFT($A103,3),Summary!$J$3:$K$14,2,FALSE)&amp;"/"&amp;RIGHT($A103,4)</f>
        <v>01/01/2029</v>
      </c>
      <c r="H103" s="5">
        <f t="shared" si="1"/>
        <v>47119</v>
      </c>
    </row>
    <row r="104" spans="1:8" x14ac:dyDescent="0.25">
      <c r="A104" t="s">
        <v>197</v>
      </c>
      <c r="B104">
        <v>250.92112499999999</v>
      </c>
      <c r="C104">
        <v>0</v>
      </c>
      <c r="D104">
        <v>0</v>
      </c>
      <c r="E104">
        <v>250.92112499999999</v>
      </c>
      <c r="G104" t="str">
        <f>"01/"&amp;VLOOKUP(LEFT($A104,3),Summary!$J$3:$K$14,2,FALSE)&amp;"/"&amp;RIGHT($A104,4)</f>
        <v>01/03/2029</v>
      </c>
      <c r="H104" s="5">
        <f t="shared" si="1"/>
        <v>47178</v>
      </c>
    </row>
    <row r="105" spans="1:8" x14ac:dyDescent="0.25">
      <c r="A105" t="s">
        <v>196</v>
      </c>
      <c r="B105">
        <v>1595.25241093113</v>
      </c>
      <c r="C105">
        <v>0</v>
      </c>
      <c r="D105">
        <v>0</v>
      </c>
      <c r="E105">
        <v>1595.25241093113</v>
      </c>
      <c r="G105" t="str">
        <f>"01/"&amp;VLOOKUP(LEFT($A105,3),Summary!$J$3:$K$14,2,FALSE)&amp;"/"&amp;RIGHT($A105,4)</f>
        <v>01/04/2029</v>
      </c>
      <c r="H105" s="5">
        <f t="shared" si="1"/>
        <v>47209</v>
      </c>
    </row>
    <row r="106" spans="1:8" x14ac:dyDescent="0.25">
      <c r="A106" t="s">
        <v>195</v>
      </c>
      <c r="B106">
        <v>618.94319869845106</v>
      </c>
      <c r="C106">
        <v>0</v>
      </c>
      <c r="D106">
        <v>0</v>
      </c>
      <c r="E106">
        <v>618.94319869845106</v>
      </c>
      <c r="G106" t="str">
        <f>"01/"&amp;VLOOKUP(LEFT($A106,3),Summary!$J$3:$K$14,2,FALSE)&amp;"/"&amp;RIGHT($A106,4)</f>
        <v>01/05/2029</v>
      </c>
      <c r="H106" s="5">
        <f t="shared" si="1"/>
        <v>47239</v>
      </c>
    </row>
    <row r="107" spans="1:8" x14ac:dyDescent="0.25">
      <c r="A107" t="s">
        <v>194</v>
      </c>
      <c r="B107">
        <v>516.77629919124797</v>
      </c>
      <c r="C107">
        <v>416.32673913214302</v>
      </c>
      <c r="D107">
        <v>0</v>
      </c>
      <c r="E107">
        <v>100.449560059104</v>
      </c>
      <c r="G107" t="str">
        <f>"01/"&amp;VLOOKUP(LEFT($A107,3),Summary!$J$3:$K$14,2,FALSE)&amp;"/"&amp;RIGHT($A107,4)</f>
        <v>01/06/2029</v>
      </c>
      <c r="H107" s="5">
        <f t="shared" si="1"/>
        <v>47270</v>
      </c>
    </row>
    <row r="108" spans="1:8" x14ac:dyDescent="0.25">
      <c r="A108" t="s">
        <v>193</v>
      </c>
      <c r="B108">
        <v>1178.8657423781599</v>
      </c>
      <c r="C108">
        <v>0</v>
      </c>
      <c r="D108">
        <v>0</v>
      </c>
      <c r="E108">
        <v>1178.8657423781599</v>
      </c>
      <c r="G108" t="str">
        <f>"01/"&amp;VLOOKUP(LEFT($A108,3),Summary!$J$3:$K$14,2,FALSE)&amp;"/"&amp;RIGHT($A108,4)</f>
        <v>01/07/2029</v>
      </c>
      <c r="H108" s="5">
        <f t="shared" si="1"/>
        <v>47300</v>
      </c>
    </row>
    <row r="109" spans="1:8" x14ac:dyDescent="0.25">
      <c r="A109" t="s">
        <v>191</v>
      </c>
      <c r="B109">
        <v>6325.9211249999998</v>
      </c>
      <c r="C109">
        <v>6075</v>
      </c>
      <c r="D109">
        <v>0</v>
      </c>
      <c r="E109">
        <v>250.92112499999999</v>
      </c>
      <c r="G109" t="str">
        <f>"01/"&amp;VLOOKUP(LEFT($A109,3),Summary!$J$3:$K$14,2,FALSE)&amp;"/"&amp;RIGHT($A109,4)</f>
        <v>01/09/2029</v>
      </c>
      <c r="H109" s="5">
        <f t="shared" si="1"/>
        <v>47362</v>
      </c>
    </row>
    <row r="110" spans="1:8" x14ac:dyDescent="0.25">
      <c r="A110" t="s">
        <v>190</v>
      </c>
      <c r="B110">
        <v>1595.25241093113</v>
      </c>
      <c r="C110">
        <v>0</v>
      </c>
      <c r="D110">
        <v>0</v>
      </c>
      <c r="E110">
        <v>1595.25241093113</v>
      </c>
      <c r="G110" t="str">
        <f>"01/"&amp;VLOOKUP(LEFT($A110,3),Summary!$J$3:$K$14,2,FALSE)&amp;"/"&amp;RIGHT($A110,4)</f>
        <v>01/10/2029</v>
      </c>
      <c r="H110" s="5">
        <f t="shared" si="1"/>
        <v>47392</v>
      </c>
    </row>
    <row r="111" spans="1:8" x14ac:dyDescent="0.25">
      <c r="A111" t="s">
        <v>189</v>
      </c>
      <c r="B111">
        <v>618.94319869845106</v>
      </c>
      <c r="C111">
        <v>0</v>
      </c>
      <c r="D111">
        <v>0</v>
      </c>
      <c r="E111">
        <v>618.94319869845106</v>
      </c>
      <c r="G111" t="str">
        <f>"01/"&amp;VLOOKUP(LEFT($A111,3),Summary!$J$3:$K$14,2,FALSE)&amp;"/"&amp;RIGHT($A111,4)</f>
        <v>01/11/2029</v>
      </c>
      <c r="H111" s="5">
        <f t="shared" si="1"/>
        <v>47423</v>
      </c>
    </row>
    <row r="112" spans="1:8" x14ac:dyDescent="0.25">
      <c r="A112" t="s">
        <v>188</v>
      </c>
      <c r="B112">
        <v>505.32731386511398</v>
      </c>
      <c r="C112">
        <v>416.32673913214302</v>
      </c>
      <c r="D112">
        <v>0</v>
      </c>
      <c r="E112">
        <v>89.000574732970193</v>
      </c>
      <c r="G112" t="str">
        <f>"01/"&amp;VLOOKUP(LEFT($A112,3),Summary!$J$3:$K$14,2,FALSE)&amp;"/"&amp;RIGHT($A112,4)</f>
        <v>01/12/2029</v>
      </c>
      <c r="H112" s="5">
        <f t="shared" si="1"/>
        <v>47453</v>
      </c>
    </row>
    <row r="113" spans="1:8" x14ac:dyDescent="0.25">
      <c r="A113" t="s">
        <v>187</v>
      </c>
      <c r="B113">
        <v>1178.8657423781599</v>
      </c>
      <c r="C113">
        <v>0</v>
      </c>
      <c r="D113">
        <v>0</v>
      </c>
      <c r="E113">
        <v>1178.8657423781599</v>
      </c>
      <c r="G113" t="str">
        <f>"01/"&amp;VLOOKUP(LEFT($A113,3),Summary!$J$3:$K$14,2,FALSE)&amp;"/"&amp;RIGHT($A113,4)</f>
        <v>01/01/2030</v>
      </c>
      <c r="H113" s="5">
        <f t="shared" si="1"/>
        <v>47484</v>
      </c>
    </row>
    <row r="114" spans="1:8" x14ac:dyDescent="0.25">
      <c r="A114" t="s">
        <v>185</v>
      </c>
      <c r="B114">
        <v>1595.25241093113</v>
      </c>
      <c r="C114">
        <v>0</v>
      </c>
      <c r="D114">
        <v>0</v>
      </c>
      <c r="E114">
        <v>1595.25241093113</v>
      </c>
      <c r="G114" t="str">
        <f>"01/"&amp;VLOOKUP(LEFT($A114,3),Summary!$J$3:$K$14,2,FALSE)&amp;"/"&amp;RIGHT($A114,4)</f>
        <v>01/04/2030</v>
      </c>
      <c r="H114" s="5">
        <f t="shared" si="1"/>
        <v>47574</v>
      </c>
    </row>
    <row r="115" spans="1:8" x14ac:dyDescent="0.25">
      <c r="A115" t="s">
        <v>184</v>
      </c>
      <c r="B115">
        <v>618.94319869845106</v>
      </c>
      <c r="C115">
        <v>0</v>
      </c>
      <c r="D115">
        <v>0</v>
      </c>
      <c r="E115">
        <v>618.94319869845106</v>
      </c>
      <c r="G115" t="str">
        <f>"01/"&amp;VLOOKUP(LEFT($A115,3),Summary!$J$3:$K$14,2,FALSE)&amp;"/"&amp;RIGHT($A115,4)</f>
        <v>01/05/2030</v>
      </c>
      <c r="H115" s="5">
        <f t="shared" si="1"/>
        <v>47604</v>
      </c>
    </row>
    <row r="116" spans="1:8" x14ac:dyDescent="0.25">
      <c r="A116" t="s">
        <v>183</v>
      </c>
      <c r="B116">
        <v>519.68629502566205</v>
      </c>
      <c r="C116">
        <v>442.13470561882502</v>
      </c>
      <c r="D116">
        <v>0</v>
      </c>
      <c r="E116">
        <v>77.5515894068363</v>
      </c>
      <c r="G116" t="str">
        <f>"01/"&amp;VLOOKUP(LEFT($A116,3),Summary!$J$3:$K$14,2,FALSE)&amp;"/"&amp;RIGHT($A116,4)</f>
        <v>01/06/2030</v>
      </c>
      <c r="H116" s="5">
        <f t="shared" si="1"/>
        <v>47635</v>
      </c>
    </row>
    <row r="117" spans="1:8" x14ac:dyDescent="0.25">
      <c r="A117" t="s">
        <v>182</v>
      </c>
      <c r="B117">
        <v>1178.8657423781599</v>
      </c>
      <c r="C117">
        <v>0</v>
      </c>
      <c r="D117">
        <v>0</v>
      </c>
      <c r="E117">
        <v>1178.8657423781599</v>
      </c>
      <c r="G117" t="str">
        <f>"01/"&amp;VLOOKUP(LEFT($A117,3),Summary!$J$3:$K$14,2,FALSE)&amp;"/"&amp;RIGHT($A117,4)</f>
        <v>01/07/2030</v>
      </c>
      <c r="H117" s="5">
        <f t="shared" si="1"/>
        <v>47665</v>
      </c>
    </row>
    <row r="118" spans="1:8" x14ac:dyDescent="0.25">
      <c r="A118" t="s">
        <v>179</v>
      </c>
      <c r="B118">
        <v>1595.25241093113</v>
      </c>
      <c r="C118">
        <v>0</v>
      </c>
      <c r="D118">
        <v>0</v>
      </c>
      <c r="E118">
        <v>1595.25241093113</v>
      </c>
      <c r="G118" t="str">
        <f>"01/"&amp;VLOOKUP(LEFT($A118,3),Summary!$J$3:$K$14,2,FALSE)&amp;"/"&amp;RIGHT($A118,4)</f>
        <v>01/10/2030</v>
      </c>
      <c r="H118" s="5">
        <f t="shared" si="1"/>
        <v>47757</v>
      </c>
    </row>
    <row r="119" spans="1:8" x14ac:dyDescent="0.25">
      <c r="A119" t="s">
        <v>178</v>
      </c>
      <c r="B119">
        <v>618.94319869845106</v>
      </c>
      <c r="C119">
        <v>0</v>
      </c>
      <c r="D119">
        <v>0</v>
      </c>
      <c r="E119">
        <v>618.94319869845106</v>
      </c>
      <c r="G119" t="str">
        <f>"01/"&amp;VLOOKUP(LEFT($A119,3),Summary!$J$3:$K$14,2,FALSE)&amp;"/"&amp;RIGHT($A119,4)</f>
        <v>01/11/2030</v>
      </c>
      <c r="H119" s="5">
        <f t="shared" si="1"/>
        <v>47788</v>
      </c>
    </row>
    <row r="120" spans="1:8" x14ac:dyDescent="0.25">
      <c r="A120" t="s">
        <v>177</v>
      </c>
      <c r="B120">
        <v>507.52759062114399</v>
      </c>
      <c r="C120">
        <v>442.13470561882502</v>
      </c>
      <c r="D120">
        <v>0</v>
      </c>
      <c r="E120">
        <v>65.392885002318593</v>
      </c>
      <c r="G120" t="str">
        <f>"01/"&amp;VLOOKUP(LEFT($A120,3),Summary!$J$3:$K$14,2,FALSE)&amp;"/"&amp;RIGHT($A120,4)</f>
        <v>01/12/2030</v>
      </c>
      <c r="H120" s="5">
        <f t="shared" si="1"/>
        <v>47818</v>
      </c>
    </row>
    <row r="121" spans="1:8" x14ac:dyDescent="0.25">
      <c r="A121" t="s">
        <v>176</v>
      </c>
      <c r="B121">
        <v>1178.8657423781599</v>
      </c>
      <c r="C121">
        <v>0</v>
      </c>
      <c r="D121">
        <v>0</v>
      </c>
      <c r="E121">
        <v>1178.8657423781599</v>
      </c>
      <c r="G121" t="str">
        <f>"01/"&amp;VLOOKUP(LEFT($A121,3),Summary!$J$3:$K$14,2,FALSE)&amp;"/"&amp;RIGHT($A121,4)</f>
        <v>01/01/2031</v>
      </c>
      <c r="H121" s="5">
        <f t="shared" si="1"/>
        <v>47849</v>
      </c>
    </row>
    <row r="122" spans="1:8" x14ac:dyDescent="0.25">
      <c r="A122" t="s">
        <v>174</v>
      </c>
      <c r="B122">
        <v>1595.25241093113</v>
      </c>
      <c r="C122">
        <v>0</v>
      </c>
      <c r="D122">
        <v>0</v>
      </c>
      <c r="E122">
        <v>1595.25241093113</v>
      </c>
      <c r="G122" t="str">
        <f>"01/"&amp;VLOOKUP(LEFT($A122,3),Summary!$J$3:$K$14,2,FALSE)&amp;"/"&amp;RIGHT($A122,4)</f>
        <v>01/04/2031</v>
      </c>
      <c r="H122" s="5">
        <f t="shared" si="1"/>
        <v>47939</v>
      </c>
    </row>
    <row r="123" spans="1:8" x14ac:dyDescent="0.25">
      <c r="A123" t="s">
        <v>173</v>
      </c>
      <c r="B123">
        <v>618.94319869845106</v>
      </c>
      <c r="C123">
        <v>0</v>
      </c>
      <c r="D123">
        <v>0</v>
      </c>
      <c r="E123">
        <v>618.94319869845106</v>
      </c>
      <c r="G123" t="str">
        <f>"01/"&amp;VLOOKUP(LEFT($A123,3),Summary!$J$3:$K$14,2,FALSE)&amp;"/"&amp;RIGHT($A123,4)</f>
        <v>01/05/2031</v>
      </c>
      <c r="H123" s="5">
        <f t="shared" si="1"/>
        <v>47969</v>
      </c>
    </row>
    <row r="124" spans="1:8" x14ac:dyDescent="0.25">
      <c r="A124" t="s">
        <v>172</v>
      </c>
      <c r="B124">
        <v>522.77824542375004</v>
      </c>
      <c r="C124">
        <v>469.54406482594902</v>
      </c>
      <c r="D124">
        <v>0</v>
      </c>
      <c r="E124">
        <v>53.234180597800901</v>
      </c>
      <c r="G124" t="str">
        <f>"01/"&amp;VLOOKUP(LEFT($A124,3),Summary!$J$3:$K$14,2,FALSE)&amp;"/"&amp;RIGHT($A124,4)</f>
        <v>01/06/2031</v>
      </c>
      <c r="H124" s="5">
        <f t="shared" si="1"/>
        <v>48000</v>
      </c>
    </row>
    <row r="125" spans="1:8" x14ac:dyDescent="0.25">
      <c r="A125" t="s">
        <v>171</v>
      </c>
      <c r="B125">
        <v>1178.8657423781599</v>
      </c>
      <c r="C125">
        <v>0</v>
      </c>
      <c r="D125">
        <v>0</v>
      </c>
      <c r="E125">
        <v>1178.8657423781599</v>
      </c>
      <c r="G125" t="str">
        <f>"01/"&amp;VLOOKUP(LEFT($A125,3),Summary!$J$3:$K$14,2,FALSE)&amp;"/"&amp;RIGHT($A125,4)</f>
        <v>01/07/2031</v>
      </c>
      <c r="H125" s="5">
        <f t="shared" si="1"/>
        <v>48030</v>
      </c>
    </row>
    <row r="126" spans="1:8" x14ac:dyDescent="0.25">
      <c r="A126" t="s">
        <v>168</v>
      </c>
      <c r="B126">
        <v>1595.25241093113</v>
      </c>
      <c r="C126">
        <v>0</v>
      </c>
      <c r="D126">
        <v>0</v>
      </c>
      <c r="E126">
        <v>1595.25241093113</v>
      </c>
      <c r="G126" t="str">
        <f>"01/"&amp;VLOOKUP(LEFT($A126,3),Summary!$J$3:$K$14,2,FALSE)&amp;"/"&amp;RIGHT($A126,4)</f>
        <v>01/10/2031</v>
      </c>
      <c r="H126" s="5">
        <f t="shared" si="1"/>
        <v>48122</v>
      </c>
    </row>
    <row r="127" spans="1:8" x14ac:dyDescent="0.25">
      <c r="A127" t="s">
        <v>167</v>
      </c>
      <c r="B127">
        <v>618.94319869845106</v>
      </c>
      <c r="C127">
        <v>0</v>
      </c>
      <c r="D127">
        <v>0</v>
      </c>
      <c r="E127">
        <v>618.94319869845106</v>
      </c>
      <c r="G127" t="str">
        <f>"01/"&amp;VLOOKUP(LEFT($A127,3),Summary!$J$3:$K$14,2,FALSE)&amp;"/"&amp;RIGHT($A127,4)</f>
        <v>01/11/2031</v>
      </c>
      <c r="H127" s="5">
        <f t="shared" si="1"/>
        <v>48153</v>
      </c>
    </row>
    <row r="128" spans="1:8" x14ac:dyDescent="0.25">
      <c r="A128" t="s">
        <v>166</v>
      </c>
      <c r="B128">
        <v>509.86578364103701</v>
      </c>
      <c r="C128">
        <v>469.54406482594902</v>
      </c>
      <c r="D128">
        <v>0</v>
      </c>
      <c r="E128">
        <v>40.321718815087301</v>
      </c>
      <c r="G128" t="str">
        <f>"01/"&amp;VLOOKUP(LEFT($A128,3),Summary!$J$3:$K$14,2,FALSE)&amp;"/"&amp;RIGHT($A128,4)</f>
        <v>01/12/2031</v>
      </c>
      <c r="H128" s="5">
        <f t="shared" si="1"/>
        <v>48183</v>
      </c>
    </row>
    <row r="129" spans="1:8" x14ac:dyDescent="0.25">
      <c r="A129" t="s">
        <v>165</v>
      </c>
      <c r="B129">
        <v>1178.8657423781599</v>
      </c>
      <c r="C129">
        <v>0</v>
      </c>
      <c r="D129">
        <v>0</v>
      </c>
      <c r="E129">
        <v>1178.8657423781599</v>
      </c>
      <c r="G129" t="str">
        <f>"01/"&amp;VLOOKUP(LEFT($A129,3),Summary!$J$3:$K$14,2,FALSE)&amp;"/"&amp;RIGHT($A129,4)</f>
        <v>01/01/2032</v>
      </c>
      <c r="H129" s="5">
        <f t="shared" si="1"/>
        <v>48214</v>
      </c>
    </row>
    <row r="130" spans="1:8" x14ac:dyDescent="0.25">
      <c r="A130" t="s">
        <v>163</v>
      </c>
      <c r="B130">
        <v>1595.25241093113</v>
      </c>
      <c r="C130">
        <v>0</v>
      </c>
      <c r="D130">
        <v>0</v>
      </c>
      <c r="E130">
        <v>1595.25241093113</v>
      </c>
      <c r="G130" t="str">
        <f>"01/"&amp;VLOOKUP(LEFT($A130,3),Summary!$J$3:$K$14,2,FALSE)&amp;"/"&amp;RIGHT($A130,4)</f>
        <v>01/04/2032</v>
      </c>
      <c r="H130" s="5">
        <f t="shared" si="1"/>
        <v>48305</v>
      </c>
    </row>
    <row r="131" spans="1:8" x14ac:dyDescent="0.25">
      <c r="A131" t="s">
        <v>162</v>
      </c>
      <c r="B131">
        <v>618.94319869845106</v>
      </c>
      <c r="C131">
        <v>0</v>
      </c>
      <c r="D131">
        <v>0</v>
      </c>
      <c r="E131">
        <v>618.94319869845106</v>
      </c>
      <c r="G131" t="str">
        <f>"01/"&amp;VLOOKUP(LEFT($A131,3),Summary!$J$3:$K$14,2,FALSE)&amp;"/"&amp;RIGHT($A131,4)</f>
        <v>01/05/2032</v>
      </c>
      <c r="H131" s="5">
        <f t="shared" ref="H131:H194" si="2">VALUE(G131)</f>
        <v>48335</v>
      </c>
    </row>
    <row r="132" spans="1:8" x14ac:dyDescent="0.25">
      <c r="A132" t="s">
        <v>161</v>
      </c>
      <c r="B132">
        <v>526.06231873806303</v>
      </c>
      <c r="C132">
        <v>498.65306170568999</v>
      </c>
      <c r="D132">
        <v>0</v>
      </c>
      <c r="E132">
        <v>27.409257032373699</v>
      </c>
      <c r="G132" t="str">
        <f>"01/"&amp;VLOOKUP(LEFT($A132,3),Summary!$J$3:$K$14,2,FALSE)&amp;"/"&amp;RIGHT($A132,4)</f>
        <v>01/06/2032</v>
      </c>
      <c r="H132" s="5">
        <f t="shared" si="2"/>
        <v>48366</v>
      </c>
    </row>
    <row r="133" spans="1:8" x14ac:dyDescent="0.25">
      <c r="A133" t="s">
        <v>160</v>
      </c>
      <c r="B133">
        <v>1178.8657423781599</v>
      </c>
      <c r="C133">
        <v>0</v>
      </c>
      <c r="D133">
        <v>0</v>
      </c>
      <c r="E133">
        <v>1178.8657423781599</v>
      </c>
      <c r="G133" t="str">
        <f>"01/"&amp;VLOOKUP(LEFT($A133,3),Summary!$J$3:$K$14,2,FALSE)&amp;"/"&amp;RIGHT($A133,4)</f>
        <v>01/07/2032</v>
      </c>
      <c r="H133" s="5">
        <f t="shared" si="2"/>
        <v>48396</v>
      </c>
    </row>
    <row r="134" spans="1:8" x14ac:dyDescent="0.25">
      <c r="A134" t="s">
        <v>157</v>
      </c>
      <c r="B134">
        <v>1595.25241093113</v>
      </c>
      <c r="C134">
        <v>0</v>
      </c>
      <c r="D134">
        <v>0</v>
      </c>
      <c r="E134">
        <v>1595.25241093113</v>
      </c>
      <c r="G134" t="str">
        <f>"01/"&amp;VLOOKUP(LEFT($A134,3),Summary!$J$3:$K$14,2,FALSE)&amp;"/"&amp;RIGHT($A134,4)</f>
        <v>01/10/2032</v>
      </c>
      <c r="H134" s="5">
        <f t="shared" si="2"/>
        <v>48488</v>
      </c>
    </row>
    <row r="135" spans="1:8" x14ac:dyDescent="0.25">
      <c r="A135" t="s">
        <v>156</v>
      </c>
      <c r="B135">
        <v>618.94319869845106</v>
      </c>
      <c r="C135">
        <v>0</v>
      </c>
      <c r="D135">
        <v>0</v>
      </c>
      <c r="E135">
        <v>618.94319869845106</v>
      </c>
      <c r="G135" t="str">
        <f>"01/"&amp;VLOOKUP(LEFT($A135,3),Summary!$J$3:$K$14,2,FALSE)&amp;"/"&amp;RIGHT($A135,4)</f>
        <v>01/11/2032</v>
      </c>
      <c r="H135" s="5">
        <f t="shared" si="2"/>
        <v>48519</v>
      </c>
    </row>
    <row r="136" spans="1:8" x14ac:dyDescent="0.25">
      <c r="A136" t="s">
        <v>155</v>
      </c>
      <c r="B136">
        <v>511.74349176314303</v>
      </c>
      <c r="C136">
        <v>498.04719392767601</v>
      </c>
      <c r="D136">
        <v>0</v>
      </c>
      <c r="E136">
        <v>13.696297835467201</v>
      </c>
      <c r="G136" t="str">
        <f>"01/"&amp;VLOOKUP(LEFT($A136,3),Summary!$J$3:$K$14,2,FALSE)&amp;"/"&amp;RIGHT($A136,4)</f>
        <v>01/12/2032</v>
      </c>
      <c r="H136" s="5">
        <f t="shared" si="2"/>
        <v>48549</v>
      </c>
    </row>
    <row r="137" spans="1:8" x14ac:dyDescent="0.25">
      <c r="A137" t="s">
        <v>154</v>
      </c>
      <c r="B137">
        <v>1178.8657423781599</v>
      </c>
      <c r="C137">
        <v>0</v>
      </c>
      <c r="D137">
        <v>0</v>
      </c>
      <c r="E137">
        <v>1178.8657423781599</v>
      </c>
      <c r="G137" t="str">
        <f>"01/"&amp;VLOOKUP(LEFT($A137,3),Summary!$J$3:$K$14,2,FALSE)&amp;"/"&amp;RIGHT($A137,4)</f>
        <v>01/01/2033</v>
      </c>
      <c r="H137" s="5">
        <f t="shared" si="2"/>
        <v>48580</v>
      </c>
    </row>
    <row r="138" spans="1:8" x14ac:dyDescent="0.25">
      <c r="A138" t="s">
        <v>152</v>
      </c>
      <c r="B138">
        <v>1595.25241093113</v>
      </c>
      <c r="C138">
        <v>0</v>
      </c>
      <c r="D138">
        <v>0</v>
      </c>
      <c r="E138">
        <v>1595.25241093113</v>
      </c>
      <c r="G138" t="str">
        <f>"01/"&amp;VLOOKUP(LEFT($A138,3),Summary!$J$3:$K$14,2,FALSE)&amp;"/"&amp;RIGHT($A138,4)</f>
        <v>01/04/2033</v>
      </c>
      <c r="H138" s="5">
        <f t="shared" si="2"/>
        <v>48670</v>
      </c>
    </row>
    <row r="139" spans="1:8" x14ac:dyDescent="0.25">
      <c r="A139" t="s">
        <v>151</v>
      </c>
      <c r="B139">
        <v>618.94319869845106</v>
      </c>
      <c r="C139">
        <v>0</v>
      </c>
      <c r="D139">
        <v>0</v>
      </c>
      <c r="E139">
        <v>618.94319869845106</v>
      </c>
      <c r="G139" t="str">
        <f>"01/"&amp;VLOOKUP(LEFT($A139,3),Summary!$J$3:$K$14,2,FALSE)&amp;"/"&amp;RIGHT($A139,4)</f>
        <v>01/05/2033</v>
      </c>
      <c r="H139" s="5">
        <f t="shared" si="2"/>
        <v>48700</v>
      </c>
    </row>
    <row r="140" spans="1:8" x14ac:dyDescent="0.25">
      <c r="A140" t="s">
        <v>149</v>
      </c>
      <c r="B140">
        <v>1178.8657423781599</v>
      </c>
      <c r="C140">
        <v>0</v>
      </c>
      <c r="D140">
        <v>0</v>
      </c>
      <c r="E140">
        <v>1178.8657423781599</v>
      </c>
      <c r="G140" t="str">
        <f>"01/"&amp;VLOOKUP(LEFT($A140,3),Summary!$J$3:$K$14,2,FALSE)&amp;"/"&amp;RIGHT($A140,4)</f>
        <v>01/07/2033</v>
      </c>
      <c r="H140" s="5">
        <f t="shared" si="2"/>
        <v>48761</v>
      </c>
    </row>
    <row r="141" spans="1:8" x14ac:dyDescent="0.25">
      <c r="A141" t="s">
        <v>146</v>
      </c>
      <c r="B141">
        <v>1595.25241093113</v>
      </c>
      <c r="C141">
        <v>0</v>
      </c>
      <c r="D141">
        <v>0</v>
      </c>
      <c r="E141">
        <v>1595.25241093113</v>
      </c>
      <c r="G141" t="str">
        <f>"01/"&amp;VLOOKUP(LEFT($A141,3),Summary!$J$3:$K$14,2,FALSE)&amp;"/"&amp;RIGHT($A141,4)</f>
        <v>01/10/2033</v>
      </c>
      <c r="H141" s="5">
        <f t="shared" si="2"/>
        <v>48853</v>
      </c>
    </row>
    <row r="142" spans="1:8" x14ac:dyDescent="0.25">
      <c r="A142" t="s">
        <v>145</v>
      </c>
      <c r="B142">
        <v>618.94319869845106</v>
      </c>
      <c r="C142">
        <v>0</v>
      </c>
      <c r="D142">
        <v>0</v>
      </c>
      <c r="E142">
        <v>618.94319869845106</v>
      </c>
      <c r="G142" t="str">
        <f>"01/"&amp;VLOOKUP(LEFT($A142,3),Summary!$J$3:$K$14,2,FALSE)&amp;"/"&amp;RIGHT($A142,4)</f>
        <v>01/11/2033</v>
      </c>
      <c r="H142" s="5">
        <f t="shared" si="2"/>
        <v>48884</v>
      </c>
    </row>
    <row r="143" spans="1:8" x14ac:dyDescent="0.25">
      <c r="A143" t="s">
        <v>143</v>
      </c>
      <c r="B143">
        <v>1178.8657423781599</v>
      </c>
      <c r="C143">
        <v>0</v>
      </c>
      <c r="D143">
        <v>0</v>
      </c>
      <c r="E143">
        <v>1178.8657423781599</v>
      </c>
      <c r="G143" t="str">
        <f>"01/"&amp;VLOOKUP(LEFT($A143,3),Summary!$J$3:$K$14,2,FALSE)&amp;"/"&amp;RIGHT($A143,4)</f>
        <v>01/01/2034</v>
      </c>
      <c r="H143" s="5">
        <f t="shared" si="2"/>
        <v>48945</v>
      </c>
    </row>
    <row r="144" spans="1:8" x14ac:dyDescent="0.25">
      <c r="A144" t="s">
        <v>141</v>
      </c>
      <c r="B144">
        <v>1595.25241093113</v>
      </c>
      <c r="C144">
        <v>0</v>
      </c>
      <c r="D144">
        <v>0</v>
      </c>
      <c r="E144">
        <v>1595.25241093113</v>
      </c>
      <c r="G144" t="str">
        <f>"01/"&amp;VLOOKUP(LEFT($A144,3),Summary!$J$3:$K$14,2,FALSE)&amp;"/"&amp;RIGHT($A144,4)</f>
        <v>01/04/2034</v>
      </c>
      <c r="H144" s="5">
        <f t="shared" si="2"/>
        <v>49035</v>
      </c>
    </row>
    <row r="145" spans="1:8" x14ac:dyDescent="0.25">
      <c r="A145" t="s">
        <v>140</v>
      </c>
      <c r="B145">
        <v>618.94319869845106</v>
      </c>
      <c r="C145">
        <v>0</v>
      </c>
      <c r="D145">
        <v>0</v>
      </c>
      <c r="E145">
        <v>618.94319869845106</v>
      </c>
      <c r="G145" t="str">
        <f>"01/"&amp;VLOOKUP(LEFT($A145,3),Summary!$J$3:$K$14,2,FALSE)&amp;"/"&amp;RIGHT($A145,4)</f>
        <v>01/05/2034</v>
      </c>
      <c r="H145" s="5">
        <f t="shared" si="2"/>
        <v>49065</v>
      </c>
    </row>
    <row r="146" spans="1:8" x14ac:dyDescent="0.25">
      <c r="A146" t="s">
        <v>138</v>
      </c>
      <c r="B146">
        <v>1178.8657423781599</v>
      </c>
      <c r="C146">
        <v>0</v>
      </c>
      <c r="D146">
        <v>0</v>
      </c>
      <c r="E146">
        <v>1178.8657423781599</v>
      </c>
      <c r="G146" t="str">
        <f>"01/"&amp;VLOOKUP(LEFT($A146,3),Summary!$J$3:$K$14,2,FALSE)&amp;"/"&amp;RIGHT($A146,4)</f>
        <v>01/07/2034</v>
      </c>
      <c r="H146" s="5">
        <f t="shared" si="2"/>
        <v>49126</v>
      </c>
    </row>
    <row r="147" spans="1:8" x14ac:dyDescent="0.25">
      <c r="A147" t="s">
        <v>135</v>
      </c>
      <c r="B147">
        <v>1595.25241093113</v>
      </c>
      <c r="C147">
        <v>0</v>
      </c>
      <c r="D147">
        <v>0</v>
      </c>
      <c r="E147">
        <v>1595.25241093113</v>
      </c>
      <c r="G147" t="str">
        <f>"01/"&amp;VLOOKUP(LEFT($A147,3),Summary!$J$3:$K$14,2,FALSE)&amp;"/"&amp;RIGHT($A147,4)</f>
        <v>01/10/2034</v>
      </c>
      <c r="H147" s="5">
        <f t="shared" si="2"/>
        <v>49218</v>
      </c>
    </row>
    <row r="148" spans="1:8" x14ac:dyDescent="0.25">
      <c r="A148" t="s">
        <v>134</v>
      </c>
      <c r="B148">
        <v>618.94319869845106</v>
      </c>
      <c r="C148">
        <v>0</v>
      </c>
      <c r="D148">
        <v>0</v>
      </c>
      <c r="E148">
        <v>618.94319869845106</v>
      </c>
      <c r="G148" t="str">
        <f>"01/"&amp;VLOOKUP(LEFT($A148,3),Summary!$J$3:$K$14,2,FALSE)&amp;"/"&amp;RIGHT($A148,4)</f>
        <v>01/11/2034</v>
      </c>
      <c r="H148" s="5">
        <f t="shared" si="2"/>
        <v>49249</v>
      </c>
    </row>
    <row r="149" spans="1:8" x14ac:dyDescent="0.25">
      <c r="A149" t="s">
        <v>132</v>
      </c>
      <c r="B149">
        <v>1178.8657423781599</v>
      </c>
      <c r="C149">
        <v>0</v>
      </c>
      <c r="D149">
        <v>0</v>
      </c>
      <c r="E149">
        <v>1178.8657423781599</v>
      </c>
      <c r="G149" t="str">
        <f>"01/"&amp;VLOOKUP(LEFT($A149,3),Summary!$J$3:$K$14,2,FALSE)&amp;"/"&amp;RIGHT($A149,4)</f>
        <v>01/01/2035</v>
      </c>
      <c r="H149" s="5">
        <f t="shared" si="2"/>
        <v>49310</v>
      </c>
    </row>
    <row r="150" spans="1:8" x14ac:dyDescent="0.25">
      <c r="A150" t="s">
        <v>131</v>
      </c>
      <c r="B150">
        <v>1595.25241093113</v>
      </c>
      <c r="C150">
        <v>0</v>
      </c>
      <c r="D150">
        <v>0</v>
      </c>
      <c r="E150">
        <v>1595.25241093113</v>
      </c>
      <c r="G150" t="str">
        <f>"01/"&amp;VLOOKUP(LEFT($A150,3),Summary!$J$3:$K$14,2,FALSE)&amp;"/"&amp;RIGHT($A150,4)</f>
        <v>01/04/2035</v>
      </c>
      <c r="H150" s="5">
        <f t="shared" si="2"/>
        <v>49400</v>
      </c>
    </row>
    <row r="151" spans="1:8" x14ac:dyDescent="0.25">
      <c r="A151" t="s">
        <v>130</v>
      </c>
      <c r="B151">
        <v>618.94319869845106</v>
      </c>
      <c r="C151">
        <v>0</v>
      </c>
      <c r="D151">
        <v>0</v>
      </c>
      <c r="E151">
        <v>618.94319869845106</v>
      </c>
      <c r="G151" t="str">
        <f>"01/"&amp;VLOOKUP(LEFT($A151,3),Summary!$J$3:$K$14,2,FALSE)&amp;"/"&amp;RIGHT($A151,4)</f>
        <v>01/05/2035</v>
      </c>
      <c r="H151" s="5">
        <f t="shared" si="2"/>
        <v>49430</v>
      </c>
    </row>
    <row r="152" spans="1:8" x14ac:dyDescent="0.25">
      <c r="A152" t="s">
        <v>128</v>
      </c>
      <c r="B152">
        <v>20825.891278206102</v>
      </c>
      <c r="C152">
        <v>19647.025535828001</v>
      </c>
      <c r="D152">
        <v>0</v>
      </c>
      <c r="E152">
        <v>1178.8657423781599</v>
      </c>
      <c r="G152" t="str">
        <f>"01/"&amp;VLOOKUP(LEFT($A152,3),Summary!$J$3:$K$14,2,FALSE)&amp;"/"&amp;RIGHT($A152,4)</f>
        <v>01/07/2035</v>
      </c>
      <c r="H152" s="5">
        <f t="shared" si="2"/>
        <v>49491</v>
      </c>
    </row>
    <row r="153" spans="1:8" x14ac:dyDescent="0.25">
      <c r="A153" t="s">
        <v>125</v>
      </c>
      <c r="B153">
        <v>1595.25241093113</v>
      </c>
      <c r="C153">
        <v>0</v>
      </c>
      <c r="D153">
        <v>0</v>
      </c>
      <c r="E153">
        <v>1595.25241093113</v>
      </c>
      <c r="G153" t="str">
        <f>"01/"&amp;VLOOKUP(LEFT($A153,3),Summary!$J$3:$K$14,2,FALSE)&amp;"/"&amp;RIGHT($A153,4)</f>
        <v>01/10/2035</v>
      </c>
      <c r="H153" s="5">
        <f t="shared" si="2"/>
        <v>49583</v>
      </c>
    </row>
    <row r="154" spans="1:8" x14ac:dyDescent="0.25">
      <c r="A154" t="s">
        <v>124</v>
      </c>
      <c r="B154">
        <v>618.94319869845106</v>
      </c>
      <c r="C154">
        <v>0</v>
      </c>
      <c r="D154">
        <v>0</v>
      </c>
      <c r="E154">
        <v>618.94319869845106</v>
      </c>
      <c r="G154" t="str">
        <f>"01/"&amp;VLOOKUP(LEFT($A154,3),Summary!$J$3:$K$14,2,FALSE)&amp;"/"&amp;RIGHT($A154,4)</f>
        <v>01/11/2035</v>
      </c>
      <c r="H154" s="5">
        <f t="shared" si="2"/>
        <v>49614</v>
      </c>
    </row>
    <row r="155" spans="1:8" x14ac:dyDescent="0.25">
      <c r="A155" t="s">
        <v>122</v>
      </c>
      <c r="B155">
        <v>442.102284784608</v>
      </c>
      <c r="C155">
        <v>0</v>
      </c>
      <c r="D155">
        <v>0</v>
      </c>
      <c r="E155">
        <v>442.102284784608</v>
      </c>
      <c r="G155" t="str">
        <f>"01/"&amp;VLOOKUP(LEFT($A155,3),Summary!$J$3:$K$14,2,FALSE)&amp;"/"&amp;RIGHT($A155,4)</f>
        <v>01/01/2036</v>
      </c>
      <c r="H155" s="5">
        <f t="shared" si="2"/>
        <v>49675</v>
      </c>
    </row>
    <row r="156" spans="1:8" x14ac:dyDescent="0.25">
      <c r="A156" t="s">
        <v>120</v>
      </c>
      <c r="B156">
        <v>1595.25241093113</v>
      </c>
      <c r="C156">
        <v>0</v>
      </c>
      <c r="D156">
        <v>0</v>
      </c>
      <c r="E156">
        <v>1595.25241093113</v>
      </c>
      <c r="G156" t="str">
        <f>"01/"&amp;VLOOKUP(LEFT($A156,3),Summary!$J$3:$K$14,2,FALSE)&amp;"/"&amp;RIGHT($A156,4)</f>
        <v>01/04/2036</v>
      </c>
      <c r="H156" s="5">
        <f t="shared" si="2"/>
        <v>49766</v>
      </c>
    </row>
    <row r="157" spans="1:8" x14ac:dyDescent="0.25">
      <c r="A157" t="s">
        <v>119</v>
      </c>
      <c r="B157">
        <v>618.94319869845106</v>
      </c>
      <c r="C157">
        <v>0</v>
      </c>
      <c r="D157">
        <v>0</v>
      </c>
      <c r="E157">
        <v>618.94319869845106</v>
      </c>
      <c r="G157" t="str">
        <f>"01/"&amp;VLOOKUP(LEFT($A157,3),Summary!$J$3:$K$14,2,FALSE)&amp;"/"&amp;RIGHT($A157,4)</f>
        <v>01/05/2036</v>
      </c>
      <c r="H157" s="5">
        <f t="shared" si="2"/>
        <v>49796</v>
      </c>
    </row>
    <row r="158" spans="1:8" x14ac:dyDescent="0.25">
      <c r="A158" t="s">
        <v>117</v>
      </c>
      <c r="B158">
        <v>442.102284784608</v>
      </c>
      <c r="C158">
        <v>0</v>
      </c>
      <c r="D158">
        <v>0</v>
      </c>
      <c r="E158">
        <v>442.102284784608</v>
      </c>
      <c r="G158" t="str">
        <f>"01/"&amp;VLOOKUP(LEFT($A158,3),Summary!$J$3:$K$14,2,FALSE)&amp;"/"&amp;RIGHT($A158,4)</f>
        <v>01/07/2036</v>
      </c>
      <c r="H158" s="5">
        <f t="shared" si="2"/>
        <v>49857</v>
      </c>
    </row>
    <row r="159" spans="1:8" x14ac:dyDescent="0.25">
      <c r="A159" t="s">
        <v>114</v>
      </c>
      <c r="B159">
        <v>1595.25241093113</v>
      </c>
      <c r="C159">
        <v>0</v>
      </c>
      <c r="D159">
        <v>0</v>
      </c>
      <c r="E159">
        <v>1595.25241093113</v>
      </c>
      <c r="G159" t="str">
        <f>"01/"&amp;VLOOKUP(LEFT($A159,3),Summary!$J$3:$K$14,2,FALSE)&amp;"/"&amp;RIGHT($A159,4)</f>
        <v>01/10/2036</v>
      </c>
      <c r="H159" s="5">
        <f t="shared" si="2"/>
        <v>49949</v>
      </c>
    </row>
    <row r="160" spans="1:8" x14ac:dyDescent="0.25">
      <c r="A160" t="s">
        <v>113</v>
      </c>
      <c r="B160">
        <v>618.94319869845106</v>
      </c>
      <c r="C160">
        <v>0</v>
      </c>
      <c r="D160">
        <v>0</v>
      </c>
      <c r="E160">
        <v>618.94319869845106</v>
      </c>
      <c r="G160" t="str">
        <f>"01/"&amp;VLOOKUP(LEFT($A160,3),Summary!$J$3:$K$14,2,FALSE)&amp;"/"&amp;RIGHT($A160,4)</f>
        <v>01/11/2036</v>
      </c>
      <c r="H160" s="5">
        <f t="shared" si="2"/>
        <v>49980</v>
      </c>
    </row>
    <row r="161" spans="1:8" x14ac:dyDescent="0.25">
      <c r="A161" t="s">
        <v>112</v>
      </c>
      <c r="B161">
        <v>442.102284784608</v>
      </c>
      <c r="C161">
        <v>0</v>
      </c>
      <c r="D161">
        <v>0</v>
      </c>
      <c r="E161">
        <v>442.102284784608</v>
      </c>
      <c r="G161" t="str">
        <f>"01/"&amp;VLOOKUP(LEFT($A161,3),Summary!$J$3:$K$14,2,FALSE)&amp;"/"&amp;RIGHT($A161,4)</f>
        <v>01/01/2037</v>
      </c>
      <c r="H161" s="5">
        <f t="shared" si="2"/>
        <v>50041</v>
      </c>
    </row>
    <row r="162" spans="1:8" x14ac:dyDescent="0.25">
      <c r="A162" t="s">
        <v>110</v>
      </c>
      <c r="B162">
        <v>1595.25241093113</v>
      </c>
      <c r="C162">
        <v>0</v>
      </c>
      <c r="D162">
        <v>0</v>
      </c>
      <c r="E162">
        <v>1595.25241093113</v>
      </c>
      <c r="G162" t="str">
        <f>"01/"&amp;VLOOKUP(LEFT($A162,3),Summary!$J$3:$K$14,2,FALSE)&amp;"/"&amp;RIGHT($A162,4)</f>
        <v>01/04/2037</v>
      </c>
      <c r="H162" s="5">
        <f t="shared" si="2"/>
        <v>50131</v>
      </c>
    </row>
    <row r="163" spans="1:8" x14ac:dyDescent="0.25">
      <c r="A163" t="s">
        <v>109</v>
      </c>
      <c r="B163">
        <v>618.94319869845106</v>
      </c>
      <c r="C163">
        <v>0</v>
      </c>
      <c r="D163">
        <v>0</v>
      </c>
      <c r="E163">
        <v>618.94319869845106</v>
      </c>
      <c r="G163" t="str">
        <f>"01/"&amp;VLOOKUP(LEFT($A163,3),Summary!$J$3:$K$14,2,FALSE)&amp;"/"&amp;RIGHT($A163,4)</f>
        <v>01/05/2037</v>
      </c>
      <c r="H163" s="5">
        <f t="shared" si="2"/>
        <v>50161</v>
      </c>
    </row>
    <row r="164" spans="1:8" x14ac:dyDescent="0.25">
      <c r="A164" t="s">
        <v>108</v>
      </c>
      <c r="B164">
        <v>442.102284784608</v>
      </c>
      <c r="C164">
        <v>0</v>
      </c>
      <c r="D164">
        <v>0</v>
      </c>
      <c r="E164">
        <v>442.102284784608</v>
      </c>
      <c r="G164" t="str">
        <f>"01/"&amp;VLOOKUP(LEFT($A164,3),Summary!$J$3:$K$14,2,FALSE)&amp;"/"&amp;RIGHT($A164,4)</f>
        <v>01/07/2037</v>
      </c>
      <c r="H164" s="5">
        <f t="shared" si="2"/>
        <v>50222</v>
      </c>
    </row>
    <row r="165" spans="1:8" x14ac:dyDescent="0.25">
      <c r="A165" t="s">
        <v>105</v>
      </c>
      <c r="B165">
        <v>1595.25241093113</v>
      </c>
      <c r="C165">
        <v>0</v>
      </c>
      <c r="D165">
        <v>0</v>
      </c>
      <c r="E165">
        <v>1595.25241093113</v>
      </c>
      <c r="G165" t="str">
        <f>"01/"&amp;VLOOKUP(LEFT($A165,3),Summary!$J$3:$K$14,2,FALSE)&amp;"/"&amp;RIGHT($A165,4)</f>
        <v>01/10/2037</v>
      </c>
      <c r="H165" s="5">
        <f t="shared" si="2"/>
        <v>50314</v>
      </c>
    </row>
    <row r="166" spans="1:8" x14ac:dyDescent="0.25">
      <c r="A166" t="s">
        <v>27</v>
      </c>
      <c r="B166">
        <v>618.94319869845106</v>
      </c>
      <c r="C166">
        <v>0</v>
      </c>
      <c r="D166">
        <v>0</v>
      </c>
      <c r="E166">
        <v>618.94319869845106</v>
      </c>
      <c r="G166" t="str">
        <f>"01/"&amp;VLOOKUP(LEFT($A166,3),Summary!$J$3:$K$14,2,FALSE)&amp;"/"&amp;RIGHT($A166,4)</f>
        <v>01/11/2037</v>
      </c>
      <c r="H166" s="5">
        <f t="shared" si="2"/>
        <v>50345</v>
      </c>
    </row>
    <row r="167" spans="1:8" x14ac:dyDescent="0.25">
      <c r="A167" t="s">
        <v>104</v>
      </c>
      <c r="B167">
        <v>442.102284784608</v>
      </c>
      <c r="C167">
        <v>0</v>
      </c>
      <c r="D167">
        <v>0</v>
      </c>
      <c r="E167">
        <v>442.102284784608</v>
      </c>
      <c r="G167" t="str">
        <f>"01/"&amp;VLOOKUP(LEFT($A167,3),Summary!$J$3:$K$14,2,FALSE)&amp;"/"&amp;RIGHT($A167,4)</f>
        <v>01/01/2038</v>
      </c>
      <c r="H167" s="5">
        <f t="shared" si="2"/>
        <v>50406</v>
      </c>
    </row>
    <row r="168" spans="1:8" x14ac:dyDescent="0.25">
      <c r="A168" t="s">
        <v>102</v>
      </c>
      <c r="B168">
        <v>1595.25241093113</v>
      </c>
      <c r="C168">
        <v>0</v>
      </c>
      <c r="D168">
        <v>0</v>
      </c>
      <c r="E168">
        <v>1595.25241093113</v>
      </c>
      <c r="G168" t="str">
        <f>"01/"&amp;VLOOKUP(LEFT($A168,3),Summary!$J$3:$K$14,2,FALSE)&amp;"/"&amp;RIGHT($A168,4)</f>
        <v>01/04/2038</v>
      </c>
      <c r="H168" s="5">
        <f t="shared" si="2"/>
        <v>50496</v>
      </c>
    </row>
    <row r="169" spans="1:8" x14ac:dyDescent="0.25">
      <c r="A169" t="s">
        <v>316</v>
      </c>
      <c r="B169">
        <v>618.94319869845106</v>
      </c>
      <c r="C169">
        <v>0</v>
      </c>
      <c r="D169">
        <v>0</v>
      </c>
      <c r="E169">
        <v>618.94319869845106</v>
      </c>
      <c r="G169" t="str">
        <f>"01/"&amp;VLOOKUP(LEFT($A169,3),Summary!$J$3:$K$14,2,FALSE)&amp;"/"&amp;RIGHT($A169,4)</f>
        <v>01/05/2038</v>
      </c>
      <c r="H169" s="5">
        <f t="shared" si="2"/>
        <v>50526</v>
      </c>
    </row>
    <row r="170" spans="1:8" x14ac:dyDescent="0.25">
      <c r="A170" t="s">
        <v>101</v>
      </c>
      <c r="B170">
        <v>442.102284784608</v>
      </c>
      <c r="C170">
        <v>0</v>
      </c>
      <c r="D170">
        <v>0</v>
      </c>
      <c r="E170">
        <v>442.102284784608</v>
      </c>
      <c r="G170" t="str">
        <f>"01/"&amp;VLOOKUP(LEFT($A170,3),Summary!$J$3:$K$14,2,FALSE)&amp;"/"&amp;RIGHT($A170,4)</f>
        <v>01/07/2038</v>
      </c>
      <c r="H170" s="5">
        <f t="shared" si="2"/>
        <v>50587</v>
      </c>
    </row>
    <row r="171" spans="1:8" x14ac:dyDescent="0.25">
      <c r="A171" t="s">
        <v>98</v>
      </c>
      <c r="B171">
        <v>1595.25241093113</v>
      </c>
      <c r="C171">
        <v>0</v>
      </c>
      <c r="D171">
        <v>0</v>
      </c>
      <c r="E171">
        <v>1595.25241093113</v>
      </c>
      <c r="G171" t="str">
        <f>"01/"&amp;VLOOKUP(LEFT($A171,3),Summary!$J$3:$K$14,2,FALSE)&amp;"/"&amp;RIGHT($A171,4)</f>
        <v>01/10/2038</v>
      </c>
      <c r="H171" s="5">
        <f t="shared" si="2"/>
        <v>50679</v>
      </c>
    </row>
    <row r="172" spans="1:8" x14ac:dyDescent="0.25">
      <c r="A172" t="s">
        <v>315</v>
      </c>
      <c r="B172">
        <v>618.94319869845106</v>
      </c>
      <c r="C172">
        <v>0</v>
      </c>
      <c r="D172">
        <v>0</v>
      </c>
      <c r="E172">
        <v>618.94319869845106</v>
      </c>
      <c r="G172" t="str">
        <f>"01/"&amp;VLOOKUP(LEFT($A172,3),Summary!$J$3:$K$14,2,FALSE)&amp;"/"&amp;RIGHT($A172,4)</f>
        <v>01/11/2038</v>
      </c>
      <c r="H172" s="5">
        <f t="shared" si="2"/>
        <v>50710</v>
      </c>
    </row>
    <row r="173" spans="1:8" x14ac:dyDescent="0.25">
      <c r="A173" t="s">
        <v>97</v>
      </c>
      <c r="B173">
        <v>442.102284784608</v>
      </c>
      <c r="C173">
        <v>0</v>
      </c>
      <c r="D173">
        <v>0</v>
      </c>
      <c r="E173">
        <v>442.102284784608</v>
      </c>
      <c r="G173" t="str">
        <f>"01/"&amp;VLOOKUP(LEFT($A173,3),Summary!$J$3:$K$14,2,FALSE)&amp;"/"&amp;RIGHT($A173,4)</f>
        <v>01/01/2039</v>
      </c>
      <c r="H173" s="5">
        <f t="shared" si="2"/>
        <v>50771</v>
      </c>
    </row>
    <row r="174" spans="1:8" x14ac:dyDescent="0.25">
      <c r="A174" t="s">
        <v>95</v>
      </c>
      <c r="B174">
        <v>1595.25241093113</v>
      </c>
      <c r="C174">
        <v>0</v>
      </c>
      <c r="D174">
        <v>0</v>
      </c>
      <c r="E174">
        <v>1595.25241093113</v>
      </c>
      <c r="G174" t="str">
        <f>"01/"&amp;VLOOKUP(LEFT($A174,3),Summary!$J$3:$K$14,2,FALSE)&amp;"/"&amp;RIGHT($A174,4)</f>
        <v>01/04/2039</v>
      </c>
      <c r="H174" s="5">
        <f t="shared" si="2"/>
        <v>50861</v>
      </c>
    </row>
    <row r="175" spans="1:8" x14ac:dyDescent="0.25">
      <c r="A175" t="s">
        <v>314</v>
      </c>
      <c r="B175">
        <v>618.94319869845106</v>
      </c>
      <c r="C175">
        <v>0</v>
      </c>
      <c r="D175">
        <v>0</v>
      </c>
      <c r="E175">
        <v>618.94319869845106</v>
      </c>
      <c r="G175" t="str">
        <f>"01/"&amp;VLOOKUP(LEFT($A175,3),Summary!$J$3:$K$14,2,FALSE)&amp;"/"&amp;RIGHT($A175,4)</f>
        <v>01/05/2039</v>
      </c>
      <c r="H175" s="5">
        <f t="shared" si="2"/>
        <v>50891</v>
      </c>
    </row>
    <row r="176" spans="1:8" x14ac:dyDescent="0.25">
      <c r="A176" t="s">
        <v>94</v>
      </c>
      <c r="B176">
        <v>442.102284784608</v>
      </c>
      <c r="C176">
        <v>0</v>
      </c>
      <c r="D176">
        <v>0</v>
      </c>
      <c r="E176">
        <v>442.102284784608</v>
      </c>
      <c r="G176" t="str">
        <f>"01/"&amp;VLOOKUP(LEFT($A176,3),Summary!$J$3:$K$14,2,FALSE)&amp;"/"&amp;RIGHT($A176,4)</f>
        <v>01/07/2039</v>
      </c>
      <c r="H176" s="5">
        <f t="shared" si="2"/>
        <v>50952</v>
      </c>
    </row>
    <row r="177" spans="1:8" x14ac:dyDescent="0.25">
      <c r="A177" t="s">
        <v>91</v>
      </c>
      <c r="B177">
        <v>1595.25241093113</v>
      </c>
      <c r="C177">
        <v>0</v>
      </c>
      <c r="D177">
        <v>0</v>
      </c>
      <c r="E177">
        <v>1595.25241093113</v>
      </c>
      <c r="G177" t="str">
        <f>"01/"&amp;VLOOKUP(LEFT($A177,3),Summary!$J$3:$K$14,2,FALSE)&amp;"/"&amp;RIGHT($A177,4)</f>
        <v>01/10/2039</v>
      </c>
      <c r="H177" s="5">
        <f t="shared" si="2"/>
        <v>51044</v>
      </c>
    </row>
    <row r="178" spans="1:8" x14ac:dyDescent="0.25">
      <c r="A178" t="s">
        <v>313</v>
      </c>
      <c r="B178">
        <v>618.94319869845106</v>
      </c>
      <c r="C178">
        <v>0</v>
      </c>
      <c r="D178">
        <v>0</v>
      </c>
      <c r="E178">
        <v>618.94319869845106</v>
      </c>
      <c r="G178" t="str">
        <f>"01/"&amp;VLOOKUP(LEFT($A178,3),Summary!$J$3:$K$14,2,FALSE)&amp;"/"&amp;RIGHT($A178,4)</f>
        <v>01/11/2039</v>
      </c>
      <c r="H178" s="5">
        <f t="shared" si="2"/>
        <v>51075</v>
      </c>
    </row>
    <row r="179" spans="1:8" x14ac:dyDescent="0.25">
      <c r="A179" t="s">
        <v>90</v>
      </c>
      <c r="B179">
        <v>442.102284784608</v>
      </c>
      <c r="C179">
        <v>0</v>
      </c>
      <c r="D179">
        <v>0</v>
      </c>
      <c r="E179">
        <v>442.102284784608</v>
      </c>
      <c r="G179" t="str">
        <f>"01/"&amp;VLOOKUP(LEFT($A179,3),Summary!$J$3:$K$14,2,FALSE)&amp;"/"&amp;RIGHT($A179,4)</f>
        <v>01/01/2040</v>
      </c>
      <c r="H179" s="5">
        <f t="shared" si="2"/>
        <v>51136</v>
      </c>
    </row>
    <row r="180" spans="1:8" x14ac:dyDescent="0.25">
      <c r="A180" t="s">
        <v>88</v>
      </c>
      <c r="B180">
        <v>23209.141889289702</v>
      </c>
      <c r="C180">
        <v>21613.8894783586</v>
      </c>
      <c r="D180">
        <v>0</v>
      </c>
      <c r="E180">
        <v>1595.25241093113</v>
      </c>
      <c r="G180" t="str">
        <f>"01/"&amp;VLOOKUP(LEFT($A180,3),Summary!$J$3:$K$14,2,FALSE)&amp;"/"&amp;RIGHT($A180,4)</f>
        <v>01/04/2040</v>
      </c>
      <c r="H180" s="5">
        <f t="shared" si="2"/>
        <v>51227</v>
      </c>
    </row>
    <row r="181" spans="1:8" x14ac:dyDescent="0.25">
      <c r="A181" t="s">
        <v>312</v>
      </c>
      <c r="B181">
        <v>618.94319869845106</v>
      </c>
      <c r="C181">
        <v>0</v>
      </c>
      <c r="D181">
        <v>0</v>
      </c>
      <c r="E181">
        <v>618.94319869845106</v>
      </c>
      <c r="G181" t="str">
        <f>"01/"&amp;VLOOKUP(LEFT($A181,3),Summary!$J$3:$K$14,2,FALSE)&amp;"/"&amp;RIGHT($A181,4)</f>
        <v>01/05/2040</v>
      </c>
      <c r="H181" s="5">
        <f t="shared" si="2"/>
        <v>51257</v>
      </c>
    </row>
    <row r="182" spans="1:8" x14ac:dyDescent="0.25">
      <c r="A182" t="s">
        <v>87</v>
      </c>
      <c r="B182">
        <v>442.102284784608</v>
      </c>
      <c r="C182">
        <v>0</v>
      </c>
      <c r="D182">
        <v>0</v>
      </c>
      <c r="E182">
        <v>442.102284784608</v>
      </c>
      <c r="G182" t="str">
        <f>"01/"&amp;VLOOKUP(LEFT($A182,3),Summary!$J$3:$K$14,2,FALSE)&amp;"/"&amp;RIGHT($A182,4)</f>
        <v>01/07/2040</v>
      </c>
      <c r="H182" s="5">
        <f t="shared" si="2"/>
        <v>51318</v>
      </c>
    </row>
    <row r="183" spans="1:8" x14ac:dyDescent="0.25">
      <c r="A183" t="s">
        <v>84</v>
      </c>
      <c r="B183">
        <v>865.78364103652405</v>
      </c>
      <c r="C183">
        <v>0</v>
      </c>
      <c r="D183">
        <v>0</v>
      </c>
      <c r="E183">
        <v>865.78364103652405</v>
      </c>
      <c r="G183" t="str">
        <f>"01/"&amp;VLOOKUP(LEFT($A183,3),Summary!$J$3:$K$14,2,FALSE)&amp;"/"&amp;RIGHT($A183,4)</f>
        <v>01/10/2040</v>
      </c>
      <c r="H183" s="5">
        <f t="shared" si="2"/>
        <v>51410</v>
      </c>
    </row>
    <row r="184" spans="1:8" x14ac:dyDescent="0.25">
      <c r="A184" t="s">
        <v>311</v>
      </c>
      <c r="B184">
        <v>618.94319869845106</v>
      </c>
      <c r="C184">
        <v>0</v>
      </c>
      <c r="D184">
        <v>0</v>
      </c>
      <c r="E184">
        <v>618.94319869845106</v>
      </c>
      <c r="G184" t="str">
        <f>"01/"&amp;VLOOKUP(LEFT($A184,3),Summary!$J$3:$K$14,2,FALSE)&amp;"/"&amp;RIGHT($A184,4)</f>
        <v>01/11/2040</v>
      </c>
      <c r="H184" s="5">
        <f t="shared" si="2"/>
        <v>51441</v>
      </c>
    </row>
    <row r="185" spans="1:8" x14ac:dyDescent="0.25">
      <c r="A185" t="s">
        <v>83</v>
      </c>
      <c r="B185">
        <v>442.102284784608</v>
      </c>
      <c r="C185">
        <v>0</v>
      </c>
      <c r="D185">
        <v>0</v>
      </c>
      <c r="E185">
        <v>442.102284784608</v>
      </c>
      <c r="G185" t="str">
        <f>"01/"&amp;VLOOKUP(LEFT($A185,3),Summary!$J$3:$K$14,2,FALSE)&amp;"/"&amp;RIGHT($A185,4)</f>
        <v>01/01/2041</v>
      </c>
      <c r="H185" s="5">
        <f t="shared" si="2"/>
        <v>51502</v>
      </c>
    </row>
    <row r="186" spans="1:8" x14ac:dyDescent="0.25">
      <c r="A186" t="s">
        <v>82</v>
      </c>
      <c r="B186">
        <v>865.78364103652405</v>
      </c>
      <c r="C186">
        <v>0</v>
      </c>
      <c r="D186">
        <v>0</v>
      </c>
      <c r="E186">
        <v>865.78364103652405</v>
      </c>
      <c r="G186" t="str">
        <f>"01/"&amp;VLOOKUP(LEFT($A186,3),Summary!$J$3:$K$14,2,FALSE)&amp;"/"&amp;RIGHT($A186,4)</f>
        <v>01/04/2041</v>
      </c>
      <c r="H186" s="5">
        <f t="shared" si="2"/>
        <v>51592</v>
      </c>
    </row>
    <row r="187" spans="1:8" x14ac:dyDescent="0.25">
      <c r="A187" t="s">
        <v>310</v>
      </c>
      <c r="B187">
        <v>618.94319869845106</v>
      </c>
      <c r="C187">
        <v>0</v>
      </c>
      <c r="D187">
        <v>0</v>
      </c>
      <c r="E187">
        <v>618.94319869845106</v>
      </c>
      <c r="G187" t="str">
        <f>"01/"&amp;VLOOKUP(LEFT($A187,3),Summary!$J$3:$K$14,2,FALSE)&amp;"/"&amp;RIGHT($A187,4)</f>
        <v>01/05/2041</v>
      </c>
      <c r="H187" s="5">
        <f t="shared" si="2"/>
        <v>51622</v>
      </c>
    </row>
    <row r="188" spans="1:8" x14ac:dyDescent="0.25">
      <c r="A188" t="s">
        <v>81</v>
      </c>
      <c r="B188">
        <v>442.102284784608</v>
      </c>
      <c r="C188">
        <v>0</v>
      </c>
      <c r="D188">
        <v>0</v>
      </c>
      <c r="E188">
        <v>442.102284784608</v>
      </c>
      <c r="G188" t="str">
        <f>"01/"&amp;VLOOKUP(LEFT($A188,3),Summary!$J$3:$K$14,2,FALSE)&amp;"/"&amp;RIGHT($A188,4)</f>
        <v>01/07/2041</v>
      </c>
      <c r="H188" s="5">
        <f t="shared" si="2"/>
        <v>51683</v>
      </c>
    </row>
    <row r="189" spans="1:8" x14ac:dyDescent="0.25">
      <c r="A189" t="s">
        <v>78</v>
      </c>
      <c r="B189">
        <v>865.78364103652405</v>
      </c>
      <c r="C189">
        <v>0</v>
      </c>
      <c r="D189">
        <v>0</v>
      </c>
      <c r="E189">
        <v>865.78364103652405</v>
      </c>
      <c r="G189" t="str">
        <f>"01/"&amp;VLOOKUP(LEFT($A189,3),Summary!$J$3:$K$14,2,FALSE)&amp;"/"&amp;RIGHT($A189,4)</f>
        <v>01/10/2041</v>
      </c>
      <c r="H189" s="5">
        <f t="shared" si="2"/>
        <v>51775</v>
      </c>
    </row>
    <row r="190" spans="1:8" x14ac:dyDescent="0.25">
      <c r="A190" t="s">
        <v>309</v>
      </c>
      <c r="B190">
        <v>618.94319869845106</v>
      </c>
      <c r="C190">
        <v>0</v>
      </c>
      <c r="D190">
        <v>0</v>
      </c>
      <c r="E190">
        <v>618.94319869845106</v>
      </c>
      <c r="G190" t="str">
        <f>"01/"&amp;VLOOKUP(LEFT($A190,3),Summary!$J$3:$K$14,2,FALSE)&amp;"/"&amp;RIGHT($A190,4)</f>
        <v>01/11/2041</v>
      </c>
      <c r="H190" s="5">
        <f t="shared" si="2"/>
        <v>51806</v>
      </c>
    </row>
    <row r="191" spans="1:8" x14ac:dyDescent="0.25">
      <c r="A191" t="s">
        <v>77</v>
      </c>
      <c r="B191">
        <v>442.102284784608</v>
      </c>
      <c r="C191">
        <v>0</v>
      </c>
      <c r="D191">
        <v>0</v>
      </c>
      <c r="E191">
        <v>442.102284784608</v>
      </c>
      <c r="G191" t="str">
        <f>"01/"&amp;VLOOKUP(LEFT($A191,3),Summary!$J$3:$K$14,2,FALSE)&amp;"/"&amp;RIGHT($A191,4)</f>
        <v>01/01/2042</v>
      </c>
      <c r="H191" s="5">
        <f t="shared" si="2"/>
        <v>51867</v>
      </c>
    </row>
    <row r="192" spans="1:8" x14ac:dyDescent="0.25">
      <c r="A192" t="s">
        <v>76</v>
      </c>
      <c r="B192">
        <v>865.78364103652405</v>
      </c>
      <c r="C192">
        <v>0</v>
      </c>
      <c r="D192">
        <v>0</v>
      </c>
      <c r="E192">
        <v>865.78364103652405</v>
      </c>
      <c r="G192" t="str">
        <f>"01/"&amp;VLOOKUP(LEFT($A192,3),Summary!$J$3:$K$14,2,FALSE)&amp;"/"&amp;RIGHT($A192,4)</f>
        <v>01/04/2042</v>
      </c>
      <c r="H192" s="5">
        <f t="shared" si="2"/>
        <v>51957</v>
      </c>
    </row>
    <row r="193" spans="1:8" x14ac:dyDescent="0.25">
      <c r="A193" t="s">
        <v>308</v>
      </c>
      <c r="B193">
        <v>618.94319869845106</v>
      </c>
      <c r="C193">
        <v>0</v>
      </c>
      <c r="D193">
        <v>0</v>
      </c>
      <c r="E193">
        <v>618.94319869845106</v>
      </c>
      <c r="G193" t="str">
        <f>"01/"&amp;VLOOKUP(LEFT($A193,3),Summary!$J$3:$K$14,2,FALSE)&amp;"/"&amp;RIGHT($A193,4)</f>
        <v>01/05/2042</v>
      </c>
      <c r="H193" s="5">
        <f t="shared" si="2"/>
        <v>51987</v>
      </c>
    </row>
    <row r="194" spans="1:8" x14ac:dyDescent="0.25">
      <c r="A194" t="s">
        <v>75</v>
      </c>
      <c r="B194">
        <v>442.102284784608</v>
      </c>
      <c r="C194">
        <v>0</v>
      </c>
      <c r="D194">
        <v>0</v>
      </c>
      <c r="E194">
        <v>442.102284784608</v>
      </c>
      <c r="G194" t="str">
        <f>"01/"&amp;VLOOKUP(LEFT($A194,3),Summary!$J$3:$K$14,2,FALSE)&amp;"/"&amp;RIGHT($A194,4)</f>
        <v>01/07/2042</v>
      </c>
      <c r="H194" s="5">
        <f t="shared" si="2"/>
        <v>52048</v>
      </c>
    </row>
    <row r="195" spans="1:8" x14ac:dyDescent="0.25">
      <c r="A195" t="s">
        <v>73</v>
      </c>
      <c r="B195">
        <v>865.78364103652405</v>
      </c>
      <c r="C195">
        <v>0</v>
      </c>
      <c r="D195">
        <v>0</v>
      </c>
      <c r="E195">
        <v>865.78364103652405</v>
      </c>
      <c r="G195" t="str">
        <f>"01/"&amp;VLOOKUP(LEFT($A195,3),Summary!$J$3:$K$14,2,FALSE)&amp;"/"&amp;RIGHT($A195,4)</f>
        <v>01/10/2042</v>
      </c>
      <c r="H195" s="5">
        <f t="shared" ref="H195:H258" si="3">VALUE(G195)</f>
        <v>52140</v>
      </c>
    </row>
    <row r="196" spans="1:8" x14ac:dyDescent="0.25">
      <c r="A196" t="s">
        <v>307</v>
      </c>
      <c r="B196">
        <v>24197.731720544201</v>
      </c>
      <c r="C196">
        <v>23578.788521845701</v>
      </c>
      <c r="D196">
        <v>0</v>
      </c>
      <c r="E196">
        <v>618.94319869845106</v>
      </c>
      <c r="G196" t="str">
        <f>"01/"&amp;VLOOKUP(LEFT($A196,3),Summary!$J$3:$K$14,2,FALSE)&amp;"/"&amp;RIGHT($A196,4)</f>
        <v>01/11/2042</v>
      </c>
      <c r="H196" s="5">
        <f t="shared" si="3"/>
        <v>52171</v>
      </c>
    </row>
    <row r="197" spans="1:8" x14ac:dyDescent="0.25">
      <c r="A197" t="s">
        <v>338</v>
      </c>
      <c r="B197">
        <v>442.102284784608</v>
      </c>
      <c r="C197">
        <v>0</v>
      </c>
      <c r="D197">
        <v>0</v>
      </c>
      <c r="E197">
        <v>442.102284784608</v>
      </c>
      <c r="G197" t="str">
        <f>"01/"&amp;VLOOKUP(LEFT($A197,3),Summary!$J$3:$K$14,2,FALSE)&amp;"/"&amp;RIGHT($A197,4)</f>
        <v>01/01/2043</v>
      </c>
      <c r="H197" s="5">
        <f t="shared" si="3"/>
        <v>52232</v>
      </c>
    </row>
    <row r="198" spans="1:8" x14ac:dyDescent="0.25">
      <c r="A198" t="s">
        <v>72</v>
      </c>
      <c r="B198">
        <v>865.78364103652405</v>
      </c>
      <c r="C198">
        <v>0</v>
      </c>
      <c r="D198">
        <v>0</v>
      </c>
      <c r="E198">
        <v>865.78364103652405</v>
      </c>
      <c r="G198" t="str">
        <f>"01/"&amp;VLOOKUP(LEFT($A198,3),Summary!$J$3:$K$14,2,FALSE)&amp;"/"&amp;RIGHT($A198,4)</f>
        <v>01/04/2043</v>
      </c>
      <c r="H198" s="5">
        <f t="shared" si="3"/>
        <v>52322</v>
      </c>
    </row>
    <row r="199" spans="1:8" x14ac:dyDescent="0.25">
      <c r="A199" t="s">
        <v>337</v>
      </c>
      <c r="B199">
        <v>442.102284784608</v>
      </c>
      <c r="C199">
        <v>0</v>
      </c>
      <c r="D199">
        <v>0</v>
      </c>
      <c r="E199">
        <v>442.102284784608</v>
      </c>
      <c r="G199" t="str">
        <f>"01/"&amp;VLOOKUP(LEFT($A199,3),Summary!$J$3:$K$14,2,FALSE)&amp;"/"&amp;RIGHT($A199,4)</f>
        <v>01/07/2043</v>
      </c>
      <c r="H199" s="5">
        <f t="shared" si="3"/>
        <v>52413</v>
      </c>
    </row>
    <row r="200" spans="1:8" x14ac:dyDescent="0.25">
      <c r="A200" t="s">
        <v>70</v>
      </c>
      <c r="B200">
        <v>865.78364103652405</v>
      </c>
      <c r="C200">
        <v>0</v>
      </c>
      <c r="D200">
        <v>0</v>
      </c>
      <c r="E200">
        <v>865.78364103652405</v>
      </c>
      <c r="G200" t="str">
        <f>"01/"&amp;VLOOKUP(LEFT($A200,3),Summary!$J$3:$K$14,2,FALSE)&amp;"/"&amp;RIGHT($A200,4)</f>
        <v>01/10/2043</v>
      </c>
      <c r="H200" s="5">
        <f t="shared" si="3"/>
        <v>52505</v>
      </c>
    </row>
    <row r="201" spans="1:8" x14ac:dyDescent="0.25">
      <c r="A201" t="s">
        <v>336</v>
      </c>
      <c r="B201">
        <v>442.102284784608</v>
      </c>
      <c r="C201">
        <v>0</v>
      </c>
      <c r="D201">
        <v>0</v>
      </c>
      <c r="E201">
        <v>442.102284784608</v>
      </c>
      <c r="G201" t="str">
        <f>"01/"&amp;VLOOKUP(LEFT($A201,3),Summary!$J$3:$K$14,2,FALSE)&amp;"/"&amp;RIGHT($A201,4)</f>
        <v>01/01/2044</v>
      </c>
      <c r="H201" s="5">
        <f t="shared" si="3"/>
        <v>52597</v>
      </c>
    </row>
    <row r="202" spans="1:8" x14ac:dyDescent="0.25">
      <c r="A202" t="s">
        <v>69</v>
      </c>
      <c r="B202">
        <v>865.78364103652405</v>
      </c>
      <c r="C202">
        <v>0</v>
      </c>
      <c r="D202">
        <v>0</v>
      </c>
      <c r="E202">
        <v>865.78364103652405</v>
      </c>
      <c r="G202" t="str">
        <f>"01/"&amp;VLOOKUP(LEFT($A202,3),Summary!$J$3:$K$14,2,FALSE)&amp;"/"&amp;RIGHT($A202,4)</f>
        <v>01/04/2044</v>
      </c>
      <c r="H202" s="5">
        <f t="shared" si="3"/>
        <v>52688</v>
      </c>
    </row>
    <row r="203" spans="1:8" x14ac:dyDescent="0.25">
      <c r="A203" t="s">
        <v>335</v>
      </c>
      <c r="B203">
        <v>442.102284784608</v>
      </c>
      <c r="C203">
        <v>0</v>
      </c>
      <c r="D203">
        <v>0</v>
      </c>
      <c r="E203">
        <v>442.102284784608</v>
      </c>
      <c r="G203" t="str">
        <f>"01/"&amp;VLOOKUP(LEFT($A203,3),Summary!$J$3:$K$14,2,FALSE)&amp;"/"&amp;RIGHT($A203,4)</f>
        <v>01/07/2044</v>
      </c>
      <c r="H203" s="5">
        <f t="shared" si="3"/>
        <v>52779</v>
      </c>
    </row>
    <row r="204" spans="1:8" x14ac:dyDescent="0.25">
      <c r="A204" t="s">
        <v>67</v>
      </c>
      <c r="B204">
        <v>865.78364103652405</v>
      </c>
      <c r="C204">
        <v>0</v>
      </c>
      <c r="D204">
        <v>0</v>
      </c>
      <c r="E204">
        <v>865.78364103652405</v>
      </c>
      <c r="G204" t="str">
        <f>"01/"&amp;VLOOKUP(LEFT($A204,3),Summary!$J$3:$K$14,2,FALSE)&amp;"/"&amp;RIGHT($A204,4)</f>
        <v>01/10/2044</v>
      </c>
      <c r="H204" s="5">
        <f t="shared" si="3"/>
        <v>52871</v>
      </c>
    </row>
    <row r="205" spans="1:8" x14ac:dyDescent="0.25">
      <c r="A205" t="s">
        <v>334</v>
      </c>
      <c r="B205">
        <v>442.102284784608</v>
      </c>
      <c r="C205">
        <v>0</v>
      </c>
      <c r="D205">
        <v>0</v>
      </c>
      <c r="E205">
        <v>442.102284784608</v>
      </c>
      <c r="G205" t="str">
        <f>"01/"&amp;VLOOKUP(LEFT($A205,3),Summary!$J$3:$K$14,2,FALSE)&amp;"/"&amp;RIGHT($A205,4)</f>
        <v>01/01/2045</v>
      </c>
      <c r="H205" s="5">
        <f t="shared" si="3"/>
        <v>52963</v>
      </c>
    </row>
    <row r="206" spans="1:8" x14ac:dyDescent="0.25">
      <c r="A206" t="s">
        <v>66</v>
      </c>
      <c r="B206">
        <v>30339.269293343699</v>
      </c>
      <c r="C206">
        <v>29473.485652307201</v>
      </c>
      <c r="D206">
        <v>0</v>
      </c>
      <c r="E206">
        <v>865.78364103652405</v>
      </c>
      <c r="G206" t="str">
        <f>"01/"&amp;VLOOKUP(LEFT($A206,3),Summary!$J$3:$K$14,2,FALSE)&amp;"/"&amp;RIGHT($A206,4)</f>
        <v>01/04/2045</v>
      </c>
      <c r="H206" s="5">
        <f t="shared" si="3"/>
        <v>53053</v>
      </c>
    </row>
    <row r="207" spans="1:8" x14ac:dyDescent="0.25">
      <c r="A207" t="s">
        <v>333</v>
      </c>
      <c r="B207">
        <v>442.102284784608</v>
      </c>
      <c r="C207">
        <v>0</v>
      </c>
      <c r="D207">
        <v>0</v>
      </c>
      <c r="E207">
        <v>442.102284784608</v>
      </c>
      <c r="G207" t="str">
        <f>"01/"&amp;VLOOKUP(LEFT($A207,3),Summary!$J$3:$K$14,2,FALSE)&amp;"/"&amp;RIGHT($A207,4)</f>
        <v>01/07/2045</v>
      </c>
      <c r="H207" s="5">
        <f t="shared" si="3"/>
        <v>53144</v>
      </c>
    </row>
    <row r="208" spans="1:8" x14ac:dyDescent="0.25">
      <c r="A208" t="s">
        <v>332</v>
      </c>
      <c r="B208">
        <v>442.102284784608</v>
      </c>
      <c r="C208">
        <v>0</v>
      </c>
      <c r="D208">
        <v>0</v>
      </c>
      <c r="E208">
        <v>442.102284784608</v>
      </c>
      <c r="G208" t="str">
        <f>"01/"&amp;VLOOKUP(LEFT($A208,3),Summary!$J$3:$K$14,2,FALSE)&amp;"/"&amp;RIGHT($A208,4)</f>
        <v>01/01/2046</v>
      </c>
      <c r="H208" s="5">
        <f t="shared" si="3"/>
        <v>53328</v>
      </c>
    </row>
    <row r="209" spans="1:8" x14ac:dyDescent="0.25">
      <c r="A209" t="s">
        <v>331</v>
      </c>
      <c r="B209">
        <v>442.102284784608</v>
      </c>
      <c r="C209">
        <v>0</v>
      </c>
      <c r="D209">
        <v>0</v>
      </c>
      <c r="E209">
        <v>442.102284784608</v>
      </c>
      <c r="G209" t="str">
        <f>"01/"&amp;VLOOKUP(LEFT($A209,3),Summary!$J$3:$K$14,2,FALSE)&amp;"/"&amp;RIGHT($A209,4)</f>
        <v>01/07/2046</v>
      </c>
      <c r="H209" s="5">
        <f t="shared" si="3"/>
        <v>53509</v>
      </c>
    </row>
    <row r="210" spans="1:8" x14ac:dyDescent="0.25">
      <c r="A210" t="s">
        <v>330</v>
      </c>
      <c r="B210">
        <v>442.102284784608</v>
      </c>
      <c r="C210">
        <v>0</v>
      </c>
      <c r="D210">
        <v>0</v>
      </c>
      <c r="E210">
        <v>442.102284784608</v>
      </c>
      <c r="G210" t="str">
        <f>"01/"&amp;VLOOKUP(LEFT($A210,3),Summary!$J$3:$K$14,2,FALSE)&amp;"/"&amp;RIGHT($A210,4)</f>
        <v>01/01/2047</v>
      </c>
      <c r="H210" s="5">
        <f t="shared" si="3"/>
        <v>53693</v>
      </c>
    </row>
    <row r="211" spans="1:8" x14ac:dyDescent="0.25">
      <c r="A211" t="s">
        <v>329</v>
      </c>
      <c r="B211">
        <v>442.102284784608</v>
      </c>
      <c r="C211">
        <v>0</v>
      </c>
      <c r="D211">
        <v>0</v>
      </c>
      <c r="E211">
        <v>442.102284784608</v>
      </c>
      <c r="G211" t="str">
        <f>"01/"&amp;VLOOKUP(LEFT($A211,3),Summary!$J$3:$K$14,2,FALSE)&amp;"/"&amp;RIGHT($A211,4)</f>
        <v>01/07/2047</v>
      </c>
      <c r="H211" s="5">
        <f t="shared" si="3"/>
        <v>53874</v>
      </c>
    </row>
    <row r="212" spans="1:8" x14ac:dyDescent="0.25">
      <c r="A212" t="s">
        <v>328</v>
      </c>
      <c r="B212">
        <v>442.102284784608</v>
      </c>
      <c r="C212">
        <v>0</v>
      </c>
      <c r="D212">
        <v>0</v>
      </c>
      <c r="E212">
        <v>442.102284784608</v>
      </c>
      <c r="G212" t="str">
        <f>"01/"&amp;VLOOKUP(LEFT($A212,3),Summary!$J$3:$K$14,2,FALSE)&amp;"/"&amp;RIGHT($A212,4)</f>
        <v>01/01/2048</v>
      </c>
      <c r="H212" s="5">
        <f t="shared" si="3"/>
        <v>54058</v>
      </c>
    </row>
    <row r="213" spans="1:8" x14ac:dyDescent="0.25">
      <c r="A213" t="s">
        <v>327</v>
      </c>
      <c r="B213">
        <v>442.102284784608</v>
      </c>
      <c r="C213">
        <v>0</v>
      </c>
      <c r="D213">
        <v>0</v>
      </c>
      <c r="E213">
        <v>442.102284784608</v>
      </c>
      <c r="G213" t="str">
        <f>"01/"&amp;VLOOKUP(LEFT($A213,3),Summary!$J$3:$K$14,2,FALSE)&amp;"/"&amp;RIGHT($A213,4)</f>
        <v>01/07/2048</v>
      </c>
      <c r="H213" s="5">
        <f t="shared" si="3"/>
        <v>54240</v>
      </c>
    </row>
    <row r="214" spans="1:8" x14ac:dyDescent="0.25">
      <c r="A214" t="s">
        <v>326</v>
      </c>
      <c r="B214">
        <v>442.102284784608</v>
      </c>
      <c r="C214">
        <v>0</v>
      </c>
      <c r="D214">
        <v>0</v>
      </c>
      <c r="E214">
        <v>442.102284784608</v>
      </c>
      <c r="G214" t="str">
        <f>"01/"&amp;VLOOKUP(LEFT($A214,3),Summary!$J$3:$K$14,2,FALSE)&amp;"/"&amp;RIGHT($A214,4)</f>
        <v>01/01/2049</v>
      </c>
      <c r="H214" s="5">
        <f t="shared" si="3"/>
        <v>54424</v>
      </c>
    </row>
    <row r="215" spans="1:8" x14ac:dyDescent="0.25">
      <c r="A215" t="s">
        <v>325</v>
      </c>
      <c r="B215">
        <v>442.102284784608</v>
      </c>
      <c r="C215">
        <v>0</v>
      </c>
      <c r="D215">
        <v>0</v>
      </c>
      <c r="E215">
        <v>442.102284784608</v>
      </c>
      <c r="G215" t="str">
        <f>"01/"&amp;VLOOKUP(LEFT($A215,3),Summary!$J$3:$K$14,2,FALSE)&amp;"/"&amp;RIGHT($A215,4)</f>
        <v>01/07/2049</v>
      </c>
      <c r="H215" s="5">
        <f t="shared" si="3"/>
        <v>54605</v>
      </c>
    </row>
    <row r="216" spans="1:8" x14ac:dyDescent="0.25">
      <c r="A216" t="s">
        <v>324</v>
      </c>
      <c r="B216">
        <v>20091.092719656099</v>
      </c>
      <c r="C216">
        <v>19648.990434871499</v>
      </c>
      <c r="D216">
        <v>0</v>
      </c>
      <c r="E216">
        <v>442.102284784608</v>
      </c>
      <c r="G216" t="str">
        <f>"01/"&amp;VLOOKUP(LEFT($A216,3),Summary!$J$3:$K$14,2,FALSE)&amp;"/"&amp;RIGHT($A216,4)</f>
        <v>01/01/2050</v>
      </c>
      <c r="H216" s="5">
        <f t="shared" si="3"/>
        <v>54789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ref="H259:H322" si="4">VALUE(G259)</f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si="4"/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ref="H323:H386" si="5">VALUE(G323)</f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ref="H387:H391" si="6">VALUE(G387)</f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B39E6-8357-4E1D-8410-F97C83788F7E}">
  <dimension ref="A1:L390"/>
  <sheetViews>
    <sheetView workbookViewId="0">
      <selection activeCell="A3" sqref="A3:XFD4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303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360838.455337997</v>
      </c>
      <c r="C2">
        <v>175367.238452288</v>
      </c>
      <c r="D2">
        <v>5403.47236958965</v>
      </c>
      <c r="E2">
        <v>180067.74451611901</v>
      </c>
    </row>
    <row r="3" spans="1:12" x14ac:dyDescent="0.25">
      <c r="A3" t="s">
        <v>300</v>
      </c>
      <c r="B3">
        <v>570.53737225662098</v>
      </c>
      <c r="C3">
        <v>228.88096150369799</v>
      </c>
      <c r="D3">
        <v>0</v>
      </c>
      <c r="E3">
        <v>341.65641075292302</v>
      </c>
      <c r="G3" t="str">
        <f>"01/"&amp;VLOOKUP(LEFT($A3,3),Summary!$J$3:$K$14,2,FALSE)&amp;"/"&amp;RIGHT($A3,4)</f>
        <v>01/12/2019</v>
      </c>
      <c r="H3" s="5">
        <f t="shared" ref="H3:H65" si="0">VALUE(G3)</f>
        <v>43800</v>
      </c>
    </row>
    <row r="4" spans="1:12" x14ac:dyDescent="0.25">
      <c r="A4" t="s">
        <v>299</v>
      </c>
      <c r="B4">
        <v>1048.8954530056201</v>
      </c>
      <c r="C4">
        <v>0</v>
      </c>
      <c r="D4">
        <v>0</v>
      </c>
      <c r="E4">
        <v>1048.8954530056201</v>
      </c>
      <c r="G4" t="str">
        <f>"01/"&amp;VLOOKUP(LEFT($A4,3),Summary!$J$3:$K$14,2,FALSE)&amp;"/"&amp;RIGHT($A4,4)</f>
        <v>01/01/2020</v>
      </c>
      <c r="H4" s="5">
        <f t="shared" si="0"/>
        <v>43831</v>
      </c>
    </row>
    <row r="5" spans="1:12" x14ac:dyDescent="0.25">
      <c r="A5" t="s">
        <v>298</v>
      </c>
      <c r="B5">
        <v>17.397138889000001</v>
      </c>
      <c r="C5">
        <v>0</v>
      </c>
      <c r="D5">
        <v>0</v>
      </c>
      <c r="E5">
        <v>17.397138889000001</v>
      </c>
      <c r="G5" t="str">
        <f>"01/"&amp;VLOOKUP(LEFT($A5,3),Summary!$J$3:$K$14,2,FALSE)&amp;"/"&amp;RIGHT($A5,4)</f>
        <v>01/02/2020</v>
      </c>
      <c r="H5" s="5">
        <f t="shared" si="0"/>
        <v>43862</v>
      </c>
    </row>
    <row r="6" spans="1:12" x14ac:dyDescent="0.25">
      <c r="A6" t="s">
        <v>297</v>
      </c>
      <c r="B6">
        <v>874.92871376518497</v>
      </c>
      <c r="C6">
        <v>0</v>
      </c>
      <c r="D6">
        <v>0</v>
      </c>
      <c r="E6">
        <v>874.92871376518497</v>
      </c>
      <c r="G6" t="str">
        <f>"01/"&amp;VLOOKUP(LEFT($A6,3),Summary!$J$3:$K$14,2,FALSE)&amp;"/"&amp;RIGHT($A6,4)</f>
        <v>01/03/2020</v>
      </c>
      <c r="H6" s="5">
        <f t="shared" si="0"/>
        <v>43891</v>
      </c>
    </row>
    <row r="7" spans="1:12" x14ac:dyDescent="0.25">
      <c r="A7" t="s">
        <v>296</v>
      </c>
      <c r="B7">
        <v>10056.912003506801</v>
      </c>
      <c r="C7">
        <v>7859.5961739485801</v>
      </c>
      <c r="D7">
        <v>0</v>
      </c>
      <c r="E7">
        <v>2197.3158295582102</v>
      </c>
      <c r="G7" t="str">
        <f>"01/"&amp;VLOOKUP(LEFT($A7,3),Summary!$J$3:$K$14,2,FALSE)&amp;"/"&amp;RIGHT($A7,4)</f>
        <v>01/04/2020</v>
      </c>
      <c r="H7" s="5">
        <f t="shared" si="0"/>
        <v>43922</v>
      </c>
    </row>
    <row r="8" spans="1:12" x14ac:dyDescent="0.25">
      <c r="A8" t="s">
        <v>295</v>
      </c>
      <c r="B8">
        <v>808.18823181452603</v>
      </c>
      <c r="C8">
        <v>0</v>
      </c>
      <c r="D8">
        <v>0</v>
      </c>
      <c r="E8">
        <v>808.18823181452603</v>
      </c>
      <c r="G8" t="str">
        <f>"01/"&amp;VLOOKUP(LEFT($A8,3),Summary!$J$3:$K$14,2,FALSE)&amp;"/"&amp;RIGHT($A8,4)</f>
        <v>01/05/2020</v>
      </c>
      <c r="H8" s="5">
        <f t="shared" si="0"/>
        <v>43952</v>
      </c>
    </row>
    <row r="9" spans="1:12" x14ac:dyDescent="0.25">
      <c r="A9" t="s">
        <v>294</v>
      </c>
      <c r="B9">
        <v>582.11714578383101</v>
      </c>
      <c r="C9">
        <v>242.290718602878</v>
      </c>
      <c r="D9">
        <v>0</v>
      </c>
      <c r="E9">
        <v>339.82642718095298</v>
      </c>
      <c r="G9" t="str">
        <f>"01/"&amp;VLOOKUP(LEFT($A9,3),Summary!$J$3:$K$14,2,FALSE)&amp;"/"&amp;RIGHT($A9,4)</f>
        <v>01/06/2020</v>
      </c>
      <c r="H9" s="5">
        <f t="shared" si="0"/>
        <v>43983</v>
      </c>
    </row>
    <row r="10" spans="1:12" x14ac:dyDescent="0.25">
      <c r="A10" t="s">
        <v>293</v>
      </c>
      <c r="B10">
        <v>1202.6717701561599</v>
      </c>
      <c r="C10">
        <v>0</v>
      </c>
      <c r="D10">
        <v>0</v>
      </c>
      <c r="E10">
        <v>1202.6717701561599</v>
      </c>
      <c r="G10" t="str">
        <f>"01/"&amp;VLOOKUP(LEFT($A10,3),Summary!$J$3:$K$14,2,FALSE)&amp;"/"&amp;RIGHT($A10,4)</f>
        <v>01/07/2020</v>
      </c>
      <c r="H10" s="5">
        <f t="shared" si="0"/>
        <v>44013</v>
      </c>
    </row>
    <row r="11" spans="1:12" x14ac:dyDescent="0.25">
      <c r="A11" t="s">
        <v>292</v>
      </c>
      <c r="B11">
        <v>17.397138889000001</v>
      </c>
      <c r="C11">
        <v>0</v>
      </c>
      <c r="D11">
        <v>0</v>
      </c>
      <c r="E11">
        <v>17.397138889000001</v>
      </c>
      <c r="G11" t="str">
        <f>"01/"&amp;VLOOKUP(LEFT($A11,3),Summary!$J$3:$K$14,2,FALSE)&amp;"/"&amp;RIGHT($A11,4)</f>
        <v>01/08/2020</v>
      </c>
      <c r="H11" s="5">
        <f t="shared" si="0"/>
        <v>44044</v>
      </c>
    </row>
    <row r="12" spans="1:12" x14ac:dyDescent="0.25">
      <c r="A12" t="s">
        <v>291</v>
      </c>
      <c r="B12">
        <v>870.27190303212103</v>
      </c>
      <c r="C12">
        <v>0</v>
      </c>
      <c r="D12">
        <v>0</v>
      </c>
      <c r="E12">
        <v>870.27190303212103</v>
      </c>
      <c r="G12" t="str">
        <f>"01/"&amp;VLOOKUP(LEFT($A12,3),Summary!$J$3:$K$14,2,FALSE)&amp;"/"&amp;RIGHT($A12,4)</f>
        <v>01/09/2020</v>
      </c>
      <c r="H12" s="5">
        <f t="shared" si="0"/>
        <v>44075</v>
      </c>
    </row>
    <row r="13" spans="1:12" x14ac:dyDescent="0.25">
      <c r="A13" t="s">
        <v>290</v>
      </c>
      <c r="B13">
        <v>2052.5223768283399</v>
      </c>
      <c r="C13">
        <v>0</v>
      </c>
      <c r="D13">
        <v>0</v>
      </c>
      <c r="E13">
        <v>2052.5223768283399</v>
      </c>
      <c r="G13" t="str">
        <f>"01/"&amp;VLOOKUP(LEFT($A13,3),Summary!$J$3:$K$14,2,FALSE)&amp;"/"&amp;RIGHT($A13,4)</f>
        <v>01/10/2020</v>
      </c>
      <c r="H13" s="5">
        <f t="shared" si="0"/>
        <v>44105</v>
      </c>
    </row>
    <row r="14" spans="1:12" x14ac:dyDescent="0.25">
      <c r="A14" t="s">
        <v>289</v>
      </c>
      <c r="B14">
        <v>739.88997487052598</v>
      </c>
      <c r="C14">
        <v>0</v>
      </c>
      <c r="D14">
        <v>0</v>
      </c>
      <c r="E14">
        <v>739.88997487052598</v>
      </c>
      <c r="G14" t="str">
        <f>"01/"&amp;VLOOKUP(LEFT($A14,3),Summary!$J$3:$K$14,2,FALSE)&amp;"/"&amp;RIGHT($A14,4)</f>
        <v>01/11/2020</v>
      </c>
      <c r="H14" s="5">
        <f t="shared" si="0"/>
        <v>44136</v>
      </c>
    </row>
    <row r="15" spans="1:12" x14ac:dyDescent="0.25">
      <c r="A15" t="s">
        <v>288</v>
      </c>
      <c r="B15">
        <v>562.12821346919895</v>
      </c>
      <c r="C15">
        <v>242.290718602878</v>
      </c>
      <c r="D15">
        <v>0</v>
      </c>
      <c r="E15">
        <v>319.83749486632098</v>
      </c>
      <c r="G15" t="str">
        <f>"01/"&amp;VLOOKUP(LEFT($A15,3),Summary!$J$3:$K$14,2,FALSE)&amp;"/"&amp;RIGHT($A15,4)</f>
        <v>01/12/2020</v>
      </c>
      <c r="H15" s="5">
        <f t="shared" si="0"/>
        <v>44166</v>
      </c>
    </row>
    <row r="16" spans="1:12" x14ac:dyDescent="0.25">
      <c r="A16" t="s">
        <v>287</v>
      </c>
      <c r="B16">
        <v>1196.2628812671601</v>
      </c>
      <c r="C16">
        <v>0</v>
      </c>
      <c r="D16">
        <v>0</v>
      </c>
      <c r="E16">
        <v>1196.2628812671601</v>
      </c>
      <c r="G16" t="str">
        <f>"01/"&amp;VLOOKUP(LEFT($A16,3),Summary!$J$3:$K$14,2,FALSE)&amp;"/"&amp;RIGHT($A16,4)</f>
        <v>01/01/2021</v>
      </c>
      <c r="H16" s="5">
        <f t="shared" si="0"/>
        <v>44197</v>
      </c>
    </row>
    <row r="17" spans="1:8" x14ac:dyDescent="0.25">
      <c r="A17" t="s">
        <v>318</v>
      </c>
      <c r="B17">
        <v>17.397138889000001</v>
      </c>
      <c r="C17">
        <v>0</v>
      </c>
      <c r="D17">
        <v>0</v>
      </c>
      <c r="E17">
        <v>17.397138889000001</v>
      </c>
      <c r="G17" t="str">
        <f>"01/"&amp;VLOOKUP(LEFT($A17,3),Summary!$J$3:$K$14,2,FALSE)&amp;"/"&amp;RIGHT($A17,4)</f>
        <v>01/02/2021</v>
      </c>
      <c r="H17" s="5">
        <f t="shared" si="0"/>
        <v>44228</v>
      </c>
    </row>
    <row r="18" spans="1:8" x14ac:dyDescent="0.25">
      <c r="A18" t="s">
        <v>286</v>
      </c>
      <c r="B18">
        <v>867.89437518950103</v>
      </c>
      <c r="C18">
        <v>0</v>
      </c>
      <c r="D18">
        <v>0</v>
      </c>
      <c r="E18">
        <v>867.89437518950103</v>
      </c>
      <c r="G18" t="str">
        <f>"01/"&amp;VLOOKUP(LEFT($A18,3),Summary!$J$3:$K$14,2,FALSE)&amp;"/"&amp;RIGHT($A18,4)</f>
        <v>01/03/2021</v>
      </c>
      <c r="H18" s="5">
        <f t="shared" si="0"/>
        <v>44256</v>
      </c>
    </row>
    <row r="19" spans="1:8" x14ac:dyDescent="0.25">
      <c r="A19" t="s">
        <v>285</v>
      </c>
      <c r="B19">
        <v>3553.6511268283398</v>
      </c>
      <c r="C19">
        <v>1500</v>
      </c>
      <c r="D19">
        <v>0</v>
      </c>
      <c r="E19">
        <v>2053.6511268283398</v>
      </c>
      <c r="G19" t="str">
        <f>"01/"&amp;VLOOKUP(LEFT($A19,3),Summary!$J$3:$K$14,2,FALSE)&amp;"/"&amp;RIGHT($A19,4)</f>
        <v>01/04/2021</v>
      </c>
      <c r="H19" s="5">
        <f t="shared" si="0"/>
        <v>44287</v>
      </c>
    </row>
    <row r="20" spans="1:8" x14ac:dyDescent="0.25">
      <c r="A20" t="s">
        <v>284</v>
      </c>
      <c r="B20">
        <v>750.48578737052605</v>
      </c>
      <c r="C20">
        <v>0</v>
      </c>
      <c r="D20">
        <v>0</v>
      </c>
      <c r="E20">
        <v>750.48578737052605</v>
      </c>
      <c r="G20" t="str">
        <f>"01/"&amp;VLOOKUP(LEFT($A20,3),Summary!$J$3:$K$14,2,FALSE)&amp;"/"&amp;RIGHT($A20,4)</f>
        <v>01/05/2021</v>
      </c>
      <c r="H20" s="5">
        <f t="shared" si="0"/>
        <v>44317</v>
      </c>
    </row>
    <row r="21" spans="1:8" x14ac:dyDescent="0.25">
      <c r="A21" t="s">
        <v>283</v>
      </c>
      <c r="B21">
        <v>569.26710972989804</v>
      </c>
      <c r="C21">
        <v>257.31138934081599</v>
      </c>
      <c r="D21">
        <v>0</v>
      </c>
      <c r="E21">
        <v>311.95572038908301</v>
      </c>
      <c r="G21" t="str">
        <f>"01/"&amp;VLOOKUP(LEFT($A21,3),Summary!$J$3:$K$14,2,FALSE)&amp;"/"&amp;RIGHT($A21,4)</f>
        <v>01/06/2021</v>
      </c>
      <c r="H21" s="5">
        <f t="shared" si="0"/>
        <v>44348</v>
      </c>
    </row>
    <row r="22" spans="1:8" x14ac:dyDescent="0.25">
      <c r="A22" t="s">
        <v>282</v>
      </c>
      <c r="B22">
        <v>1202.6717701561599</v>
      </c>
      <c r="C22">
        <v>0</v>
      </c>
      <c r="D22">
        <v>0</v>
      </c>
      <c r="E22">
        <v>1202.6717701561599</v>
      </c>
      <c r="G22" t="str">
        <f>"01/"&amp;VLOOKUP(LEFT($A22,3),Summary!$J$3:$K$14,2,FALSE)&amp;"/"&amp;RIGHT($A22,4)</f>
        <v>01/07/2021</v>
      </c>
      <c r="H22" s="5">
        <f t="shared" si="0"/>
        <v>44378</v>
      </c>
    </row>
    <row r="23" spans="1:8" x14ac:dyDescent="0.25">
      <c r="A23" t="s">
        <v>281</v>
      </c>
      <c r="B23">
        <v>17.397138889000001</v>
      </c>
      <c r="C23">
        <v>0</v>
      </c>
      <c r="D23">
        <v>0</v>
      </c>
      <c r="E23">
        <v>17.397138889000001</v>
      </c>
      <c r="G23" t="str">
        <f>"01/"&amp;VLOOKUP(LEFT($A23,3),Summary!$J$3:$K$14,2,FALSE)&amp;"/"&amp;RIGHT($A23,4)</f>
        <v>01/08/2021</v>
      </c>
      <c r="H23" s="5">
        <f t="shared" si="0"/>
        <v>44409</v>
      </c>
    </row>
    <row r="24" spans="1:8" x14ac:dyDescent="0.25">
      <c r="A24" t="s">
        <v>280</v>
      </c>
      <c r="B24">
        <v>869.19120855820302</v>
      </c>
      <c r="C24">
        <v>0</v>
      </c>
      <c r="D24">
        <v>0</v>
      </c>
      <c r="E24">
        <v>869.19120855820302</v>
      </c>
      <c r="G24" t="str">
        <f>"01/"&amp;VLOOKUP(LEFT($A24,3),Summary!$J$3:$K$14,2,FALSE)&amp;"/"&amp;RIGHT($A24,4)</f>
        <v>01/09/2021</v>
      </c>
      <c r="H24" s="5">
        <f t="shared" si="0"/>
        <v>44440</v>
      </c>
    </row>
    <row r="25" spans="1:8" x14ac:dyDescent="0.25">
      <c r="A25" t="s">
        <v>279</v>
      </c>
      <c r="B25">
        <v>1986.3111268283401</v>
      </c>
      <c r="C25">
        <v>0</v>
      </c>
      <c r="D25">
        <v>0</v>
      </c>
      <c r="E25">
        <v>1986.3111268283401</v>
      </c>
      <c r="G25" t="str">
        <f>"01/"&amp;VLOOKUP(LEFT($A25,3),Summary!$J$3:$K$14,2,FALSE)&amp;"/"&amp;RIGHT($A25,4)</f>
        <v>01/10/2021</v>
      </c>
      <c r="H25" s="5">
        <f t="shared" si="0"/>
        <v>44470</v>
      </c>
    </row>
    <row r="26" spans="1:8" x14ac:dyDescent="0.25">
      <c r="A26" t="s">
        <v>278</v>
      </c>
      <c r="B26">
        <v>739.88997487052598</v>
      </c>
      <c r="C26">
        <v>0</v>
      </c>
      <c r="D26">
        <v>0</v>
      </c>
      <c r="E26">
        <v>739.88997487052598</v>
      </c>
      <c r="G26" t="str">
        <f>"01/"&amp;VLOOKUP(LEFT($A26,3),Summary!$J$3:$K$14,2,FALSE)&amp;"/"&amp;RIGHT($A26,4)</f>
        <v>01/11/2021</v>
      </c>
      <c r="H26" s="5">
        <f t="shared" si="0"/>
        <v>44501</v>
      </c>
    </row>
    <row r="27" spans="1:8" x14ac:dyDescent="0.25">
      <c r="A27" t="s">
        <v>277</v>
      </c>
      <c r="B27">
        <v>5958.84575874047</v>
      </c>
      <c r="C27">
        <v>257.31138934081599</v>
      </c>
      <c r="D27">
        <v>5403.47236958965</v>
      </c>
      <c r="E27">
        <v>298.06199981000702</v>
      </c>
      <c r="G27" t="str">
        <f>"01/"&amp;VLOOKUP(LEFT($A27,3),Summary!$J$3:$K$14,2,FALSE)&amp;"/"&amp;RIGHT($A27,4)</f>
        <v>01/12/2021</v>
      </c>
      <c r="H27" s="5">
        <f t="shared" si="0"/>
        <v>44531</v>
      </c>
    </row>
    <row r="28" spans="1:8" x14ac:dyDescent="0.25">
      <c r="A28" t="s">
        <v>276</v>
      </c>
      <c r="B28">
        <v>1196.2628812671601</v>
      </c>
      <c r="C28">
        <v>0</v>
      </c>
      <c r="D28">
        <v>0</v>
      </c>
      <c r="E28">
        <v>1196.2628812671601</v>
      </c>
      <c r="G28" t="str">
        <f>"01/"&amp;VLOOKUP(LEFT($A28,3),Summary!$J$3:$K$14,2,FALSE)&amp;"/"&amp;RIGHT($A28,4)</f>
        <v>01/01/2022</v>
      </c>
      <c r="H28" s="5">
        <f t="shared" si="0"/>
        <v>44562</v>
      </c>
    </row>
    <row r="29" spans="1:8" x14ac:dyDescent="0.25">
      <c r="A29" t="s">
        <v>317</v>
      </c>
      <c r="B29">
        <v>17.789576389</v>
      </c>
      <c r="C29">
        <v>0</v>
      </c>
      <c r="D29">
        <v>0</v>
      </c>
      <c r="E29">
        <v>17.789576389</v>
      </c>
      <c r="G29" t="str">
        <f>"01/"&amp;VLOOKUP(LEFT($A29,3),Summary!$J$3:$K$14,2,FALSE)&amp;"/"&amp;RIGHT($A29,4)</f>
        <v>01/02/2022</v>
      </c>
      <c r="H29" s="5">
        <f t="shared" si="0"/>
        <v>44593</v>
      </c>
    </row>
    <row r="30" spans="1:8" x14ac:dyDescent="0.25">
      <c r="A30" t="s">
        <v>275</v>
      </c>
      <c r="B30">
        <v>810.11711111099999</v>
      </c>
      <c r="C30">
        <v>0</v>
      </c>
      <c r="D30">
        <v>0</v>
      </c>
      <c r="E30">
        <v>810.11711111099999</v>
      </c>
      <c r="G30" t="str">
        <f>"01/"&amp;VLOOKUP(LEFT($A30,3),Summary!$J$3:$K$14,2,FALSE)&amp;"/"&amp;RIGHT($A30,4)</f>
        <v>01/03/2022</v>
      </c>
      <c r="H30" s="5">
        <f t="shared" si="0"/>
        <v>44621</v>
      </c>
    </row>
    <row r="31" spans="1:8" x14ac:dyDescent="0.25">
      <c r="A31" t="s">
        <v>274</v>
      </c>
      <c r="B31">
        <v>1986.3111268283401</v>
      </c>
      <c r="C31">
        <v>0</v>
      </c>
      <c r="D31">
        <v>0</v>
      </c>
      <c r="E31">
        <v>1986.3111268283401</v>
      </c>
      <c r="G31" t="str">
        <f>"01/"&amp;VLOOKUP(LEFT($A31,3),Summary!$J$3:$K$14,2,FALSE)&amp;"/"&amp;RIGHT($A31,4)</f>
        <v>01/04/2022</v>
      </c>
      <c r="H31" s="5">
        <f t="shared" si="0"/>
        <v>44652</v>
      </c>
    </row>
    <row r="32" spans="1:8" x14ac:dyDescent="0.25">
      <c r="A32" t="s">
        <v>273</v>
      </c>
      <c r="B32">
        <v>750.48578737052605</v>
      </c>
      <c r="C32">
        <v>0</v>
      </c>
      <c r="D32">
        <v>0</v>
      </c>
      <c r="E32">
        <v>750.48578737052605</v>
      </c>
      <c r="G32" t="str">
        <f>"01/"&amp;VLOOKUP(LEFT($A32,3),Summary!$J$3:$K$14,2,FALSE)&amp;"/"&amp;RIGHT($A32,4)</f>
        <v>01/05/2022</v>
      </c>
      <c r="H32" s="5">
        <f t="shared" si="0"/>
        <v>44682</v>
      </c>
    </row>
    <row r="33" spans="1:8" x14ac:dyDescent="0.25">
      <c r="A33" t="s">
        <v>272</v>
      </c>
      <c r="B33">
        <v>524.44229745646396</v>
      </c>
      <c r="C33">
        <v>273.26243977584397</v>
      </c>
      <c r="D33">
        <v>0</v>
      </c>
      <c r="E33">
        <v>251.17985768061999</v>
      </c>
      <c r="G33" t="str">
        <f>"01/"&amp;VLOOKUP(LEFT($A33,3),Summary!$J$3:$K$14,2,FALSE)&amp;"/"&amp;RIGHT($A33,4)</f>
        <v>01/06/2022</v>
      </c>
      <c r="H33" s="5">
        <f t="shared" si="0"/>
        <v>44713</v>
      </c>
    </row>
    <row r="34" spans="1:8" x14ac:dyDescent="0.25">
      <c r="A34" t="s">
        <v>271</v>
      </c>
      <c r="B34">
        <v>1196.2628812671601</v>
      </c>
      <c r="C34">
        <v>0</v>
      </c>
      <c r="D34">
        <v>0</v>
      </c>
      <c r="E34">
        <v>1196.2628812671601</v>
      </c>
      <c r="G34" t="str">
        <f>"01/"&amp;VLOOKUP(LEFT($A34,3),Summary!$J$3:$K$14,2,FALSE)&amp;"/"&amp;RIGHT($A34,4)</f>
        <v>01/07/2022</v>
      </c>
      <c r="H34" s="5">
        <f t="shared" si="0"/>
        <v>44743</v>
      </c>
    </row>
    <row r="35" spans="1:8" x14ac:dyDescent="0.25">
      <c r="A35" t="s">
        <v>270</v>
      </c>
      <c r="B35">
        <v>17.397138889000001</v>
      </c>
      <c r="C35">
        <v>0</v>
      </c>
      <c r="D35">
        <v>0</v>
      </c>
      <c r="E35">
        <v>17.397138889000001</v>
      </c>
      <c r="G35" t="str">
        <f>"01/"&amp;VLOOKUP(LEFT($A35,3),Summary!$J$3:$K$14,2,FALSE)&amp;"/"&amp;RIGHT($A35,4)</f>
        <v>01/08/2022</v>
      </c>
      <c r="H35" s="5">
        <f t="shared" si="0"/>
        <v>44774</v>
      </c>
    </row>
    <row r="36" spans="1:8" x14ac:dyDescent="0.25">
      <c r="A36" t="s">
        <v>269</v>
      </c>
      <c r="B36">
        <v>1818.7816736110001</v>
      </c>
      <c r="C36">
        <v>1000</v>
      </c>
      <c r="D36">
        <v>0</v>
      </c>
      <c r="E36">
        <v>818.78167361099997</v>
      </c>
      <c r="G36" t="str">
        <f>"01/"&amp;VLOOKUP(LEFT($A36,3),Summary!$J$3:$K$14,2,FALSE)&amp;"/"&amp;RIGHT($A36,4)</f>
        <v>01/09/2022</v>
      </c>
      <c r="H36" s="5">
        <f t="shared" si="0"/>
        <v>44805</v>
      </c>
    </row>
    <row r="37" spans="1:8" x14ac:dyDescent="0.25">
      <c r="A37" t="s">
        <v>268</v>
      </c>
      <c r="B37">
        <v>3479.90223793934</v>
      </c>
      <c r="C37">
        <v>1500</v>
      </c>
      <c r="D37">
        <v>0</v>
      </c>
      <c r="E37">
        <v>1979.90223793934</v>
      </c>
      <c r="G37" t="str">
        <f>"01/"&amp;VLOOKUP(LEFT($A37,3),Summary!$J$3:$K$14,2,FALSE)&amp;"/"&amp;RIGHT($A37,4)</f>
        <v>01/10/2022</v>
      </c>
      <c r="H37" s="5">
        <f t="shared" si="0"/>
        <v>44835</v>
      </c>
    </row>
    <row r="38" spans="1:8" x14ac:dyDescent="0.25">
      <c r="A38" t="s">
        <v>267</v>
      </c>
      <c r="B38">
        <v>6627.78577894296</v>
      </c>
      <c r="C38">
        <v>5894.6971304614399</v>
      </c>
      <c r="D38">
        <v>0</v>
      </c>
      <c r="E38">
        <v>733.08864848152598</v>
      </c>
      <c r="G38" t="str">
        <f>"01/"&amp;VLOOKUP(LEFT($A38,3),Summary!$J$3:$K$14,2,FALSE)&amp;"/"&amp;RIGHT($A38,4)</f>
        <v>01/11/2022</v>
      </c>
      <c r="H38" s="5">
        <f t="shared" si="0"/>
        <v>44866</v>
      </c>
    </row>
    <row r="39" spans="1:8" x14ac:dyDescent="0.25">
      <c r="A39" t="s">
        <v>266</v>
      </c>
      <c r="B39">
        <v>504.502240084628</v>
      </c>
      <c r="C39">
        <v>273.26243977584397</v>
      </c>
      <c r="D39">
        <v>0</v>
      </c>
      <c r="E39">
        <v>231.239800308784</v>
      </c>
      <c r="G39" t="str">
        <f>"01/"&amp;VLOOKUP(LEFT($A39,3),Summary!$J$3:$K$14,2,FALSE)&amp;"/"&amp;RIGHT($A39,4)</f>
        <v>01/12/2022</v>
      </c>
      <c r="H39" s="5">
        <f t="shared" si="0"/>
        <v>44896</v>
      </c>
    </row>
    <row r="40" spans="1:8" x14ac:dyDescent="0.25">
      <c r="A40" t="s">
        <v>265</v>
      </c>
      <c r="B40">
        <v>1189.4615548781601</v>
      </c>
      <c r="C40">
        <v>0</v>
      </c>
      <c r="D40">
        <v>0</v>
      </c>
      <c r="E40">
        <v>1189.4615548781601</v>
      </c>
      <c r="G40" t="str">
        <f>"01/"&amp;VLOOKUP(LEFT($A40,3),Summary!$J$3:$K$14,2,FALSE)&amp;"/"&amp;RIGHT($A40,4)</f>
        <v>01/01/2023</v>
      </c>
      <c r="H40" s="5">
        <f t="shared" si="0"/>
        <v>44927</v>
      </c>
    </row>
    <row r="41" spans="1:8" x14ac:dyDescent="0.25">
      <c r="A41" t="s">
        <v>340</v>
      </c>
      <c r="B41">
        <v>11.380687500000001</v>
      </c>
      <c r="C41">
        <v>0</v>
      </c>
      <c r="D41">
        <v>0</v>
      </c>
      <c r="E41">
        <v>11.380687500000001</v>
      </c>
      <c r="G41" t="str">
        <f>"01/"&amp;VLOOKUP(LEFT($A41,3),Summary!$J$3:$K$14,2,FALSE)&amp;"/"&amp;RIGHT($A41,4)</f>
        <v>01/02/2023</v>
      </c>
      <c r="H41" s="5">
        <f t="shared" si="0"/>
        <v>44958</v>
      </c>
    </row>
    <row r="42" spans="1:8" x14ac:dyDescent="0.25">
      <c r="A42" t="s">
        <v>264</v>
      </c>
      <c r="B42">
        <v>803.70822222200002</v>
      </c>
      <c r="C42">
        <v>0</v>
      </c>
      <c r="D42">
        <v>0</v>
      </c>
      <c r="E42">
        <v>803.70822222200002</v>
      </c>
      <c r="G42" t="str">
        <f>"01/"&amp;VLOOKUP(LEFT($A42,3),Summary!$J$3:$K$14,2,FALSE)&amp;"/"&amp;RIGHT($A42,4)</f>
        <v>01/03/2023</v>
      </c>
      <c r="H42" s="5">
        <f t="shared" si="0"/>
        <v>44986</v>
      </c>
    </row>
    <row r="43" spans="1:8" x14ac:dyDescent="0.25">
      <c r="A43" t="s">
        <v>263</v>
      </c>
      <c r="B43">
        <v>1911.42473793934</v>
      </c>
      <c r="C43">
        <v>0</v>
      </c>
      <c r="D43">
        <v>0</v>
      </c>
      <c r="E43">
        <v>1911.42473793934</v>
      </c>
      <c r="G43" t="str">
        <f>"01/"&amp;VLOOKUP(LEFT($A43,3),Summary!$J$3:$K$14,2,FALSE)&amp;"/"&amp;RIGHT($A43,4)</f>
        <v>01/04/2023</v>
      </c>
      <c r="H43" s="5">
        <f t="shared" si="0"/>
        <v>45017</v>
      </c>
    </row>
    <row r="44" spans="1:8" x14ac:dyDescent="0.25">
      <c r="A44" t="s">
        <v>262</v>
      </c>
      <c r="B44">
        <v>640.91969869845104</v>
      </c>
      <c r="C44">
        <v>0</v>
      </c>
      <c r="D44">
        <v>0</v>
      </c>
      <c r="E44">
        <v>640.91969869845104</v>
      </c>
      <c r="G44" t="str">
        <f>"01/"&amp;VLOOKUP(LEFT($A44,3),Summary!$J$3:$K$14,2,FALSE)&amp;"/"&amp;RIGHT($A44,4)</f>
        <v>01/05/2023</v>
      </c>
      <c r="H44" s="5">
        <f t="shared" si="0"/>
        <v>45047</v>
      </c>
    </row>
    <row r="45" spans="1:8" x14ac:dyDescent="0.25">
      <c r="A45" t="s">
        <v>261</v>
      </c>
      <c r="B45">
        <v>513.53644504373904</v>
      </c>
      <c r="C45">
        <v>290.20379932879001</v>
      </c>
      <c r="D45">
        <v>0</v>
      </c>
      <c r="E45">
        <v>223.332645714948</v>
      </c>
      <c r="G45" t="str">
        <f>"01/"&amp;VLOOKUP(LEFT($A45,3),Summary!$J$3:$K$14,2,FALSE)&amp;"/"&amp;RIGHT($A45,4)</f>
        <v>01/06/2023</v>
      </c>
      <c r="H45" s="5">
        <f t="shared" si="0"/>
        <v>45078</v>
      </c>
    </row>
    <row r="46" spans="1:8" x14ac:dyDescent="0.25">
      <c r="A46" t="s">
        <v>260</v>
      </c>
      <c r="B46">
        <v>1189.85399237816</v>
      </c>
      <c r="C46">
        <v>0</v>
      </c>
      <c r="D46">
        <v>0</v>
      </c>
      <c r="E46">
        <v>1189.85399237816</v>
      </c>
      <c r="G46" t="str">
        <f>"01/"&amp;VLOOKUP(LEFT($A46,3),Summary!$J$3:$K$14,2,FALSE)&amp;"/"&amp;RIGHT($A46,4)</f>
        <v>01/07/2023</v>
      </c>
      <c r="H46" s="5">
        <f t="shared" si="0"/>
        <v>45108</v>
      </c>
    </row>
    <row r="47" spans="1:8" x14ac:dyDescent="0.25">
      <c r="A47" t="s">
        <v>259</v>
      </c>
      <c r="B47">
        <v>10.988250000000001</v>
      </c>
      <c r="C47">
        <v>0</v>
      </c>
      <c r="D47">
        <v>0</v>
      </c>
      <c r="E47">
        <v>10.988250000000001</v>
      </c>
      <c r="G47" t="str">
        <f>"01/"&amp;VLOOKUP(LEFT($A47,3),Summary!$J$3:$K$14,2,FALSE)&amp;"/"&amp;RIGHT($A47,4)</f>
        <v>01/08/2023</v>
      </c>
      <c r="H47" s="5">
        <f t="shared" si="0"/>
        <v>45139</v>
      </c>
    </row>
    <row r="48" spans="1:8" x14ac:dyDescent="0.25">
      <c r="A48" t="s">
        <v>258</v>
      </c>
      <c r="B48">
        <v>2537.3727847219998</v>
      </c>
      <c r="C48">
        <v>1725</v>
      </c>
      <c r="D48">
        <v>0</v>
      </c>
      <c r="E48">
        <v>812.37278472200001</v>
      </c>
      <c r="G48" t="str">
        <f>"01/"&amp;VLOOKUP(LEFT($A48,3),Summary!$J$3:$K$14,2,FALSE)&amp;"/"&amp;RIGHT($A48,4)</f>
        <v>01/09/2023</v>
      </c>
      <c r="H48" s="5">
        <f t="shared" si="0"/>
        <v>45170</v>
      </c>
    </row>
    <row r="49" spans="1:8" x14ac:dyDescent="0.25">
      <c r="A49" t="s">
        <v>257</v>
      </c>
      <c r="B49">
        <v>1900.4364879393399</v>
      </c>
      <c r="C49">
        <v>0</v>
      </c>
      <c r="D49">
        <v>0</v>
      </c>
      <c r="E49">
        <v>1900.4364879393399</v>
      </c>
      <c r="G49" t="str">
        <f>"01/"&amp;VLOOKUP(LEFT($A49,3),Summary!$J$3:$K$14,2,FALSE)&amp;"/"&amp;RIGHT($A49,4)</f>
        <v>01/10/2023</v>
      </c>
      <c r="H49" s="5">
        <f t="shared" si="0"/>
        <v>45200</v>
      </c>
    </row>
    <row r="50" spans="1:8" x14ac:dyDescent="0.25">
      <c r="A50" t="s">
        <v>256</v>
      </c>
      <c r="B50">
        <v>618.94319869845106</v>
      </c>
      <c r="C50">
        <v>0</v>
      </c>
      <c r="D50">
        <v>0</v>
      </c>
      <c r="E50">
        <v>618.94319869845106</v>
      </c>
      <c r="G50" t="str">
        <f>"01/"&amp;VLOOKUP(LEFT($A50,3),Summary!$J$3:$K$14,2,FALSE)&amp;"/"&amp;RIGHT($A50,4)</f>
        <v>01/11/2023</v>
      </c>
      <c r="H50" s="5">
        <f t="shared" si="0"/>
        <v>45231</v>
      </c>
    </row>
    <row r="51" spans="1:8" x14ac:dyDescent="0.25">
      <c r="A51" t="s">
        <v>255</v>
      </c>
      <c r="B51">
        <v>494.56759056219698</v>
      </c>
      <c r="C51">
        <v>290.20379932879001</v>
      </c>
      <c r="D51">
        <v>0</v>
      </c>
      <c r="E51">
        <v>204.363791233406</v>
      </c>
      <c r="G51" t="str">
        <f>"01/"&amp;VLOOKUP(LEFT($A51,3),Summary!$J$3:$K$14,2,FALSE)&amp;"/"&amp;RIGHT($A51,4)</f>
        <v>01/12/2023</v>
      </c>
      <c r="H51" s="5">
        <f t="shared" si="0"/>
        <v>45261</v>
      </c>
    </row>
    <row r="52" spans="1:8" x14ac:dyDescent="0.25">
      <c r="A52" t="s">
        <v>254</v>
      </c>
      <c r="B52">
        <v>1178.8657423781599</v>
      </c>
      <c r="C52">
        <v>0</v>
      </c>
      <c r="D52">
        <v>0</v>
      </c>
      <c r="E52">
        <v>1178.8657423781599</v>
      </c>
      <c r="G52" t="str">
        <f>"01/"&amp;VLOOKUP(LEFT($A52,3),Summary!$J$3:$K$14,2,FALSE)&amp;"/"&amp;RIGHT($A52,4)</f>
        <v>01/01/2024</v>
      </c>
      <c r="H52" s="5">
        <f t="shared" si="0"/>
        <v>45292</v>
      </c>
    </row>
    <row r="53" spans="1:8" x14ac:dyDescent="0.25">
      <c r="A53" t="s">
        <v>253</v>
      </c>
      <c r="B53">
        <v>793.11240972200005</v>
      </c>
      <c r="C53">
        <v>0</v>
      </c>
      <c r="D53">
        <v>0</v>
      </c>
      <c r="E53">
        <v>793.11240972200005</v>
      </c>
      <c r="G53" t="str">
        <f>"01/"&amp;VLOOKUP(LEFT($A53,3),Summary!$J$3:$K$14,2,FALSE)&amp;"/"&amp;RIGHT($A53,4)</f>
        <v>01/03/2024</v>
      </c>
      <c r="H53" s="5">
        <f t="shared" si="0"/>
        <v>45352</v>
      </c>
    </row>
    <row r="54" spans="1:8" x14ac:dyDescent="0.25">
      <c r="A54" t="s">
        <v>252</v>
      </c>
      <c r="B54">
        <v>1900.4364879393399</v>
      </c>
      <c r="C54">
        <v>0</v>
      </c>
      <c r="D54">
        <v>0</v>
      </c>
      <c r="E54">
        <v>1900.4364879393399</v>
      </c>
      <c r="G54" t="str">
        <f>"01/"&amp;VLOOKUP(LEFT($A54,3),Summary!$J$3:$K$14,2,FALSE)&amp;"/"&amp;RIGHT($A54,4)</f>
        <v>01/04/2024</v>
      </c>
      <c r="H54" s="5">
        <f t="shared" si="0"/>
        <v>45383</v>
      </c>
    </row>
    <row r="55" spans="1:8" x14ac:dyDescent="0.25">
      <c r="A55" t="s">
        <v>251</v>
      </c>
      <c r="B55">
        <v>618.94319869845106</v>
      </c>
      <c r="C55">
        <v>0</v>
      </c>
      <c r="D55">
        <v>0</v>
      </c>
      <c r="E55">
        <v>618.94319869845106</v>
      </c>
      <c r="G55" t="str">
        <f>"01/"&amp;VLOOKUP(LEFT($A55,3),Summary!$J$3:$K$14,2,FALSE)&amp;"/"&amp;RIGHT($A55,4)</f>
        <v>01/05/2024</v>
      </c>
      <c r="H55" s="5">
        <f t="shared" si="0"/>
        <v>45413</v>
      </c>
    </row>
    <row r="56" spans="1:8" x14ac:dyDescent="0.25">
      <c r="A56" t="s">
        <v>250</v>
      </c>
      <c r="B56">
        <v>504.57760172282298</v>
      </c>
      <c r="C56">
        <v>308.19441497095897</v>
      </c>
      <c r="D56">
        <v>0</v>
      </c>
      <c r="E56">
        <v>196.383186751865</v>
      </c>
      <c r="G56" t="str">
        <f>"01/"&amp;VLOOKUP(LEFT($A56,3),Summary!$J$3:$K$14,2,FALSE)&amp;"/"&amp;RIGHT($A56,4)</f>
        <v>01/06/2024</v>
      </c>
      <c r="H56" s="5">
        <f t="shared" si="0"/>
        <v>45444</v>
      </c>
    </row>
    <row r="57" spans="1:8" x14ac:dyDescent="0.25">
      <c r="A57" t="s">
        <v>249</v>
      </c>
      <c r="B57">
        <v>1178.8657423781599</v>
      </c>
      <c r="C57">
        <v>0</v>
      </c>
      <c r="D57">
        <v>0</v>
      </c>
      <c r="E57">
        <v>1178.8657423781599</v>
      </c>
      <c r="G57" t="str">
        <f>"01/"&amp;VLOOKUP(LEFT($A57,3),Summary!$J$3:$K$14,2,FALSE)&amp;"/"&amp;RIGHT($A57,4)</f>
        <v>01/07/2024</v>
      </c>
      <c r="H57" s="5">
        <f t="shared" si="0"/>
        <v>45474</v>
      </c>
    </row>
    <row r="58" spans="1:8" x14ac:dyDescent="0.25">
      <c r="A58" t="s">
        <v>247</v>
      </c>
      <c r="B58">
        <v>797.24847222200003</v>
      </c>
      <c r="C58">
        <v>0</v>
      </c>
      <c r="D58">
        <v>0</v>
      </c>
      <c r="E58">
        <v>797.24847222200003</v>
      </c>
      <c r="G58" t="str">
        <f>"01/"&amp;VLOOKUP(LEFT($A58,3),Summary!$J$3:$K$14,2,FALSE)&amp;"/"&amp;RIGHT($A58,4)</f>
        <v>01/09/2024</v>
      </c>
      <c r="H58" s="5">
        <f t="shared" si="0"/>
        <v>45536</v>
      </c>
    </row>
    <row r="59" spans="1:8" x14ac:dyDescent="0.25">
      <c r="A59" t="s">
        <v>246</v>
      </c>
      <c r="B59">
        <v>3900.4364879393402</v>
      </c>
      <c r="C59">
        <v>2000</v>
      </c>
      <c r="D59">
        <v>0</v>
      </c>
      <c r="E59">
        <v>1900.4364879393399</v>
      </c>
      <c r="G59" t="str">
        <f>"01/"&amp;VLOOKUP(LEFT($A59,3),Summary!$J$3:$K$14,2,FALSE)&amp;"/"&amp;RIGHT($A59,4)</f>
        <v>01/10/2024</v>
      </c>
      <c r="H59" s="5">
        <f t="shared" si="0"/>
        <v>45566</v>
      </c>
    </row>
    <row r="60" spans="1:8" x14ac:dyDescent="0.25">
      <c r="A60" t="s">
        <v>245</v>
      </c>
      <c r="B60">
        <v>618.94319869845106</v>
      </c>
      <c r="C60">
        <v>0</v>
      </c>
      <c r="D60">
        <v>0</v>
      </c>
      <c r="E60">
        <v>618.94319869845106</v>
      </c>
      <c r="G60" t="str">
        <f>"01/"&amp;VLOOKUP(LEFT($A60,3),Summary!$J$3:$K$14,2,FALSE)&amp;"/"&amp;RIGHT($A60,4)</f>
        <v>01/11/2024</v>
      </c>
      <c r="H60" s="5">
        <f t="shared" si="0"/>
        <v>45597</v>
      </c>
    </row>
    <row r="61" spans="1:8" x14ac:dyDescent="0.25">
      <c r="A61" t="s">
        <v>244</v>
      </c>
      <c r="B61">
        <v>496.10225531112201</v>
      </c>
      <c r="C61">
        <v>308.19441497095897</v>
      </c>
      <c r="D61">
        <v>0</v>
      </c>
      <c r="E61">
        <v>187.90784034016301</v>
      </c>
      <c r="G61" t="str">
        <f>"01/"&amp;VLOOKUP(LEFT($A61,3),Summary!$J$3:$K$14,2,FALSE)&amp;"/"&amp;RIGHT($A61,4)</f>
        <v>01/12/2024</v>
      </c>
      <c r="H61" s="5">
        <f t="shared" si="0"/>
        <v>45627</v>
      </c>
    </row>
    <row r="62" spans="1:8" x14ac:dyDescent="0.25">
      <c r="A62" t="s">
        <v>243</v>
      </c>
      <c r="B62">
        <v>1178.8657423781599</v>
      </c>
      <c r="C62">
        <v>0</v>
      </c>
      <c r="D62">
        <v>0</v>
      </c>
      <c r="E62">
        <v>1178.8657423781599</v>
      </c>
      <c r="G62" t="str">
        <f>"01/"&amp;VLOOKUP(LEFT($A62,3),Summary!$J$3:$K$14,2,FALSE)&amp;"/"&amp;RIGHT($A62,4)</f>
        <v>01/01/2025</v>
      </c>
      <c r="H62" s="5">
        <f t="shared" si="0"/>
        <v>45658</v>
      </c>
    </row>
    <row r="63" spans="1:8" x14ac:dyDescent="0.25">
      <c r="A63" t="s">
        <v>241</v>
      </c>
      <c r="B63">
        <v>797.24847222200003</v>
      </c>
      <c r="C63">
        <v>0</v>
      </c>
      <c r="D63">
        <v>0</v>
      </c>
      <c r="E63">
        <v>797.24847222200003</v>
      </c>
      <c r="G63" t="str">
        <f>"01/"&amp;VLOOKUP(LEFT($A63,3),Summary!$J$3:$K$14,2,FALSE)&amp;"/"&amp;RIGHT($A63,4)</f>
        <v>01/03/2025</v>
      </c>
      <c r="H63" s="5">
        <f t="shared" si="0"/>
        <v>45717</v>
      </c>
    </row>
    <row r="64" spans="1:8" x14ac:dyDescent="0.25">
      <c r="A64" t="s">
        <v>240</v>
      </c>
      <c r="B64">
        <v>11656.5805942641</v>
      </c>
      <c r="C64">
        <v>9824.4952174357295</v>
      </c>
      <c r="D64">
        <v>0</v>
      </c>
      <c r="E64">
        <v>1832.08537682834</v>
      </c>
      <c r="G64" t="str">
        <f>"01/"&amp;VLOOKUP(LEFT($A64,3),Summary!$J$3:$K$14,2,FALSE)&amp;"/"&amp;RIGHT($A64,4)</f>
        <v>01/04/2025</v>
      </c>
      <c r="H64" s="5">
        <f t="shared" si="0"/>
        <v>45748</v>
      </c>
    </row>
    <row r="65" spans="1:8" x14ac:dyDescent="0.25">
      <c r="A65" t="s">
        <v>239</v>
      </c>
      <c r="B65">
        <v>618.94319869845106</v>
      </c>
      <c r="C65">
        <v>0</v>
      </c>
      <c r="D65">
        <v>0</v>
      </c>
      <c r="E65">
        <v>618.94319869845106</v>
      </c>
      <c r="G65" t="str">
        <f>"01/"&amp;VLOOKUP(LEFT($A65,3),Summary!$J$3:$K$14,2,FALSE)&amp;"/"&amp;RIGHT($A65,4)</f>
        <v>01/05/2025</v>
      </c>
      <c r="H65" s="5">
        <f t="shared" si="0"/>
        <v>45778</v>
      </c>
    </row>
    <row r="66" spans="1:8" x14ac:dyDescent="0.25">
      <c r="A66" t="s">
        <v>238</v>
      </c>
      <c r="B66">
        <v>506.73260474876798</v>
      </c>
      <c r="C66">
        <v>327.30011082030597</v>
      </c>
      <c r="D66">
        <v>0</v>
      </c>
      <c r="E66">
        <v>179.43249392846201</v>
      </c>
      <c r="G66" t="str">
        <f>"01/"&amp;VLOOKUP(LEFT($A66,3),Summary!$J$3:$K$14,2,FALSE)&amp;"/"&amp;RIGHT($A66,4)</f>
        <v>01/06/2025</v>
      </c>
      <c r="H66" s="5">
        <f t="shared" ref="H66:H129" si="1">VALUE(G66)</f>
        <v>45809</v>
      </c>
    </row>
    <row r="67" spans="1:8" x14ac:dyDescent="0.25">
      <c r="A67" t="s">
        <v>237</v>
      </c>
      <c r="B67">
        <v>1178.8657423781599</v>
      </c>
      <c r="C67">
        <v>0</v>
      </c>
      <c r="D67">
        <v>0</v>
      </c>
      <c r="E67">
        <v>1178.8657423781599</v>
      </c>
      <c r="G67" t="str">
        <f>"01/"&amp;VLOOKUP(LEFT($A67,3),Summary!$J$3:$K$14,2,FALSE)&amp;"/"&amp;RIGHT($A67,4)</f>
        <v>01/07/2025</v>
      </c>
      <c r="H67" s="5">
        <f t="shared" si="1"/>
        <v>45839</v>
      </c>
    </row>
    <row r="68" spans="1:8" x14ac:dyDescent="0.25">
      <c r="A68" t="s">
        <v>235</v>
      </c>
      <c r="B68">
        <v>801.38453472200001</v>
      </c>
      <c r="C68">
        <v>0</v>
      </c>
      <c r="D68">
        <v>0</v>
      </c>
      <c r="E68">
        <v>801.38453472200001</v>
      </c>
      <c r="G68" t="str">
        <f>"01/"&amp;VLOOKUP(LEFT($A68,3),Summary!$J$3:$K$14,2,FALSE)&amp;"/"&amp;RIGHT($A68,4)</f>
        <v>01/09/2025</v>
      </c>
      <c r="H68" s="5">
        <f t="shared" si="1"/>
        <v>45901</v>
      </c>
    </row>
    <row r="69" spans="1:8" x14ac:dyDescent="0.25">
      <c r="A69" t="s">
        <v>234</v>
      </c>
      <c r="B69">
        <v>1641.7357819905201</v>
      </c>
      <c r="C69">
        <v>0</v>
      </c>
      <c r="D69">
        <v>0</v>
      </c>
      <c r="E69">
        <v>1641.7357819905201</v>
      </c>
      <c r="G69" t="str">
        <f>"01/"&amp;VLOOKUP(LEFT($A69,3),Summary!$J$3:$K$14,2,FALSE)&amp;"/"&amp;RIGHT($A69,4)</f>
        <v>01/10/2025</v>
      </c>
      <c r="H69" s="5">
        <f t="shared" si="1"/>
        <v>45931</v>
      </c>
    </row>
    <row r="70" spans="1:8" x14ac:dyDescent="0.25">
      <c r="A70" t="s">
        <v>233</v>
      </c>
      <c r="B70">
        <v>618.94319869845106</v>
      </c>
      <c r="C70">
        <v>0</v>
      </c>
      <c r="D70">
        <v>0</v>
      </c>
      <c r="E70">
        <v>618.94319869845106</v>
      </c>
      <c r="G70" t="str">
        <f>"01/"&amp;VLOOKUP(LEFT($A70,3),Summary!$J$3:$K$14,2,FALSE)&amp;"/"&amp;RIGHT($A70,4)</f>
        <v>01/11/2025</v>
      </c>
      <c r="H70" s="5">
        <f t="shared" si="1"/>
        <v>45962</v>
      </c>
    </row>
    <row r="71" spans="1:8" x14ac:dyDescent="0.25">
      <c r="A71" t="s">
        <v>232</v>
      </c>
      <c r="B71">
        <v>497.73185170121002</v>
      </c>
      <c r="C71">
        <v>327.30011082030597</v>
      </c>
      <c r="D71">
        <v>0</v>
      </c>
      <c r="E71">
        <v>170.43174088090399</v>
      </c>
      <c r="G71" t="str">
        <f>"01/"&amp;VLOOKUP(LEFT($A71,3),Summary!$J$3:$K$14,2,FALSE)&amp;"/"&amp;RIGHT($A71,4)</f>
        <v>01/12/2025</v>
      </c>
      <c r="H71" s="5">
        <f t="shared" si="1"/>
        <v>45992</v>
      </c>
    </row>
    <row r="72" spans="1:8" x14ac:dyDescent="0.25">
      <c r="A72" t="s">
        <v>231</v>
      </c>
      <c r="B72">
        <v>1178.8657423781599</v>
      </c>
      <c r="C72">
        <v>0</v>
      </c>
      <c r="D72">
        <v>0</v>
      </c>
      <c r="E72">
        <v>1178.8657423781599</v>
      </c>
      <c r="G72" t="str">
        <f>"01/"&amp;VLOOKUP(LEFT($A72,3),Summary!$J$3:$K$14,2,FALSE)&amp;"/"&amp;RIGHT($A72,4)</f>
        <v>01/01/2026</v>
      </c>
      <c r="H72" s="5">
        <f t="shared" si="1"/>
        <v>46023</v>
      </c>
    </row>
    <row r="73" spans="1:8" x14ac:dyDescent="0.25">
      <c r="A73" t="s">
        <v>230</v>
      </c>
      <c r="B73">
        <v>793.11240972200005</v>
      </c>
      <c r="C73">
        <v>0</v>
      </c>
      <c r="D73">
        <v>0</v>
      </c>
      <c r="E73">
        <v>793.11240972200005</v>
      </c>
      <c r="G73" t="str">
        <f>"01/"&amp;VLOOKUP(LEFT($A73,3),Summary!$J$3:$K$14,2,FALSE)&amp;"/"&amp;RIGHT($A73,4)</f>
        <v>01/03/2026</v>
      </c>
      <c r="H73" s="5">
        <f t="shared" si="1"/>
        <v>46082</v>
      </c>
    </row>
    <row r="74" spans="1:8" x14ac:dyDescent="0.25">
      <c r="A74" t="s">
        <v>229</v>
      </c>
      <c r="B74">
        <v>1641.7357819905201</v>
      </c>
      <c r="C74">
        <v>0</v>
      </c>
      <c r="D74">
        <v>0</v>
      </c>
      <c r="E74">
        <v>1641.7357819905201</v>
      </c>
      <c r="G74" t="str">
        <f>"01/"&amp;VLOOKUP(LEFT($A74,3),Summary!$J$3:$K$14,2,FALSE)&amp;"/"&amp;RIGHT($A74,4)</f>
        <v>01/04/2026</v>
      </c>
      <c r="H74" s="5">
        <f t="shared" si="1"/>
        <v>46113</v>
      </c>
    </row>
    <row r="75" spans="1:8" x14ac:dyDescent="0.25">
      <c r="A75" t="s">
        <v>228</v>
      </c>
      <c r="B75">
        <v>618.94319869845106</v>
      </c>
      <c r="C75">
        <v>0</v>
      </c>
      <c r="D75">
        <v>0</v>
      </c>
      <c r="E75">
        <v>618.94319869845106</v>
      </c>
      <c r="G75" t="str">
        <f>"01/"&amp;VLOOKUP(LEFT($A75,3),Summary!$J$3:$K$14,2,FALSE)&amp;"/"&amp;RIGHT($A75,4)</f>
        <v>01/05/2026</v>
      </c>
      <c r="H75" s="5">
        <f t="shared" si="1"/>
        <v>46143</v>
      </c>
    </row>
    <row r="76" spans="1:8" x14ac:dyDescent="0.25">
      <c r="A76" t="s">
        <v>227</v>
      </c>
      <c r="B76">
        <v>509.021628626221</v>
      </c>
      <c r="C76">
        <v>347.590640792876</v>
      </c>
      <c r="D76">
        <v>0</v>
      </c>
      <c r="E76">
        <v>161.430987833345</v>
      </c>
      <c r="G76" t="str">
        <f>"01/"&amp;VLOOKUP(LEFT($A76,3),Summary!$J$3:$K$14,2,FALSE)&amp;"/"&amp;RIGHT($A76,4)</f>
        <v>01/06/2026</v>
      </c>
      <c r="H76" s="5">
        <f t="shared" si="1"/>
        <v>46174</v>
      </c>
    </row>
    <row r="77" spans="1:8" x14ac:dyDescent="0.25">
      <c r="A77" t="s">
        <v>226</v>
      </c>
      <c r="B77">
        <v>1178.8657423781599</v>
      </c>
      <c r="C77">
        <v>0</v>
      </c>
      <c r="D77">
        <v>0</v>
      </c>
      <c r="E77">
        <v>1178.8657423781599</v>
      </c>
      <c r="G77" t="str">
        <f>"01/"&amp;VLOOKUP(LEFT($A77,3),Summary!$J$3:$K$14,2,FALSE)&amp;"/"&amp;RIGHT($A77,4)</f>
        <v>01/07/2026</v>
      </c>
      <c r="H77" s="5">
        <f t="shared" si="1"/>
        <v>46204</v>
      </c>
    </row>
    <row r="78" spans="1:8" x14ac:dyDescent="0.25">
      <c r="A78" t="s">
        <v>224</v>
      </c>
      <c r="B78">
        <v>801.38453472200001</v>
      </c>
      <c r="C78">
        <v>0</v>
      </c>
      <c r="D78">
        <v>0</v>
      </c>
      <c r="E78">
        <v>801.38453472200001</v>
      </c>
      <c r="G78" t="str">
        <f>"01/"&amp;VLOOKUP(LEFT($A78,3),Summary!$J$3:$K$14,2,FALSE)&amp;"/"&amp;RIGHT($A78,4)</f>
        <v>01/09/2026</v>
      </c>
      <c r="H78" s="5">
        <f t="shared" si="1"/>
        <v>46266</v>
      </c>
    </row>
    <row r="79" spans="1:8" x14ac:dyDescent="0.25">
      <c r="A79" t="s">
        <v>223</v>
      </c>
      <c r="B79">
        <v>1641.7357819905201</v>
      </c>
      <c r="C79">
        <v>0</v>
      </c>
      <c r="D79">
        <v>0</v>
      </c>
      <c r="E79">
        <v>1641.7357819905201</v>
      </c>
      <c r="G79" t="str">
        <f>"01/"&amp;VLOOKUP(LEFT($A79,3),Summary!$J$3:$K$14,2,FALSE)&amp;"/"&amp;RIGHT($A79,4)</f>
        <v>01/10/2026</v>
      </c>
      <c r="H79" s="5">
        <f t="shared" si="1"/>
        <v>46296</v>
      </c>
    </row>
    <row r="80" spans="1:8" x14ac:dyDescent="0.25">
      <c r="A80" t="s">
        <v>222</v>
      </c>
      <c r="B80">
        <v>618.94319869845106</v>
      </c>
      <c r="C80">
        <v>0</v>
      </c>
      <c r="D80">
        <v>0</v>
      </c>
      <c r="E80">
        <v>618.94319869845106</v>
      </c>
      <c r="G80" t="str">
        <f>"01/"&amp;VLOOKUP(LEFT($A80,3),Summary!$J$3:$K$14,2,FALSE)&amp;"/"&amp;RIGHT($A80,4)</f>
        <v>01/11/2026</v>
      </c>
      <c r="H80" s="5">
        <f t="shared" si="1"/>
        <v>46327</v>
      </c>
    </row>
    <row r="81" spans="1:8" x14ac:dyDescent="0.25">
      <c r="A81" t="s">
        <v>221</v>
      </c>
      <c r="B81">
        <v>499.46288600441699</v>
      </c>
      <c r="C81">
        <v>347.590640792876</v>
      </c>
      <c r="D81">
        <v>0</v>
      </c>
      <c r="E81">
        <v>151.87224521154101</v>
      </c>
      <c r="G81" t="str">
        <f>"01/"&amp;VLOOKUP(LEFT($A81,3),Summary!$J$3:$K$14,2,FALSE)&amp;"/"&amp;RIGHT($A81,4)</f>
        <v>01/12/2026</v>
      </c>
      <c r="H81" s="5">
        <f t="shared" si="1"/>
        <v>46357</v>
      </c>
    </row>
    <row r="82" spans="1:8" x14ac:dyDescent="0.25">
      <c r="A82" t="s">
        <v>220</v>
      </c>
      <c r="B82">
        <v>1178.8657423781599</v>
      </c>
      <c r="C82">
        <v>0</v>
      </c>
      <c r="D82">
        <v>0</v>
      </c>
      <c r="E82">
        <v>1178.8657423781599</v>
      </c>
      <c r="G82" t="str">
        <f>"01/"&amp;VLOOKUP(LEFT($A82,3),Summary!$J$3:$K$14,2,FALSE)&amp;"/"&amp;RIGHT($A82,4)</f>
        <v>01/01/2027</v>
      </c>
      <c r="H82" s="5">
        <f t="shared" si="1"/>
        <v>46388</v>
      </c>
    </row>
    <row r="83" spans="1:8" x14ac:dyDescent="0.25">
      <c r="A83" t="s">
        <v>219</v>
      </c>
      <c r="B83">
        <v>793.11240972200005</v>
      </c>
      <c r="C83">
        <v>0</v>
      </c>
      <c r="D83">
        <v>0</v>
      </c>
      <c r="E83">
        <v>793.11240972200005</v>
      </c>
      <c r="G83" t="str">
        <f>"01/"&amp;VLOOKUP(LEFT($A83,3),Summary!$J$3:$K$14,2,FALSE)&amp;"/"&amp;RIGHT($A83,4)</f>
        <v>01/03/2027</v>
      </c>
      <c r="H83" s="5">
        <f t="shared" si="1"/>
        <v>46447</v>
      </c>
    </row>
    <row r="84" spans="1:8" x14ac:dyDescent="0.25">
      <c r="A84" t="s">
        <v>218</v>
      </c>
      <c r="B84">
        <v>1641.7357819905201</v>
      </c>
      <c r="C84">
        <v>0</v>
      </c>
      <c r="D84">
        <v>0</v>
      </c>
      <c r="E84">
        <v>1641.7357819905201</v>
      </c>
      <c r="G84" t="str">
        <f>"01/"&amp;VLOOKUP(LEFT($A84,3),Summary!$J$3:$K$14,2,FALSE)&amp;"/"&amp;RIGHT($A84,4)</f>
        <v>01/04/2027</v>
      </c>
      <c r="H84" s="5">
        <f t="shared" si="1"/>
        <v>46478</v>
      </c>
    </row>
    <row r="85" spans="1:8" x14ac:dyDescent="0.25">
      <c r="A85" t="s">
        <v>217</v>
      </c>
      <c r="B85">
        <v>618.94319869845106</v>
      </c>
      <c r="C85">
        <v>0</v>
      </c>
      <c r="D85">
        <v>0</v>
      </c>
      <c r="E85">
        <v>618.94319869845106</v>
      </c>
      <c r="G85" t="str">
        <f>"01/"&amp;VLOOKUP(LEFT($A85,3),Summary!$J$3:$K$14,2,FALSE)&amp;"/"&amp;RIGHT($A85,4)</f>
        <v>01/05/2027</v>
      </c>
      <c r="H85" s="5">
        <f t="shared" si="1"/>
        <v>46508</v>
      </c>
    </row>
    <row r="86" spans="1:8" x14ac:dyDescent="0.25">
      <c r="A86" t="s">
        <v>216</v>
      </c>
      <c r="B86">
        <v>511.45319119253702</v>
      </c>
      <c r="C86">
        <v>369.13968860279999</v>
      </c>
      <c r="D86">
        <v>0</v>
      </c>
      <c r="E86">
        <v>142.313502589737</v>
      </c>
      <c r="G86" t="str">
        <f>"01/"&amp;VLOOKUP(LEFT($A86,3),Summary!$J$3:$K$14,2,FALSE)&amp;"/"&amp;RIGHT($A86,4)</f>
        <v>01/06/2027</v>
      </c>
      <c r="H86" s="5">
        <f t="shared" si="1"/>
        <v>46539</v>
      </c>
    </row>
    <row r="87" spans="1:8" x14ac:dyDescent="0.25">
      <c r="A87" t="s">
        <v>215</v>
      </c>
      <c r="B87">
        <v>1178.8657423781599</v>
      </c>
      <c r="C87">
        <v>0</v>
      </c>
      <c r="D87">
        <v>0</v>
      </c>
      <c r="E87">
        <v>1178.8657423781599</v>
      </c>
      <c r="G87" t="str">
        <f>"01/"&amp;VLOOKUP(LEFT($A87,3),Summary!$J$3:$K$14,2,FALSE)&amp;"/"&amp;RIGHT($A87,4)</f>
        <v>01/07/2027</v>
      </c>
      <c r="H87" s="5">
        <f t="shared" si="1"/>
        <v>46569</v>
      </c>
    </row>
    <row r="88" spans="1:8" x14ac:dyDescent="0.25">
      <c r="A88" t="s">
        <v>213</v>
      </c>
      <c r="B88">
        <v>14323.415722909</v>
      </c>
      <c r="C88">
        <v>13525</v>
      </c>
      <c r="D88">
        <v>0</v>
      </c>
      <c r="E88">
        <v>798.41572290900001</v>
      </c>
      <c r="G88" t="str">
        <f>"01/"&amp;VLOOKUP(LEFT($A88,3),Summary!$J$3:$K$14,2,FALSE)&amp;"/"&amp;RIGHT($A88,4)</f>
        <v>01/09/2027</v>
      </c>
      <c r="H88" s="5">
        <f t="shared" si="1"/>
        <v>46631</v>
      </c>
    </row>
    <row r="89" spans="1:8" x14ac:dyDescent="0.25">
      <c r="A89" t="s">
        <v>212</v>
      </c>
      <c r="B89">
        <v>1641.7357819905201</v>
      </c>
      <c r="C89">
        <v>0</v>
      </c>
      <c r="D89">
        <v>0</v>
      </c>
      <c r="E89">
        <v>1641.7357819905201</v>
      </c>
      <c r="G89" t="str">
        <f>"01/"&amp;VLOOKUP(LEFT($A89,3),Summary!$J$3:$K$14,2,FALSE)&amp;"/"&amp;RIGHT($A89,4)</f>
        <v>01/10/2027</v>
      </c>
      <c r="H89" s="5">
        <f t="shared" si="1"/>
        <v>46661</v>
      </c>
    </row>
    <row r="90" spans="1:8" x14ac:dyDescent="0.25">
      <c r="A90" t="s">
        <v>211</v>
      </c>
      <c r="B90">
        <v>618.94319869845106</v>
      </c>
      <c r="C90">
        <v>0</v>
      </c>
      <c r="D90">
        <v>0</v>
      </c>
      <c r="E90">
        <v>618.94319869845106</v>
      </c>
      <c r="G90" t="str">
        <f>"01/"&amp;VLOOKUP(LEFT($A90,3),Summary!$J$3:$K$14,2,FALSE)&amp;"/"&amp;RIGHT($A90,4)</f>
        <v>01/11/2027</v>
      </c>
      <c r="H90" s="5">
        <f t="shared" si="1"/>
        <v>46692</v>
      </c>
    </row>
    <row r="91" spans="1:8" x14ac:dyDescent="0.25">
      <c r="A91" t="s">
        <v>210</v>
      </c>
      <c r="B91">
        <v>501.30184975596001</v>
      </c>
      <c r="C91">
        <v>369.13968860279999</v>
      </c>
      <c r="D91">
        <v>0</v>
      </c>
      <c r="E91">
        <v>132.16216115316001</v>
      </c>
      <c r="G91" t="str">
        <f>"01/"&amp;VLOOKUP(LEFT($A91,3),Summary!$J$3:$K$14,2,FALSE)&amp;"/"&amp;RIGHT($A91,4)</f>
        <v>01/12/2027</v>
      </c>
      <c r="H91" s="5">
        <f t="shared" si="1"/>
        <v>46722</v>
      </c>
    </row>
    <row r="92" spans="1:8" x14ac:dyDescent="0.25">
      <c r="A92" t="s">
        <v>209</v>
      </c>
      <c r="B92">
        <v>1178.8657423781599</v>
      </c>
      <c r="C92">
        <v>0</v>
      </c>
      <c r="D92">
        <v>0</v>
      </c>
      <c r="E92">
        <v>1178.8657423781599</v>
      </c>
      <c r="G92" t="str">
        <f>"01/"&amp;VLOOKUP(LEFT($A92,3),Summary!$J$3:$K$14,2,FALSE)&amp;"/"&amp;RIGHT($A92,4)</f>
        <v>01/01/2028</v>
      </c>
      <c r="H92" s="5">
        <f t="shared" si="1"/>
        <v>46753</v>
      </c>
    </row>
    <row r="93" spans="1:8" x14ac:dyDescent="0.25">
      <c r="A93" t="s">
        <v>208</v>
      </c>
      <c r="B93">
        <v>250.92112499999999</v>
      </c>
      <c r="C93">
        <v>0</v>
      </c>
      <c r="D93">
        <v>0</v>
      </c>
      <c r="E93">
        <v>250.92112499999999</v>
      </c>
      <c r="G93" t="str">
        <f>"01/"&amp;VLOOKUP(LEFT($A93,3),Summary!$J$3:$K$14,2,FALSE)&amp;"/"&amp;RIGHT($A93,4)</f>
        <v>01/03/2028</v>
      </c>
      <c r="H93" s="5">
        <f t="shared" si="1"/>
        <v>46813</v>
      </c>
    </row>
    <row r="94" spans="1:8" x14ac:dyDescent="0.25">
      <c r="A94" t="s">
        <v>207</v>
      </c>
      <c r="B94">
        <v>2646.7816427342</v>
      </c>
      <c r="C94">
        <v>1005.04586074368</v>
      </c>
      <c r="D94">
        <v>0</v>
      </c>
      <c r="E94">
        <v>1641.7357819905201</v>
      </c>
      <c r="G94" t="str">
        <f>"01/"&amp;VLOOKUP(LEFT($A94,3),Summary!$J$3:$K$14,2,FALSE)&amp;"/"&amp;RIGHT($A94,4)</f>
        <v>01/04/2028</v>
      </c>
      <c r="H94" s="5">
        <f t="shared" si="1"/>
        <v>46844</v>
      </c>
    </row>
    <row r="95" spans="1:8" x14ac:dyDescent="0.25">
      <c r="A95" t="s">
        <v>206</v>
      </c>
      <c r="B95">
        <v>618.94319869845106</v>
      </c>
      <c r="C95">
        <v>0</v>
      </c>
      <c r="D95">
        <v>0</v>
      </c>
      <c r="E95">
        <v>618.94319869845106</v>
      </c>
      <c r="G95" t="str">
        <f>"01/"&amp;VLOOKUP(LEFT($A95,3),Summary!$J$3:$K$14,2,FALSE)&amp;"/"&amp;RIGHT($A95,4)</f>
        <v>01/05/2028</v>
      </c>
      <c r="H95" s="5">
        <f t="shared" si="1"/>
        <v>46874</v>
      </c>
    </row>
    <row r="96" spans="1:8" x14ac:dyDescent="0.25">
      <c r="A96" t="s">
        <v>205</v>
      </c>
      <c r="B96">
        <v>514.03372257983403</v>
      </c>
      <c r="C96">
        <v>392.02290286325098</v>
      </c>
      <c r="D96">
        <v>0</v>
      </c>
      <c r="E96">
        <v>122.010819716583</v>
      </c>
      <c r="G96" t="str">
        <f>"01/"&amp;VLOOKUP(LEFT($A96,3),Summary!$J$3:$K$14,2,FALSE)&amp;"/"&amp;RIGHT($A96,4)</f>
        <v>01/06/2028</v>
      </c>
      <c r="H96" s="5">
        <f t="shared" si="1"/>
        <v>46905</v>
      </c>
    </row>
    <row r="97" spans="1:8" x14ac:dyDescent="0.25">
      <c r="A97" t="s">
        <v>204</v>
      </c>
      <c r="B97">
        <v>1178.8657423781599</v>
      </c>
      <c r="C97">
        <v>0</v>
      </c>
      <c r="D97">
        <v>0</v>
      </c>
      <c r="E97">
        <v>1178.8657423781599</v>
      </c>
      <c r="G97" t="str">
        <f>"01/"&amp;VLOOKUP(LEFT($A97,3),Summary!$J$3:$K$14,2,FALSE)&amp;"/"&amp;RIGHT($A97,4)</f>
        <v>01/07/2028</v>
      </c>
      <c r="H97" s="5">
        <f t="shared" si="1"/>
        <v>46935</v>
      </c>
    </row>
    <row r="98" spans="1:8" x14ac:dyDescent="0.25">
      <c r="A98" t="s">
        <v>202</v>
      </c>
      <c r="B98">
        <v>250.92112499999999</v>
      </c>
      <c r="C98">
        <v>0</v>
      </c>
      <c r="D98">
        <v>0</v>
      </c>
      <c r="E98">
        <v>250.92112499999999</v>
      </c>
      <c r="G98" t="str">
        <f>"01/"&amp;VLOOKUP(LEFT($A98,3),Summary!$J$3:$K$14,2,FALSE)&amp;"/"&amp;RIGHT($A98,4)</f>
        <v>01/09/2028</v>
      </c>
      <c r="H98" s="5">
        <f t="shared" si="1"/>
        <v>46997</v>
      </c>
    </row>
    <row r="99" spans="1:8" x14ac:dyDescent="0.25">
      <c r="A99" t="s">
        <v>201</v>
      </c>
      <c r="B99">
        <v>1595.25241093113</v>
      </c>
      <c r="C99">
        <v>0</v>
      </c>
      <c r="D99">
        <v>0</v>
      </c>
      <c r="E99">
        <v>1595.25241093113</v>
      </c>
      <c r="G99" t="str">
        <f>"01/"&amp;VLOOKUP(LEFT($A99,3),Summary!$J$3:$K$14,2,FALSE)&amp;"/"&amp;RIGHT($A99,4)</f>
        <v>01/10/2028</v>
      </c>
      <c r="H99" s="5">
        <f t="shared" si="1"/>
        <v>47027</v>
      </c>
    </row>
    <row r="100" spans="1:8" x14ac:dyDescent="0.25">
      <c r="A100" t="s">
        <v>200</v>
      </c>
      <c r="B100">
        <v>618.94319869845106</v>
      </c>
      <c r="C100">
        <v>0</v>
      </c>
      <c r="D100">
        <v>0</v>
      </c>
      <c r="E100">
        <v>618.94319869845106</v>
      </c>
      <c r="G100" t="str">
        <f>"01/"&amp;VLOOKUP(LEFT($A100,3),Summary!$J$3:$K$14,2,FALSE)&amp;"/"&amp;RIGHT($A100,4)</f>
        <v>01/11/2028</v>
      </c>
      <c r="H100" s="5">
        <f t="shared" si="1"/>
        <v>47058</v>
      </c>
    </row>
    <row r="101" spans="1:8" x14ac:dyDescent="0.25">
      <c r="A101" t="s">
        <v>199</v>
      </c>
      <c r="B101">
        <v>503.25309275109402</v>
      </c>
      <c r="C101">
        <v>392.02290286325098</v>
      </c>
      <c r="D101">
        <v>0</v>
      </c>
      <c r="E101">
        <v>111.23018988784401</v>
      </c>
      <c r="G101" t="str">
        <f>"01/"&amp;VLOOKUP(LEFT($A101,3),Summary!$J$3:$K$14,2,FALSE)&amp;"/"&amp;RIGHT($A101,4)</f>
        <v>01/12/2028</v>
      </c>
      <c r="H101" s="5">
        <f t="shared" si="1"/>
        <v>47088</v>
      </c>
    </row>
    <row r="102" spans="1:8" x14ac:dyDescent="0.25">
      <c r="A102" t="s">
        <v>198</v>
      </c>
      <c r="B102">
        <v>1178.8657423781599</v>
      </c>
      <c r="C102">
        <v>0</v>
      </c>
      <c r="D102">
        <v>0</v>
      </c>
      <c r="E102">
        <v>1178.8657423781599</v>
      </c>
      <c r="G102" t="str">
        <f>"01/"&amp;VLOOKUP(LEFT($A102,3),Summary!$J$3:$K$14,2,FALSE)&amp;"/"&amp;RIGHT($A102,4)</f>
        <v>01/01/2029</v>
      </c>
      <c r="H102" s="5">
        <f t="shared" si="1"/>
        <v>47119</v>
      </c>
    </row>
    <row r="103" spans="1:8" x14ac:dyDescent="0.25">
      <c r="A103" t="s">
        <v>197</v>
      </c>
      <c r="B103">
        <v>250.92112499999999</v>
      </c>
      <c r="C103">
        <v>0</v>
      </c>
      <c r="D103">
        <v>0</v>
      </c>
      <c r="E103">
        <v>250.92112499999999</v>
      </c>
      <c r="G103" t="str">
        <f>"01/"&amp;VLOOKUP(LEFT($A103,3),Summary!$J$3:$K$14,2,FALSE)&amp;"/"&amp;RIGHT($A103,4)</f>
        <v>01/03/2029</v>
      </c>
      <c r="H103" s="5">
        <f t="shared" si="1"/>
        <v>47178</v>
      </c>
    </row>
    <row r="104" spans="1:8" x14ac:dyDescent="0.25">
      <c r="A104" t="s">
        <v>196</v>
      </c>
      <c r="B104">
        <v>1595.25241093113</v>
      </c>
      <c r="C104">
        <v>0</v>
      </c>
      <c r="D104">
        <v>0</v>
      </c>
      <c r="E104">
        <v>1595.25241093113</v>
      </c>
      <c r="G104" t="str">
        <f>"01/"&amp;VLOOKUP(LEFT($A104,3),Summary!$J$3:$K$14,2,FALSE)&amp;"/"&amp;RIGHT($A104,4)</f>
        <v>01/04/2029</v>
      </c>
      <c r="H104" s="5">
        <f t="shared" si="1"/>
        <v>47209</v>
      </c>
    </row>
    <row r="105" spans="1:8" x14ac:dyDescent="0.25">
      <c r="A105" t="s">
        <v>195</v>
      </c>
      <c r="B105">
        <v>618.94319869845106</v>
      </c>
      <c r="C105">
        <v>0</v>
      </c>
      <c r="D105">
        <v>0</v>
      </c>
      <c r="E105">
        <v>618.94319869845106</v>
      </c>
      <c r="G105" t="str">
        <f>"01/"&amp;VLOOKUP(LEFT($A105,3),Summary!$J$3:$K$14,2,FALSE)&amp;"/"&amp;RIGHT($A105,4)</f>
        <v>01/05/2029</v>
      </c>
      <c r="H105" s="5">
        <f t="shared" si="1"/>
        <v>47239</v>
      </c>
    </row>
    <row r="106" spans="1:8" x14ac:dyDescent="0.25">
      <c r="A106" t="s">
        <v>194</v>
      </c>
      <c r="B106">
        <v>516.77629919124797</v>
      </c>
      <c r="C106">
        <v>416.32673913214302</v>
      </c>
      <c r="D106">
        <v>0</v>
      </c>
      <c r="E106">
        <v>100.449560059104</v>
      </c>
      <c r="G106" t="str">
        <f>"01/"&amp;VLOOKUP(LEFT($A106,3),Summary!$J$3:$K$14,2,FALSE)&amp;"/"&amp;RIGHT($A106,4)</f>
        <v>01/06/2029</v>
      </c>
      <c r="H106" s="5">
        <f t="shared" si="1"/>
        <v>47270</v>
      </c>
    </row>
    <row r="107" spans="1:8" x14ac:dyDescent="0.25">
      <c r="A107" t="s">
        <v>193</v>
      </c>
      <c r="B107">
        <v>1178.8657423781599</v>
      </c>
      <c r="C107">
        <v>0</v>
      </c>
      <c r="D107">
        <v>0</v>
      </c>
      <c r="E107">
        <v>1178.8657423781599</v>
      </c>
      <c r="G107" t="str">
        <f>"01/"&amp;VLOOKUP(LEFT($A107,3),Summary!$J$3:$K$14,2,FALSE)&amp;"/"&amp;RIGHT($A107,4)</f>
        <v>01/07/2029</v>
      </c>
      <c r="H107" s="5">
        <f t="shared" si="1"/>
        <v>47300</v>
      </c>
    </row>
    <row r="108" spans="1:8" x14ac:dyDescent="0.25">
      <c r="A108" t="s">
        <v>191</v>
      </c>
      <c r="B108">
        <v>6325.9211249999998</v>
      </c>
      <c r="C108">
        <v>6075</v>
      </c>
      <c r="D108">
        <v>0</v>
      </c>
      <c r="E108">
        <v>250.92112499999999</v>
      </c>
      <c r="G108" t="str">
        <f>"01/"&amp;VLOOKUP(LEFT($A108,3),Summary!$J$3:$K$14,2,FALSE)&amp;"/"&amp;RIGHT($A108,4)</f>
        <v>01/09/2029</v>
      </c>
      <c r="H108" s="5">
        <f t="shared" si="1"/>
        <v>47362</v>
      </c>
    </row>
    <row r="109" spans="1:8" x14ac:dyDescent="0.25">
      <c r="A109" t="s">
        <v>190</v>
      </c>
      <c r="B109">
        <v>1595.25241093113</v>
      </c>
      <c r="C109">
        <v>0</v>
      </c>
      <c r="D109">
        <v>0</v>
      </c>
      <c r="E109">
        <v>1595.25241093113</v>
      </c>
      <c r="G109" t="str">
        <f>"01/"&amp;VLOOKUP(LEFT($A109,3),Summary!$J$3:$K$14,2,FALSE)&amp;"/"&amp;RIGHT($A109,4)</f>
        <v>01/10/2029</v>
      </c>
      <c r="H109" s="5">
        <f t="shared" si="1"/>
        <v>47392</v>
      </c>
    </row>
    <row r="110" spans="1:8" x14ac:dyDescent="0.25">
      <c r="A110" t="s">
        <v>189</v>
      </c>
      <c r="B110">
        <v>618.94319869845106</v>
      </c>
      <c r="C110">
        <v>0</v>
      </c>
      <c r="D110">
        <v>0</v>
      </c>
      <c r="E110">
        <v>618.94319869845106</v>
      </c>
      <c r="G110" t="str">
        <f>"01/"&amp;VLOOKUP(LEFT($A110,3),Summary!$J$3:$K$14,2,FALSE)&amp;"/"&amp;RIGHT($A110,4)</f>
        <v>01/11/2029</v>
      </c>
      <c r="H110" s="5">
        <f t="shared" si="1"/>
        <v>47423</v>
      </c>
    </row>
    <row r="111" spans="1:8" x14ac:dyDescent="0.25">
      <c r="A111" t="s">
        <v>188</v>
      </c>
      <c r="B111">
        <v>505.32731386511398</v>
      </c>
      <c r="C111">
        <v>416.32673913214302</v>
      </c>
      <c r="D111">
        <v>0</v>
      </c>
      <c r="E111">
        <v>89.000574732970193</v>
      </c>
      <c r="G111" t="str">
        <f>"01/"&amp;VLOOKUP(LEFT($A111,3),Summary!$J$3:$K$14,2,FALSE)&amp;"/"&amp;RIGHT($A111,4)</f>
        <v>01/12/2029</v>
      </c>
      <c r="H111" s="5">
        <f t="shared" si="1"/>
        <v>47453</v>
      </c>
    </row>
    <row r="112" spans="1:8" x14ac:dyDescent="0.25">
      <c r="A112" t="s">
        <v>187</v>
      </c>
      <c r="B112">
        <v>1178.8657423781599</v>
      </c>
      <c r="C112">
        <v>0</v>
      </c>
      <c r="D112">
        <v>0</v>
      </c>
      <c r="E112">
        <v>1178.8657423781599</v>
      </c>
      <c r="G112" t="str">
        <f>"01/"&amp;VLOOKUP(LEFT($A112,3),Summary!$J$3:$K$14,2,FALSE)&amp;"/"&amp;RIGHT($A112,4)</f>
        <v>01/01/2030</v>
      </c>
      <c r="H112" s="5">
        <f t="shared" si="1"/>
        <v>47484</v>
      </c>
    </row>
    <row r="113" spans="1:8" x14ac:dyDescent="0.25">
      <c r="A113" t="s">
        <v>185</v>
      </c>
      <c r="B113">
        <v>1595.25241093113</v>
      </c>
      <c r="C113">
        <v>0</v>
      </c>
      <c r="D113">
        <v>0</v>
      </c>
      <c r="E113">
        <v>1595.25241093113</v>
      </c>
      <c r="G113" t="str">
        <f>"01/"&amp;VLOOKUP(LEFT($A113,3),Summary!$J$3:$K$14,2,FALSE)&amp;"/"&amp;RIGHT($A113,4)</f>
        <v>01/04/2030</v>
      </c>
      <c r="H113" s="5">
        <f t="shared" si="1"/>
        <v>47574</v>
      </c>
    </row>
    <row r="114" spans="1:8" x14ac:dyDescent="0.25">
      <c r="A114" t="s">
        <v>184</v>
      </c>
      <c r="B114">
        <v>618.94319869845106</v>
      </c>
      <c r="C114">
        <v>0</v>
      </c>
      <c r="D114">
        <v>0</v>
      </c>
      <c r="E114">
        <v>618.94319869845106</v>
      </c>
      <c r="G114" t="str">
        <f>"01/"&amp;VLOOKUP(LEFT($A114,3),Summary!$J$3:$K$14,2,FALSE)&amp;"/"&amp;RIGHT($A114,4)</f>
        <v>01/05/2030</v>
      </c>
      <c r="H114" s="5">
        <f t="shared" si="1"/>
        <v>47604</v>
      </c>
    </row>
    <row r="115" spans="1:8" x14ac:dyDescent="0.25">
      <c r="A115" t="s">
        <v>183</v>
      </c>
      <c r="B115">
        <v>519.68629502566205</v>
      </c>
      <c r="C115">
        <v>442.13470561882502</v>
      </c>
      <c r="D115">
        <v>0</v>
      </c>
      <c r="E115">
        <v>77.5515894068363</v>
      </c>
      <c r="G115" t="str">
        <f>"01/"&amp;VLOOKUP(LEFT($A115,3),Summary!$J$3:$K$14,2,FALSE)&amp;"/"&amp;RIGHT($A115,4)</f>
        <v>01/06/2030</v>
      </c>
      <c r="H115" s="5">
        <f t="shared" si="1"/>
        <v>47635</v>
      </c>
    </row>
    <row r="116" spans="1:8" x14ac:dyDescent="0.25">
      <c r="A116" t="s">
        <v>182</v>
      </c>
      <c r="B116">
        <v>1178.8657423781599</v>
      </c>
      <c r="C116">
        <v>0</v>
      </c>
      <c r="D116">
        <v>0</v>
      </c>
      <c r="E116">
        <v>1178.8657423781599</v>
      </c>
      <c r="G116" t="str">
        <f>"01/"&amp;VLOOKUP(LEFT($A116,3),Summary!$J$3:$K$14,2,FALSE)&amp;"/"&amp;RIGHT($A116,4)</f>
        <v>01/07/2030</v>
      </c>
      <c r="H116" s="5">
        <f t="shared" si="1"/>
        <v>47665</v>
      </c>
    </row>
    <row r="117" spans="1:8" x14ac:dyDescent="0.25">
      <c r="A117" t="s">
        <v>179</v>
      </c>
      <c r="B117">
        <v>1595.25241093113</v>
      </c>
      <c r="C117">
        <v>0</v>
      </c>
      <c r="D117">
        <v>0</v>
      </c>
      <c r="E117">
        <v>1595.25241093113</v>
      </c>
      <c r="G117" t="str">
        <f>"01/"&amp;VLOOKUP(LEFT($A117,3),Summary!$J$3:$K$14,2,FALSE)&amp;"/"&amp;RIGHT($A117,4)</f>
        <v>01/10/2030</v>
      </c>
      <c r="H117" s="5">
        <f t="shared" si="1"/>
        <v>47757</v>
      </c>
    </row>
    <row r="118" spans="1:8" x14ac:dyDescent="0.25">
      <c r="A118" t="s">
        <v>178</v>
      </c>
      <c r="B118">
        <v>618.94319869845106</v>
      </c>
      <c r="C118">
        <v>0</v>
      </c>
      <c r="D118">
        <v>0</v>
      </c>
      <c r="E118">
        <v>618.94319869845106</v>
      </c>
      <c r="G118" t="str">
        <f>"01/"&amp;VLOOKUP(LEFT($A118,3),Summary!$J$3:$K$14,2,FALSE)&amp;"/"&amp;RIGHT($A118,4)</f>
        <v>01/11/2030</v>
      </c>
      <c r="H118" s="5">
        <f t="shared" si="1"/>
        <v>47788</v>
      </c>
    </row>
    <row r="119" spans="1:8" x14ac:dyDescent="0.25">
      <c r="A119" t="s">
        <v>177</v>
      </c>
      <c r="B119">
        <v>507.52759062114399</v>
      </c>
      <c r="C119">
        <v>442.13470561882502</v>
      </c>
      <c r="D119">
        <v>0</v>
      </c>
      <c r="E119">
        <v>65.392885002318593</v>
      </c>
      <c r="G119" t="str">
        <f>"01/"&amp;VLOOKUP(LEFT($A119,3),Summary!$J$3:$K$14,2,FALSE)&amp;"/"&amp;RIGHT($A119,4)</f>
        <v>01/12/2030</v>
      </c>
      <c r="H119" s="5">
        <f t="shared" si="1"/>
        <v>47818</v>
      </c>
    </row>
    <row r="120" spans="1:8" x14ac:dyDescent="0.25">
      <c r="A120" t="s">
        <v>176</v>
      </c>
      <c r="B120">
        <v>1178.8657423781599</v>
      </c>
      <c r="C120">
        <v>0</v>
      </c>
      <c r="D120">
        <v>0</v>
      </c>
      <c r="E120">
        <v>1178.8657423781599</v>
      </c>
      <c r="G120" t="str">
        <f>"01/"&amp;VLOOKUP(LEFT($A120,3),Summary!$J$3:$K$14,2,FALSE)&amp;"/"&amp;RIGHT($A120,4)</f>
        <v>01/01/2031</v>
      </c>
      <c r="H120" s="5">
        <f t="shared" si="1"/>
        <v>47849</v>
      </c>
    </row>
    <row r="121" spans="1:8" x14ac:dyDescent="0.25">
      <c r="A121" t="s">
        <v>174</v>
      </c>
      <c r="B121">
        <v>1595.25241093113</v>
      </c>
      <c r="C121">
        <v>0</v>
      </c>
      <c r="D121">
        <v>0</v>
      </c>
      <c r="E121">
        <v>1595.25241093113</v>
      </c>
      <c r="G121" t="str">
        <f>"01/"&amp;VLOOKUP(LEFT($A121,3),Summary!$J$3:$K$14,2,FALSE)&amp;"/"&amp;RIGHT($A121,4)</f>
        <v>01/04/2031</v>
      </c>
      <c r="H121" s="5">
        <f t="shared" si="1"/>
        <v>47939</v>
      </c>
    </row>
    <row r="122" spans="1:8" x14ac:dyDescent="0.25">
      <c r="A122" t="s">
        <v>173</v>
      </c>
      <c r="B122">
        <v>618.94319869845106</v>
      </c>
      <c r="C122">
        <v>0</v>
      </c>
      <c r="D122">
        <v>0</v>
      </c>
      <c r="E122">
        <v>618.94319869845106</v>
      </c>
      <c r="G122" t="str">
        <f>"01/"&amp;VLOOKUP(LEFT($A122,3),Summary!$J$3:$K$14,2,FALSE)&amp;"/"&amp;RIGHT($A122,4)</f>
        <v>01/05/2031</v>
      </c>
      <c r="H122" s="5">
        <f t="shared" si="1"/>
        <v>47969</v>
      </c>
    </row>
    <row r="123" spans="1:8" x14ac:dyDescent="0.25">
      <c r="A123" t="s">
        <v>172</v>
      </c>
      <c r="B123">
        <v>522.77824542375004</v>
      </c>
      <c r="C123">
        <v>469.54406482594902</v>
      </c>
      <c r="D123">
        <v>0</v>
      </c>
      <c r="E123">
        <v>53.234180597800901</v>
      </c>
      <c r="G123" t="str">
        <f>"01/"&amp;VLOOKUP(LEFT($A123,3),Summary!$J$3:$K$14,2,FALSE)&amp;"/"&amp;RIGHT($A123,4)</f>
        <v>01/06/2031</v>
      </c>
      <c r="H123" s="5">
        <f t="shared" si="1"/>
        <v>48000</v>
      </c>
    </row>
    <row r="124" spans="1:8" x14ac:dyDescent="0.25">
      <c r="A124" t="s">
        <v>171</v>
      </c>
      <c r="B124">
        <v>1178.8657423781599</v>
      </c>
      <c r="C124">
        <v>0</v>
      </c>
      <c r="D124">
        <v>0</v>
      </c>
      <c r="E124">
        <v>1178.8657423781599</v>
      </c>
      <c r="G124" t="str">
        <f>"01/"&amp;VLOOKUP(LEFT($A124,3),Summary!$J$3:$K$14,2,FALSE)&amp;"/"&amp;RIGHT($A124,4)</f>
        <v>01/07/2031</v>
      </c>
      <c r="H124" s="5">
        <f t="shared" si="1"/>
        <v>48030</v>
      </c>
    </row>
    <row r="125" spans="1:8" x14ac:dyDescent="0.25">
      <c r="A125" t="s">
        <v>168</v>
      </c>
      <c r="B125">
        <v>1595.25241093113</v>
      </c>
      <c r="C125">
        <v>0</v>
      </c>
      <c r="D125">
        <v>0</v>
      </c>
      <c r="E125">
        <v>1595.25241093113</v>
      </c>
      <c r="G125" t="str">
        <f>"01/"&amp;VLOOKUP(LEFT($A125,3),Summary!$J$3:$K$14,2,FALSE)&amp;"/"&amp;RIGHT($A125,4)</f>
        <v>01/10/2031</v>
      </c>
      <c r="H125" s="5">
        <f t="shared" si="1"/>
        <v>48122</v>
      </c>
    </row>
    <row r="126" spans="1:8" x14ac:dyDescent="0.25">
      <c r="A126" t="s">
        <v>167</v>
      </c>
      <c r="B126">
        <v>618.94319869845106</v>
      </c>
      <c r="C126">
        <v>0</v>
      </c>
      <c r="D126">
        <v>0</v>
      </c>
      <c r="E126">
        <v>618.94319869845106</v>
      </c>
      <c r="G126" t="str">
        <f>"01/"&amp;VLOOKUP(LEFT($A126,3),Summary!$J$3:$K$14,2,FALSE)&amp;"/"&amp;RIGHT($A126,4)</f>
        <v>01/11/2031</v>
      </c>
      <c r="H126" s="5">
        <f t="shared" si="1"/>
        <v>48153</v>
      </c>
    </row>
    <row r="127" spans="1:8" x14ac:dyDescent="0.25">
      <c r="A127" t="s">
        <v>166</v>
      </c>
      <c r="B127">
        <v>509.86578364103701</v>
      </c>
      <c r="C127">
        <v>469.54406482594902</v>
      </c>
      <c r="D127">
        <v>0</v>
      </c>
      <c r="E127">
        <v>40.321718815087301</v>
      </c>
      <c r="G127" t="str">
        <f>"01/"&amp;VLOOKUP(LEFT($A127,3),Summary!$J$3:$K$14,2,FALSE)&amp;"/"&amp;RIGHT($A127,4)</f>
        <v>01/12/2031</v>
      </c>
      <c r="H127" s="5">
        <f t="shared" si="1"/>
        <v>48183</v>
      </c>
    </row>
    <row r="128" spans="1:8" x14ac:dyDescent="0.25">
      <c r="A128" t="s">
        <v>165</v>
      </c>
      <c r="B128">
        <v>1178.8657423781599</v>
      </c>
      <c r="C128">
        <v>0</v>
      </c>
      <c r="D128">
        <v>0</v>
      </c>
      <c r="E128">
        <v>1178.8657423781599</v>
      </c>
      <c r="G128" t="str">
        <f>"01/"&amp;VLOOKUP(LEFT($A128,3),Summary!$J$3:$K$14,2,FALSE)&amp;"/"&amp;RIGHT($A128,4)</f>
        <v>01/01/2032</v>
      </c>
      <c r="H128" s="5">
        <f t="shared" si="1"/>
        <v>48214</v>
      </c>
    </row>
    <row r="129" spans="1:8" x14ac:dyDescent="0.25">
      <c r="A129" t="s">
        <v>163</v>
      </c>
      <c r="B129">
        <v>1595.25241093113</v>
      </c>
      <c r="C129">
        <v>0</v>
      </c>
      <c r="D129">
        <v>0</v>
      </c>
      <c r="E129">
        <v>1595.25241093113</v>
      </c>
      <c r="G129" t="str">
        <f>"01/"&amp;VLOOKUP(LEFT($A129,3),Summary!$J$3:$K$14,2,FALSE)&amp;"/"&amp;RIGHT($A129,4)</f>
        <v>01/04/2032</v>
      </c>
      <c r="H129" s="5">
        <f t="shared" si="1"/>
        <v>48305</v>
      </c>
    </row>
    <row r="130" spans="1:8" x14ac:dyDescent="0.25">
      <c r="A130" t="s">
        <v>162</v>
      </c>
      <c r="B130">
        <v>618.94319869845106</v>
      </c>
      <c r="C130">
        <v>0</v>
      </c>
      <c r="D130">
        <v>0</v>
      </c>
      <c r="E130">
        <v>618.94319869845106</v>
      </c>
      <c r="G130" t="str">
        <f>"01/"&amp;VLOOKUP(LEFT($A130,3),Summary!$J$3:$K$14,2,FALSE)&amp;"/"&amp;RIGHT($A130,4)</f>
        <v>01/05/2032</v>
      </c>
      <c r="H130" s="5">
        <f t="shared" ref="H130:H193" si="2">VALUE(G130)</f>
        <v>48335</v>
      </c>
    </row>
    <row r="131" spans="1:8" x14ac:dyDescent="0.25">
      <c r="A131" t="s">
        <v>161</v>
      </c>
      <c r="B131">
        <v>526.06231873806303</v>
      </c>
      <c r="C131">
        <v>498.65306170568999</v>
      </c>
      <c r="D131">
        <v>0</v>
      </c>
      <c r="E131">
        <v>27.409257032373699</v>
      </c>
      <c r="G131" t="str">
        <f>"01/"&amp;VLOOKUP(LEFT($A131,3),Summary!$J$3:$K$14,2,FALSE)&amp;"/"&amp;RIGHT($A131,4)</f>
        <v>01/06/2032</v>
      </c>
      <c r="H131" s="5">
        <f t="shared" si="2"/>
        <v>48366</v>
      </c>
    </row>
    <row r="132" spans="1:8" x14ac:dyDescent="0.25">
      <c r="A132" t="s">
        <v>160</v>
      </c>
      <c r="B132">
        <v>1178.8657423781599</v>
      </c>
      <c r="C132">
        <v>0</v>
      </c>
      <c r="D132">
        <v>0</v>
      </c>
      <c r="E132">
        <v>1178.8657423781599</v>
      </c>
      <c r="G132" t="str">
        <f>"01/"&amp;VLOOKUP(LEFT($A132,3),Summary!$J$3:$K$14,2,FALSE)&amp;"/"&amp;RIGHT($A132,4)</f>
        <v>01/07/2032</v>
      </c>
      <c r="H132" s="5">
        <f t="shared" si="2"/>
        <v>48396</v>
      </c>
    </row>
    <row r="133" spans="1:8" x14ac:dyDescent="0.25">
      <c r="A133" t="s">
        <v>157</v>
      </c>
      <c r="B133">
        <v>1595.25241093113</v>
      </c>
      <c r="C133">
        <v>0</v>
      </c>
      <c r="D133">
        <v>0</v>
      </c>
      <c r="E133">
        <v>1595.25241093113</v>
      </c>
      <c r="G133" t="str">
        <f>"01/"&amp;VLOOKUP(LEFT($A133,3),Summary!$J$3:$K$14,2,FALSE)&amp;"/"&amp;RIGHT($A133,4)</f>
        <v>01/10/2032</v>
      </c>
      <c r="H133" s="5">
        <f t="shared" si="2"/>
        <v>48488</v>
      </c>
    </row>
    <row r="134" spans="1:8" x14ac:dyDescent="0.25">
      <c r="A134" t="s">
        <v>156</v>
      </c>
      <c r="B134">
        <v>618.94319869845106</v>
      </c>
      <c r="C134">
        <v>0</v>
      </c>
      <c r="D134">
        <v>0</v>
      </c>
      <c r="E134">
        <v>618.94319869845106</v>
      </c>
      <c r="G134" t="str">
        <f>"01/"&amp;VLOOKUP(LEFT($A134,3),Summary!$J$3:$K$14,2,FALSE)&amp;"/"&amp;RIGHT($A134,4)</f>
        <v>01/11/2032</v>
      </c>
      <c r="H134" s="5">
        <f t="shared" si="2"/>
        <v>48519</v>
      </c>
    </row>
    <row r="135" spans="1:8" x14ac:dyDescent="0.25">
      <c r="A135" t="s">
        <v>155</v>
      </c>
      <c r="B135">
        <v>511.74349176314303</v>
      </c>
      <c r="C135">
        <v>498.04719392767601</v>
      </c>
      <c r="D135">
        <v>0</v>
      </c>
      <c r="E135">
        <v>13.696297835467201</v>
      </c>
      <c r="G135" t="str">
        <f>"01/"&amp;VLOOKUP(LEFT($A135,3),Summary!$J$3:$K$14,2,FALSE)&amp;"/"&amp;RIGHT($A135,4)</f>
        <v>01/12/2032</v>
      </c>
      <c r="H135" s="5">
        <f t="shared" si="2"/>
        <v>48549</v>
      </c>
    </row>
    <row r="136" spans="1:8" x14ac:dyDescent="0.25">
      <c r="A136" t="s">
        <v>154</v>
      </c>
      <c r="B136">
        <v>1178.8657423781599</v>
      </c>
      <c r="C136">
        <v>0</v>
      </c>
      <c r="D136">
        <v>0</v>
      </c>
      <c r="E136">
        <v>1178.8657423781599</v>
      </c>
      <c r="G136" t="str">
        <f>"01/"&amp;VLOOKUP(LEFT($A136,3),Summary!$J$3:$K$14,2,FALSE)&amp;"/"&amp;RIGHT($A136,4)</f>
        <v>01/01/2033</v>
      </c>
      <c r="H136" s="5">
        <f t="shared" si="2"/>
        <v>48580</v>
      </c>
    </row>
    <row r="137" spans="1:8" x14ac:dyDescent="0.25">
      <c r="A137" t="s">
        <v>152</v>
      </c>
      <c r="B137">
        <v>1595.25241093113</v>
      </c>
      <c r="C137">
        <v>0</v>
      </c>
      <c r="D137">
        <v>0</v>
      </c>
      <c r="E137">
        <v>1595.25241093113</v>
      </c>
      <c r="G137" t="str">
        <f>"01/"&amp;VLOOKUP(LEFT($A137,3),Summary!$J$3:$K$14,2,FALSE)&amp;"/"&amp;RIGHT($A137,4)</f>
        <v>01/04/2033</v>
      </c>
      <c r="H137" s="5">
        <f t="shared" si="2"/>
        <v>48670</v>
      </c>
    </row>
    <row r="138" spans="1:8" x14ac:dyDescent="0.25">
      <c r="A138" t="s">
        <v>151</v>
      </c>
      <c r="B138">
        <v>618.94319869845106</v>
      </c>
      <c r="C138">
        <v>0</v>
      </c>
      <c r="D138">
        <v>0</v>
      </c>
      <c r="E138">
        <v>618.94319869845106</v>
      </c>
      <c r="G138" t="str">
        <f>"01/"&amp;VLOOKUP(LEFT($A138,3),Summary!$J$3:$K$14,2,FALSE)&amp;"/"&amp;RIGHT($A138,4)</f>
        <v>01/05/2033</v>
      </c>
      <c r="H138" s="5">
        <f t="shared" si="2"/>
        <v>48700</v>
      </c>
    </row>
    <row r="139" spans="1:8" x14ac:dyDescent="0.25">
      <c r="A139" t="s">
        <v>149</v>
      </c>
      <c r="B139">
        <v>1178.8657423781599</v>
      </c>
      <c r="C139">
        <v>0</v>
      </c>
      <c r="D139">
        <v>0</v>
      </c>
      <c r="E139">
        <v>1178.8657423781599</v>
      </c>
      <c r="G139" t="str">
        <f>"01/"&amp;VLOOKUP(LEFT($A139,3),Summary!$J$3:$K$14,2,FALSE)&amp;"/"&amp;RIGHT($A139,4)</f>
        <v>01/07/2033</v>
      </c>
      <c r="H139" s="5">
        <f t="shared" si="2"/>
        <v>48761</v>
      </c>
    </row>
    <row r="140" spans="1:8" x14ac:dyDescent="0.25">
      <c r="A140" t="s">
        <v>146</v>
      </c>
      <c r="B140">
        <v>1595.25241093113</v>
      </c>
      <c r="C140">
        <v>0</v>
      </c>
      <c r="D140">
        <v>0</v>
      </c>
      <c r="E140">
        <v>1595.25241093113</v>
      </c>
      <c r="G140" t="str">
        <f>"01/"&amp;VLOOKUP(LEFT($A140,3),Summary!$J$3:$K$14,2,FALSE)&amp;"/"&amp;RIGHT($A140,4)</f>
        <v>01/10/2033</v>
      </c>
      <c r="H140" s="5">
        <f t="shared" si="2"/>
        <v>48853</v>
      </c>
    </row>
    <row r="141" spans="1:8" x14ac:dyDescent="0.25">
      <c r="A141" t="s">
        <v>145</v>
      </c>
      <c r="B141">
        <v>618.94319869845106</v>
      </c>
      <c r="C141">
        <v>0</v>
      </c>
      <c r="D141">
        <v>0</v>
      </c>
      <c r="E141">
        <v>618.94319869845106</v>
      </c>
      <c r="G141" t="str">
        <f>"01/"&amp;VLOOKUP(LEFT($A141,3),Summary!$J$3:$K$14,2,FALSE)&amp;"/"&amp;RIGHT($A141,4)</f>
        <v>01/11/2033</v>
      </c>
      <c r="H141" s="5">
        <f t="shared" si="2"/>
        <v>48884</v>
      </c>
    </row>
    <row r="142" spans="1:8" x14ac:dyDescent="0.25">
      <c r="A142" t="s">
        <v>143</v>
      </c>
      <c r="B142">
        <v>1178.8657423781599</v>
      </c>
      <c r="C142">
        <v>0</v>
      </c>
      <c r="D142">
        <v>0</v>
      </c>
      <c r="E142">
        <v>1178.8657423781599</v>
      </c>
      <c r="G142" t="str">
        <f>"01/"&amp;VLOOKUP(LEFT($A142,3),Summary!$J$3:$K$14,2,FALSE)&amp;"/"&amp;RIGHT($A142,4)</f>
        <v>01/01/2034</v>
      </c>
      <c r="H142" s="5">
        <f t="shared" si="2"/>
        <v>48945</v>
      </c>
    </row>
    <row r="143" spans="1:8" x14ac:dyDescent="0.25">
      <c r="A143" t="s">
        <v>141</v>
      </c>
      <c r="B143">
        <v>1595.25241093113</v>
      </c>
      <c r="C143">
        <v>0</v>
      </c>
      <c r="D143">
        <v>0</v>
      </c>
      <c r="E143">
        <v>1595.25241093113</v>
      </c>
      <c r="G143" t="str">
        <f>"01/"&amp;VLOOKUP(LEFT($A143,3),Summary!$J$3:$K$14,2,FALSE)&amp;"/"&amp;RIGHT($A143,4)</f>
        <v>01/04/2034</v>
      </c>
      <c r="H143" s="5">
        <f t="shared" si="2"/>
        <v>49035</v>
      </c>
    </row>
    <row r="144" spans="1:8" x14ac:dyDescent="0.25">
      <c r="A144" t="s">
        <v>140</v>
      </c>
      <c r="B144">
        <v>618.94319869845106</v>
      </c>
      <c r="C144">
        <v>0</v>
      </c>
      <c r="D144">
        <v>0</v>
      </c>
      <c r="E144">
        <v>618.94319869845106</v>
      </c>
      <c r="G144" t="str">
        <f>"01/"&amp;VLOOKUP(LEFT($A144,3),Summary!$J$3:$K$14,2,FALSE)&amp;"/"&amp;RIGHT($A144,4)</f>
        <v>01/05/2034</v>
      </c>
      <c r="H144" s="5">
        <f t="shared" si="2"/>
        <v>49065</v>
      </c>
    </row>
    <row r="145" spans="1:8" x14ac:dyDescent="0.25">
      <c r="A145" t="s">
        <v>138</v>
      </c>
      <c r="B145">
        <v>1178.8657423781599</v>
      </c>
      <c r="C145">
        <v>0</v>
      </c>
      <c r="D145">
        <v>0</v>
      </c>
      <c r="E145">
        <v>1178.8657423781599</v>
      </c>
      <c r="G145" t="str">
        <f>"01/"&amp;VLOOKUP(LEFT($A145,3),Summary!$J$3:$K$14,2,FALSE)&amp;"/"&amp;RIGHT($A145,4)</f>
        <v>01/07/2034</v>
      </c>
      <c r="H145" s="5">
        <f t="shared" si="2"/>
        <v>49126</v>
      </c>
    </row>
    <row r="146" spans="1:8" x14ac:dyDescent="0.25">
      <c r="A146" t="s">
        <v>135</v>
      </c>
      <c r="B146">
        <v>1595.25241093113</v>
      </c>
      <c r="C146">
        <v>0</v>
      </c>
      <c r="D146">
        <v>0</v>
      </c>
      <c r="E146">
        <v>1595.25241093113</v>
      </c>
      <c r="G146" t="str">
        <f>"01/"&amp;VLOOKUP(LEFT($A146,3),Summary!$J$3:$K$14,2,FALSE)&amp;"/"&amp;RIGHT($A146,4)</f>
        <v>01/10/2034</v>
      </c>
      <c r="H146" s="5">
        <f t="shared" si="2"/>
        <v>49218</v>
      </c>
    </row>
    <row r="147" spans="1:8" x14ac:dyDescent="0.25">
      <c r="A147" t="s">
        <v>134</v>
      </c>
      <c r="B147">
        <v>618.94319869845106</v>
      </c>
      <c r="C147">
        <v>0</v>
      </c>
      <c r="D147">
        <v>0</v>
      </c>
      <c r="E147">
        <v>618.94319869845106</v>
      </c>
      <c r="G147" t="str">
        <f>"01/"&amp;VLOOKUP(LEFT($A147,3),Summary!$J$3:$K$14,2,FALSE)&amp;"/"&amp;RIGHT($A147,4)</f>
        <v>01/11/2034</v>
      </c>
      <c r="H147" s="5">
        <f t="shared" si="2"/>
        <v>49249</v>
      </c>
    </row>
    <row r="148" spans="1:8" x14ac:dyDescent="0.25">
      <c r="A148" t="s">
        <v>132</v>
      </c>
      <c r="B148">
        <v>1178.8657423781599</v>
      </c>
      <c r="C148">
        <v>0</v>
      </c>
      <c r="D148">
        <v>0</v>
      </c>
      <c r="E148">
        <v>1178.8657423781599</v>
      </c>
      <c r="G148" t="str">
        <f>"01/"&amp;VLOOKUP(LEFT($A148,3),Summary!$J$3:$K$14,2,FALSE)&amp;"/"&amp;RIGHT($A148,4)</f>
        <v>01/01/2035</v>
      </c>
      <c r="H148" s="5">
        <f t="shared" si="2"/>
        <v>49310</v>
      </c>
    </row>
    <row r="149" spans="1:8" x14ac:dyDescent="0.25">
      <c r="A149" t="s">
        <v>131</v>
      </c>
      <c r="B149">
        <v>1595.25241093113</v>
      </c>
      <c r="C149">
        <v>0</v>
      </c>
      <c r="D149">
        <v>0</v>
      </c>
      <c r="E149">
        <v>1595.25241093113</v>
      </c>
      <c r="G149" t="str">
        <f>"01/"&amp;VLOOKUP(LEFT($A149,3),Summary!$J$3:$K$14,2,FALSE)&amp;"/"&amp;RIGHT($A149,4)</f>
        <v>01/04/2035</v>
      </c>
      <c r="H149" s="5">
        <f t="shared" si="2"/>
        <v>49400</v>
      </c>
    </row>
    <row r="150" spans="1:8" x14ac:dyDescent="0.25">
      <c r="A150" t="s">
        <v>130</v>
      </c>
      <c r="B150">
        <v>618.94319869845106</v>
      </c>
      <c r="C150">
        <v>0</v>
      </c>
      <c r="D150">
        <v>0</v>
      </c>
      <c r="E150">
        <v>618.94319869845106</v>
      </c>
      <c r="G150" t="str">
        <f>"01/"&amp;VLOOKUP(LEFT($A150,3),Summary!$J$3:$K$14,2,FALSE)&amp;"/"&amp;RIGHT($A150,4)</f>
        <v>01/05/2035</v>
      </c>
      <c r="H150" s="5">
        <f t="shared" si="2"/>
        <v>49430</v>
      </c>
    </row>
    <row r="151" spans="1:8" x14ac:dyDescent="0.25">
      <c r="A151" t="s">
        <v>128</v>
      </c>
      <c r="B151">
        <v>20825.891278206102</v>
      </c>
      <c r="C151">
        <v>19647.025535828001</v>
      </c>
      <c r="D151">
        <v>0</v>
      </c>
      <c r="E151">
        <v>1178.8657423781599</v>
      </c>
      <c r="G151" t="str">
        <f>"01/"&amp;VLOOKUP(LEFT($A151,3),Summary!$J$3:$K$14,2,FALSE)&amp;"/"&amp;RIGHT($A151,4)</f>
        <v>01/07/2035</v>
      </c>
      <c r="H151" s="5">
        <f t="shared" si="2"/>
        <v>49491</v>
      </c>
    </row>
    <row r="152" spans="1:8" x14ac:dyDescent="0.25">
      <c r="A152" t="s">
        <v>125</v>
      </c>
      <c r="B152">
        <v>1595.25241093113</v>
      </c>
      <c r="C152">
        <v>0</v>
      </c>
      <c r="D152">
        <v>0</v>
      </c>
      <c r="E152">
        <v>1595.25241093113</v>
      </c>
      <c r="G152" t="str">
        <f>"01/"&amp;VLOOKUP(LEFT($A152,3),Summary!$J$3:$K$14,2,FALSE)&amp;"/"&amp;RIGHT($A152,4)</f>
        <v>01/10/2035</v>
      </c>
      <c r="H152" s="5">
        <f t="shared" si="2"/>
        <v>49583</v>
      </c>
    </row>
    <row r="153" spans="1:8" x14ac:dyDescent="0.25">
      <c r="A153" t="s">
        <v>124</v>
      </c>
      <c r="B153">
        <v>618.94319869845106</v>
      </c>
      <c r="C153">
        <v>0</v>
      </c>
      <c r="D153">
        <v>0</v>
      </c>
      <c r="E153">
        <v>618.94319869845106</v>
      </c>
      <c r="G153" t="str">
        <f>"01/"&amp;VLOOKUP(LEFT($A153,3),Summary!$J$3:$K$14,2,FALSE)&amp;"/"&amp;RIGHT($A153,4)</f>
        <v>01/11/2035</v>
      </c>
      <c r="H153" s="5">
        <f t="shared" si="2"/>
        <v>49614</v>
      </c>
    </row>
    <row r="154" spans="1:8" x14ac:dyDescent="0.25">
      <c r="A154" t="s">
        <v>122</v>
      </c>
      <c r="B154">
        <v>442.102284784608</v>
      </c>
      <c r="C154">
        <v>0</v>
      </c>
      <c r="D154">
        <v>0</v>
      </c>
      <c r="E154">
        <v>442.102284784608</v>
      </c>
      <c r="G154" t="str">
        <f>"01/"&amp;VLOOKUP(LEFT($A154,3),Summary!$J$3:$K$14,2,FALSE)&amp;"/"&amp;RIGHT($A154,4)</f>
        <v>01/01/2036</v>
      </c>
      <c r="H154" s="5">
        <f t="shared" si="2"/>
        <v>49675</v>
      </c>
    </row>
    <row r="155" spans="1:8" x14ac:dyDescent="0.25">
      <c r="A155" t="s">
        <v>120</v>
      </c>
      <c r="B155">
        <v>1595.25241093113</v>
      </c>
      <c r="C155">
        <v>0</v>
      </c>
      <c r="D155">
        <v>0</v>
      </c>
      <c r="E155">
        <v>1595.25241093113</v>
      </c>
      <c r="G155" t="str">
        <f>"01/"&amp;VLOOKUP(LEFT($A155,3),Summary!$J$3:$K$14,2,FALSE)&amp;"/"&amp;RIGHT($A155,4)</f>
        <v>01/04/2036</v>
      </c>
      <c r="H155" s="5">
        <f t="shared" si="2"/>
        <v>49766</v>
      </c>
    </row>
    <row r="156" spans="1:8" x14ac:dyDescent="0.25">
      <c r="A156" t="s">
        <v>119</v>
      </c>
      <c r="B156">
        <v>618.94319869845106</v>
      </c>
      <c r="C156">
        <v>0</v>
      </c>
      <c r="D156">
        <v>0</v>
      </c>
      <c r="E156">
        <v>618.94319869845106</v>
      </c>
      <c r="G156" t="str">
        <f>"01/"&amp;VLOOKUP(LEFT($A156,3),Summary!$J$3:$K$14,2,FALSE)&amp;"/"&amp;RIGHT($A156,4)</f>
        <v>01/05/2036</v>
      </c>
      <c r="H156" s="5">
        <f t="shared" si="2"/>
        <v>49796</v>
      </c>
    </row>
    <row r="157" spans="1:8" x14ac:dyDescent="0.25">
      <c r="A157" t="s">
        <v>117</v>
      </c>
      <c r="B157">
        <v>442.102284784608</v>
      </c>
      <c r="C157">
        <v>0</v>
      </c>
      <c r="D157">
        <v>0</v>
      </c>
      <c r="E157">
        <v>442.102284784608</v>
      </c>
      <c r="G157" t="str">
        <f>"01/"&amp;VLOOKUP(LEFT($A157,3),Summary!$J$3:$K$14,2,FALSE)&amp;"/"&amp;RIGHT($A157,4)</f>
        <v>01/07/2036</v>
      </c>
      <c r="H157" s="5">
        <f t="shared" si="2"/>
        <v>49857</v>
      </c>
    </row>
    <row r="158" spans="1:8" x14ac:dyDescent="0.25">
      <c r="A158" t="s">
        <v>114</v>
      </c>
      <c r="B158">
        <v>1595.25241093113</v>
      </c>
      <c r="C158">
        <v>0</v>
      </c>
      <c r="D158">
        <v>0</v>
      </c>
      <c r="E158">
        <v>1595.25241093113</v>
      </c>
      <c r="G158" t="str">
        <f>"01/"&amp;VLOOKUP(LEFT($A158,3),Summary!$J$3:$K$14,2,FALSE)&amp;"/"&amp;RIGHT($A158,4)</f>
        <v>01/10/2036</v>
      </c>
      <c r="H158" s="5">
        <f t="shared" si="2"/>
        <v>49949</v>
      </c>
    </row>
    <row r="159" spans="1:8" x14ac:dyDescent="0.25">
      <c r="A159" t="s">
        <v>113</v>
      </c>
      <c r="B159">
        <v>618.94319869845106</v>
      </c>
      <c r="C159">
        <v>0</v>
      </c>
      <c r="D159">
        <v>0</v>
      </c>
      <c r="E159">
        <v>618.94319869845106</v>
      </c>
      <c r="G159" t="str">
        <f>"01/"&amp;VLOOKUP(LEFT($A159,3),Summary!$J$3:$K$14,2,FALSE)&amp;"/"&amp;RIGHT($A159,4)</f>
        <v>01/11/2036</v>
      </c>
      <c r="H159" s="5">
        <f t="shared" si="2"/>
        <v>49980</v>
      </c>
    </row>
    <row r="160" spans="1:8" x14ac:dyDescent="0.25">
      <c r="A160" t="s">
        <v>112</v>
      </c>
      <c r="B160">
        <v>442.102284784608</v>
      </c>
      <c r="C160">
        <v>0</v>
      </c>
      <c r="D160">
        <v>0</v>
      </c>
      <c r="E160">
        <v>442.102284784608</v>
      </c>
      <c r="G160" t="str">
        <f>"01/"&amp;VLOOKUP(LEFT($A160,3),Summary!$J$3:$K$14,2,FALSE)&amp;"/"&amp;RIGHT($A160,4)</f>
        <v>01/01/2037</v>
      </c>
      <c r="H160" s="5">
        <f t="shared" si="2"/>
        <v>50041</v>
      </c>
    </row>
    <row r="161" spans="1:8" x14ac:dyDescent="0.25">
      <c r="A161" t="s">
        <v>110</v>
      </c>
      <c r="B161">
        <v>1595.25241093113</v>
      </c>
      <c r="C161">
        <v>0</v>
      </c>
      <c r="D161">
        <v>0</v>
      </c>
      <c r="E161">
        <v>1595.25241093113</v>
      </c>
      <c r="G161" t="str">
        <f>"01/"&amp;VLOOKUP(LEFT($A161,3),Summary!$J$3:$K$14,2,FALSE)&amp;"/"&amp;RIGHT($A161,4)</f>
        <v>01/04/2037</v>
      </c>
      <c r="H161" s="5">
        <f t="shared" si="2"/>
        <v>50131</v>
      </c>
    </row>
    <row r="162" spans="1:8" x14ac:dyDescent="0.25">
      <c r="A162" t="s">
        <v>109</v>
      </c>
      <c r="B162">
        <v>618.94319869845106</v>
      </c>
      <c r="C162">
        <v>0</v>
      </c>
      <c r="D162">
        <v>0</v>
      </c>
      <c r="E162">
        <v>618.94319869845106</v>
      </c>
      <c r="G162" t="str">
        <f>"01/"&amp;VLOOKUP(LEFT($A162,3),Summary!$J$3:$K$14,2,FALSE)&amp;"/"&amp;RIGHT($A162,4)</f>
        <v>01/05/2037</v>
      </c>
      <c r="H162" s="5">
        <f t="shared" si="2"/>
        <v>50161</v>
      </c>
    </row>
    <row r="163" spans="1:8" x14ac:dyDescent="0.25">
      <c r="A163" t="s">
        <v>108</v>
      </c>
      <c r="B163">
        <v>442.102284784608</v>
      </c>
      <c r="C163">
        <v>0</v>
      </c>
      <c r="D163">
        <v>0</v>
      </c>
      <c r="E163">
        <v>442.102284784608</v>
      </c>
      <c r="G163" t="str">
        <f>"01/"&amp;VLOOKUP(LEFT($A163,3),Summary!$J$3:$K$14,2,FALSE)&amp;"/"&amp;RIGHT($A163,4)</f>
        <v>01/07/2037</v>
      </c>
      <c r="H163" s="5">
        <f t="shared" si="2"/>
        <v>50222</v>
      </c>
    </row>
    <row r="164" spans="1:8" x14ac:dyDescent="0.25">
      <c r="A164" t="s">
        <v>105</v>
      </c>
      <c r="B164">
        <v>1595.25241093113</v>
      </c>
      <c r="C164">
        <v>0</v>
      </c>
      <c r="D164">
        <v>0</v>
      </c>
      <c r="E164">
        <v>1595.25241093113</v>
      </c>
      <c r="G164" t="str">
        <f>"01/"&amp;VLOOKUP(LEFT($A164,3),Summary!$J$3:$K$14,2,FALSE)&amp;"/"&amp;RIGHT($A164,4)</f>
        <v>01/10/2037</v>
      </c>
      <c r="H164" s="5">
        <f t="shared" si="2"/>
        <v>50314</v>
      </c>
    </row>
    <row r="165" spans="1:8" x14ac:dyDescent="0.25">
      <c r="A165" t="s">
        <v>27</v>
      </c>
      <c r="B165">
        <v>618.94319869845106</v>
      </c>
      <c r="C165">
        <v>0</v>
      </c>
      <c r="D165">
        <v>0</v>
      </c>
      <c r="E165">
        <v>618.94319869845106</v>
      </c>
      <c r="G165" t="str">
        <f>"01/"&amp;VLOOKUP(LEFT($A165,3),Summary!$J$3:$K$14,2,FALSE)&amp;"/"&amp;RIGHT($A165,4)</f>
        <v>01/11/2037</v>
      </c>
      <c r="H165" s="5">
        <f t="shared" si="2"/>
        <v>50345</v>
      </c>
    </row>
    <row r="166" spans="1:8" x14ac:dyDescent="0.25">
      <c r="A166" t="s">
        <v>104</v>
      </c>
      <c r="B166">
        <v>442.102284784608</v>
      </c>
      <c r="C166">
        <v>0</v>
      </c>
      <c r="D166">
        <v>0</v>
      </c>
      <c r="E166">
        <v>442.102284784608</v>
      </c>
      <c r="G166" t="str">
        <f>"01/"&amp;VLOOKUP(LEFT($A166,3),Summary!$J$3:$K$14,2,FALSE)&amp;"/"&amp;RIGHT($A166,4)</f>
        <v>01/01/2038</v>
      </c>
      <c r="H166" s="5">
        <f t="shared" si="2"/>
        <v>50406</v>
      </c>
    </row>
    <row r="167" spans="1:8" x14ac:dyDescent="0.25">
      <c r="A167" t="s">
        <v>102</v>
      </c>
      <c r="B167">
        <v>1595.25241093113</v>
      </c>
      <c r="C167">
        <v>0</v>
      </c>
      <c r="D167">
        <v>0</v>
      </c>
      <c r="E167">
        <v>1595.25241093113</v>
      </c>
      <c r="G167" t="str">
        <f>"01/"&amp;VLOOKUP(LEFT($A167,3),Summary!$J$3:$K$14,2,FALSE)&amp;"/"&amp;RIGHT($A167,4)</f>
        <v>01/04/2038</v>
      </c>
      <c r="H167" s="5">
        <f t="shared" si="2"/>
        <v>50496</v>
      </c>
    </row>
    <row r="168" spans="1:8" x14ac:dyDescent="0.25">
      <c r="A168" t="s">
        <v>316</v>
      </c>
      <c r="B168">
        <v>618.94319869845106</v>
      </c>
      <c r="C168">
        <v>0</v>
      </c>
      <c r="D168">
        <v>0</v>
      </c>
      <c r="E168">
        <v>618.94319869845106</v>
      </c>
      <c r="G168" t="str">
        <f>"01/"&amp;VLOOKUP(LEFT($A168,3),Summary!$J$3:$K$14,2,FALSE)&amp;"/"&amp;RIGHT($A168,4)</f>
        <v>01/05/2038</v>
      </c>
      <c r="H168" s="5">
        <f t="shared" si="2"/>
        <v>50526</v>
      </c>
    </row>
    <row r="169" spans="1:8" x14ac:dyDescent="0.25">
      <c r="A169" t="s">
        <v>101</v>
      </c>
      <c r="B169">
        <v>442.102284784608</v>
      </c>
      <c r="C169">
        <v>0</v>
      </c>
      <c r="D169">
        <v>0</v>
      </c>
      <c r="E169">
        <v>442.102284784608</v>
      </c>
      <c r="G169" t="str">
        <f>"01/"&amp;VLOOKUP(LEFT($A169,3),Summary!$J$3:$K$14,2,FALSE)&amp;"/"&amp;RIGHT($A169,4)</f>
        <v>01/07/2038</v>
      </c>
      <c r="H169" s="5">
        <f t="shared" si="2"/>
        <v>50587</v>
      </c>
    </row>
    <row r="170" spans="1:8" x14ac:dyDescent="0.25">
      <c r="A170" t="s">
        <v>98</v>
      </c>
      <c r="B170">
        <v>1595.25241093113</v>
      </c>
      <c r="C170">
        <v>0</v>
      </c>
      <c r="D170">
        <v>0</v>
      </c>
      <c r="E170">
        <v>1595.25241093113</v>
      </c>
      <c r="G170" t="str">
        <f>"01/"&amp;VLOOKUP(LEFT($A170,3),Summary!$J$3:$K$14,2,FALSE)&amp;"/"&amp;RIGHT($A170,4)</f>
        <v>01/10/2038</v>
      </c>
      <c r="H170" s="5">
        <f t="shared" si="2"/>
        <v>50679</v>
      </c>
    </row>
    <row r="171" spans="1:8" x14ac:dyDescent="0.25">
      <c r="A171" t="s">
        <v>315</v>
      </c>
      <c r="B171">
        <v>618.94319869845106</v>
      </c>
      <c r="C171">
        <v>0</v>
      </c>
      <c r="D171">
        <v>0</v>
      </c>
      <c r="E171">
        <v>618.94319869845106</v>
      </c>
      <c r="G171" t="str">
        <f>"01/"&amp;VLOOKUP(LEFT($A171,3),Summary!$J$3:$K$14,2,FALSE)&amp;"/"&amp;RIGHT($A171,4)</f>
        <v>01/11/2038</v>
      </c>
      <c r="H171" s="5">
        <f t="shared" si="2"/>
        <v>50710</v>
      </c>
    </row>
    <row r="172" spans="1:8" x14ac:dyDescent="0.25">
      <c r="A172" t="s">
        <v>97</v>
      </c>
      <c r="B172">
        <v>442.102284784608</v>
      </c>
      <c r="C172">
        <v>0</v>
      </c>
      <c r="D172">
        <v>0</v>
      </c>
      <c r="E172">
        <v>442.102284784608</v>
      </c>
      <c r="G172" t="str">
        <f>"01/"&amp;VLOOKUP(LEFT($A172,3),Summary!$J$3:$K$14,2,FALSE)&amp;"/"&amp;RIGHT($A172,4)</f>
        <v>01/01/2039</v>
      </c>
      <c r="H172" s="5">
        <f t="shared" si="2"/>
        <v>50771</v>
      </c>
    </row>
    <row r="173" spans="1:8" x14ac:dyDescent="0.25">
      <c r="A173" t="s">
        <v>95</v>
      </c>
      <c r="B173">
        <v>1595.25241093113</v>
      </c>
      <c r="C173">
        <v>0</v>
      </c>
      <c r="D173">
        <v>0</v>
      </c>
      <c r="E173">
        <v>1595.25241093113</v>
      </c>
      <c r="G173" t="str">
        <f>"01/"&amp;VLOOKUP(LEFT($A173,3),Summary!$J$3:$K$14,2,FALSE)&amp;"/"&amp;RIGHT($A173,4)</f>
        <v>01/04/2039</v>
      </c>
      <c r="H173" s="5">
        <f t="shared" si="2"/>
        <v>50861</v>
      </c>
    </row>
    <row r="174" spans="1:8" x14ac:dyDescent="0.25">
      <c r="A174" t="s">
        <v>314</v>
      </c>
      <c r="B174">
        <v>618.94319869845106</v>
      </c>
      <c r="C174">
        <v>0</v>
      </c>
      <c r="D174">
        <v>0</v>
      </c>
      <c r="E174">
        <v>618.94319869845106</v>
      </c>
      <c r="G174" t="str">
        <f>"01/"&amp;VLOOKUP(LEFT($A174,3),Summary!$J$3:$K$14,2,FALSE)&amp;"/"&amp;RIGHT($A174,4)</f>
        <v>01/05/2039</v>
      </c>
      <c r="H174" s="5">
        <f t="shared" si="2"/>
        <v>50891</v>
      </c>
    </row>
    <row r="175" spans="1:8" x14ac:dyDescent="0.25">
      <c r="A175" t="s">
        <v>94</v>
      </c>
      <c r="B175">
        <v>442.102284784608</v>
      </c>
      <c r="C175">
        <v>0</v>
      </c>
      <c r="D175">
        <v>0</v>
      </c>
      <c r="E175">
        <v>442.102284784608</v>
      </c>
      <c r="G175" t="str">
        <f>"01/"&amp;VLOOKUP(LEFT($A175,3),Summary!$J$3:$K$14,2,FALSE)&amp;"/"&amp;RIGHT($A175,4)</f>
        <v>01/07/2039</v>
      </c>
      <c r="H175" s="5">
        <f t="shared" si="2"/>
        <v>50952</v>
      </c>
    </row>
    <row r="176" spans="1:8" x14ac:dyDescent="0.25">
      <c r="A176" t="s">
        <v>91</v>
      </c>
      <c r="B176">
        <v>1595.25241093113</v>
      </c>
      <c r="C176">
        <v>0</v>
      </c>
      <c r="D176">
        <v>0</v>
      </c>
      <c r="E176">
        <v>1595.25241093113</v>
      </c>
      <c r="G176" t="str">
        <f>"01/"&amp;VLOOKUP(LEFT($A176,3),Summary!$J$3:$K$14,2,FALSE)&amp;"/"&amp;RIGHT($A176,4)</f>
        <v>01/10/2039</v>
      </c>
      <c r="H176" s="5">
        <f t="shared" si="2"/>
        <v>51044</v>
      </c>
    </row>
    <row r="177" spans="1:8" x14ac:dyDescent="0.25">
      <c r="A177" t="s">
        <v>313</v>
      </c>
      <c r="B177">
        <v>618.94319869845106</v>
      </c>
      <c r="C177">
        <v>0</v>
      </c>
      <c r="D177">
        <v>0</v>
      </c>
      <c r="E177">
        <v>618.94319869845106</v>
      </c>
      <c r="G177" t="str">
        <f>"01/"&amp;VLOOKUP(LEFT($A177,3),Summary!$J$3:$K$14,2,FALSE)&amp;"/"&amp;RIGHT($A177,4)</f>
        <v>01/11/2039</v>
      </c>
      <c r="H177" s="5">
        <f t="shared" si="2"/>
        <v>51075</v>
      </c>
    </row>
    <row r="178" spans="1:8" x14ac:dyDescent="0.25">
      <c r="A178" t="s">
        <v>90</v>
      </c>
      <c r="B178">
        <v>442.102284784608</v>
      </c>
      <c r="C178">
        <v>0</v>
      </c>
      <c r="D178">
        <v>0</v>
      </c>
      <c r="E178">
        <v>442.102284784608</v>
      </c>
      <c r="G178" t="str">
        <f>"01/"&amp;VLOOKUP(LEFT($A178,3),Summary!$J$3:$K$14,2,FALSE)&amp;"/"&amp;RIGHT($A178,4)</f>
        <v>01/01/2040</v>
      </c>
      <c r="H178" s="5">
        <f t="shared" si="2"/>
        <v>51136</v>
      </c>
    </row>
    <row r="179" spans="1:8" x14ac:dyDescent="0.25">
      <c r="A179" t="s">
        <v>88</v>
      </c>
      <c r="B179">
        <v>23209.141889289702</v>
      </c>
      <c r="C179">
        <v>21613.8894783586</v>
      </c>
      <c r="D179">
        <v>0</v>
      </c>
      <c r="E179">
        <v>1595.25241093113</v>
      </c>
      <c r="G179" t="str">
        <f>"01/"&amp;VLOOKUP(LEFT($A179,3),Summary!$J$3:$K$14,2,FALSE)&amp;"/"&amp;RIGHT($A179,4)</f>
        <v>01/04/2040</v>
      </c>
      <c r="H179" s="5">
        <f t="shared" si="2"/>
        <v>51227</v>
      </c>
    </row>
    <row r="180" spans="1:8" x14ac:dyDescent="0.25">
      <c r="A180" t="s">
        <v>312</v>
      </c>
      <c r="B180">
        <v>618.94319869845106</v>
      </c>
      <c r="C180">
        <v>0</v>
      </c>
      <c r="D180">
        <v>0</v>
      </c>
      <c r="E180">
        <v>618.94319869845106</v>
      </c>
      <c r="G180" t="str">
        <f>"01/"&amp;VLOOKUP(LEFT($A180,3),Summary!$J$3:$K$14,2,FALSE)&amp;"/"&amp;RIGHT($A180,4)</f>
        <v>01/05/2040</v>
      </c>
      <c r="H180" s="5">
        <f t="shared" si="2"/>
        <v>51257</v>
      </c>
    </row>
    <row r="181" spans="1:8" x14ac:dyDescent="0.25">
      <c r="A181" t="s">
        <v>87</v>
      </c>
      <c r="B181">
        <v>442.102284784608</v>
      </c>
      <c r="C181">
        <v>0</v>
      </c>
      <c r="D181">
        <v>0</v>
      </c>
      <c r="E181">
        <v>442.102284784608</v>
      </c>
      <c r="G181" t="str">
        <f>"01/"&amp;VLOOKUP(LEFT($A181,3),Summary!$J$3:$K$14,2,FALSE)&amp;"/"&amp;RIGHT($A181,4)</f>
        <v>01/07/2040</v>
      </c>
      <c r="H181" s="5">
        <f t="shared" si="2"/>
        <v>51318</v>
      </c>
    </row>
    <row r="182" spans="1:8" x14ac:dyDescent="0.25">
      <c r="A182" t="s">
        <v>84</v>
      </c>
      <c r="B182">
        <v>865.78364103652405</v>
      </c>
      <c r="C182">
        <v>0</v>
      </c>
      <c r="D182">
        <v>0</v>
      </c>
      <c r="E182">
        <v>865.78364103652405</v>
      </c>
      <c r="G182" t="str">
        <f>"01/"&amp;VLOOKUP(LEFT($A182,3),Summary!$J$3:$K$14,2,FALSE)&amp;"/"&amp;RIGHT($A182,4)</f>
        <v>01/10/2040</v>
      </c>
      <c r="H182" s="5">
        <f t="shared" si="2"/>
        <v>51410</v>
      </c>
    </row>
    <row r="183" spans="1:8" x14ac:dyDescent="0.25">
      <c r="A183" t="s">
        <v>311</v>
      </c>
      <c r="B183">
        <v>618.94319869845106</v>
      </c>
      <c r="C183">
        <v>0</v>
      </c>
      <c r="D183">
        <v>0</v>
      </c>
      <c r="E183">
        <v>618.94319869845106</v>
      </c>
      <c r="G183" t="str">
        <f>"01/"&amp;VLOOKUP(LEFT($A183,3),Summary!$J$3:$K$14,2,FALSE)&amp;"/"&amp;RIGHT($A183,4)</f>
        <v>01/11/2040</v>
      </c>
      <c r="H183" s="5">
        <f t="shared" si="2"/>
        <v>51441</v>
      </c>
    </row>
    <row r="184" spans="1:8" x14ac:dyDescent="0.25">
      <c r="A184" t="s">
        <v>83</v>
      </c>
      <c r="B184">
        <v>442.102284784608</v>
      </c>
      <c r="C184">
        <v>0</v>
      </c>
      <c r="D184">
        <v>0</v>
      </c>
      <c r="E184">
        <v>442.102284784608</v>
      </c>
      <c r="G184" t="str">
        <f>"01/"&amp;VLOOKUP(LEFT($A184,3),Summary!$J$3:$K$14,2,FALSE)&amp;"/"&amp;RIGHT($A184,4)</f>
        <v>01/01/2041</v>
      </c>
      <c r="H184" s="5">
        <f t="shared" si="2"/>
        <v>51502</v>
      </c>
    </row>
    <row r="185" spans="1:8" x14ac:dyDescent="0.25">
      <c r="A185" t="s">
        <v>82</v>
      </c>
      <c r="B185">
        <v>865.78364103652405</v>
      </c>
      <c r="C185">
        <v>0</v>
      </c>
      <c r="D185">
        <v>0</v>
      </c>
      <c r="E185">
        <v>865.78364103652405</v>
      </c>
      <c r="G185" t="str">
        <f>"01/"&amp;VLOOKUP(LEFT($A185,3),Summary!$J$3:$K$14,2,FALSE)&amp;"/"&amp;RIGHT($A185,4)</f>
        <v>01/04/2041</v>
      </c>
      <c r="H185" s="5">
        <f t="shared" si="2"/>
        <v>51592</v>
      </c>
    </row>
    <row r="186" spans="1:8" x14ac:dyDescent="0.25">
      <c r="A186" t="s">
        <v>310</v>
      </c>
      <c r="B186">
        <v>618.94319869845106</v>
      </c>
      <c r="C186">
        <v>0</v>
      </c>
      <c r="D186">
        <v>0</v>
      </c>
      <c r="E186">
        <v>618.94319869845106</v>
      </c>
      <c r="G186" t="str">
        <f>"01/"&amp;VLOOKUP(LEFT($A186,3),Summary!$J$3:$K$14,2,FALSE)&amp;"/"&amp;RIGHT($A186,4)</f>
        <v>01/05/2041</v>
      </c>
      <c r="H186" s="5">
        <f t="shared" si="2"/>
        <v>51622</v>
      </c>
    </row>
    <row r="187" spans="1:8" x14ac:dyDescent="0.25">
      <c r="A187" t="s">
        <v>81</v>
      </c>
      <c r="B187">
        <v>442.102284784608</v>
      </c>
      <c r="C187">
        <v>0</v>
      </c>
      <c r="D187">
        <v>0</v>
      </c>
      <c r="E187">
        <v>442.102284784608</v>
      </c>
      <c r="G187" t="str">
        <f>"01/"&amp;VLOOKUP(LEFT($A187,3),Summary!$J$3:$K$14,2,FALSE)&amp;"/"&amp;RIGHT($A187,4)</f>
        <v>01/07/2041</v>
      </c>
      <c r="H187" s="5">
        <f t="shared" si="2"/>
        <v>51683</v>
      </c>
    </row>
    <row r="188" spans="1:8" x14ac:dyDescent="0.25">
      <c r="A188" t="s">
        <v>78</v>
      </c>
      <c r="B188">
        <v>865.78364103652405</v>
      </c>
      <c r="C188">
        <v>0</v>
      </c>
      <c r="D188">
        <v>0</v>
      </c>
      <c r="E188">
        <v>865.78364103652405</v>
      </c>
      <c r="G188" t="str">
        <f>"01/"&amp;VLOOKUP(LEFT($A188,3),Summary!$J$3:$K$14,2,FALSE)&amp;"/"&amp;RIGHT($A188,4)</f>
        <v>01/10/2041</v>
      </c>
      <c r="H188" s="5">
        <f t="shared" si="2"/>
        <v>51775</v>
      </c>
    </row>
    <row r="189" spans="1:8" x14ac:dyDescent="0.25">
      <c r="A189" t="s">
        <v>309</v>
      </c>
      <c r="B189">
        <v>618.94319869845106</v>
      </c>
      <c r="C189">
        <v>0</v>
      </c>
      <c r="D189">
        <v>0</v>
      </c>
      <c r="E189">
        <v>618.94319869845106</v>
      </c>
      <c r="G189" t="str">
        <f>"01/"&amp;VLOOKUP(LEFT($A189,3),Summary!$J$3:$K$14,2,FALSE)&amp;"/"&amp;RIGHT($A189,4)</f>
        <v>01/11/2041</v>
      </c>
      <c r="H189" s="5">
        <f t="shared" si="2"/>
        <v>51806</v>
      </c>
    </row>
    <row r="190" spans="1:8" x14ac:dyDescent="0.25">
      <c r="A190" t="s">
        <v>77</v>
      </c>
      <c r="B190">
        <v>442.102284784608</v>
      </c>
      <c r="C190">
        <v>0</v>
      </c>
      <c r="D190">
        <v>0</v>
      </c>
      <c r="E190">
        <v>442.102284784608</v>
      </c>
      <c r="G190" t="str">
        <f>"01/"&amp;VLOOKUP(LEFT($A190,3),Summary!$J$3:$K$14,2,FALSE)&amp;"/"&amp;RIGHT($A190,4)</f>
        <v>01/01/2042</v>
      </c>
      <c r="H190" s="5">
        <f t="shared" si="2"/>
        <v>51867</v>
      </c>
    </row>
    <row r="191" spans="1:8" x14ac:dyDescent="0.25">
      <c r="A191" t="s">
        <v>76</v>
      </c>
      <c r="B191">
        <v>865.78364103652405</v>
      </c>
      <c r="C191">
        <v>0</v>
      </c>
      <c r="D191">
        <v>0</v>
      </c>
      <c r="E191">
        <v>865.78364103652405</v>
      </c>
      <c r="G191" t="str">
        <f>"01/"&amp;VLOOKUP(LEFT($A191,3),Summary!$J$3:$K$14,2,FALSE)&amp;"/"&amp;RIGHT($A191,4)</f>
        <v>01/04/2042</v>
      </c>
      <c r="H191" s="5">
        <f t="shared" si="2"/>
        <v>51957</v>
      </c>
    </row>
    <row r="192" spans="1:8" x14ac:dyDescent="0.25">
      <c r="A192" t="s">
        <v>308</v>
      </c>
      <c r="B192">
        <v>618.94319869845106</v>
      </c>
      <c r="C192">
        <v>0</v>
      </c>
      <c r="D192">
        <v>0</v>
      </c>
      <c r="E192">
        <v>618.94319869845106</v>
      </c>
      <c r="G192" t="str">
        <f>"01/"&amp;VLOOKUP(LEFT($A192,3),Summary!$J$3:$K$14,2,FALSE)&amp;"/"&amp;RIGHT($A192,4)</f>
        <v>01/05/2042</v>
      </c>
      <c r="H192" s="5">
        <f t="shared" si="2"/>
        <v>51987</v>
      </c>
    </row>
    <row r="193" spans="1:8" x14ac:dyDescent="0.25">
      <c r="A193" t="s">
        <v>75</v>
      </c>
      <c r="B193">
        <v>442.102284784608</v>
      </c>
      <c r="C193">
        <v>0</v>
      </c>
      <c r="D193">
        <v>0</v>
      </c>
      <c r="E193">
        <v>442.102284784608</v>
      </c>
      <c r="G193" t="str">
        <f>"01/"&amp;VLOOKUP(LEFT($A193,3),Summary!$J$3:$K$14,2,FALSE)&amp;"/"&amp;RIGHT($A193,4)</f>
        <v>01/07/2042</v>
      </c>
      <c r="H193" s="5">
        <f t="shared" si="2"/>
        <v>52048</v>
      </c>
    </row>
    <row r="194" spans="1:8" x14ac:dyDescent="0.25">
      <c r="A194" t="s">
        <v>73</v>
      </c>
      <c r="B194">
        <v>865.78364103652405</v>
      </c>
      <c r="C194">
        <v>0</v>
      </c>
      <c r="D194">
        <v>0</v>
      </c>
      <c r="E194">
        <v>865.78364103652405</v>
      </c>
      <c r="G194" t="str">
        <f>"01/"&amp;VLOOKUP(LEFT($A194,3),Summary!$J$3:$K$14,2,FALSE)&amp;"/"&amp;RIGHT($A194,4)</f>
        <v>01/10/2042</v>
      </c>
      <c r="H194" s="5">
        <f t="shared" ref="H194:H257" si="3">VALUE(G194)</f>
        <v>52140</v>
      </c>
    </row>
    <row r="195" spans="1:8" x14ac:dyDescent="0.25">
      <c r="A195" t="s">
        <v>307</v>
      </c>
      <c r="B195">
        <v>24197.731720544201</v>
      </c>
      <c r="C195">
        <v>23578.788521845701</v>
      </c>
      <c r="D195">
        <v>0</v>
      </c>
      <c r="E195">
        <v>618.94319869845106</v>
      </c>
      <c r="G195" t="str">
        <f>"01/"&amp;VLOOKUP(LEFT($A195,3),Summary!$J$3:$K$14,2,FALSE)&amp;"/"&amp;RIGHT($A195,4)</f>
        <v>01/11/2042</v>
      </c>
      <c r="H195" s="5">
        <f t="shared" si="3"/>
        <v>52171</v>
      </c>
    </row>
    <row r="196" spans="1:8" x14ac:dyDescent="0.25">
      <c r="A196" t="s">
        <v>338</v>
      </c>
      <c r="B196">
        <v>442.102284784608</v>
      </c>
      <c r="C196">
        <v>0</v>
      </c>
      <c r="D196">
        <v>0</v>
      </c>
      <c r="E196">
        <v>442.102284784608</v>
      </c>
      <c r="G196" t="str">
        <f>"01/"&amp;VLOOKUP(LEFT($A196,3),Summary!$J$3:$K$14,2,FALSE)&amp;"/"&amp;RIGHT($A196,4)</f>
        <v>01/01/2043</v>
      </c>
      <c r="H196" s="5">
        <f t="shared" si="3"/>
        <v>52232</v>
      </c>
    </row>
    <row r="197" spans="1:8" x14ac:dyDescent="0.25">
      <c r="A197" t="s">
        <v>72</v>
      </c>
      <c r="B197">
        <v>865.78364103652405</v>
      </c>
      <c r="C197">
        <v>0</v>
      </c>
      <c r="D197">
        <v>0</v>
      </c>
      <c r="E197">
        <v>865.78364103652405</v>
      </c>
      <c r="G197" t="str">
        <f>"01/"&amp;VLOOKUP(LEFT($A197,3),Summary!$J$3:$K$14,2,FALSE)&amp;"/"&amp;RIGHT($A197,4)</f>
        <v>01/04/2043</v>
      </c>
      <c r="H197" s="5">
        <f t="shared" si="3"/>
        <v>52322</v>
      </c>
    </row>
    <row r="198" spans="1:8" x14ac:dyDescent="0.25">
      <c r="A198" t="s">
        <v>337</v>
      </c>
      <c r="B198">
        <v>442.102284784608</v>
      </c>
      <c r="C198">
        <v>0</v>
      </c>
      <c r="D198">
        <v>0</v>
      </c>
      <c r="E198">
        <v>442.102284784608</v>
      </c>
      <c r="G198" t="str">
        <f>"01/"&amp;VLOOKUP(LEFT($A198,3),Summary!$J$3:$K$14,2,FALSE)&amp;"/"&amp;RIGHT($A198,4)</f>
        <v>01/07/2043</v>
      </c>
      <c r="H198" s="5">
        <f t="shared" si="3"/>
        <v>52413</v>
      </c>
    </row>
    <row r="199" spans="1:8" x14ac:dyDescent="0.25">
      <c r="A199" t="s">
        <v>70</v>
      </c>
      <c r="B199">
        <v>865.78364103652405</v>
      </c>
      <c r="C199">
        <v>0</v>
      </c>
      <c r="D199">
        <v>0</v>
      </c>
      <c r="E199">
        <v>865.78364103652405</v>
      </c>
      <c r="G199" t="str">
        <f>"01/"&amp;VLOOKUP(LEFT($A199,3),Summary!$J$3:$K$14,2,FALSE)&amp;"/"&amp;RIGHT($A199,4)</f>
        <v>01/10/2043</v>
      </c>
      <c r="H199" s="5">
        <f t="shared" si="3"/>
        <v>52505</v>
      </c>
    </row>
    <row r="200" spans="1:8" x14ac:dyDescent="0.25">
      <c r="A200" t="s">
        <v>336</v>
      </c>
      <c r="B200">
        <v>442.102284784608</v>
      </c>
      <c r="C200">
        <v>0</v>
      </c>
      <c r="D200">
        <v>0</v>
      </c>
      <c r="E200">
        <v>442.102284784608</v>
      </c>
      <c r="G200" t="str">
        <f>"01/"&amp;VLOOKUP(LEFT($A200,3),Summary!$J$3:$K$14,2,FALSE)&amp;"/"&amp;RIGHT($A200,4)</f>
        <v>01/01/2044</v>
      </c>
      <c r="H200" s="5">
        <f t="shared" si="3"/>
        <v>52597</v>
      </c>
    </row>
    <row r="201" spans="1:8" x14ac:dyDescent="0.25">
      <c r="A201" t="s">
        <v>69</v>
      </c>
      <c r="B201">
        <v>865.78364103652405</v>
      </c>
      <c r="C201">
        <v>0</v>
      </c>
      <c r="D201">
        <v>0</v>
      </c>
      <c r="E201">
        <v>865.78364103652405</v>
      </c>
      <c r="G201" t="str">
        <f>"01/"&amp;VLOOKUP(LEFT($A201,3),Summary!$J$3:$K$14,2,FALSE)&amp;"/"&amp;RIGHT($A201,4)</f>
        <v>01/04/2044</v>
      </c>
      <c r="H201" s="5">
        <f t="shared" si="3"/>
        <v>52688</v>
      </c>
    </row>
    <row r="202" spans="1:8" x14ac:dyDescent="0.25">
      <c r="A202" t="s">
        <v>335</v>
      </c>
      <c r="B202">
        <v>442.102284784608</v>
      </c>
      <c r="C202">
        <v>0</v>
      </c>
      <c r="D202">
        <v>0</v>
      </c>
      <c r="E202">
        <v>442.102284784608</v>
      </c>
      <c r="G202" t="str">
        <f>"01/"&amp;VLOOKUP(LEFT($A202,3),Summary!$J$3:$K$14,2,FALSE)&amp;"/"&amp;RIGHT($A202,4)</f>
        <v>01/07/2044</v>
      </c>
      <c r="H202" s="5">
        <f t="shared" si="3"/>
        <v>52779</v>
      </c>
    </row>
    <row r="203" spans="1:8" x14ac:dyDescent="0.25">
      <c r="A203" t="s">
        <v>67</v>
      </c>
      <c r="B203">
        <v>865.78364103652405</v>
      </c>
      <c r="C203">
        <v>0</v>
      </c>
      <c r="D203">
        <v>0</v>
      </c>
      <c r="E203">
        <v>865.78364103652405</v>
      </c>
      <c r="G203" t="str">
        <f>"01/"&amp;VLOOKUP(LEFT($A203,3),Summary!$J$3:$K$14,2,FALSE)&amp;"/"&amp;RIGHT($A203,4)</f>
        <v>01/10/2044</v>
      </c>
      <c r="H203" s="5">
        <f t="shared" si="3"/>
        <v>52871</v>
      </c>
    </row>
    <row r="204" spans="1:8" x14ac:dyDescent="0.25">
      <c r="A204" t="s">
        <v>334</v>
      </c>
      <c r="B204">
        <v>442.102284784608</v>
      </c>
      <c r="C204">
        <v>0</v>
      </c>
      <c r="D204">
        <v>0</v>
      </c>
      <c r="E204">
        <v>442.102284784608</v>
      </c>
      <c r="G204" t="str">
        <f>"01/"&amp;VLOOKUP(LEFT($A204,3),Summary!$J$3:$K$14,2,FALSE)&amp;"/"&amp;RIGHT($A204,4)</f>
        <v>01/01/2045</v>
      </c>
      <c r="H204" s="5">
        <f t="shared" si="3"/>
        <v>52963</v>
      </c>
    </row>
    <row r="205" spans="1:8" x14ac:dyDescent="0.25">
      <c r="A205" t="s">
        <v>66</v>
      </c>
      <c r="B205">
        <v>30339.269293343699</v>
      </c>
      <c r="C205">
        <v>29473.485652307201</v>
      </c>
      <c r="D205">
        <v>0</v>
      </c>
      <c r="E205">
        <v>865.78364103652405</v>
      </c>
      <c r="G205" t="str">
        <f>"01/"&amp;VLOOKUP(LEFT($A205,3),Summary!$J$3:$K$14,2,FALSE)&amp;"/"&amp;RIGHT($A205,4)</f>
        <v>01/04/2045</v>
      </c>
      <c r="H205" s="5">
        <f t="shared" si="3"/>
        <v>53053</v>
      </c>
    </row>
    <row r="206" spans="1:8" x14ac:dyDescent="0.25">
      <c r="A206" t="s">
        <v>333</v>
      </c>
      <c r="B206">
        <v>442.102284784608</v>
      </c>
      <c r="C206">
        <v>0</v>
      </c>
      <c r="D206">
        <v>0</v>
      </c>
      <c r="E206">
        <v>442.102284784608</v>
      </c>
      <c r="G206" t="str">
        <f>"01/"&amp;VLOOKUP(LEFT($A206,3),Summary!$J$3:$K$14,2,FALSE)&amp;"/"&amp;RIGHT($A206,4)</f>
        <v>01/07/2045</v>
      </c>
      <c r="H206" s="5">
        <f t="shared" si="3"/>
        <v>53144</v>
      </c>
    </row>
    <row r="207" spans="1:8" x14ac:dyDescent="0.25">
      <c r="A207" t="s">
        <v>332</v>
      </c>
      <c r="B207">
        <v>442.102284784608</v>
      </c>
      <c r="C207">
        <v>0</v>
      </c>
      <c r="D207">
        <v>0</v>
      </c>
      <c r="E207">
        <v>442.102284784608</v>
      </c>
      <c r="G207" t="str">
        <f>"01/"&amp;VLOOKUP(LEFT($A207,3),Summary!$J$3:$K$14,2,FALSE)&amp;"/"&amp;RIGHT($A207,4)</f>
        <v>01/01/2046</v>
      </c>
      <c r="H207" s="5">
        <f t="shared" si="3"/>
        <v>53328</v>
      </c>
    </row>
    <row r="208" spans="1:8" x14ac:dyDescent="0.25">
      <c r="A208" t="s">
        <v>331</v>
      </c>
      <c r="B208">
        <v>442.102284784608</v>
      </c>
      <c r="C208">
        <v>0</v>
      </c>
      <c r="D208">
        <v>0</v>
      </c>
      <c r="E208">
        <v>442.102284784608</v>
      </c>
      <c r="G208" t="str">
        <f>"01/"&amp;VLOOKUP(LEFT($A208,3),Summary!$J$3:$K$14,2,FALSE)&amp;"/"&amp;RIGHT($A208,4)</f>
        <v>01/07/2046</v>
      </c>
      <c r="H208" s="5">
        <f t="shared" si="3"/>
        <v>53509</v>
      </c>
    </row>
    <row r="209" spans="1:8" x14ac:dyDescent="0.25">
      <c r="A209" t="s">
        <v>330</v>
      </c>
      <c r="B209">
        <v>442.102284784608</v>
      </c>
      <c r="C209">
        <v>0</v>
      </c>
      <c r="D209">
        <v>0</v>
      </c>
      <c r="E209">
        <v>442.102284784608</v>
      </c>
      <c r="G209" t="str">
        <f>"01/"&amp;VLOOKUP(LEFT($A209,3),Summary!$J$3:$K$14,2,FALSE)&amp;"/"&amp;RIGHT($A209,4)</f>
        <v>01/01/2047</v>
      </c>
      <c r="H209" s="5">
        <f t="shared" si="3"/>
        <v>53693</v>
      </c>
    </row>
    <row r="210" spans="1:8" x14ac:dyDescent="0.25">
      <c r="A210" t="s">
        <v>329</v>
      </c>
      <c r="B210">
        <v>442.102284784608</v>
      </c>
      <c r="C210">
        <v>0</v>
      </c>
      <c r="D210">
        <v>0</v>
      </c>
      <c r="E210">
        <v>442.102284784608</v>
      </c>
      <c r="G210" t="str">
        <f>"01/"&amp;VLOOKUP(LEFT($A210,3),Summary!$J$3:$K$14,2,FALSE)&amp;"/"&amp;RIGHT($A210,4)</f>
        <v>01/07/2047</v>
      </c>
      <c r="H210" s="5">
        <f t="shared" si="3"/>
        <v>53874</v>
      </c>
    </row>
    <row r="211" spans="1:8" x14ac:dyDescent="0.25">
      <c r="A211" t="s">
        <v>328</v>
      </c>
      <c r="B211">
        <v>442.102284784608</v>
      </c>
      <c r="C211">
        <v>0</v>
      </c>
      <c r="D211">
        <v>0</v>
      </c>
      <c r="E211">
        <v>442.102284784608</v>
      </c>
      <c r="G211" t="str">
        <f>"01/"&amp;VLOOKUP(LEFT($A211,3),Summary!$J$3:$K$14,2,FALSE)&amp;"/"&amp;RIGHT($A211,4)</f>
        <v>01/01/2048</v>
      </c>
      <c r="H211" s="5">
        <f t="shared" si="3"/>
        <v>54058</v>
      </c>
    </row>
    <row r="212" spans="1:8" x14ac:dyDescent="0.25">
      <c r="A212" t="s">
        <v>327</v>
      </c>
      <c r="B212">
        <v>442.102284784608</v>
      </c>
      <c r="C212">
        <v>0</v>
      </c>
      <c r="D212">
        <v>0</v>
      </c>
      <c r="E212">
        <v>442.102284784608</v>
      </c>
      <c r="G212" t="str">
        <f>"01/"&amp;VLOOKUP(LEFT($A212,3),Summary!$J$3:$K$14,2,FALSE)&amp;"/"&amp;RIGHT($A212,4)</f>
        <v>01/07/2048</v>
      </c>
      <c r="H212" s="5">
        <f t="shared" si="3"/>
        <v>54240</v>
      </c>
    </row>
    <row r="213" spans="1:8" x14ac:dyDescent="0.25">
      <c r="A213" t="s">
        <v>326</v>
      </c>
      <c r="B213">
        <v>442.102284784608</v>
      </c>
      <c r="C213">
        <v>0</v>
      </c>
      <c r="D213">
        <v>0</v>
      </c>
      <c r="E213">
        <v>442.102284784608</v>
      </c>
      <c r="G213" t="str">
        <f>"01/"&amp;VLOOKUP(LEFT($A213,3),Summary!$J$3:$K$14,2,FALSE)&amp;"/"&amp;RIGHT($A213,4)</f>
        <v>01/01/2049</v>
      </c>
      <c r="H213" s="5">
        <f t="shared" si="3"/>
        <v>54424</v>
      </c>
    </row>
    <row r="214" spans="1:8" x14ac:dyDescent="0.25">
      <c r="A214" t="s">
        <v>325</v>
      </c>
      <c r="B214">
        <v>442.102284784608</v>
      </c>
      <c r="C214">
        <v>0</v>
      </c>
      <c r="D214">
        <v>0</v>
      </c>
      <c r="E214">
        <v>442.102284784608</v>
      </c>
      <c r="G214" t="str">
        <f>"01/"&amp;VLOOKUP(LEFT($A214,3),Summary!$J$3:$K$14,2,FALSE)&amp;"/"&amp;RIGHT($A214,4)</f>
        <v>01/07/2049</v>
      </c>
      <c r="H214" s="5">
        <f t="shared" si="3"/>
        <v>54605</v>
      </c>
    </row>
    <row r="215" spans="1:8" x14ac:dyDescent="0.25">
      <c r="A215" t="s">
        <v>324</v>
      </c>
      <c r="B215">
        <v>20091.092719656099</v>
      </c>
      <c r="C215">
        <v>19648.990434871499</v>
      </c>
      <c r="D215">
        <v>0</v>
      </c>
      <c r="E215">
        <v>442.102284784608</v>
      </c>
      <c r="G215" t="str">
        <f>"01/"&amp;VLOOKUP(LEFT($A215,3),Summary!$J$3:$K$14,2,FALSE)&amp;"/"&amp;RIGHT($A215,4)</f>
        <v>01/01/2050</v>
      </c>
      <c r="H215" s="5">
        <f t="shared" si="3"/>
        <v>54789</v>
      </c>
    </row>
    <row r="216" spans="1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ref="H258:H321" si="4">VALUE(G258)</f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4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si="4"/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ref="H322:H385" si="5">VALUE(G322)</f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5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ref="H386:H390" si="6">VALUE(G386)</f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6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B7545-BB61-46C6-8ED2-502256AC3265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344159.99234972801</v>
      </c>
      <c r="C2">
        <v>168966.731468057</v>
      </c>
      <c r="D2">
        <v>5177.8351000734301</v>
      </c>
      <c r="E2">
        <v>170015.425781597</v>
      </c>
    </row>
    <row r="3" spans="1:12" x14ac:dyDescent="0.25">
      <c r="A3" t="s">
        <v>299</v>
      </c>
      <c r="B3">
        <v>1005.1787127679301</v>
      </c>
      <c r="C3">
        <v>0</v>
      </c>
      <c r="D3">
        <v>0</v>
      </c>
      <c r="E3">
        <v>1005.1787127679301</v>
      </c>
      <c r="G3" t="str">
        <f>"01/"&amp;VLOOKUP(LEFT($A3,3),Summary!$J$3:$K$14,2,FALSE)&amp;"/"&amp;RIGHT($A3,4)</f>
        <v>01/01/2020</v>
      </c>
      <c r="H3" s="5">
        <f>VALUE(G3)</f>
        <v>43831</v>
      </c>
      <c r="K3" s="4"/>
    </row>
    <row r="4" spans="1:12" x14ac:dyDescent="0.25">
      <c r="A4" t="s">
        <v>298</v>
      </c>
      <c r="B4">
        <v>16.000010416999999</v>
      </c>
      <c r="C4">
        <v>0</v>
      </c>
      <c r="D4">
        <v>0</v>
      </c>
      <c r="E4">
        <v>16.000010416999999</v>
      </c>
      <c r="G4" t="str">
        <f>"01/"&amp;VLOOKUP(LEFT($A4,3),Summary!$J$3:$K$14,2,FALSE)&amp;"/"&amp;RIGHT($A4,4)</f>
        <v>01/02/2020</v>
      </c>
      <c r="H4" s="5">
        <f t="shared" ref="H4:H67" si="0">VALUE(G4)</f>
        <v>43862</v>
      </c>
      <c r="I4" s="6"/>
      <c r="J4" s="3"/>
    </row>
    <row r="5" spans="1:12" x14ac:dyDescent="0.25">
      <c r="A5" t="s">
        <v>297</v>
      </c>
      <c r="B5">
        <v>871.30817781645396</v>
      </c>
      <c r="C5">
        <v>0</v>
      </c>
      <c r="D5">
        <v>0</v>
      </c>
      <c r="E5">
        <v>871.30817781645396</v>
      </c>
      <c r="G5" t="str">
        <f>"01/"&amp;VLOOKUP(LEFT($A5,3),Summary!$J$3:$K$14,2,FALSE)&amp;"/"&amp;RIGHT($A5,4)</f>
        <v>01/03/2020</v>
      </c>
      <c r="H5" s="5">
        <f t="shared" si="0"/>
        <v>43891</v>
      </c>
    </row>
    <row r="6" spans="1:12" x14ac:dyDescent="0.25">
      <c r="A6" t="s">
        <v>296</v>
      </c>
      <c r="B6">
        <v>9642.3062473751506</v>
      </c>
      <c r="C6">
        <v>7531.3965091977198</v>
      </c>
      <c r="D6">
        <v>0</v>
      </c>
      <c r="E6">
        <v>2110.90973817743</v>
      </c>
      <c r="G6" t="str">
        <f>"01/"&amp;VLOOKUP(LEFT($A6,3),Summary!$J$3:$K$14,2,FALSE)&amp;"/"&amp;RIGHT($A6,4)</f>
        <v>01/04/2020</v>
      </c>
      <c r="H6" s="5">
        <f t="shared" si="0"/>
        <v>43922</v>
      </c>
    </row>
    <row r="7" spans="1:12" x14ac:dyDescent="0.25">
      <c r="A7" t="s">
        <v>295</v>
      </c>
      <c r="B7">
        <v>777.06084594953995</v>
      </c>
      <c r="C7">
        <v>0</v>
      </c>
      <c r="D7">
        <v>0</v>
      </c>
      <c r="E7">
        <v>777.06084594953995</v>
      </c>
      <c r="G7" t="str">
        <f>"01/"&amp;VLOOKUP(LEFT($A7,3),Summary!$J$3:$K$14,2,FALSE)&amp;"/"&amp;RIGHT($A7,4)</f>
        <v>01/05/2020</v>
      </c>
      <c r="H7" s="5">
        <f t="shared" si="0"/>
        <v>43952</v>
      </c>
    </row>
    <row r="8" spans="1:12" x14ac:dyDescent="0.25">
      <c r="A8" t="s">
        <v>294</v>
      </c>
      <c r="B8">
        <v>558.94101973796603</v>
      </c>
      <c r="C8">
        <v>232.911907137881</v>
      </c>
      <c r="D8">
        <v>0</v>
      </c>
      <c r="E8">
        <v>326.029112600085</v>
      </c>
      <c r="G8" t="str">
        <f>"01/"&amp;VLOOKUP(LEFT($A8,3),Summary!$J$3:$K$14,2,FALSE)&amp;"/"&amp;RIGHT($A8,4)</f>
        <v>01/06/2020</v>
      </c>
      <c r="H8" s="5">
        <f t="shared" si="0"/>
        <v>43983</v>
      </c>
    </row>
    <row r="9" spans="1:12" x14ac:dyDescent="0.25">
      <c r="A9" t="s">
        <v>293</v>
      </c>
      <c r="B9">
        <v>1152.0397445383801</v>
      </c>
      <c r="C9">
        <v>0</v>
      </c>
      <c r="D9">
        <v>0</v>
      </c>
      <c r="E9">
        <v>1152.0397445383801</v>
      </c>
      <c r="G9" t="str">
        <f>"01/"&amp;VLOOKUP(LEFT($A9,3),Summary!$J$3:$K$14,2,FALSE)&amp;"/"&amp;RIGHT($A9,4)</f>
        <v>01/07/2020</v>
      </c>
      <c r="H9" s="5">
        <f t="shared" si="0"/>
        <v>44013</v>
      </c>
    </row>
    <row r="10" spans="1:12" x14ac:dyDescent="0.25">
      <c r="A10" t="s">
        <v>292</v>
      </c>
      <c r="B10">
        <v>16.369208334</v>
      </c>
      <c r="C10">
        <v>0</v>
      </c>
      <c r="D10">
        <v>0</v>
      </c>
      <c r="E10">
        <v>16.369208334</v>
      </c>
      <c r="G10" t="str">
        <f>"01/"&amp;VLOOKUP(LEFT($A10,3),Summary!$J$3:$K$14,2,FALSE)&amp;"/"&amp;RIGHT($A10,4)</f>
        <v>01/08/2020</v>
      </c>
      <c r="H10" s="5">
        <f t="shared" si="0"/>
        <v>44044</v>
      </c>
    </row>
    <row r="11" spans="1:12" x14ac:dyDescent="0.25">
      <c r="A11" t="s">
        <v>291</v>
      </c>
      <c r="B11">
        <v>868.91695942478395</v>
      </c>
      <c r="C11">
        <v>0</v>
      </c>
      <c r="D11">
        <v>0</v>
      </c>
      <c r="E11">
        <v>868.91695942478395</v>
      </c>
      <c r="G11" t="str">
        <f>"01/"&amp;VLOOKUP(LEFT($A11,3),Summary!$J$3:$K$14,2,FALSE)&amp;"/"&amp;RIGHT($A11,4)</f>
        <v>01/09/2020</v>
      </c>
      <c r="H11" s="5">
        <f t="shared" si="0"/>
        <v>44075</v>
      </c>
    </row>
    <row r="12" spans="1:12" x14ac:dyDescent="0.25">
      <c r="A12" t="s">
        <v>290</v>
      </c>
      <c r="B12">
        <v>1974.9905403267401</v>
      </c>
      <c r="C12">
        <v>0</v>
      </c>
      <c r="D12">
        <v>0</v>
      </c>
      <c r="E12">
        <v>1974.9905403267401</v>
      </c>
      <c r="G12" t="str">
        <f>"01/"&amp;VLOOKUP(LEFT($A12,3),Summary!$J$3:$K$14,2,FALSE)&amp;"/"&amp;RIGHT($A12,4)</f>
        <v>01/10/2020</v>
      </c>
      <c r="H12" s="5">
        <f t="shared" si="0"/>
        <v>44105</v>
      </c>
    </row>
    <row r="13" spans="1:12" x14ac:dyDescent="0.25">
      <c r="A13" t="s">
        <v>289</v>
      </c>
      <c r="B13">
        <v>708.68546053253999</v>
      </c>
      <c r="C13">
        <v>0</v>
      </c>
      <c r="D13">
        <v>0</v>
      </c>
      <c r="E13">
        <v>708.68546053253999</v>
      </c>
      <c r="G13" t="str">
        <f>"01/"&amp;VLOOKUP(LEFT($A13,3),Summary!$J$3:$K$14,2,FALSE)&amp;"/"&amp;RIGHT($A13,4)</f>
        <v>01/11/2020</v>
      </c>
      <c r="H13" s="5">
        <f t="shared" si="0"/>
        <v>44136</v>
      </c>
    </row>
    <row r="14" spans="1:12" x14ac:dyDescent="0.25">
      <c r="A14" t="s">
        <v>288</v>
      </c>
      <c r="B14">
        <v>540.63859624667703</v>
      </c>
      <c r="C14">
        <v>232.17318446272901</v>
      </c>
      <c r="D14">
        <v>0</v>
      </c>
      <c r="E14">
        <v>308.46541178394898</v>
      </c>
      <c r="G14" t="str">
        <f>"01/"&amp;VLOOKUP(LEFT($A14,3),Summary!$J$3:$K$14,2,FALSE)&amp;"/"&amp;RIGHT($A14,4)</f>
        <v>01/12/2020</v>
      </c>
      <c r="H14" s="5">
        <f t="shared" si="0"/>
        <v>44166</v>
      </c>
    </row>
    <row r="15" spans="1:12" x14ac:dyDescent="0.25">
      <c r="A15" t="s">
        <v>287</v>
      </c>
      <c r="B15">
        <v>1146.00807787138</v>
      </c>
      <c r="C15">
        <v>0</v>
      </c>
      <c r="D15">
        <v>0</v>
      </c>
      <c r="E15">
        <v>1146.00807787138</v>
      </c>
      <c r="G15" t="str">
        <f>"01/"&amp;VLOOKUP(LEFT($A15,3),Summary!$J$3:$K$14,2,FALSE)&amp;"/"&amp;RIGHT($A15,4)</f>
        <v>01/01/2021</v>
      </c>
      <c r="H15" s="5">
        <f t="shared" si="0"/>
        <v>44197</v>
      </c>
    </row>
    <row r="16" spans="1:12" x14ac:dyDescent="0.25">
      <c r="A16" t="s">
        <v>318</v>
      </c>
      <c r="B16">
        <v>16.369208334</v>
      </c>
      <c r="C16">
        <v>0</v>
      </c>
      <c r="D16">
        <v>0</v>
      </c>
      <c r="E16">
        <v>16.369208334</v>
      </c>
      <c r="G16" t="str">
        <f>"01/"&amp;VLOOKUP(LEFT($A16,3),Summary!$J$3:$K$14,2,FALSE)&amp;"/"&amp;RIGHT($A16,4)</f>
        <v>01/02/2021</v>
      </c>
      <c r="H16" s="5">
        <f t="shared" si="0"/>
        <v>44228</v>
      </c>
    </row>
    <row r="17" spans="1:8" x14ac:dyDescent="0.25">
      <c r="A17" t="s">
        <v>286</v>
      </c>
      <c r="B17">
        <v>866.78933991093595</v>
      </c>
      <c r="C17">
        <v>0</v>
      </c>
      <c r="D17">
        <v>0</v>
      </c>
      <c r="E17">
        <v>866.78933991093595</v>
      </c>
      <c r="G17" t="str">
        <f>"01/"&amp;VLOOKUP(LEFT($A17,3),Summary!$J$3:$K$14,2,FALSE)&amp;"/"&amp;RIGHT($A17,4)</f>
        <v>01/03/2021</v>
      </c>
      <c r="H17" s="5">
        <f t="shared" si="0"/>
        <v>44256</v>
      </c>
    </row>
    <row r="18" spans="1:8" x14ac:dyDescent="0.25">
      <c r="A18" t="s">
        <v>285</v>
      </c>
      <c r="B18">
        <v>3476.1192903267402</v>
      </c>
      <c r="C18">
        <v>1500</v>
      </c>
      <c r="D18">
        <v>0</v>
      </c>
      <c r="E18">
        <v>1976.1192903267399</v>
      </c>
      <c r="G18" t="str">
        <f>"01/"&amp;VLOOKUP(LEFT($A18,3),Summary!$J$3:$K$14,2,FALSE)&amp;"/"&amp;RIGHT($A18,4)</f>
        <v>01/04/2021</v>
      </c>
      <c r="H18" s="5">
        <f t="shared" si="0"/>
        <v>44287</v>
      </c>
    </row>
    <row r="19" spans="1:8" x14ac:dyDescent="0.25">
      <c r="A19" t="s">
        <v>284</v>
      </c>
      <c r="B19">
        <v>718.65380428354001</v>
      </c>
      <c r="C19">
        <v>0</v>
      </c>
      <c r="D19">
        <v>0</v>
      </c>
      <c r="E19">
        <v>718.65380428354001</v>
      </c>
      <c r="G19" t="str">
        <f>"01/"&amp;VLOOKUP(LEFT($A19,3),Summary!$J$3:$K$14,2,FALSE)&amp;"/"&amp;RIGHT($A19,4)</f>
        <v>01/05/2021</v>
      </c>
      <c r="H19" s="5">
        <f t="shared" si="0"/>
        <v>44317</v>
      </c>
    </row>
    <row r="20" spans="1:8" x14ac:dyDescent="0.25">
      <c r="A20" t="s">
        <v>283</v>
      </c>
      <c r="B20">
        <v>547.43487847766096</v>
      </c>
      <c r="C20">
        <v>246.56662461636901</v>
      </c>
      <c r="D20">
        <v>0</v>
      </c>
      <c r="E20">
        <v>300.86825386129198</v>
      </c>
      <c r="G20" t="str">
        <f>"01/"&amp;VLOOKUP(LEFT($A20,3),Summary!$J$3:$K$14,2,FALSE)&amp;"/"&amp;RIGHT($A20,4)</f>
        <v>01/06/2021</v>
      </c>
      <c r="H20" s="5">
        <f t="shared" si="0"/>
        <v>44348</v>
      </c>
    </row>
    <row r="21" spans="1:8" x14ac:dyDescent="0.25">
      <c r="A21" t="s">
        <v>282</v>
      </c>
      <c r="B21">
        <v>1152.0397445383801</v>
      </c>
      <c r="C21">
        <v>0</v>
      </c>
      <c r="D21">
        <v>0</v>
      </c>
      <c r="E21">
        <v>1152.0397445383801</v>
      </c>
      <c r="G21" t="str">
        <f>"01/"&amp;VLOOKUP(LEFT($A21,3),Summary!$J$3:$K$14,2,FALSE)&amp;"/"&amp;RIGHT($A21,4)</f>
        <v>01/07/2021</v>
      </c>
      <c r="H21" s="5">
        <f t="shared" si="0"/>
        <v>44378</v>
      </c>
    </row>
    <row r="22" spans="1:8" x14ac:dyDescent="0.25">
      <c r="A22" t="s">
        <v>281</v>
      </c>
      <c r="B22">
        <v>16.369208334</v>
      </c>
      <c r="C22">
        <v>0</v>
      </c>
      <c r="D22">
        <v>0</v>
      </c>
      <c r="E22">
        <v>16.369208334</v>
      </c>
      <c r="G22" t="str">
        <f>"01/"&amp;VLOOKUP(LEFT($A22,3),Summary!$J$3:$K$14,2,FALSE)&amp;"/"&amp;RIGHT($A22,4)</f>
        <v>01/08/2021</v>
      </c>
      <c r="H22" s="5">
        <f t="shared" si="0"/>
        <v>44409</v>
      </c>
    </row>
    <row r="23" spans="1:8" x14ac:dyDescent="0.25">
      <c r="A23" t="s">
        <v>280</v>
      </c>
      <c r="B23">
        <v>867.44833710549096</v>
      </c>
      <c r="C23">
        <v>0</v>
      </c>
      <c r="D23">
        <v>0</v>
      </c>
      <c r="E23">
        <v>867.44833710549096</v>
      </c>
      <c r="G23" t="str">
        <f>"01/"&amp;VLOOKUP(LEFT($A23,3),Summary!$J$3:$K$14,2,FALSE)&amp;"/"&amp;RIGHT($A23,4)</f>
        <v>01/09/2021</v>
      </c>
      <c r="H23" s="5">
        <f t="shared" si="0"/>
        <v>44440</v>
      </c>
    </row>
    <row r="24" spans="1:8" x14ac:dyDescent="0.25">
      <c r="A24" t="s">
        <v>279</v>
      </c>
      <c r="B24">
        <v>1908.77929032674</v>
      </c>
      <c r="C24">
        <v>0</v>
      </c>
      <c r="D24">
        <v>0</v>
      </c>
      <c r="E24">
        <v>1908.77929032674</v>
      </c>
      <c r="G24" t="str">
        <f>"01/"&amp;VLOOKUP(LEFT($A24,3),Summary!$J$3:$K$14,2,FALSE)&amp;"/"&amp;RIGHT($A24,4)</f>
        <v>01/10/2021</v>
      </c>
      <c r="H24" s="5">
        <f t="shared" si="0"/>
        <v>44470</v>
      </c>
    </row>
    <row r="25" spans="1:8" x14ac:dyDescent="0.25">
      <c r="A25" t="s">
        <v>278</v>
      </c>
      <c r="B25">
        <v>708.68546053253999</v>
      </c>
      <c r="C25">
        <v>0</v>
      </c>
      <c r="D25">
        <v>0</v>
      </c>
      <c r="E25">
        <v>708.68546053253999</v>
      </c>
      <c r="G25" t="str">
        <f>"01/"&amp;VLOOKUP(LEFT($A25,3),Summary!$J$3:$K$14,2,FALSE)&amp;"/"&amp;RIGHT($A25,4)</f>
        <v>01/11/2021</v>
      </c>
      <c r="H25" s="5">
        <f t="shared" si="0"/>
        <v>44501</v>
      </c>
    </row>
    <row r="26" spans="1:8" x14ac:dyDescent="0.25">
      <c r="A26" t="s">
        <v>277</v>
      </c>
      <c r="B26">
        <v>5712.2080521974203</v>
      </c>
      <c r="C26">
        <v>246.56662461636901</v>
      </c>
      <c r="D26">
        <v>5177.8351000734301</v>
      </c>
      <c r="E26">
        <v>287.80632750762197</v>
      </c>
      <c r="G26" t="str">
        <f>"01/"&amp;VLOOKUP(LEFT($A26,3),Summary!$J$3:$K$14,2,FALSE)&amp;"/"&amp;RIGHT($A26,4)</f>
        <v>01/12/2021</v>
      </c>
      <c r="H26" s="5">
        <f t="shared" si="0"/>
        <v>44531</v>
      </c>
    </row>
    <row r="27" spans="1:8" x14ac:dyDescent="0.25">
      <c r="A27" t="s">
        <v>276</v>
      </c>
      <c r="B27">
        <v>1146.00807787138</v>
      </c>
      <c r="C27">
        <v>0</v>
      </c>
      <c r="D27">
        <v>0</v>
      </c>
      <c r="E27">
        <v>1146.00807787138</v>
      </c>
      <c r="G27" t="str">
        <f>"01/"&amp;VLOOKUP(LEFT($A27,3),Summary!$J$3:$K$14,2,FALSE)&amp;"/"&amp;RIGHT($A27,4)</f>
        <v>01/01/2022</v>
      </c>
      <c r="H27" s="5">
        <f t="shared" si="0"/>
        <v>44562</v>
      </c>
    </row>
    <row r="28" spans="1:8" x14ac:dyDescent="0.25">
      <c r="A28" t="s">
        <v>317</v>
      </c>
      <c r="B28">
        <v>16.738406250000001</v>
      </c>
      <c r="C28">
        <v>0</v>
      </c>
      <c r="D28">
        <v>0</v>
      </c>
      <c r="E28">
        <v>16.738406250000001</v>
      </c>
      <c r="G28" t="str">
        <f>"01/"&amp;VLOOKUP(LEFT($A28,3),Summary!$J$3:$K$14,2,FALSE)&amp;"/"&amp;RIGHT($A28,4)</f>
        <v>01/02/2022</v>
      </c>
      <c r="H28" s="5">
        <f t="shared" si="0"/>
        <v>44593</v>
      </c>
    </row>
    <row r="29" spans="1:8" x14ac:dyDescent="0.25">
      <c r="A29" t="s">
        <v>275</v>
      </c>
      <c r="B29">
        <v>809.11242013900005</v>
      </c>
      <c r="C29">
        <v>0</v>
      </c>
      <c r="D29">
        <v>0</v>
      </c>
      <c r="E29">
        <v>809.11242013900005</v>
      </c>
      <c r="G29" t="str">
        <f>"01/"&amp;VLOOKUP(LEFT($A29,3),Summary!$J$3:$K$14,2,FALSE)&amp;"/"&amp;RIGHT($A29,4)</f>
        <v>01/03/2022</v>
      </c>
      <c r="H29" s="5">
        <f t="shared" si="0"/>
        <v>44621</v>
      </c>
    </row>
    <row r="30" spans="1:8" x14ac:dyDescent="0.25">
      <c r="A30" t="s">
        <v>274</v>
      </c>
      <c r="B30">
        <v>1908.77929032674</v>
      </c>
      <c r="C30">
        <v>0</v>
      </c>
      <c r="D30">
        <v>0</v>
      </c>
      <c r="E30">
        <v>1908.77929032674</v>
      </c>
      <c r="G30" t="str">
        <f>"01/"&amp;VLOOKUP(LEFT($A30,3),Summary!$J$3:$K$14,2,FALSE)&amp;"/"&amp;RIGHT($A30,4)</f>
        <v>01/04/2022</v>
      </c>
      <c r="H30" s="5">
        <f t="shared" si="0"/>
        <v>44652</v>
      </c>
    </row>
    <row r="31" spans="1:8" x14ac:dyDescent="0.25">
      <c r="A31" t="s">
        <v>273</v>
      </c>
      <c r="B31">
        <v>718.65380428354001</v>
      </c>
      <c r="C31">
        <v>0</v>
      </c>
      <c r="D31">
        <v>0</v>
      </c>
      <c r="E31">
        <v>718.65380428354001</v>
      </c>
      <c r="G31" t="str">
        <f>"01/"&amp;VLOOKUP(LEFT($A31,3),Summary!$J$3:$K$14,2,FALSE)&amp;"/"&amp;RIGHT($A31,4)</f>
        <v>01/05/2022</v>
      </c>
      <c r="H31" s="5">
        <f t="shared" si="0"/>
        <v>44682</v>
      </c>
    </row>
    <row r="32" spans="1:8" x14ac:dyDescent="0.25">
      <c r="A32" t="s">
        <v>272</v>
      </c>
      <c r="B32">
        <v>502.13166159887999</v>
      </c>
      <c r="C32">
        <v>261.85159383178598</v>
      </c>
      <c r="D32">
        <v>0</v>
      </c>
      <c r="E32">
        <v>240.28006776709401</v>
      </c>
      <c r="G32" t="str">
        <f>"01/"&amp;VLOOKUP(LEFT($A32,3),Summary!$J$3:$K$14,2,FALSE)&amp;"/"&amp;RIGHT($A32,4)</f>
        <v>01/06/2022</v>
      </c>
      <c r="H32" s="5">
        <f t="shared" si="0"/>
        <v>44713</v>
      </c>
    </row>
    <row r="33" spans="1:8" x14ac:dyDescent="0.25">
      <c r="A33" t="s">
        <v>271</v>
      </c>
      <c r="B33">
        <v>1146.00807787138</v>
      </c>
      <c r="C33">
        <v>0</v>
      </c>
      <c r="D33">
        <v>0</v>
      </c>
      <c r="E33">
        <v>1146.00807787138</v>
      </c>
      <c r="G33" t="str">
        <f>"01/"&amp;VLOOKUP(LEFT($A33,3),Summary!$J$3:$K$14,2,FALSE)&amp;"/"&amp;RIGHT($A33,4)</f>
        <v>01/07/2022</v>
      </c>
      <c r="H33" s="5">
        <f t="shared" si="0"/>
        <v>44743</v>
      </c>
    </row>
    <row r="34" spans="1:8" x14ac:dyDescent="0.25">
      <c r="A34" t="s">
        <v>270</v>
      </c>
      <c r="B34">
        <v>16.369208334</v>
      </c>
      <c r="C34">
        <v>0</v>
      </c>
      <c r="D34">
        <v>0</v>
      </c>
      <c r="E34">
        <v>16.369208334</v>
      </c>
      <c r="G34" t="str">
        <f>"01/"&amp;VLOOKUP(LEFT($A34,3),Summary!$J$3:$K$14,2,FALSE)&amp;"/"&amp;RIGHT($A34,4)</f>
        <v>01/08/2022</v>
      </c>
      <c r="H34" s="5">
        <f t="shared" si="0"/>
        <v>44774</v>
      </c>
    </row>
    <row r="35" spans="1:8" x14ac:dyDescent="0.25">
      <c r="A35" t="s">
        <v>269</v>
      </c>
      <c r="B35">
        <v>1817.7537430560001</v>
      </c>
      <c r="C35">
        <v>1000</v>
      </c>
      <c r="D35">
        <v>0</v>
      </c>
      <c r="E35">
        <v>817.75374305599996</v>
      </c>
      <c r="G35" t="str">
        <f>"01/"&amp;VLOOKUP(LEFT($A35,3),Summary!$J$3:$K$14,2,FALSE)&amp;"/"&amp;RIGHT($A35,4)</f>
        <v>01/09/2022</v>
      </c>
      <c r="H35" s="5">
        <f t="shared" si="0"/>
        <v>44805</v>
      </c>
    </row>
    <row r="36" spans="1:8" x14ac:dyDescent="0.25">
      <c r="A36" t="s">
        <v>268</v>
      </c>
      <c r="B36">
        <v>3402.7476236597399</v>
      </c>
      <c r="C36">
        <v>1500</v>
      </c>
      <c r="D36">
        <v>0</v>
      </c>
      <c r="E36">
        <v>1902.7476236597399</v>
      </c>
      <c r="G36" t="str">
        <f>"01/"&amp;VLOOKUP(LEFT($A36,3),Summary!$J$3:$K$14,2,FALSE)&amp;"/"&amp;RIGHT($A36,4)</f>
        <v>01/10/2022</v>
      </c>
      <c r="H36" s="5">
        <f t="shared" si="0"/>
        <v>44835</v>
      </c>
    </row>
    <row r="37" spans="1:8" x14ac:dyDescent="0.25">
      <c r="A37" t="s">
        <v>267</v>
      </c>
      <c r="B37">
        <v>6350.8319778478299</v>
      </c>
      <c r="C37">
        <v>5648.54738189829</v>
      </c>
      <c r="D37">
        <v>0</v>
      </c>
      <c r="E37">
        <v>702.28459594953995</v>
      </c>
      <c r="G37" t="str">
        <f>"01/"&amp;VLOOKUP(LEFT($A37,3),Summary!$J$3:$K$14,2,FALSE)&amp;"/"&amp;RIGHT($A37,4)</f>
        <v>01/11/2022</v>
      </c>
      <c r="H37" s="5">
        <f t="shared" si="0"/>
        <v>44866</v>
      </c>
    </row>
    <row r="38" spans="1:8" x14ac:dyDescent="0.25">
      <c r="A38" t="s">
        <v>266</v>
      </c>
      <c r="B38">
        <v>483.23660735050601</v>
      </c>
      <c r="C38">
        <v>261.85159383178598</v>
      </c>
      <c r="D38">
        <v>0</v>
      </c>
      <c r="E38">
        <v>221.38501351871901</v>
      </c>
      <c r="G38" t="str">
        <f>"01/"&amp;VLOOKUP(LEFT($A38,3),Summary!$J$3:$K$14,2,FALSE)&amp;"/"&amp;RIGHT($A38,4)</f>
        <v>01/12/2022</v>
      </c>
      <c r="H38" s="5">
        <f t="shared" si="0"/>
        <v>44896</v>
      </c>
    </row>
    <row r="39" spans="1:8" x14ac:dyDescent="0.25">
      <c r="A39" t="s">
        <v>265</v>
      </c>
      <c r="B39">
        <v>1139.6072132873801</v>
      </c>
      <c r="C39">
        <v>0</v>
      </c>
      <c r="D39">
        <v>0</v>
      </c>
      <c r="E39">
        <v>1139.6072132873801</v>
      </c>
      <c r="G39" t="str">
        <f>"01/"&amp;VLOOKUP(LEFT($A39,3),Summary!$J$3:$K$14,2,FALSE)&amp;"/"&amp;RIGHT($A39,4)</f>
        <v>01/01/2023</v>
      </c>
      <c r="H39" s="5">
        <f t="shared" si="0"/>
        <v>44927</v>
      </c>
    </row>
    <row r="40" spans="1:8" x14ac:dyDescent="0.25">
      <c r="A40" t="s">
        <v>340</v>
      </c>
      <c r="B40">
        <v>10.706739582999999</v>
      </c>
      <c r="C40">
        <v>0</v>
      </c>
      <c r="D40">
        <v>0</v>
      </c>
      <c r="E40">
        <v>10.706739582999999</v>
      </c>
      <c r="G40" t="str">
        <f>"01/"&amp;VLOOKUP(LEFT($A40,3),Summary!$J$3:$K$14,2,FALSE)&amp;"/"&amp;RIGHT($A40,4)</f>
        <v>01/02/2023</v>
      </c>
      <c r="H40" s="5">
        <f t="shared" si="0"/>
        <v>44958</v>
      </c>
    </row>
    <row r="41" spans="1:8" x14ac:dyDescent="0.25">
      <c r="A41" t="s">
        <v>264</v>
      </c>
      <c r="B41">
        <v>803.08075347199997</v>
      </c>
      <c r="C41">
        <v>0</v>
      </c>
      <c r="D41">
        <v>0</v>
      </c>
      <c r="E41">
        <v>803.08075347199997</v>
      </c>
      <c r="G41" t="str">
        <f>"01/"&amp;VLOOKUP(LEFT($A41,3),Summary!$J$3:$K$14,2,FALSE)&amp;"/"&amp;RIGHT($A41,4)</f>
        <v>01/03/2023</v>
      </c>
      <c r="H41" s="5">
        <f t="shared" si="0"/>
        <v>44986</v>
      </c>
    </row>
    <row r="42" spans="1:8" x14ac:dyDescent="0.25">
      <c r="A42" t="s">
        <v>263</v>
      </c>
      <c r="B42">
        <v>1834.27012365974</v>
      </c>
      <c r="C42">
        <v>0</v>
      </c>
      <c r="D42">
        <v>0</v>
      </c>
      <c r="E42">
        <v>1834.27012365974</v>
      </c>
      <c r="G42" t="str">
        <f>"01/"&amp;VLOOKUP(LEFT($A42,3),Summary!$J$3:$K$14,2,FALSE)&amp;"/"&amp;RIGHT($A42,4)</f>
        <v>01/04/2023</v>
      </c>
      <c r="H42" s="5">
        <f t="shared" si="0"/>
        <v>45017</v>
      </c>
    </row>
    <row r="43" spans="1:8" x14ac:dyDescent="0.25">
      <c r="A43" t="s">
        <v>262</v>
      </c>
      <c r="B43">
        <v>613.77255843232001</v>
      </c>
      <c r="C43">
        <v>0</v>
      </c>
      <c r="D43">
        <v>0</v>
      </c>
      <c r="E43">
        <v>613.77255843232001</v>
      </c>
      <c r="G43" t="str">
        <f>"01/"&amp;VLOOKUP(LEFT($A43,3),Summary!$J$3:$K$14,2,FALSE)&amp;"/"&amp;RIGHT($A43,4)</f>
        <v>01/05/2023</v>
      </c>
      <c r="H43" s="5">
        <f t="shared" si="0"/>
        <v>45047</v>
      </c>
    </row>
    <row r="44" spans="1:8" x14ac:dyDescent="0.25">
      <c r="A44" t="s">
        <v>261</v>
      </c>
      <c r="B44">
        <v>491.90041577970698</v>
      </c>
      <c r="C44">
        <v>278.085519007362</v>
      </c>
      <c r="D44">
        <v>0</v>
      </c>
      <c r="E44">
        <v>213.81489677234501</v>
      </c>
      <c r="G44" t="str">
        <f>"01/"&amp;VLOOKUP(LEFT($A44,3),Summary!$J$3:$K$14,2,FALSE)&amp;"/"&amp;RIGHT($A44,4)</f>
        <v>01/06/2023</v>
      </c>
      <c r="H44" s="5">
        <f t="shared" si="0"/>
        <v>45078</v>
      </c>
    </row>
    <row r="45" spans="1:8" x14ac:dyDescent="0.25">
      <c r="A45" t="s">
        <v>260</v>
      </c>
      <c r="B45">
        <v>1139.9764112043799</v>
      </c>
      <c r="C45">
        <v>0</v>
      </c>
      <c r="D45">
        <v>0</v>
      </c>
      <c r="E45">
        <v>1139.9764112043799</v>
      </c>
      <c r="G45" t="str">
        <f>"01/"&amp;VLOOKUP(LEFT($A45,3),Summary!$J$3:$K$14,2,FALSE)&amp;"/"&amp;RIGHT($A45,4)</f>
        <v>01/07/2023</v>
      </c>
      <c r="H45" s="5">
        <f t="shared" si="0"/>
        <v>45108</v>
      </c>
    </row>
    <row r="46" spans="1:8" x14ac:dyDescent="0.25">
      <c r="A46" t="s">
        <v>259</v>
      </c>
      <c r="B46">
        <v>10.337541667</v>
      </c>
      <c r="C46">
        <v>0</v>
      </c>
      <c r="D46">
        <v>0</v>
      </c>
      <c r="E46">
        <v>10.337541667</v>
      </c>
      <c r="G46" t="str">
        <f>"01/"&amp;VLOOKUP(LEFT($A46,3),Summary!$J$3:$K$14,2,FALSE)&amp;"/"&amp;RIGHT($A46,4)</f>
        <v>01/08/2023</v>
      </c>
      <c r="H46" s="5">
        <f t="shared" si="0"/>
        <v>45139</v>
      </c>
    </row>
    <row r="47" spans="1:8" x14ac:dyDescent="0.25">
      <c r="A47" t="s">
        <v>258</v>
      </c>
      <c r="B47">
        <v>2536.722076389</v>
      </c>
      <c r="C47">
        <v>1725</v>
      </c>
      <c r="D47">
        <v>0</v>
      </c>
      <c r="E47">
        <v>811.72207638899999</v>
      </c>
      <c r="G47" t="str">
        <f>"01/"&amp;VLOOKUP(LEFT($A47,3),Summary!$J$3:$K$14,2,FALSE)&amp;"/"&amp;RIGHT($A47,4)</f>
        <v>01/09/2023</v>
      </c>
      <c r="H47" s="5">
        <f t="shared" si="0"/>
        <v>45170</v>
      </c>
    </row>
    <row r="48" spans="1:8" x14ac:dyDescent="0.25">
      <c r="A48" t="s">
        <v>257</v>
      </c>
      <c r="B48">
        <v>1823.9325819927401</v>
      </c>
      <c r="C48">
        <v>0</v>
      </c>
      <c r="D48">
        <v>0</v>
      </c>
      <c r="E48">
        <v>1823.9325819927401</v>
      </c>
      <c r="G48" t="str">
        <f>"01/"&amp;VLOOKUP(LEFT($A48,3),Summary!$J$3:$K$14,2,FALSE)&amp;"/"&amp;RIGHT($A48,4)</f>
        <v>01/10/2023</v>
      </c>
      <c r="H48" s="5">
        <f t="shared" si="0"/>
        <v>45200</v>
      </c>
    </row>
    <row r="49" spans="1:8" x14ac:dyDescent="0.25">
      <c r="A49" t="s">
        <v>256</v>
      </c>
      <c r="B49">
        <v>593.09747509932004</v>
      </c>
      <c r="C49">
        <v>0</v>
      </c>
      <c r="D49">
        <v>0</v>
      </c>
      <c r="E49">
        <v>593.09747509932004</v>
      </c>
      <c r="G49" t="str">
        <f>"01/"&amp;VLOOKUP(LEFT($A49,3),Summary!$J$3:$K$14,2,FALSE)&amp;"/"&amp;RIGHT($A49,4)</f>
        <v>01/11/2023</v>
      </c>
      <c r="H49" s="5">
        <f t="shared" si="0"/>
        <v>45231</v>
      </c>
    </row>
    <row r="50" spans="1:8" x14ac:dyDescent="0.25">
      <c r="A50" t="s">
        <v>255</v>
      </c>
      <c r="B50">
        <v>473.915522340005</v>
      </c>
      <c r="C50">
        <v>278.085519007362</v>
      </c>
      <c r="D50">
        <v>0</v>
      </c>
      <c r="E50">
        <v>195.830003332643</v>
      </c>
      <c r="G50" t="str">
        <f>"01/"&amp;VLOOKUP(LEFT($A50,3),Summary!$J$3:$K$14,2,FALSE)&amp;"/"&amp;RIGHT($A50,4)</f>
        <v>01/12/2023</v>
      </c>
      <c r="H50" s="5">
        <f t="shared" si="0"/>
        <v>45261</v>
      </c>
    </row>
    <row r="51" spans="1:8" x14ac:dyDescent="0.25">
      <c r="A51" t="s">
        <v>254</v>
      </c>
      <c r="B51">
        <v>1129.6388695373801</v>
      </c>
      <c r="C51">
        <v>0</v>
      </c>
      <c r="D51">
        <v>0</v>
      </c>
      <c r="E51">
        <v>1129.6388695373801</v>
      </c>
      <c r="G51" t="str">
        <f>"01/"&amp;VLOOKUP(LEFT($A51,3),Summary!$J$3:$K$14,2,FALSE)&amp;"/"&amp;RIGHT($A51,4)</f>
        <v>01/01/2024</v>
      </c>
      <c r="H51" s="5">
        <f t="shared" si="0"/>
        <v>45292</v>
      </c>
    </row>
    <row r="52" spans="1:8" x14ac:dyDescent="0.25">
      <c r="A52" t="s">
        <v>253</v>
      </c>
      <c r="B52">
        <v>793.11240972200005</v>
      </c>
      <c r="C52">
        <v>0</v>
      </c>
      <c r="D52">
        <v>0</v>
      </c>
      <c r="E52">
        <v>793.11240972200005</v>
      </c>
      <c r="G52" t="str">
        <f>"01/"&amp;VLOOKUP(LEFT($A52,3),Summary!$J$3:$K$14,2,FALSE)&amp;"/"&amp;RIGHT($A52,4)</f>
        <v>01/03/2024</v>
      </c>
      <c r="H52" s="5">
        <f t="shared" si="0"/>
        <v>45352</v>
      </c>
    </row>
    <row r="53" spans="1:8" x14ac:dyDescent="0.25">
      <c r="A53" t="s">
        <v>252</v>
      </c>
      <c r="B53">
        <v>1823.9325819927401</v>
      </c>
      <c r="C53">
        <v>0</v>
      </c>
      <c r="D53">
        <v>0</v>
      </c>
      <c r="E53">
        <v>1823.9325819927401</v>
      </c>
      <c r="G53" t="str">
        <f>"01/"&amp;VLOOKUP(LEFT($A53,3),Summary!$J$3:$K$14,2,FALSE)&amp;"/"&amp;RIGHT($A53,4)</f>
        <v>01/04/2024</v>
      </c>
      <c r="H53" s="5">
        <f t="shared" si="0"/>
        <v>45383</v>
      </c>
    </row>
    <row r="54" spans="1:8" x14ac:dyDescent="0.25">
      <c r="A54" t="s">
        <v>251</v>
      </c>
      <c r="B54">
        <v>593.09747509932004</v>
      </c>
      <c r="C54">
        <v>0</v>
      </c>
      <c r="D54">
        <v>0</v>
      </c>
      <c r="E54">
        <v>593.09747509932004</v>
      </c>
      <c r="G54" t="str">
        <f>"01/"&amp;VLOOKUP(LEFT($A54,3),Summary!$J$3:$K$14,2,FALSE)&amp;"/"&amp;RIGHT($A54,4)</f>
        <v>01/05/2024</v>
      </c>
      <c r="H54" s="5">
        <f t="shared" si="0"/>
        <v>45413</v>
      </c>
    </row>
    <row r="55" spans="1:8" x14ac:dyDescent="0.25">
      <c r="A55" t="s">
        <v>250</v>
      </c>
      <c r="B55">
        <v>483.50753717685598</v>
      </c>
      <c r="C55">
        <v>295.32488561691599</v>
      </c>
      <c r="D55">
        <v>0</v>
      </c>
      <c r="E55">
        <v>188.18265155994101</v>
      </c>
      <c r="G55" t="str">
        <f>"01/"&amp;VLOOKUP(LEFT($A55,3),Summary!$J$3:$K$14,2,FALSE)&amp;"/"&amp;RIGHT($A55,4)</f>
        <v>01/06/2024</v>
      </c>
      <c r="H55" s="5">
        <f t="shared" si="0"/>
        <v>45444</v>
      </c>
    </row>
    <row r="56" spans="1:8" x14ac:dyDescent="0.25">
      <c r="A56" t="s">
        <v>249</v>
      </c>
      <c r="B56">
        <v>1129.6388695373801</v>
      </c>
      <c r="C56">
        <v>0</v>
      </c>
      <c r="D56">
        <v>0</v>
      </c>
      <c r="E56">
        <v>1129.6388695373801</v>
      </c>
      <c r="G56" t="str">
        <f>"01/"&amp;VLOOKUP(LEFT($A56,3),Summary!$J$3:$K$14,2,FALSE)&amp;"/"&amp;RIGHT($A56,4)</f>
        <v>01/07/2024</v>
      </c>
      <c r="H56" s="5">
        <f t="shared" si="0"/>
        <v>45474</v>
      </c>
    </row>
    <row r="57" spans="1:8" x14ac:dyDescent="0.25">
      <c r="A57" t="s">
        <v>247</v>
      </c>
      <c r="B57">
        <v>797.24847222200003</v>
      </c>
      <c r="C57">
        <v>0</v>
      </c>
      <c r="D57">
        <v>0</v>
      </c>
      <c r="E57">
        <v>797.24847222200003</v>
      </c>
      <c r="G57" t="str">
        <f>"01/"&amp;VLOOKUP(LEFT($A57,3),Summary!$J$3:$K$14,2,FALSE)&amp;"/"&amp;RIGHT($A57,4)</f>
        <v>01/09/2024</v>
      </c>
      <c r="H57" s="5">
        <f t="shared" si="0"/>
        <v>45536</v>
      </c>
    </row>
    <row r="58" spans="1:8" x14ac:dyDescent="0.25">
      <c r="A58" t="s">
        <v>246</v>
      </c>
      <c r="B58">
        <v>3823.9325819927399</v>
      </c>
      <c r="C58">
        <v>2000</v>
      </c>
      <c r="D58">
        <v>0</v>
      </c>
      <c r="E58">
        <v>1823.9325819927401</v>
      </c>
      <c r="G58" t="str">
        <f>"01/"&amp;VLOOKUP(LEFT($A58,3),Summary!$J$3:$K$14,2,FALSE)&amp;"/"&amp;RIGHT($A58,4)</f>
        <v>01/10/2024</v>
      </c>
      <c r="H58" s="5">
        <f t="shared" si="0"/>
        <v>45566</v>
      </c>
    </row>
    <row r="59" spans="1:8" x14ac:dyDescent="0.25">
      <c r="A59" t="s">
        <v>245</v>
      </c>
      <c r="B59">
        <v>593.09747509932004</v>
      </c>
      <c r="C59">
        <v>0</v>
      </c>
      <c r="D59">
        <v>0</v>
      </c>
      <c r="E59">
        <v>593.09747509932004</v>
      </c>
      <c r="G59" t="str">
        <f>"01/"&amp;VLOOKUP(LEFT($A59,3),Summary!$J$3:$K$14,2,FALSE)&amp;"/"&amp;RIGHT($A59,4)</f>
        <v>01/11/2024</v>
      </c>
      <c r="H59" s="5">
        <f t="shared" si="0"/>
        <v>45597</v>
      </c>
    </row>
    <row r="60" spans="1:8" x14ac:dyDescent="0.25">
      <c r="A60" t="s">
        <v>244</v>
      </c>
      <c r="B60">
        <v>475.38610282239102</v>
      </c>
      <c r="C60">
        <v>295.32488561691599</v>
      </c>
      <c r="D60">
        <v>0</v>
      </c>
      <c r="E60">
        <v>180.061217205475</v>
      </c>
      <c r="G60" t="str">
        <f>"01/"&amp;VLOOKUP(LEFT($A60,3),Summary!$J$3:$K$14,2,FALSE)&amp;"/"&amp;RIGHT($A60,4)</f>
        <v>01/12/2024</v>
      </c>
      <c r="H60" s="5">
        <f t="shared" si="0"/>
        <v>45627</v>
      </c>
    </row>
    <row r="61" spans="1:8" x14ac:dyDescent="0.25">
      <c r="A61" t="s">
        <v>243</v>
      </c>
      <c r="B61">
        <v>1129.6388695373801</v>
      </c>
      <c r="C61">
        <v>0</v>
      </c>
      <c r="D61">
        <v>0</v>
      </c>
      <c r="E61">
        <v>1129.6388695373801</v>
      </c>
      <c r="G61" t="str">
        <f>"01/"&amp;VLOOKUP(LEFT($A61,3),Summary!$J$3:$K$14,2,FALSE)&amp;"/"&amp;RIGHT($A61,4)</f>
        <v>01/01/2025</v>
      </c>
      <c r="H61" s="5">
        <f t="shared" si="0"/>
        <v>45658</v>
      </c>
    </row>
    <row r="62" spans="1:8" x14ac:dyDescent="0.25">
      <c r="A62" t="s">
        <v>241</v>
      </c>
      <c r="B62">
        <v>797.24847222200003</v>
      </c>
      <c r="C62">
        <v>0</v>
      </c>
      <c r="D62">
        <v>0</v>
      </c>
      <c r="E62">
        <v>797.24847222200003</v>
      </c>
      <c r="G62" t="str">
        <f>"01/"&amp;VLOOKUP(LEFT($A62,3),Summary!$J$3:$K$14,2,FALSE)&amp;"/"&amp;RIGHT($A62,4)</f>
        <v>01/03/2025</v>
      </c>
      <c r="H62" s="5">
        <f t="shared" si="0"/>
        <v>45717</v>
      </c>
    </row>
    <row r="63" spans="1:8" x14ac:dyDescent="0.25">
      <c r="A63" t="s">
        <v>240</v>
      </c>
      <c r="B63">
        <v>11169.8271073789</v>
      </c>
      <c r="C63">
        <v>9414.2456364971495</v>
      </c>
      <c r="D63">
        <v>0</v>
      </c>
      <c r="E63">
        <v>1755.58147088174</v>
      </c>
      <c r="G63" t="str">
        <f>"01/"&amp;VLOOKUP(LEFT($A63,3),Summary!$J$3:$K$14,2,FALSE)&amp;"/"&amp;RIGHT($A63,4)</f>
        <v>01/04/2025</v>
      </c>
      <c r="H63" s="5">
        <f t="shared" si="0"/>
        <v>45748</v>
      </c>
    </row>
    <row r="64" spans="1:8" x14ac:dyDescent="0.25">
      <c r="A64" t="s">
        <v>239</v>
      </c>
      <c r="B64">
        <v>593.09747509932004</v>
      </c>
      <c r="C64">
        <v>0</v>
      </c>
      <c r="D64">
        <v>0</v>
      </c>
      <c r="E64">
        <v>593.09747509932004</v>
      </c>
      <c r="G64" t="str">
        <f>"01/"&amp;VLOOKUP(LEFT($A64,3),Summary!$J$3:$K$14,2,FALSE)&amp;"/"&amp;RIGHT($A64,4)</f>
        <v>01/05/2025</v>
      </c>
      <c r="H64" s="5">
        <f t="shared" si="0"/>
        <v>45778</v>
      </c>
    </row>
    <row r="65" spans="1:8" x14ac:dyDescent="0.25">
      <c r="A65" t="s">
        <v>238</v>
      </c>
      <c r="B65">
        <v>485.572551957222</v>
      </c>
      <c r="C65">
        <v>313.63276910621198</v>
      </c>
      <c r="D65">
        <v>0</v>
      </c>
      <c r="E65">
        <v>171.93978285100999</v>
      </c>
      <c r="G65" t="str">
        <f>"01/"&amp;VLOOKUP(LEFT($A65,3),Summary!$J$3:$K$14,2,FALSE)&amp;"/"&amp;RIGHT($A65,4)</f>
        <v>01/06/2025</v>
      </c>
      <c r="H65" s="5">
        <f t="shared" si="0"/>
        <v>45809</v>
      </c>
    </row>
    <row r="66" spans="1:8" x14ac:dyDescent="0.25">
      <c r="A66" t="s">
        <v>237</v>
      </c>
      <c r="B66">
        <v>1129.6388695373801</v>
      </c>
      <c r="C66">
        <v>0</v>
      </c>
      <c r="D66">
        <v>0</v>
      </c>
      <c r="E66">
        <v>1129.6388695373801</v>
      </c>
      <c r="G66" t="str">
        <f>"01/"&amp;VLOOKUP(LEFT($A66,3),Summary!$J$3:$K$14,2,FALSE)&amp;"/"&amp;RIGHT($A66,4)</f>
        <v>01/07/2025</v>
      </c>
      <c r="H66" s="5">
        <f t="shared" si="0"/>
        <v>45839</v>
      </c>
    </row>
    <row r="67" spans="1:8" x14ac:dyDescent="0.25">
      <c r="A67" t="s">
        <v>235</v>
      </c>
      <c r="B67">
        <v>801.38453472200001</v>
      </c>
      <c r="C67">
        <v>0</v>
      </c>
      <c r="D67">
        <v>0</v>
      </c>
      <c r="E67">
        <v>801.38453472200001</v>
      </c>
      <c r="G67" t="str">
        <f>"01/"&amp;VLOOKUP(LEFT($A67,3),Summary!$J$3:$K$14,2,FALSE)&amp;"/"&amp;RIGHT($A67,4)</f>
        <v>01/09/2025</v>
      </c>
      <c r="H67" s="5">
        <f t="shared" si="0"/>
        <v>45901</v>
      </c>
    </row>
    <row r="68" spans="1:8" x14ac:dyDescent="0.25">
      <c r="A68" t="s">
        <v>234</v>
      </c>
      <c r="B68">
        <v>1573.1804616746099</v>
      </c>
      <c r="C68">
        <v>0</v>
      </c>
      <c r="D68">
        <v>0</v>
      </c>
      <c r="E68">
        <v>1573.1804616746099</v>
      </c>
      <c r="G68" t="str">
        <f>"01/"&amp;VLOOKUP(LEFT($A68,3),Summary!$J$3:$K$14,2,FALSE)&amp;"/"&amp;RIGHT($A68,4)</f>
        <v>01/10/2025</v>
      </c>
      <c r="H68" s="5">
        <f t="shared" ref="H68:H131" si="1">VALUE(G68)</f>
        <v>45931</v>
      </c>
    </row>
    <row r="69" spans="1:8" x14ac:dyDescent="0.25">
      <c r="A69" t="s">
        <v>233</v>
      </c>
      <c r="B69">
        <v>593.09747509932004</v>
      </c>
      <c r="C69">
        <v>0</v>
      </c>
      <c r="D69">
        <v>0</v>
      </c>
      <c r="E69">
        <v>593.09747509932004</v>
      </c>
      <c r="G69" t="str">
        <f>"01/"&amp;VLOOKUP(LEFT($A69,3),Summary!$J$3:$K$14,2,FALSE)&amp;"/"&amp;RIGHT($A69,4)</f>
        <v>01/11/2025</v>
      </c>
      <c r="H69" s="5">
        <f t="shared" si="1"/>
        <v>45962</v>
      </c>
    </row>
    <row r="70" spans="1:8" x14ac:dyDescent="0.25">
      <c r="A70" t="s">
        <v>232</v>
      </c>
      <c r="B70">
        <v>476.94765080680099</v>
      </c>
      <c r="C70">
        <v>313.63276910621198</v>
      </c>
      <c r="D70">
        <v>0</v>
      </c>
      <c r="E70">
        <v>163.31488170058901</v>
      </c>
      <c r="G70" t="str">
        <f>"01/"&amp;VLOOKUP(LEFT($A70,3),Summary!$J$3:$K$14,2,FALSE)&amp;"/"&amp;RIGHT($A70,4)</f>
        <v>01/12/2025</v>
      </c>
      <c r="H70" s="5">
        <f t="shared" si="1"/>
        <v>45992</v>
      </c>
    </row>
    <row r="71" spans="1:8" x14ac:dyDescent="0.25">
      <c r="A71" t="s">
        <v>231</v>
      </c>
      <c r="B71">
        <v>1129.6388695373801</v>
      </c>
      <c r="C71">
        <v>0</v>
      </c>
      <c r="D71">
        <v>0</v>
      </c>
      <c r="E71">
        <v>1129.6388695373801</v>
      </c>
      <c r="G71" t="str">
        <f>"01/"&amp;VLOOKUP(LEFT($A71,3),Summary!$J$3:$K$14,2,FALSE)&amp;"/"&amp;RIGHT($A71,4)</f>
        <v>01/01/2026</v>
      </c>
      <c r="H71" s="5">
        <f t="shared" si="1"/>
        <v>46023</v>
      </c>
    </row>
    <row r="72" spans="1:8" x14ac:dyDescent="0.25">
      <c r="A72" t="s">
        <v>230</v>
      </c>
      <c r="B72">
        <v>793.11240972200005</v>
      </c>
      <c r="C72">
        <v>0</v>
      </c>
      <c r="D72">
        <v>0</v>
      </c>
      <c r="E72">
        <v>793.11240972200005</v>
      </c>
      <c r="G72" t="str">
        <f>"01/"&amp;VLOOKUP(LEFT($A72,3),Summary!$J$3:$K$14,2,FALSE)&amp;"/"&amp;RIGHT($A72,4)</f>
        <v>01/03/2026</v>
      </c>
      <c r="H72" s="5">
        <f t="shared" si="1"/>
        <v>46082</v>
      </c>
    </row>
    <row r="73" spans="1:8" x14ac:dyDescent="0.25">
      <c r="A73" t="s">
        <v>229</v>
      </c>
      <c r="B73">
        <v>1573.1804616746099</v>
      </c>
      <c r="C73">
        <v>0</v>
      </c>
      <c r="D73">
        <v>0</v>
      </c>
      <c r="E73">
        <v>1573.1804616746099</v>
      </c>
      <c r="G73" t="str">
        <f>"01/"&amp;VLOOKUP(LEFT($A73,3),Summary!$J$3:$K$14,2,FALSE)&amp;"/"&amp;RIGHT($A73,4)</f>
        <v>01/04/2026</v>
      </c>
      <c r="H73" s="5">
        <f t="shared" si="1"/>
        <v>46113</v>
      </c>
    </row>
    <row r="74" spans="1:8" x14ac:dyDescent="0.25">
      <c r="A74" t="s">
        <v>228</v>
      </c>
      <c r="B74">
        <v>593.09747509932004</v>
      </c>
      <c r="C74">
        <v>0</v>
      </c>
      <c r="D74">
        <v>0</v>
      </c>
      <c r="E74">
        <v>593.09747509932004</v>
      </c>
      <c r="G74" t="str">
        <f>"01/"&amp;VLOOKUP(LEFT($A74,3),Summary!$J$3:$K$14,2,FALSE)&amp;"/"&amp;RIGHT($A74,4)</f>
        <v>01/05/2026</v>
      </c>
      <c r="H74" s="5">
        <f t="shared" si="1"/>
        <v>46143</v>
      </c>
    </row>
    <row r="75" spans="1:8" x14ac:dyDescent="0.25">
      <c r="A75" t="s">
        <v>227</v>
      </c>
      <c r="B75">
        <v>487.765991169438</v>
      </c>
      <c r="C75">
        <v>333.07601061926903</v>
      </c>
      <c r="D75">
        <v>0</v>
      </c>
      <c r="E75">
        <v>154.689980550169</v>
      </c>
      <c r="G75" t="str">
        <f>"01/"&amp;VLOOKUP(LEFT($A75,3),Summary!$J$3:$K$14,2,FALSE)&amp;"/"&amp;RIGHT($A75,4)</f>
        <v>01/06/2026</v>
      </c>
      <c r="H75" s="5">
        <f t="shared" si="1"/>
        <v>46174</v>
      </c>
    </row>
    <row r="76" spans="1:8" x14ac:dyDescent="0.25">
      <c r="A76" t="s">
        <v>226</v>
      </c>
      <c r="B76">
        <v>1129.6388695373801</v>
      </c>
      <c r="C76">
        <v>0</v>
      </c>
      <c r="D76">
        <v>0</v>
      </c>
      <c r="E76">
        <v>1129.6388695373801</v>
      </c>
      <c r="G76" t="str">
        <f>"01/"&amp;VLOOKUP(LEFT($A76,3),Summary!$J$3:$K$14,2,FALSE)&amp;"/"&amp;RIGHT($A76,4)</f>
        <v>01/07/2026</v>
      </c>
      <c r="H76" s="5">
        <f t="shared" si="1"/>
        <v>46204</v>
      </c>
    </row>
    <row r="77" spans="1:8" x14ac:dyDescent="0.25">
      <c r="A77" t="s">
        <v>224</v>
      </c>
      <c r="B77">
        <v>801.38453472200001</v>
      </c>
      <c r="C77">
        <v>0</v>
      </c>
      <c r="D77">
        <v>0</v>
      </c>
      <c r="E77">
        <v>801.38453472200001</v>
      </c>
      <c r="G77" t="str">
        <f>"01/"&amp;VLOOKUP(LEFT($A77,3),Summary!$J$3:$K$14,2,FALSE)&amp;"/"&amp;RIGHT($A77,4)</f>
        <v>01/09/2026</v>
      </c>
      <c r="H77" s="5">
        <f t="shared" si="1"/>
        <v>46266</v>
      </c>
    </row>
    <row r="78" spans="1:8" x14ac:dyDescent="0.25">
      <c r="A78" t="s">
        <v>223</v>
      </c>
      <c r="B78">
        <v>1573.1804616746099</v>
      </c>
      <c r="C78">
        <v>0</v>
      </c>
      <c r="D78">
        <v>0</v>
      </c>
      <c r="E78">
        <v>1573.1804616746099</v>
      </c>
      <c r="G78" t="str">
        <f>"01/"&amp;VLOOKUP(LEFT($A78,3),Summary!$J$3:$K$14,2,FALSE)&amp;"/"&amp;RIGHT($A78,4)</f>
        <v>01/10/2026</v>
      </c>
      <c r="H78" s="5">
        <f t="shared" si="1"/>
        <v>46296</v>
      </c>
    </row>
    <row r="79" spans="1:8" x14ac:dyDescent="0.25">
      <c r="A79" t="s">
        <v>222</v>
      </c>
      <c r="B79">
        <v>593.09747509932004</v>
      </c>
      <c r="C79">
        <v>0</v>
      </c>
      <c r="D79">
        <v>0</v>
      </c>
      <c r="E79">
        <v>593.09747509932004</v>
      </c>
      <c r="G79" t="str">
        <f>"01/"&amp;VLOOKUP(LEFT($A79,3),Summary!$J$3:$K$14,2,FALSE)&amp;"/"&amp;RIGHT($A79,4)</f>
        <v>01/11/2026</v>
      </c>
      <c r="H79" s="5">
        <f t="shared" si="1"/>
        <v>46327</v>
      </c>
    </row>
    <row r="80" spans="1:8" x14ac:dyDescent="0.25">
      <c r="A80" t="s">
        <v>221</v>
      </c>
      <c r="B80">
        <v>478.60640087740802</v>
      </c>
      <c r="C80">
        <v>333.07601061926903</v>
      </c>
      <c r="D80">
        <v>0</v>
      </c>
      <c r="E80">
        <v>145.53039025813899</v>
      </c>
      <c r="G80" t="str">
        <f>"01/"&amp;VLOOKUP(LEFT($A80,3),Summary!$J$3:$K$14,2,FALSE)&amp;"/"&amp;RIGHT($A80,4)</f>
        <v>01/12/2026</v>
      </c>
      <c r="H80" s="5">
        <f t="shared" si="1"/>
        <v>46357</v>
      </c>
    </row>
    <row r="81" spans="1:8" x14ac:dyDescent="0.25">
      <c r="A81" t="s">
        <v>220</v>
      </c>
      <c r="B81">
        <v>1129.6388695373801</v>
      </c>
      <c r="C81">
        <v>0</v>
      </c>
      <c r="D81">
        <v>0</v>
      </c>
      <c r="E81">
        <v>1129.6388695373801</v>
      </c>
      <c r="G81" t="str">
        <f>"01/"&amp;VLOOKUP(LEFT($A81,3),Summary!$J$3:$K$14,2,FALSE)&amp;"/"&amp;RIGHT($A81,4)</f>
        <v>01/01/2027</v>
      </c>
      <c r="H81" s="5">
        <f t="shared" si="1"/>
        <v>46388</v>
      </c>
    </row>
    <row r="82" spans="1:8" x14ac:dyDescent="0.25">
      <c r="A82" t="s">
        <v>219</v>
      </c>
      <c r="B82">
        <v>793.11240972200005</v>
      </c>
      <c r="C82">
        <v>0</v>
      </c>
      <c r="D82">
        <v>0</v>
      </c>
      <c r="E82">
        <v>793.11240972200005</v>
      </c>
      <c r="G82" t="str">
        <f>"01/"&amp;VLOOKUP(LEFT($A82,3),Summary!$J$3:$K$14,2,FALSE)&amp;"/"&amp;RIGHT($A82,4)</f>
        <v>01/03/2027</v>
      </c>
      <c r="H82" s="5">
        <f t="shared" si="1"/>
        <v>46447</v>
      </c>
    </row>
    <row r="83" spans="1:8" x14ac:dyDescent="0.25">
      <c r="A83" t="s">
        <v>218</v>
      </c>
      <c r="B83">
        <v>1573.1804616746099</v>
      </c>
      <c r="C83">
        <v>0</v>
      </c>
      <c r="D83">
        <v>0</v>
      </c>
      <c r="E83">
        <v>1573.1804616746099</v>
      </c>
      <c r="G83" t="str">
        <f>"01/"&amp;VLOOKUP(LEFT($A83,3),Summary!$J$3:$K$14,2,FALSE)&amp;"/"&amp;RIGHT($A83,4)</f>
        <v>01/04/2027</v>
      </c>
      <c r="H83" s="5">
        <f t="shared" si="1"/>
        <v>46478</v>
      </c>
    </row>
    <row r="84" spans="1:8" x14ac:dyDescent="0.25">
      <c r="A84" t="s">
        <v>217</v>
      </c>
      <c r="B84">
        <v>593.09747509932004</v>
      </c>
      <c r="C84">
        <v>0</v>
      </c>
      <c r="D84">
        <v>0</v>
      </c>
      <c r="E84">
        <v>593.09747509932004</v>
      </c>
      <c r="G84" t="str">
        <f>"01/"&amp;VLOOKUP(LEFT($A84,3),Summary!$J$3:$K$14,2,FALSE)&amp;"/"&amp;RIGHT($A84,4)</f>
        <v>01/05/2027</v>
      </c>
      <c r="H84" s="5">
        <f t="shared" si="1"/>
        <v>46508</v>
      </c>
    </row>
    <row r="85" spans="1:8" x14ac:dyDescent="0.25">
      <c r="A85" t="s">
        <v>216</v>
      </c>
      <c r="B85">
        <v>490.096016964471</v>
      </c>
      <c r="C85">
        <v>353.72521699836199</v>
      </c>
      <c r="D85">
        <v>0</v>
      </c>
      <c r="E85">
        <v>136.37079996610899</v>
      </c>
      <c r="G85" t="str">
        <f>"01/"&amp;VLOOKUP(LEFT($A85,3),Summary!$J$3:$K$14,2,FALSE)&amp;"/"&amp;RIGHT($A85,4)</f>
        <v>01/06/2027</v>
      </c>
      <c r="H85" s="5">
        <f t="shared" si="1"/>
        <v>46539</v>
      </c>
    </row>
    <row r="86" spans="1:8" x14ac:dyDescent="0.25">
      <c r="A86" t="s">
        <v>215</v>
      </c>
      <c r="B86">
        <v>1129.6388695373801</v>
      </c>
      <c r="C86">
        <v>0</v>
      </c>
      <c r="D86">
        <v>0</v>
      </c>
      <c r="E86">
        <v>1129.6388695373801</v>
      </c>
      <c r="G86" t="str">
        <f>"01/"&amp;VLOOKUP(LEFT($A86,3),Summary!$J$3:$K$14,2,FALSE)&amp;"/"&amp;RIGHT($A86,4)</f>
        <v>01/07/2027</v>
      </c>
      <c r="H86" s="5">
        <f t="shared" si="1"/>
        <v>46569</v>
      </c>
    </row>
    <row r="87" spans="1:8" x14ac:dyDescent="0.25">
      <c r="A87" t="s">
        <v>213</v>
      </c>
      <c r="B87">
        <v>14323.415722909</v>
      </c>
      <c r="C87">
        <v>13525</v>
      </c>
      <c r="D87">
        <v>0</v>
      </c>
      <c r="E87">
        <v>798.41572290900001</v>
      </c>
      <c r="G87" t="str">
        <f>"01/"&amp;VLOOKUP(LEFT($A87,3),Summary!$J$3:$K$14,2,FALSE)&amp;"/"&amp;RIGHT($A87,4)</f>
        <v>01/09/2027</v>
      </c>
      <c r="H87" s="5">
        <f t="shared" si="1"/>
        <v>46631</v>
      </c>
    </row>
    <row r="88" spans="1:8" x14ac:dyDescent="0.25">
      <c r="A88" t="s">
        <v>212</v>
      </c>
      <c r="B88">
        <v>1573.1804616746099</v>
      </c>
      <c r="C88">
        <v>0</v>
      </c>
      <c r="D88">
        <v>0</v>
      </c>
      <c r="E88">
        <v>1573.1804616746099</v>
      </c>
      <c r="G88" t="str">
        <f>"01/"&amp;VLOOKUP(LEFT($A88,3),Summary!$J$3:$K$14,2,FALSE)&amp;"/"&amp;RIGHT($A88,4)</f>
        <v>01/10/2027</v>
      </c>
      <c r="H88" s="5">
        <f t="shared" si="1"/>
        <v>46661</v>
      </c>
    </row>
    <row r="89" spans="1:8" x14ac:dyDescent="0.25">
      <c r="A89" t="s">
        <v>211</v>
      </c>
      <c r="B89">
        <v>593.09747509932004</v>
      </c>
      <c r="C89">
        <v>0</v>
      </c>
      <c r="D89">
        <v>0</v>
      </c>
      <c r="E89">
        <v>593.09747509932004</v>
      </c>
      <c r="G89" t="str">
        <f>"01/"&amp;VLOOKUP(LEFT($A89,3),Summary!$J$3:$K$14,2,FALSE)&amp;"/"&amp;RIGHT($A89,4)</f>
        <v>01/11/2027</v>
      </c>
      <c r="H89" s="5">
        <f t="shared" si="1"/>
        <v>46692</v>
      </c>
    </row>
    <row r="90" spans="1:8" x14ac:dyDescent="0.25">
      <c r="A90" t="s">
        <v>210</v>
      </c>
      <c r="B90">
        <v>480.36857349701597</v>
      </c>
      <c r="C90">
        <v>353.72521699836199</v>
      </c>
      <c r="D90">
        <v>0</v>
      </c>
      <c r="E90">
        <v>126.643356498654</v>
      </c>
      <c r="G90" t="str">
        <f>"01/"&amp;VLOOKUP(LEFT($A90,3),Summary!$J$3:$K$14,2,FALSE)&amp;"/"&amp;RIGHT($A90,4)</f>
        <v>01/12/2027</v>
      </c>
      <c r="H90" s="5">
        <f t="shared" si="1"/>
        <v>46722</v>
      </c>
    </row>
    <row r="91" spans="1:8" x14ac:dyDescent="0.25">
      <c r="A91" t="s">
        <v>209</v>
      </c>
      <c r="B91">
        <v>1129.6388695373801</v>
      </c>
      <c r="C91">
        <v>0</v>
      </c>
      <c r="D91">
        <v>0</v>
      </c>
      <c r="E91">
        <v>1129.6388695373801</v>
      </c>
      <c r="G91" t="str">
        <f>"01/"&amp;VLOOKUP(LEFT($A91,3),Summary!$J$3:$K$14,2,FALSE)&amp;"/"&amp;RIGHT($A91,4)</f>
        <v>01/01/2028</v>
      </c>
      <c r="H91" s="5">
        <f t="shared" si="1"/>
        <v>46753</v>
      </c>
    </row>
    <row r="92" spans="1:8" x14ac:dyDescent="0.25">
      <c r="A92" t="s">
        <v>208</v>
      </c>
      <c r="B92">
        <v>250.92112499999999</v>
      </c>
      <c r="C92">
        <v>0</v>
      </c>
      <c r="D92">
        <v>0</v>
      </c>
      <c r="E92">
        <v>250.92112499999999</v>
      </c>
      <c r="G92" t="str">
        <f>"01/"&amp;VLOOKUP(LEFT($A92,3),Summary!$J$3:$K$14,2,FALSE)&amp;"/"&amp;RIGHT($A92,4)</f>
        <v>01/03/2028</v>
      </c>
      <c r="H92" s="5">
        <f t="shared" si="1"/>
        <v>46813</v>
      </c>
    </row>
    <row r="93" spans="1:8" x14ac:dyDescent="0.25">
      <c r="A93" t="s">
        <v>207</v>
      </c>
      <c r="B93">
        <v>2536.2577902882599</v>
      </c>
      <c r="C93">
        <v>963.07732861365798</v>
      </c>
      <c r="D93">
        <v>0</v>
      </c>
      <c r="E93">
        <v>1573.1804616746099</v>
      </c>
      <c r="G93" t="str">
        <f>"01/"&amp;VLOOKUP(LEFT($A93,3),Summary!$J$3:$K$14,2,FALSE)&amp;"/"&amp;RIGHT($A93,4)</f>
        <v>01/04/2028</v>
      </c>
      <c r="H93" s="5">
        <f t="shared" si="1"/>
        <v>46844</v>
      </c>
    </row>
    <row r="94" spans="1:8" x14ac:dyDescent="0.25">
      <c r="A94" t="s">
        <v>206</v>
      </c>
      <c r="B94">
        <v>593.09747509932004</v>
      </c>
      <c r="C94">
        <v>0</v>
      </c>
      <c r="D94">
        <v>0</v>
      </c>
      <c r="E94">
        <v>593.09747509932004</v>
      </c>
      <c r="G94" t="str">
        <f>"01/"&amp;VLOOKUP(LEFT($A94,3),Summary!$J$3:$K$14,2,FALSE)&amp;"/"&amp;RIGHT($A94,4)</f>
        <v>01/05/2028</v>
      </c>
      <c r="H94" s="5">
        <f t="shared" si="1"/>
        <v>46874</v>
      </c>
    </row>
    <row r="95" spans="1:8" x14ac:dyDescent="0.25">
      <c r="A95" t="s">
        <v>205</v>
      </c>
      <c r="B95">
        <v>492.56879096608998</v>
      </c>
      <c r="C95">
        <v>375.65287793489102</v>
      </c>
      <c r="D95">
        <v>0</v>
      </c>
      <c r="E95">
        <v>116.915913031199</v>
      </c>
      <c r="G95" t="str">
        <f>"01/"&amp;VLOOKUP(LEFT($A95,3),Summary!$J$3:$K$14,2,FALSE)&amp;"/"&amp;RIGHT($A95,4)</f>
        <v>01/06/2028</v>
      </c>
      <c r="H95" s="5">
        <f t="shared" si="1"/>
        <v>46905</v>
      </c>
    </row>
    <row r="96" spans="1:8" x14ac:dyDescent="0.25">
      <c r="A96" t="s">
        <v>204</v>
      </c>
      <c r="B96">
        <v>1129.6388695373801</v>
      </c>
      <c r="C96">
        <v>0</v>
      </c>
      <c r="D96">
        <v>0</v>
      </c>
      <c r="E96">
        <v>1129.6388695373801</v>
      </c>
      <c r="G96" t="str">
        <f>"01/"&amp;VLOOKUP(LEFT($A96,3),Summary!$J$3:$K$14,2,FALSE)&amp;"/"&amp;RIGHT($A96,4)</f>
        <v>01/07/2028</v>
      </c>
      <c r="H96" s="5">
        <f t="shared" si="1"/>
        <v>46935</v>
      </c>
    </row>
    <row r="97" spans="1:8" x14ac:dyDescent="0.25">
      <c r="A97" t="s">
        <v>202</v>
      </c>
      <c r="B97">
        <v>250.92112499999999</v>
      </c>
      <c r="C97">
        <v>0</v>
      </c>
      <c r="D97">
        <v>0</v>
      </c>
      <c r="E97">
        <v>250.92112499999999</v>
      </c>
      <c r="G97" t="str">
        <f>"01/"&amp;VLOOKUP(LEFT($A97,3),Summary!$J$3:$K$14,2,FALSE)&amp;"/"&amp;RIGHT($A97,4)</f>
        <v>01/09/2028</v>
      </c>
      <c r="H97" s="5">
        <f t="shared" si="1"/>
        <v>46997</v>
      </c>
    </row>
    <row r="98" spans="1:8" x14ac:dyDescent="0.25">
      <c r="A98" t="s">
        <v>201</v>
      </c>
      <c r="B98">
        <v>1528.6381352262199</v>
      </c>
      <c r="C98">
        <v>0</v>
      </c>
      <c r="D98">
        <v>0</v>
      </c>
      <c r="E98">
        <v>1528.6381352262199</v>
      </c>
      <c r="G98" t="str">
        <f>"01/"&amp;VLOOKUP(LEFT($A98,3),Summary!$J$3:$K$14,2,FALSE)&amp;"/"&amp;RIGHT($A98,4)</f>
        <v>01/10/2028</v>
      </c>
      <c r="H98" s="5">
        <f t="shared" si="1"/>
        <v>47027</v>
      </c>
    </row>
    <row r="99" spans="1:8" x14ac:dyDescent="0.25">
      <c r="A99" t="s">
        <v>200</v>
      </c>
      <c r="B99">
        <v>593.09747509932004</v>
      </c>
      <c r="C99">
        <v>0</v>
      </c>
      <c r="D99">
        <v>0</v>
      </c>
      <c r="E99">
        <v>593.09747509932004</v>
      </c>
      <c r="G99" t="str">
        <f>"01/"&amp;VLOOKUP(LEFT($A99,3),Summary!$J$3:$K$14,2,FALSE)&amp;"/"&amp;RIGHT($A99,4)</f>
        <v>01/11/2028</v>
      </c>
      <c r="H99" s="5">
        <f t="shared" si="1"/>
        <v>47058</v>
      </c>
    </row>
    <row r="100" spans="1:8" x14ac:dyDescent="0.25">
      <c r="A100" t="s">
        <v>199</v>
      </c>
      <c r="B100">
        <v>482.23833682288</v>
      </c>
      <c r="C100">
        <v>375.65287793489102</v>
      </c>
      <c r="D100">
        <v>0</v>
      </c>
      <c r="E100">
        <v>106.58545888798901</v>
      </c>
      <c r="G100" t="str">
        <f>"01/"&amp;VLOOKUP(LEFT($A100,3),Summary!$J$3:$K$14,2,FALSE)&amp;"/"&amp;RIGHT($A100,4)</f>
        <v>01/12/2028</v>
      </c>
      <c r="H100" s="5">
        <f t="shared" si="1"/>
        <v>47088</v>
      </c>
    </row>
    <row r="101" spans="1:8" x14ac:dyDescent="0.25">
      <c r="A101" t="s">
        <v>198</v>
      </c>
      <c r="B101">
        <v>1129.6388695373801</v>
      </c>
      <c r="C101">
        <v>0</v>
      </c>
      <c r="D101">
        <v>0</v>
      </c>
      <c r="E101">
        <v>1129.6388695373801</v>
      </c>
      <c r="G101" t="str">
        <f>"01/"&amp;VLOOKUP(LEFT($A101,3),Summary!$J$3:$K$14,2,FALSE)&amp;"/"&amp;RIGHT($A101,4)</f>
        <v>01/01/2029</v>
      </c>
      <c r="H101" s="5">
        <f t="shared" si="1"/>
        <v>47119</v>
      </c>
    </row>
    <row r="102" spans="1:8" x14ac:dyDescent="0.25">
      <c r="A102" t="s">
        <v>197</v>
      </c>
      <c r="B102">
        <v>250.92112499999999</v>
      </c>
      <c r="C102">
        <v>0</v>
      </c>
      <c r="D102">
        <v>0</v>
      </c>
      <c r="E102">
        <v>250.92112499999999</v>
      </c>
      <c r="G102" t="str">
        <f>"01/"&amp;VLOOKUP(LEFT($A102,3),Summary!$J$3:$K$14,2,FALSE)&amp;"/"&amp;RIGHT($A102,4)</f>
        <v>01/03/2029</v>
      </c>
      <c r="H102" s="5">
        <f t="shared" si="1"/>
        <v>47178</v>
      </c>
    </row>
    <row r="103" spans="1:8" x14ac:dyDescent="0.25">
      <c r="A103" t="s">
        <v>196</v>
      </c>
      <c r="B103">
        <v>1528.6381352262199</v>
      </c>
      <c r="C103">
        <v>0</v>
      </c>
      <c r="D103">
        <v>0</v>
      </c>
      <c r="E103">
        <v>1528.6381352262199</v>
      </c>
      <c r="G103" t="str">
        <f>"01/"&amp;VLOOKUP(LEFT($A103,3),Summary!$J$3:$K$14,2,FALSE)&amp;"/"&amp;RIGHT($A103,4)</f>
        <v>01/04/2029</v>
      </c>
      <c r="H103" s="5">
        <f t="shared" si="1"/>
        <v>47209</v>
      </c>
    </row>
    <row r="104" spans="1:8" x14ac:dyDescent="0.25">
      <c r="A104" t="s">
        <v>195</v>
      </c>
      <c r="B104">
        <v>593.09747509932004</v>
      </c>
      <c r="C104">
        <v>0</v>
      </c>
      <c r="D104">
        <v>0</v>
      </c>
      <c r="E104">
        <v>593.09747509932004</v>
      </c>
      <c r="G104" t="str">
        <f>"01/"&amp;VLOOKUP(LEFT($A104,3),Summary!$J$3:$K$14,2,FALSE)&amp;"/"&amp;RIGHT($A104,4)</f>
        <v>01/05/2029</v>
      </c>
      <c r="H104" s="5">
        <f t="shared" si="1"/>
        <v>47239</v>
      </c>
    </row>
    <row r="105" spans="1:8" x14ac:dyDescent="0.25">
      <c r="A105" t="s">
        <v>194</v>
      </c>
      <c r="B105">
        <v>495.19684353523797</v>
      </c>
      <c r="C105">
        <v>398.94183879045801</v>
      </c>
      <c r="D105">
        <v>0</v>
      </c>
      <c r="E105">
        <v>96.255004744779797</v>
      </c>
      <c r="G105" t="str">
        <f>"01/"&amp;VLOOKUP(LEFT($A105,3),Summary!$J$3:$K$14,2,FALSE)&amp;"/"&amp;RIGHT($A105,4)</f>
        <v>01/06/2029</v>
      </c>
      <c r="H105" s="5">
        <f t="shared" si="1"/>
        <v>47270</v>
      </c>
    </row>
    <row r="106" spans="1:8" x14ac:dyDescent="0.25">
      <c r="A106" t="s">
        <v>193</v>
      </c>
      <c r="B106">
        <v>1129.6388695373801</v>
      </c>
      <c r="C106">
        <v>0</v>
      </c>
      <c r="D106">
        <v>0</v>
      </c>
      <c r="E106">
        <v>1129.6388695373801</v>
      </c>
      <c r="G106" t="str">
        <f>"01/"&amp;VLOOKUP(LEFT($A106,3),Summary!$J$3:$K$14,2,FALSE)&amp;"/"&amp;RIGHT($A106,4)</f>
        <v>01/07/2029</v>
      </c>
      <c r="H106" s="5">
        <f t="shared" si="1"/>
        <v>47300</v>
      </c>
    </row>
    <row r="107" spans="1:8" x14ac:dyDescent="0.25">
      <c r="A107" t="s">
        <v>191</v>
      </c>
      <c r="B107">
        <v>6325.9211249999998</v>
      </c>
      <c r="C107">
        <v>6075</v>
      </c>
      <c r="D107">
        <v>0</v>
      </c>
      <c r="E107">
        <v>250.92112499999999</v>
      </c>
      <c r="G107" t="str">
        <f>"01/"&amp;VLOOKUP(LEFT($A107,3),Summary!$J$3:$K$14,2,FALSE)&amp;"/"&amp;RIGHT($A107,4)</f>
        <v>01/09/2029</v>
      </c>
      <c r="H107" s="5">
        <f t="shared" si="1"/>
        <v>47362</v>
      </c>
    </row>
    <row r="108" spans="1:8" x14ac:dyDescent="0.25">
      <c r="A108" t="s">
        <v>190</v>
      </c>
      <c r="B108">
        <v>1528.6381352262199</v>
      </c>
      <c r="C108">
        <v>0</v>
      </c>
      <c r="D108">
        <v>0</v>
      </c>
      <c r="E108">
        <v>1528.6381352262199</v>
      </c>
      <c r="G108" t="str">
        <f>"01/"&amp;VLOOKUP(LEFT($A108,3),Summary!$J$3:$K$14,2,FALSE)&amp;"/"&amp;RIGHT($A108,4)</f>
        <v>01/10/2029</v>
      </c>
      <c r="H108" s="5">
        <f t="shared" si="1"/>
        <v>47392</v>
      </c>
    </row>
    <row r="109" spans="1:8" x14ac:dyDescent="0.25">
      <c r="A109" t="s">
        <v>189</v>
      </c>
      <c r="B109">
        <v>593.09747509932004</v>
      </c>
      <c r="C109">
        <v>0</v>
      </c>
      <c r="D109">
        <v>0</v>
      </c>
      <c r="E109">
        <v>593.09747509932004</v>
      </c>
      <c r="G109" t="str">
        <f>"01/"&amp;VLOOKUP(LEFT($A109,3),Summary!$J$3:$K$14,2,FALSE)&amp;"/"&amp;RIGHT($A109,4)</f>
        <v>01/11/2029</v>
      </c>
      <c r="H109" s="5">
        <f t="shared" si="1"/>
        <v>47423</v>
      </c>
    </row>
    <row r="110" spans="1:8" x14ac:dyDescent="0.25">
      <c r="A110" t="s">
        <v>188</v>
      </c>
      <c r="B110">
        <v>484.22594296850002</v>
      </c>
      <c r="C110">
        <v>398.94183879045801</v>
      </c>
      <c r="D110">
        <v>0</v>
      </c>
      <c r="E110">
        <v>85.284104178042199</v>
      </c>
      <c r="G110" t="str">
        <f>"01/"&amp;VLOOKUP(LEFT($A110,3),Summary!$J$3:$K$14,2,FALSE)&amp;"/"&amp;RIGHT($A110,4)</f>
        <v>01/12/2029</v>
      </c>
      <c r="H110" s="5">
        <f t="shared" si="1"/>
        <v>47453</v>
      </c>
    </row>
    <row r="111" spans="1:8" x14ac:dyDescent="0.25">
      <c r="A111" t="s">
        <v>187</v>
      </c>
      <c r="B111">
        <v>1129.6388695373801</v>
      </c>
      <c r="C111">
        <v>0</v>
      </c>
      <c r="D111">
        <v>0</v>
      </c>
      <c r="E111">
        <v>1129.6388695373801</v>
      </c>
      <c r="G111" t="str">
        <f>"01/"&amp;VLOOKUP(LEFT($A111,3),Summary!$J$3:$K$14,2,FALSE)&amp;"/"&amp;RIGHT($A111,4)</f>
        <v>01/01/2030</v>
      </c>
      <c r="H111" s="5">
        <f t="shared" si="1"/>
        <v>47484</v>
      </c>
    </row>
    <row r="112" spans="1:8" x14ac:dyDescent="0.25">
      <c r="A112" t="s">
        <v>185</v>
      </c>
      <c r="B112">
        <v>1528.6381352262199</v>
      </c>
      <c r="C112">
        <v>0</v>
      </c>
      <c r="D112">
        <v>0</v>
      </c>
      <c r="E112">
        <v>1528.6381352262199</v>
      </c>
      <c r="G112" t="str">
        <f>"01/"&amp;VLOOKUP(LEFT($A112,3),Summary!$J$3:$K$14,2,FALSE)&amp;"/"&amp;RIGHT($A112,4)</f>
        <v>01/04/2030</v>
      </c>
      <c r="H112" s="5">
        <f t="shared" si="1"/>
        <v>47574</v>
      </c>
    </row>
    <row r="113" spans="1:8" x14ac:dyDescent="0.25">
      <c r="A113" t="s">
        <v>184</v>
      </c>
      <c r="B113">
        <v>593.09747509932004</v>
      </c>
      <c r="C113">
        <v>0</v>
      </c>
      <c r="D113">
        <v>0</v>
      </c>
      <c r="E113">
        <v>593.09747509932004</v>
      </c>
      <c r="G113" t="str">
        <f>"01/"&amp;VLOOKUP(LEFT($A113,3),Summary!$J$3:$K$14,2,FALSE)&amp;"/"&amp;RIGHT($A113,4)</f>
        <v>01/05/2030</v>
      </c>
      <c r="H113" s="5">
        <f t="shared" si="1"/>
        <v>47604</v>
      </c>
    </row>
    <row r="114" spans="1:8" x14ac:dyDescent="0.25">
      <c r="A114" t="s">
        <v>183</v>
      </c>
      <c r="B114">
        <v>497.98532426427698</v>
      </c>
      <c r="C114">
        <v>423.67212065297201</v>
      </c>
      <c r="D114">
        <v>0</v>
      </c>
      <c r="E114">
        <v>74.313203611304601</v>
      </c>
      <c r="G114" t="str">
        <f>"01/"&amp;VLOOKUP(LEFT($A114,3),Summary!$J$3:$K$14,2,FALSE)&amp;"/"&amp;RIGHT($A114,4)</f>
        <v>01/06/2030</v>
      </c>
      <c r="H114" s="5">
        <f t="shared" si="1"/>
        <v>47635</v>
      </c>
    </row>
    <row r="115" spans="1:8" x14ac:dyDescent="0.25">
      <c r="A115" t="s">
        <v>182</v>
      </c>
      <c r="B115">
        <v>1129.6388695373801</v>
      </c>
      <c r="C115">
        <v>0</v>
      </c>
      <c r="D115">
        <v>0</v>
      </c>
      <c r="E115">
        <v>1129.6388695373801</v>
      </c>
      <c r="G115" t="str">
        <f>"01/"&amp;VLOOKUP(LEFT($A115,3),Summary!$J$3:$K$14,2,FALSE)&amp;"/"&amp;RIGHT($A115,4)</f>
        <v>01/07/2030</v>
      </c>
      <c r="H115" s="5">
        <f t="shared" si="1"/>
        <v>47665</v>
      </c>
    </row>
    <row r="116" spans="1:8" x14ac:dyDescent="0.25">
      <c r="A116" t="s">
        <v>179</v>
      </c>
      <c r="B116">
        <v>1528.6381352262199</v>
      </c>
      <c r="C116">
        <v>0</v>
      </c>
      <c r="D116">
        <v>0</v>
      </c>
      <c r="E116">
        <v>1528.6381352262199</v>
      </c>
      <c r="G116" t="str">
        <f>"01/"&amp;VLOOKUP(LEFT($A116,3),Summary!$J$3:$K$14,2,FALSE)&amp;"/"&amp;RIGHT($A116,4)</f>
        <v>01/10/2030</v>
      </c>
      <c r="H116" s="5">
        <f t="shared" si="1"/>
        <v>47757</v>
      </c>
    </row>
    <row r="117" spans="1:8" x14ac:dyDescent="0.25">
      <c r="A117" t="s">
        <v>178</v>
      </c>
      <c r="B117">
        <v>593.09747509932004</v>
      </c>
      <c r="C117">
        <v>0</v>
      </c>
      <c r="D117">
        <v>0</v>
      </c>
      <c r="E117">
        <v>593.09747509932004</v>
      </c>
      <c r="G117" t="str">
        <f>"01/"&amp;VLOOKUP(LEFT($A117,3),Summary!$J$3:$K$14,2,FALSE)&amp;"/"&amp;RIGHT($A117,4)</f>
        <v>01/11/2030</v>
      </c>
      <c r="H117" s="5">
        <f t="shared" si="1"/>
        <v>47788</v>
      </c>
    </row>
    <row r="118" spans="1:8" x14ac:dyDescent="0.25">
      <c r="A118" t="s">
        <v>177</v>
      </c>
      <c r="B118">
        <v>486.33434094632003</v>
      </c>
      <c r="C118">
        <v>423.67212065297201</v>
      </c>
      <c r="D118">
        <v>0</v>
      </c>
      <c r="E118">
        <v>62.6622202933479</v>
      </c>
      <c r="G118" t="str">
        <f>"01/"&amp;VLOOKUP(LEFT($A118,3),Summary!$J$3:$K$14,2,FALSE)&amp;"/"&amp;RIGHT($A118,4)</f>
        <v>01/12/2030</v>
      </c>
      <c r="H118" s="5">
        <f t="shared" si="1"/>
        <v>47818</v>
      </c>
    </row>
    <row r="119" spans="1:8" x14ac:dyDescent="0.25">
      <c r="A119" t="s">
        <v>176</v>
      </c>
      <c r="B119">
        <v>1129.6388695373801</v>
      </c>
      <c r="C119">
        <v>0</v>
      </c>
      <c r="D119">
        <v>0</v>
      </c>
      <c r="E119">
        <v>1129.6388695373801</v>
      </c>
      <c r="G119" t="str">
        <f>"01/"&amp;VLOOKUP(LEFT($A119,3),Summary!$J$3:$K$14,2,FALSE)&amp;"/"&amp;RIGHT($A119,4)</f>
        <v>01/01/2031</v>
      </c>
      <c r="H119" s="5">
        <f t="shared" si="1"/>
        <v>47849</v>
      </c>
    </row>
    <row r="120" spans="1:8" x14ac:dyDescent="0.25">
      <c r="A120" t="s">
        <v>174</v>
      </c>
      <c r="B120">
        <v>1528.6381352262199</v>
      </c>
      <c r="C120">
        <v>0</v>
      </c>
      <c r="D120">
        <v>0</v>
      </c>
      <c r="E120">
        <v>1528.6381352262199</v>
      </c>
      <c r="G120" t="str">
        <f>"01/"&amp;VLOOKUP(LEFT($A120,3),Summary!$J$3:$K$14,2,FALSE)&amp;"/"&amp;RIGHT($A120,4)</f>
        <v>01/04/2031</v>
      </c>
      <c r="H120" s="5">
        <f t="shared" si="1"/>
        <v>47939</v>
      </c>
    </row>
    <row r="121" spans="1:8" x14ac:dyDescent="0.25">
      <c r="A121" t="s">
        <v>173</v>
      </c>
      <c r="B121">
        <v>593.09747509932004</v>
      </c>
      <c r="C121">
        <v>0</v>
      </c>
      <c r="D121">
        <v>0</v>
      </c>
      <c r="E121">
        <v>593.09747509932004</v>
      </c>
      <c r="G121" t="str">
        <f>"01/"&amp;VLOOKUP(LEFT($A121,3),Summary!$J$3:$K$14,2,FALSE)&amp;"/"&amp;RIGHT($A121,4)</f>
        <v>01/05/2031</v>
      </c>
      <c r="H121" s="5">
        <f t="shared" si="1"/>
        <v>47969</v>
      </c>
    </row>
    <row r="122" spans="1:8" x14ac:dyDescent="0.25">
      <c r="A122" t="s">
        <v>172</v>
      </c>
      <c r="B122">
        <v>500.94816152962699</v>
      </c>
      <c r="C122">
        <v>449.93692455423502</v>
      </c>
      <c r="D122">
        <v>0</v>
      </c>
      <c r="E122">
        <v>51.011236975391199</v>
      </c>
      <c r="G122" t="str">
        <f>"01/"&amp;VLOOKUP(LEFT($A122,3),Summary!$J$3:$K$14,2,FALSE)&amp;"/"&amp;RIGHT($A122,4)</f>
        <v>01/06/2031</v>
      </c>
      <c r="H122" s="5">
        <f t="shared" si="1"/>
        <v>48000</v>
      </c>
    </row>
    <row r="123" spans="1:8" x14ac:dyDescent="0.25">
      <c r="A123" t="s">
        <v>171</v>
      </c>
      <c r="B123">
        <v>1129.6388695373801</v>
      </c>
      <c r="C123">
        <v>0</v>
      </c>
      <c r="D123">
        <v>0</v>
      </c>
      <c r="E123">
        <v>1129.6388695373801</v>
      </c>
      <c r="G123" t="str">
        <f>"01/"&amp;VLOOKUP(LEFT($A123,3),Summary!$J$3:$K$14,2,FALSE)&amp;"/"&amp;RIGHT($A123,4)</f>
        <v>01/07/2031</v>
      </c>
      <c r="H123" s="5">
        <f t="shared" si="1"/>
        <v>48030</v>
      </c>
    </row>
    <row r="124" spans="1:8" x14ac:dyDescent="0.25">
      <c r="A124" t="s">
        <v>168</v>
      </c>
      <c r="B124">
        <v>1528.6381352262199</v>
      </c>
      <c r="C124">
        <v>0</v>
      </c>
      <c r="D124">
        <v>0</v>
      </c>
      <c r="E124">
        <v>1528.6381352262199</v>
      </c>
      <c r="G124" t="str">
        <f>"01/"&amp;VLOOKUP(LEFT($A124,3),Summary!$J$3:$K$14,2,FALSE)&amp;"/"&amp;RIGHT($A124,4)</f>
        <v>01/10/2031</v>
      </c>
      <c r="H124" s="5">
        <f t="shared" si="1"/>
        <v>48122</v>
      </c>
    </row>
    <row r="125" spans="1:8" x14ac:dyDescent="0.25">
      <c r="A125" t="s">
        <v>167</v>
      </c>
      <c r="B125">
        <v>593.09747509932004</v>
      </c>
      <c r="C125">
        <v>0</v>
      </c>
      <c r="D125">
        <v>0</v>
      </c>
      <c r="E125">
        <v>593.09747509932004</v>
      </c>
      <c r="G125" t="str">
        <f>"01/"&amp;VLOOKUP(LEFT($A125,3),Summary!$J$3:$K$14,2,FALSE)&amp;"/"&amp;RIGHT($A125,4)</f>
        <v>01/11/2031</v>
      </c>
      <c r="H125" s="5">
        <f t="shared" si="1"/>
        <v>48153</v>
      </c>
    </row>
    <row r="126" spans="1:8" x14ac:dyDescent="0.25">
      <c r="A126" t="s">
        <v>166</v>
      </c>
      <c r="B126">
        <v>488.574896104385</v>
      </c>
      <c r="C126">
        <v>449.93692455423502</v>
      </c>
      <c r="D126">
        <v>0</v>
      </c>
      <c r="E126">
        <v>38.6379715501497</v>
      </c>
      <c r="G126" t="str">
        <f>"01/"&amp;VLOOKUP(LEFT($A126,3),Summary!$J$3:$K$14,2,FALSE)&amp;"/"&amp;RIGHT($A126,4)</f>
        <v>01/12/2031</v>
      </c>
      <c r="H126" s="5">
        <f t="shared" si="1"/>
        <v>48183</v>
      </c>
    </row>
    <row r="127" spans="1:8" x14ac:dyDescent="0.25">
      <c r="A127" t="s">
        <v>165</v>
      </c>
      <c r="B127">
        <v>1129.6388695373801</v>
      </c>
      <c r="C127">
        <v>0</v>
      </c>
      <c r="D127">
        <v>0</v>
      </c>
      <c r="E127">
        <v>1129.6388695373801</v>
      </c>
      <c r="G127" t="str">
        <f>"01/"&amp;VLOOKUP(LEFT($A127,3),Summary!$J$3:$K$14,2,FALSE)&amp;"/"&amp;RIGHT($A127,4)</f>
        <v>01/01/2032</v>
      </c>
      <c r="H127" s="5">
        <f t="shared" si="1"/>
        <v>48214</v>
      </c>
    </row>
    <row r="128" spans="1:8" x14ac:dyDescent="0.25">
      <c r="A128" t="s">
        <v>163</v>
      </c>
      <c r="B128">
        <v>1528.6381352262199</v>
      </c>
      <c r="C128">
        <v>0</v>
      </c>
      <c r="D128">
        <v>0</v>
      </c>
      <c r="E128">
        <v>1528.6381352262199</v>
      </c>
      <c r="G128" t="str">
        <f>"01/"&amp;VLOOKUP(LEFT($A128,3),Summary!$J$3:$K$14,2,FALSE)&amp;"/"&amp;RIGHT($A128,4)</f>
        <v>01/04/2032</v>
      </c>
      <c r="H128" s="5">
        <f t="shared" si="1"/>
        <v>48305</v>
      </c>
    </row>
    <row r="129" spans="1:8" x14ac:dyDescent="0.25">
      <c r="A129" t="s">
        <v>162</v>
      </c>
      <c r="B129">
        <v>593.09747509932004</v>
      </c>
      <c r="C129">
        <v>0</v>
      </c>
      <c r="D129">
        <v>0</v>
      </c>
      <c r="E129">
        <v>593.09747509932004</v>
      </c>
      <c r="G129" t="str">
        <f>"01/"&amp;VLOOKUP(LEFT($A129,3),Summary!$J$3:$K$14,2,FALSE)&amp;"/"&amp;RIGHT($A129,4)</f>
        <v>01/05/2032</v>
      </c>
      <c r="H129" s="5">
        <f t="shared" si="1"/>
        <v>48335</v>
      </c>
    </row>
    <row r="130" spans="1:8" x14ac:dyDescent="0.25">
      <c r="A130" t="s">
        <v>161</v>
      </c>
      <c r="B130">
        <v>504.09509907552098</v>
      </c>
      <c r="C130">
        <v>477.83039295061297</v>
      </c>
      <c r="D130">
        <v>0</v>
      </c>
      <c r="E130">
        <v>26.264706124908201</v>
      </c>
      <c r="G130" t="str">
        <f>"01/"&amp;VLOOKUP(LEFT($A130,3),Summary!$J$3:$K$14,2,FALSE)&amp;"/"&amp;RIGHT($A130,4)</f>
        <v>01/06/2032</v>
      </c>
      <c r="H130" s="5">
        <f t="shared" si="1"/>
        <v>48366</v>
      </c>
    </row>
    <row r="131" spans="1:8" x14ac:dyDescent="0.25">
      <c r="A131" t="s">
        <v>160</v>
      </c>
      <c r="B131">
        <v>1129.6388695373801</v>
      </c>
      <c r="C131">
        <v>0</v>
      </c>
      <c r="D131">
        <v>0</v>
      </c>
      <c r="E131">
        <v>1129.6388695373801</v>
      </c>
      <c r="G131" t="str">
        <f>"01/"&amp;VLOOKUP(LEFT($A131,3),Summary!$J$3:$K$14,2,FALSE)&amp;"/"&amp;RIGHT($A131,4)</f>
        <v>01/07/2032</v>
      </c>
      <c r="H131" s="5">
        <f t="shared" si="1"/>
        <v>48396</v>
      </c>
    </row>
    <row r="132" spans="1:8" x14ac:dyDescent="0.25">
      <c r="A132" t="s">
        <v>157</v>
      </c>
      <c r="B132">
        <v>1528.6381352262199</v>
      </c>
      <c r="C132">
        <v>0</v>
      </c>
      <c r="D132">
        <v>0</v>
      </c>
      <c r="E132">
        <v>1528.6381352262199</v>
      </c>
      <c r="G132" t="str">
        <f>"01/"&amp;VLOOKUP(LEFT($A132,3),Summary!$J$3:$K$14,2,FALSE)&amp;"/"&amp;RIGHT($A132,4)</f>
        <v>01/10/2032</v>
      </c>
      <c r="H132" s="5">
        <f t="shared" ref="H132:H195" si="2">VALUE(G132)</f>
        <v>48488</v>
      </c>
    </row>
    <row r="133" spans="1:8" x14ac:dyDescent="0.25">
      <c r="A133" t="s">
        <v>156</v>
      </c>
      <c r="B133">
        <v>593.09747509932004</v>
      </c>
      <c r="C133">
        <v>0</v>
      </c>
      <c r="D133">
        <v>0</v>
      </c>
      <c r="E133">
        <v>593.09747509932004</v>
      </c>
      <c r="G133" t="str">
        <f>"01/"&amp;VLOOKUP(LEFT($A133,3),Summary!$J$3:$K$14,2,FALSE)&amp;"/"&amp;RIGHT($A133,4)</f>
        <v>01/11/2032</v>
      </c>
      <c r="H133" s="5">
        <f t="shared" si="2"/>
        <v>48519</v>
      </c>
    </row>
    <row r="134" spans="1:8" x14ac:dyDescent="0.25">
      <c r="A134" t="s">
        <v>155</v>
      </c>
      <c r="B134">
        <v>490.37419992091998</v>
      </c>
      <c r="C134">
        <v>477.24982960215402</v>
      </c>
      <c r="D134">
        <v>0</v>
      </c>
      <c r="E134">
        <v>13.124370318766401</v>
      </c>
      <c r="G134" t="str">
        <f>"01/"&amp;VLOOKUP(LEFT($A134,3),Summary!$J$3:$K$14,2,FALSE)&amp;"/"&amp;RIGHT($A134,4)</f>
        <v>01/12/2032</v>
      </c>
      <c r="H134" s="5">
        <f t="shared" si="2"/>
        <v>48549</v>
      </c>
    </row>
    <row r="135" spans="1:8" x14ac:dyDescent="0.25">
      <c r="A135" t="s">
        <v>154</v>
      </c>
      <c r="B135">
        <v>1129.6388695373801</v>
      </c>
      <c r="C135">
        <v>0</v>
      </c>
      <c r="D135">
        <v>0</v>
      </c>
      <c r="E135">
        <v>1129.6388695373801</v>
      </c>
      <c r="G135" t="str">
        <f>"01/"&amp;VLOOKUP(LEFT($A135,3),Summary!$J$3:$K$14,2,FALSE)&amp;"/"&amp;RIGHT($A135,4)</f>
        <v>01/01/2033</v>
      </c>
      <c r="H135" s="5">
        <f t="shared" si="2"/>
        <v>48580</v>
      </c>
    </row>
    <row r="136" spans="1:8" x14ac:dyDescent="0.25">
      <c r="A136" t="s">
        <v>152</v>
      </c>
      <c r="B136">
        <v>1528.6381352262199</v>
      </c>
      <c r="C136">
        <v>0</v>
      </c>
      <c r="D136">
        <v>0</v>
      </c>
      <c r="E136">
        <v>1528.6381352262199</v>
      </c>
      <c r="G136" t="str">
        <f>"01/"&amp;VLOOKUP(LEFT($A136,3),Summary!$J$3:$K$14,2,FALSE)&amp;"/"&amp;RIGHT($A136,4)</f>
        <v>01/04/2033</v>
      </c>
      <c r="H136" s="5">
        <f t="shared" si="2"/>
        <v>48670</v>
      </c>
    </row>
    <row r="137" spans="1:8" x14ac:dyDescent="0.25">
      <c r="A137" t="s">
        <v>151</v>
      </c>
      <c r="B137">
        <v>593.09747509932004</v>
      </c>
      <c r="C137">
        <v>0</v>
      </c>
      <c r="D137">
        <v>0</v>
      </c>
      <c r="E137">
        <v>593.09747509932004</v>
      </c>
      <c r="G137" t="str">
        <f>"01/"&amp;VLOOKUP(LEFT($A137,3),Summary!$J$3:$K$14,2,FALSE)&amp;"/"&amp;RIGHT($A137,4)</f>
        <v>01/05/2033</v>
      </c>
      <c r="H137" s="5">
        <f t="shared" si="2"/>
        <v>48700</v>
      </c>
    </row>
    <row r="138" spans="1:8" x14ac:dyDescent="0.25">
      <c r="A138" t="s">
        <v>149</v>
      </c>
      <c r="B138">
        <v>1129.6388695373801</v>
      </c>
      <c r="C138">
        <v>0</v>
      </c>
      <c r="D138">
        <v>0</v>
      </c>
      <c r="E138">
        <v>1129.6388695373801</v>
      </c>
      <c r="G138" t="str">
        <f>"01/"&amp;VLOOKUP(LEFT($A138,3),Summary!$J$3:$K$14,2,FALSE)&amp;"/"&amp;RIGHT($A138,4)</f>
        <v>01/07/2033</v>
      </c>
      <c r="H138" s="5">
        <f t="shared" si="2"/>
        <v>48761</v>
      </c>
    </row>
    <row r="139" spans="1:8" x14ac:dyDescent="0.25">
      <c r="A139" t="s">
        <v>146</v>
      </c>
      <c r="B139">
        <v>1528.6381352262199</v>
      </c>
      <c r="C139">
        <v>0</v>
      </c>
      <c r="D139">
        <v>0</v>
      </c>
      <c r="E139">
        <v>1528.6381352262199</v>
      </c>
      <c r="G139" t="str">
        <f>"01/"&amp;VLOOKUP(LEFT($A139,3),Summary!$J$3:$K$14,2,FALSE)&amp;"/"&amp;RIGHT($A139,4)</f>
        <v>01/10/2033</v>
      </c>
      <c r="H139" s="5">
        <f t="shared" si="2"/>
        <v>48853</v>
      </c>
    </row>
    <row r="140" spans="1:8" x14ac:dyDescent="0.25">
      <c r="A140" t="s">
        <v>145</v>
      </c>
      <c r="B140">
        <v>593.09747509932004</v>
      </c>
      <c r="C140">
        <v>0</v>
      </c>
      <c r="D140">
        <v>0</v>
      </c>
      <c r="E140">
        <v>593.09747509932004</v>
      </c>
      <c r="G140" t="str">
        <f>"01/"&amp;VLOOKUP(LEFT($A140,3),Summary!$J$3:$K$14,2,FALSE)&amp;"/"&amp;RIGHT($A140,4)</f>
        <v>01/11/2033</v>
      </c>
      <c r="H140" s="5">
        <f t="shared" si="2"/>
        <v>48884</v>
      </c>
    </row>
    <row r="141" spans="1:8" x14ac:dyDescent="0.25">
      <c r="A141" t="s">
        <v>143</v>
      </c>
      <c r="B141">
        <v>1129.6388695373801</v>
      </c>
      <c r="C141">
        <v>0</v>
      </c>
      <c r="D141">
        <v>0</v>
      </c>
      <c r="E141">
        <v>1129.6388695373801</v>
      </c>
      <c r="G141" t="str">
        <f>"01/"&amp;VLOOKUP(LEFT($A141,3),Summary!$J$3:$K$14,2,FALSE)&amp;"/"&amp;RIGHT($A141,4)</f>
        <v>01/01/2034</v>
      </c>
      <c r="H141" s="5">
        <f t="shared" si="2"/>
        <v>48945</v>
      </c>
    </row>
    <row r="142" spans="1:8" x14ac:dyDescent="0.25">
      <c r="A142" t="s">
        <v>141</v>
      </c>
      <c r="B142">
        <v>1528.6381352262199</v>
      </c>
      <c r="C142">
        <v>0</v>
      </c>
      <c r="D142">
        <v>0</v>
      </c>
      <c r="E142">
        <v>1528.6381352262199</v>
      </c>
      <c r="G142" t="str">
        <f>"01/"&amp;VLOOKUP(LEFT($A142,3),Summary!$J$3:$K$14,2,FALSE)&amp;"/"&amp;RIGHT($A142,4)</f>
        <v>01/04/2034</v>
      </c>
      <c r="H142" s="5">
        <f t="shared" si="2"/>
        <v>49035</v>
      </c>
    </row>
    <row r="143" spans="1:8" x14ac:dyDescent="0.25">
      <c r="A143" t="s">
        <v>140</v>
      </c>
      <c r="B143">
        <v>593.09747509932004</v>
      </c>
      <c r="C143">
        <v>0</v>
      </c>
      <c r="D143">
        <v>0</v>
      </c>
      <c r="E143">
        <v>593.09747509932004</v>
      </c>
      <c r="G143" t="str">
        <f>"01/"&amp;VLOOKUP(LEFT($A143,3),Summary!$J$3:$K$14,2,FALSE)&amp;"/"&amp;RIGHT($A143,4)</f>
        <v>01/05/2034</v>
      </c>
      <c r="H143" s="5">
        <f t="shared" si="2"/>
        <v>49065</v>
      </c>
    </row>
    <row r="144" spans="1:8" x14ac:dyDescent="0.25">
      <c r="A144" t="s">
        <v>138</v>
      </c>
      <c r="B144">
        <v>1129.6388695373801</v>
      </c>
      <c r="C144">
        <v>0</v>
      </c>
      <c r="D144">
        <v>0</v>
      </c>
      <c r="E144">
        <v>1129.6388695373801</v>
      </c>
      <c r="G144" t="str">
        <f>"01/"&amp;VLOOKUP(LEFT($A144,3),Summary!$J$3:$K$14,2,FALSE)&amp;"/"&amp;RIGHT($A144,4)</f>
        <v>01/07/2034</v>
      </c>
      <c r="H144" s="5">
        <f t="shared" si="2"/>
        <v>49126</v>
      </c>
    </row>
    <row r="145" spans="1:8" x14ac:dyDescent="0.25">
      <c r="A145" t="s">
        <v>135</v>
      </c>
      <c r="B145">
        <v>1528.6381352262199</v>
      </c>
      <c r="C145">
        <v>0</v>
      </c>
      <c r="D145">
        <v>0</v>
      </c>
      <c r="E145">
        <v>1528.6381352262199</v>
      </c>
      <c r="G145" t="str">
        <f>"01/"&amp;VLOOKUP(LEFT($A145,3),Summary!$J$3:$K$14,2,FALSE)&amp;"/"&amp;RIGHT($A145,4)</f>
        <v>01/10/2034</v>
      </c>
      <c r="H145" s="5">
        <f t="shared" si="2"/>
        <v>49218</v>
      </c>
    </row>
    <row r="146" spans="1:8" x14ac:dyDescent="0.25">
      <c r="A146" t="s">
        <v>134</v>
      </c>
      <c r="B146">
        <v>593.09747509932004</v>
      </c>
      <c r="C146">
        <v>0</v>
      </c>
      <c r="D146">
        <v>0</v>
      </c>
      <c r="E146">
        <v>593.09747509932004</v>
      </c>
      <c r="G146" t="str">
        <f>"01/"&amp;VLOOKUP(LEFT($A146,3),Summary!$J$3:$K$14,2,FALSE)&amp;"/"&amp;RIGHT($A146,4)</f>
        <v>01/11/2034</v>
      </c>
      <c r="H146" s="5">
        <f t="shared" si="2"/>
        <v>49249</v>
      </c>
    </row>
    <row r="147" spans="1:8" x14ac:dyDescent="0.25">
      <c r="A147" t="s">
        <v>132</v>
      </c>
      <c r="B147">
        <v>1129.6388695373801</v>
      </c>
      <c r="C147">
        <v>0</v>
      </c>
      <c r="D147">
        <v>0</v>
      </c>
      <c r="E147">
        <v>1129.6388695373801</v>
      </c>
      <c r="G147" t="str">
        <f>"01/"&amp;VLOOKUP(LEFT($A147,3),Summary!$J$3:$K$14,2,FALSE)&amp;"/"&amp;RIGHT($A147,4)</f>
        <v>01/01/2035</v>
      </c>
      <c r="H147" s="5">
        <f t="shared" si="2"/>
        <v>49310</v>
      </c>
    </row>
    <row r="148" spans="1:8" x14ac:dyDescent="0.25">
      <c r="A148" t="s">
        <v>131</v>
      </c>
      <c r="B148">
        <v>1528.6381352262199</v>
      </c>
      <c r="C148">
        <v>0</v>
      </c>
      <c r="D148">
        <v>0</v>
      </c>
      <c r="E148">
        <v>1528.6381352262199</v>
      </c>
      <c r="G148" t="str">
        <f>"01/"&amp;VLOOKUP(LEFT($A148,3),Summary!$J$3:$K$14,2,FALSE)&amp;"/"&amp;RIGHT($A148,4)</f>
        <v>01/04/2035</v>
      </c>
      <c r="H148" s="5">
        <f t="shared" si="2"/>
        <v>49400</v>
      </c>
    </row>
    <row r="149" spans="1:8" x14ac:dyDescent="0.25">
      <c r="A149" t="s">
        <v>130</v>
      </c>
      <c r="B149">
        <v>593.09747509932004</v>
      </c>
      <c r="C149">
        <v>0</v>
      </c>
      <c r="D149">
        <v>0</v>
      </c>
      <c r="E149">
        <v>593.09747509932004</v>
      </c>
      <c r="G149" t="str">
        <f>"01/"&amp;VLOOKUP(LEFT($A149,3),Summary!$J$3:$K$14,2,FALSE)&amp;"/"&amp;RIGHT($A149,4)</f>
        <v>01/05/2035</v>
      </c>
      <c r="H149" s="5">
        <f t="shared" si="2"/>
        <v>49430</v>
      </c>
    </row>
    <row r="150" spans="1:8" x14ac:dyDescent="0.25">
      <c r="A150" t="s">
        <v>128</v>
      </c>
      <c r="B150">
        <v>19956.247293404402</v>
      </c>
      <c r="C150">
        <v>18826.608423867001</v>
      </c>
      <c r="D150">
        <v>0</v>
      </c>
      <c r="E150">
        <v>1129.6388695373801</v>
      </c>
      <c r="G150" t="str">
        <f>"01/"&amp;VLOOKUP(LEFT($A150,3),Summary!$J$3:$K$14,2,FALSE)&amp;"/"&amp;RIGHT($A150,4)</f>
        <v>01/07/2035</v>
      </c>
      <c r="H150" s="5">
        <f t="shared" si="2"/>
        <v>49491</v>
      </c>
    </row>
    <row r="151" spans="1:8" x14ac:dyDescent="0.25">
      <c r="A151" t="s">
        <v>125</v>
      </c>
      <c r="B151">
        <v>1528.6381352262199</v>
      </c>
      <c r="C151">
        <v>0</v>
      </c>
      <c r="D151">
        <v>0</v>
      </c>
      <c r="E151">
        <v>1528.6381352262199</v>
      </c>
      <c r="G151" t="str">
        <f>"01/"&amp;VLOOKUP(LEFT($A151,3),Summary!$J$3:$K$14,2,FALSE)&amp;"/"&amp;RIGHT($A151,4)</f>
        <v>01/10/2035</v>
      </c>
      <c r="H151" s="5">
        <f t="shared" si="2"/>
        <v>49583</v>
      </c>
    </row>
    <row r="152" spans="1:8" x14ac:dyDescent="0.25">
      <c r="A152" t="s">
        <v>124</v>
      </c>
      <c r="B152">
        <v>593.09747509932004</v>
      </c>
      <c r="C152">
        <v>0</v>
      </c>
      <c r="D152">
        <v>0</v>
      </c>
      <c r="E152">
        <v>593.09747509932004</v>
      </c>
      <c r="G152" t="str">
        <f>"01/"&amp;VLOOKUP(LEFT($A152,3),Summary!$J$3:$K$14,2,FALSE)&amp;"/"&amp;RIGHT($A152,4)</f>
        <v>01/11/2035</v>
      </c>
      <c r="H152" s="5">
        <f t="shared" si="2"/>
        <v>49614</v>
      </c>
    </row>
    <row r="153" spans="1:8" x14ac:dyDescent="0.25">
      <c r="A153" t="s">
        <v>122</v>
      </c>
      <c r="B153">
        <v>423.64105364237201</v>
      </c>
      <c r="C153">
        <v>0</v>
      </c>
      <c r="D153">
        <v>0</v>
      </c>
      <c r="E153">
        <v>423.64105364237201</v>
      </c>
      <c r="G153" t="str">
        <f>"01/"&amp;VLOOKUP(LEFT($A153,3),Summary!$J$3:$K$14,2,FALSE)&amp;"/"&amp;RIGHT($A153,4)</f>
        <v>01/01/2036</v>
      </c>
      <c r="H153" s="5">
        <f t="shared" si="2"/>
        <v>49675</v>
      </c>
    </row>
    <row r="154" spans="1:8" x14ac:dyDescent="0.25">
      <c r="A154" t="s">
        <v>120</v>
      </c>
      <c r="B154">
        <v>1528.6381352262199</v>
      </c>
      <c r="C154">
        <v>0</v>
      </c>
      <c r="D154">
        <v>0</v>
      </c>
      <c r="E154">
        <v>1528.6381352262199</v>
      </c>
      <c r="G154" t="str">
        <f>"01/"&amp;VLOOKUP(LEFT($A154,3),Summary!$J$3:$K$14,2,FALSE)&amp;"/"&amp;RIGHT($A154,4)</f>
        <v>01/04/2036</v>
      </c>
      <c r="H154" s="5">
        <f t="shared" si="2"/>
        <v>49766</v>
      </c>
    </row>
    <row r="155" spans="1:8" x14ac:dyDescent="0.25">
      <c r="A155" t="s">
        <v>119</v>
      </c>
      <c r="B155">
        <v>593.09747509932004</v>
      </c>
      <c r="C155">
        <v>0</v>
      </c>
      <c r="D155">
        <v>0</v>
      </c>
      <c r="E155">
        <v>593.09747509932004</v>
      </c>
      <c r="G155" t="str">
        <f>"01/"&amp;VLOOKUP(LEFT($A155,3),Summary!$J$3:$K$14,2,FALSE)&amp;"/"&amp;RIGHT($A155,4)</f>
        <v>01/05/2036</v>
      </c>
      <c r="H155" s="5">
        <f t="shared" si="2"/>
        <v>49796</v>
      </c>
    </row>
    <row r="156" spans="1:8" x14ac:dyDescent="0.25">
      <c r="A156" t="s">
        <v>117</v>
      </c>
      <c r="B156">
        <v>423.64105364237201</v>
      </c>
      <c r="C156">
        <v>0</v>
      </c>
      <c r="D156">
        <v>0</v>
      </c>
      <c r="E156">
        <v>423.64105364237201</v>
      </c>
      <c r="G156" t="str">
        <f>"01/"&amp;VLOOKUP(LEFT($A156,3),Summary!$J$3:$K$14,2,FALSE)&amp;"/"&amp;RIGHT($A156,4)</f>
        <v>01/07/2036</v>
      </c>
      <c r="H156" s="5">
        <f t="shared" si="2"/>
        <v>49857</v>
      </c>
    </row>
    <row r="157" spans="1:8" x14ac:dyDescent="0.25">
      <c r="A157" t="s">
        <v>114</v>
      </c>
      <c r="B157">
        <v>1528.6381352262199</v>
      </c>
      <c r="C157">
        <v>0</v>
      </c>
      <c r="D157">
        <v>0</v>
      </c>
      <c r="E157">
        <v>1528.6381352262199</v>
      </c>
      <c r="G157" t="str">
        <f>"01/"&amp;VLOOKUP(LEFT($A157,3),Summary!$J$3:$K$14,2,FALSE)&amp;"/"&amp;RIGHT($A157,4)</f>
        <v>01/10/2036</v>
      </c>
      <c r="H157" s="5">
        <f t="shared" si="2"/>
        <v>49949</v>
      </c>
    </row>
    <row r="158" spans="1:8" x14ac:dyDescent="0.25">
      <c r="A158" t="s">
        <v>113</v>
      </c>
      <c r="B158">
        <v>593.09747509932004</v>
      </c>
      <c r="C158">
        <v>0</v>
      </c>
      <c r="D158">
        <v>0</v>
      </c>
      <c r="E158">
        <v>593.09747509932004</v>
      </c>
      <c r="G158" t="str">
        <f>"01/"&amp;VLOOKUP(LEFT($A158,3),Summary!$J$3:$K$14,2,FALSE)&amp;"/"&amp;RIGHT($A158,4)</f>
        <v>01/11/2036</v>
      </c>
      <c r="H158" s="5">
        <f t="shared" si="2"/>
        <v>49980</v>
      </c>
    </row>
    <row r="159" spans="1:8" x14ac:dyDescent="0.25">
      <c r="A159" t="s">
        <v>112</v>
      </c>
      <c r="B159">
        <v>423.64105364237201</v>
      </c>
      <c r="C159">
        <v>0</v>
      </c>
      <c r="D159">
        <v>0</v>
      </c>
      <c r="E159">
        <v>423.64105364237201</v>
      </c>
      <c r="G159" t="str">
        <f>"01/"&amp;VLOOKUP(LEFT($A159,3),Summary!$J$3:$K$14,2,FALSE)&amp;"/"&amp;RIGHT($A159,4)</f>
        <v>01/01/2037</v>
      </c>
      <c r="H159" s="5">
        <f t="shared" si="2"/>
        <v>50041</v>
      </c>
    </row>
    <row r="160" spans="1:8" x14ac:dyDescent="0.25">
      <c r="A160" t="s">
        <v>110</v>
      </c>
      <c r="B160">
        <v>1528.6381352262199</v>
      </c>
      <c r="C160">
        <v>0</v>
      </c>
      <c r="D160">
        <v>0</v>
      </c>
      <c r="E160">
        <v>1528.6381352262199</v>
      </c>
      <c r="G160" t="str">
        <f>"01/"&amp;VLOOKUP(LEFT($A160,3),Summary!$J$3:$K$14,2,FALSE)&amp;"/"&amp;RIGHT($A160,4)</f>
        <v>01/04/2037</v>
      </c>
      <c r="H160" s="5">
        <f t="shared" si="2"/>
        <v>50131</v>
      </c>
    </row>
    <row r="161" spans="1:8" x14ac:dyDescent="0.25">
      <c r="A161" t="s">
        <v>109</v>
      </c>
      <c r="B161">
        <v>593.09747509932004</v>
      </c>
      <c r="C161">
        <v>0</v>
      </c>
      <c r="D161">
        <v>0</v>
      </c>
      <c r="E161">
        <v>593.09747509932004</v>
      </c>
      <c r="G161" t="str">
        <f>"01/"&amp;VLOOKUP(LEFT($A161,3),Summary!$J$3:$K$14,2,FALSE)&amp;"/"&amp;RIGHT($A161,4)</f>
        <v>01/05/2037</v>
      </c>
      <c r="H161" s="5">
        <f t="shared" si="2"/>
        <v>50161</v>
      </c>
    </row>
    <row r="162" spans="1:8" x14ac:dyDescent="0.25">
      <c r="A162" t="s">
        <v>108</v>
      </c>
      <c r="B162">
        <v>423.64105364237201</v>
      </c>
      <c r="C162">
        <v>0</v>
      </c>
      <c r="D162">
        <v>0</v>
      </c>
      <c r="E162">
        <v>423.64105364237201</v>
      </c>
      <c r="G162" t="str">
        <f>"01/"&amp;VLOOKUP(LEFT($A162,3),Summary!$J$3:$K$14,2,FALSE)&amp;"/"&amp;RIGHT($A162,4)</f>
        <v>01/07/2037</v>
      </c>
      <c r="H162" s="5">
        <f t="shared" si="2"/>
        <v>50222</v>
      </c>
    </row>
    <row r="163" spans="1:8" x14ac:dyDescent="0.25">
      <c r="A163" t="s">
        <v>105</v>
      </c>
      <c r="B163">
        <v>1528.6381352262199</v>
      </c>
      <c r="C163">
        <v>0</v>
      </c>
      <c r="D163">
        <v>0</v>
      </c>
      <c r="E163">
        <v>1528.6381352262199</v>
      </c>
      <c r="G163" t="str">
        <f>"01/"&amp;VLOOKUP(LEFT($A163,3),Summary!$J$3:$K$14,2,FALSE)&amp;"/"&amp;RIGHT($A163,4)</f>
        <v>01/10/2037</v>
      </c>
      <c r="H163" s="5">
        <f t="shared" si="2"/>
        <v>50314</v>
      </c>
    </row>
    <row r="164" spans="1:8" x14ac:dyDescent="0.25">
      <c r="A164" t="s">
        <v>27</v>
      </c>
      <c r="B164">
        <v>593.09747509932004</v>
      </c>
      <c r="C164">
        <v>0</v>
      </c>
      <c r="D164">
        <v>0</v>
      </c>
      <c r="E164">
        <v>593.09747509932004</v>
      </c>
      <c r="G164" t="str">
        <f>"01/"&amp;VLOOKUP(LEFT($A164,3),Summary!$J$3:$K$14,2,FALSE)&amp;"/"&amp;RIGHT($A164,4)</f>
        <v>01/11/2037</v>
      </c>
      <c r="H164" s="5">
        <f t="shared" si="2"/>
        <v>50345</v>
      </c>
    </row>
    <row r="165" spans="1:8" x14ac:dyDescent="0.25">
      <c r="A165" t="s">
        <v>104</v>
      </c>
      <c r="B165">
        <v>423.64105364237201</v>
      </c>
      <c r="C165">
        <v>0</v>
      </c>
      <c r="D165">
        <v>0</v>
      </c>
      <c r="E165">
        <v>423.64105364237201</v>
      </c>
      <c r="G165" t="str">
        <f>"01/"&amp;VLOOKUP(LEFT($A165,3),Summary!$J$3:$K$14,2,FALSE)&amp;"/"&amp;RIGHT($A165,4)</f>
        <v>01/01/2038</v>
      </c>
      <c r="H165" s="5">
        <f t="shared" si="2"/>
        <v>50406</v>
      </c>
    </row>
    <row r="166" spans="1:8" x14ac:dyDescent="0.25">
      <c r="A166" t="s">
        <v>102</v>
      </c>
      <c r="B166">
        <v>1528.6381352262199</v>
      </c>
      <c r="C166">
        <v>0</v>
      </c>
      <c r="D166">
        <v>0</v>
      </c>
      <c r="E166">
        <v>1528.6381352262199</v>
      </c>
      <c r="G166" t="str">
        <f>"01/"&amp;VLOOKUP(LEFT($A166,3),Summary!$J$3:$K$14,2,FALSE)&amp;"/"&amp;RIGHT($A166,4)</f>
        <v>01/04/2038</v>
      </c>
      <c r="H166" s="5">
        <f t="shared" si="2"/>
        <v>50496</v>
      </c>
    </row>
    <row r="167" spans="1:8" x14ac:dyDescent="0.25">
      <c r="A167" t="s">
        <v>316</v>
      </c>
      <c r="B167">
        <v>593.09747509932004</v>
      </c>
      <c r="C167">
        <v>0</v>
      </c>
      <c r="D167">
        <v>0</v>
      </c>
      <c r="E167">
        <v>593.09747509932004</v>
      </c>
      <c r="G167" t="str">
        <f>"01/"&amp;VLOOKUP(LEFT($A167,3),Summary!$J$3:$K$14,2,FALSE)&amp;"/"&amp;RIGHT($A167,4)</f>
        <v>01/05/2038</v>
      </c>
      <c r="H167" s="5">
        <f t="shared" si="2"/>
        <v>50526</v>
      </c>
    </row>
    <row r="168" spans="1:8" x14ac:dyDescent="0.25">
      <c r="A168" t="s">
        <v>101</v>
      </c>
      <c r="B168">
        <v>423.64105364237201</v>
      </c>
      <c r="C168">
        <v>0</v>
      </c>
      <c r="D168">
        <v>0</v>
      </c>
      <c r="E168">
        <v>423.64105364237201</v>
      </c>
      <c r="G168" t="str">
        <f>"01/"&amp;VLOOKUP(LEFT($A168,3),Summary!$J$3:$K$14,2,FALSE)&amp;"/"&amp;RIGHT($A168,4)</f>
        <v>01/07/2038</v>
      </c>
      <c r="H168" s="5">
        <f t="shared" si="2"/>
        <v>50587</v>
      </c>
    </row>
    <row r="169" spans="1:8" x14ac:dyDescent="0.25">
      <c r="A169" t="s">
        <v>98</v>
      </c>
      <c r="B169">
        <v>1528.6381352262199</v>
      </c>
      <c r="C169">
        <v>0</v>
      </c>
      <c r="D169">
        <v>0</v>
      </c>
      <c r="E169">
        <v>1528.6381352262199</v>
      </c>
      <c r="G169" t="str">
        <f>"01/"&amp;VLOOKUP(LEFT($A169,3),Summary!$J$3:$K$14,2,FALSE)&amp;"/"&amp;RIGHT($A169,4)</f>
        <v>01/10/2038</v>
      </c>
      <c r="H169" s="5">
        <f t="shared" si="2"/>
        <v>50679</v>
      </c>
    </row>
    <row r="170" spans="1:8" x14ac:dyDescent="0.25">
      <c r="A170" t="s">
        <v>315</v>
      </c>
      <c r="B170">
        <v>593.09747509932004</v>
      </c>
      <c r="C170">
        <v>0</v>
      </c>
      <c r="D170">
        <v>0</v>
      </c>
      <c r="E170">
        <v>593.09747509932004</v>
      </c>
      <c r="G170" t="str">
        <f>"01/"&amp;VLOOKUP(LEFT($A170,3),Summary!$J$3:$K$14,2,FALSE)&amp;"/"&amp;RIGHT($A170,4)</f>
        <v>01/11/2038</v>
      </c>
      <c r="H170" s="5">
        <f t="shared" si="2"/>
        <v>50710</v>
      </c>
    </row>
    <row r="171" spans="1:8" x14ac:dyDescent="0.25">
      <c r="A171" t="s">
        <v>97</v>
      </c>
      <c r="B171">
        <v>423.64105364237201</v>
      </c>
      <c r="C171">
        <v>0</v>
      </c>
      <c r="D171">
        <v>0</v>
      </c>
      <c r="E171">
        <v>423.64105364237201</v>
      </c>
      <c r="G171" t="str">
        <f>"01/"&amp;VLOOKUP(LEFT($A171,3),Summary!$J$3:$K$14,2,FALSE)&amp;"/"&amp;RIGHT($A171,4)</f>
        <v>01/01/2039</v>
      </c>
      <c r="H171" s="5">
        <f t="shared" si="2"/>
        <v>50771</v>
      </c>
    </row>
    <row r="172" spans="1:8" x14ac:dyDescent="0.25">
      <c r="A172" t="s">
        <v>95</v>
      </c>
      <c r="B172">
        <v>1528.6381352262199</v>
      </c>
      <c r="C172">
        <v>0</v>
      </c>
      <c r="D172">
        <v>0</v>
      </c>
      <c r="E172">
        <v>1528.6381352262199</v>
      </c>
      <c r="G172" t="str">
        <f>"01/"&amp;VLOOKUP(LEFT($A172,3),Summary!$J$3:$K$14,2,FALSE)&amp;"/"&amp;RIGHT($A172,4)</f>
        <v>01/04/2039</v>
      </c>
      <c r="H172" s="5">
        <f t="shared" si="2"/>
        <v>50861</v>
      </c>
    </row>
    <row r="173" spans="1:8" x14ac:dyDescent="0.25">
      <c r="A173" t="s">
        <v>314</v>
      </c>
      <c r="B173">
        <v>593.09747509932004</v>
      </c>
      <c r="C173">
        <v>0</v>
      </c>
      <c r="D173">
        <v>0</v>
      </c>
      <c r="E173">
        <v>593.09747509932004</v>
      </c>
      <c r="G173" t="str">
        <f>"01/"&amp;VLOOKUP(LEFT($A173,3),Summary!$J$3:$K$14,2,FALSE)&amp;"/"&amp;RIGHT($A173,4)</f>
        <v>01/05/2039</v>
      </c>
      <c r="H173" s="5">
        <f t="shared" si="2"/>
        <v>50891</v>
      </c>
    </row>
    <row r="174" spans="1:8" x14ac:dyDescent="0.25">
      <c r="A174" t="s">
        <v>94</v>
      </c>
      <c r="B174">
        <v>423.64105364237201</v>
      </c>
      <c r="C174">
        <v>0</v>
      </c>
      <c r="D174">
        <v>0</v>
      </c>
      <c r="E174">
        <v>423.64105364237201</v>
      </c>
      <c r="G174" t="str">
        <f>"01/"&amp;VLOOKUP(LEFT($A174,3),Summary!$J$3:$K$14,2,FALSE)&amp;"/"&amp;RIGHT($A174,4)</f>
        <v>01/07/2039</v>
      </c>
      <c r="H174" s="5">
        <f t="shared" si="2"/>
        <v>50952</v>
      </c>
    </row>
    <row r="175" spans="1:8" x14ac:dyDescent="0.25">
      <c r="A175" t="s">
        <v>91</v>
      </c>
      <c r="B175">
        <v>1528.6381352262199</v>
      </c>
      <c r="C175">
        <v>0</v>
      </c>
      <c r="D175">
        <v>0</v>
      </c>
      <c r="E175">
        <v>1528.6381352262199</v>
      </c>
      <c r="G175" t="str">
        <f>"01/"&amp;VLOOKUP(LEFT($A175,3),Summary!$J$3:$K$14,2,FALSE)&amp;"/"&amp;RIGHT($A175,4)</f>
        <v>01/10/2039</v>
      </c>
      <c r="H175" s="5">
        <f t="shared" si="2"/>
        <v>51044</v>
      </c>
    </row>
    <row r="176" spans="1:8" x14ac:dyDescent="0.25">
      <c r="A176" t="s">
        <v>313</v>
      </c>
      <c r="B176">
        <v>593.09747509932004</v>
      </c>
      <c r="C176">
        <v>0</v>
      </c>
      <c r="D176">
        <v>0</v>
      </c>
      <c r="E176">
        <v>593.09747509932004</v>
      </c>
      <c r="G176" t="str">
        <f>"01/"&amp;VLOOKUP(LEFT($A176,3),Summary!$J$3:$K$14,2,FALSE)&amp;"/"&amp;RIGHT($A176,4)</f>
        <v>01/11/2039</v>
      </c>
      <c r="H176" s="5">
        <f t="shared" si="2"/>
        <v>51075</v>
      </c>
    </row>
    <row r="177" spans="1:8" x14ac:dyDescent="0.25">
      <c r="A177" t="s">
        <v>90</v>
      </c>
      <c r="B177">
        <v>423.64105364237201</v>
      </c>
      <c r="C177">
        <v>0</v>
      </c>
      <c r="D177">
        <v>0</v>
      </c>
      <c r="E177">
        <v>423.64105364237201</v>
      </c>
      <c r="G177" t="str">
        <f>"01/"&amp;VLOOKUP(LEFT($A177,3),Summary!$J$3:$K$14,2,FALSE)&amp;"/"&amp;RIGHT($A177,4)</f>
        <v>01/01/2040</v>
      </c>
      <c r="H177" s="5">
        <f t="shared" si="2"/>
        <v>51136</v>
      </c>
    </row>
    <row r="178" spans="1:8" x14ac:dyDescent="0.25">
      <c r="A178" t="s">
        <v>88</v>
      </c>
      <c r="B178">
        <v>22239.978535519898</v>
      </c>
      <c r="C178">
        <v>20711.340400293699</v>
      </c>
      <c r="D178">
        <v>0</v>
      </c>
      <c r="E178">
        <v>1528.6381352262199</v>
      </c>
      <c r="G178" t="str">
        <f>"01/"&amp;VLOOKUP(LEFT($A178,3),Summary!$J$3:$K$14,2,FALSE)&amp;"/"&amp;RIGHT($A178,4)</f>
        <v>01/04/2040</v>
      </c>
      <c r="H178" s="5">
        <f t="shared" si="2"/>
        <v>51227</v>
      </c>
    </row>
    <row r="179" spans="1:8" x14ac:dyDescent="0.25">
      <c r="A179" t="s">
        <v>312</v>
      </c>
      <c r="B179">
        <v>593.09747509932004</v>
      </c>
      <c r="C179">
        <v>0</v>
      </c>
      <c r="D179">
        <v>0</v>
      </c>
      <c r="E179">
        <v>593.09747509932004</v>
      </c>
      <c r="G179" t="str">
        <f>"01/"&amp;VLOOKUP(LEFT($A179,3),Summary!$J$3:$K$14,2,FALSE)&amp;"/"&amp;RIGHT($A179,4)</f>
        <v>01/05/2040</v>
      </c>
      <c r="H179" s="5">
        <f t="shared" si="2"/>
        <v>51257</v>
      </c>
    </row>
    <row r="180" spans="1:8" x14ac:dyDescent="0.25">
      <c r="A180" t="s">
        <v>87</v>
      </c>
      <c r="B180">
        <v>423.64105364237201</v>
      </c>
      <c r="C180">
        <v>0</v>
      </c>
      <c r="D180">
        <v>0</v>
      </c>
      <c r="E180">
        <v>423.64105364237201</v>
      </c>
      <c r="G180" t="str">
        <f>"01/"&amp;VLOOKUP(LEFT($A180,3),Summary!$J$3:$K$14,2,FALSE)&amp;"/"&amp;RIGHT($A180,4)</f>
        <v>01/07/2040</v>
      </c>
      <c r="H180" s="5">
        <f t="shared" si="2"/>
        <v>51318</v>
      </c>
    </row>
    <row r="181" spans="1:8" x14ac:dyDescent="0.25">
      <c r="A181" t="s">
        <v>84</v>
      </c>
      <c r="B181">
        <v>829.630396716311</v>
      </c>
      <c r="C181">
        <v>0</v>
      </c>
      <c r="D181">
        <v>0</v>
      </c>
      <c r="E181">
        <v>829.630396716311</v>
      </c>
      <c r="G181" t="str">
        <f>"01/"&amp;VLOOKUP(LEFT($A181,3),Summary!$J$3:$K$14,2,FALSE)&amp;"/"&amp;RIGHT($A181,4)</f>
        <v>01/10/2040</v>
      </c>
      <c r="H181" s="5">
        <f t="shared" si="2"/>
        <v>51410</v>
      </c>
    </row>
    <row r="182" spans="1:8" x14ac:dyDescent="0.25">
      <c r="A182" t="s">
        <v>311</v>
      </c>
      <c r="B182">
        <v>593.09747509932004</v>
      </c>
      <c r="C182">
        <v>0</v>
      </c>
      <c r="D182">
        <v>0</v>
      </c>
      <c r="E182">
        <v>593.09747509932004</v>
      </c>
      <c r="G182" t="str">
        <f>"01/"&amp;VLOOKUP(LEFT($A182,3),Summary!$J$3:$K$14,2,FALSE)&amp;"/"&amp;RIGHT($A182,4)</f>
        <v>01/11/2040</v>
      </c>
      <c r="H182" s="5">
        <f t="shared" si="2"/>
        <v>51441</v>
      </c>
    </row>
    <row r="183" spans="1:8" x14ac:dyDescent="0.25">
      <c r="A183" t="s">
        <v>83</v>
      </c>
      <c r="B183">
        <v>423.64105364237201</v>
      </c>
      <c r="C183">
        <v>0</v>
      </c>
      <c r="D183">
        <v>0</v>
      </c>
      <c r="E183">
        <v>423.64105364237201</v>
      </c>
      <c r="G183" t="str">
        <f>"01/"&amp;VLOOKUP(LEFT($A183,3),Summary!$J$3:$K$14,2,FALSE)&amp;"/"&amp;RIGHT($A183,4)</f>
        <v>01/01/2041</v>
      </c>
      <c r="H183" s="5">
        <f t="shared" si="2"/>
        <v>51502</v>
      </c>
    </row>
    <row r="184" spans="1:8" x14ac:dyDescent="0.25">
      <c r="A184" t="s">
        <v>82</v>
      </c>
      <c r="B184">
        <v>829.630396716311</v>
      </c>
      <c r="C184">
        <v>0</v>
      </c>
      <c r="D184">
        <v>0</v>
      </c>
      <c r="E184">
        <v>829.630396716311</v>
      </c>
      <c r="G184" t="str">
        <f>"01/"&amp;VLOOKUP(LEFT($A184,3),Summary!$J$3:$K$14,2,FALSE)&amp;"/"&amp;RIGHT($A184,4)</f>
        <v>01/04/2041</v>
      </c>
      <c r="H184" s="5">
        <f t="shared" si="2"/>
        <v>51592</v>
      </c>
    </row>
    <row r="185" spans="1:8" x14ac:dyDescent="0.25">
      <c r="A185" t="s">
        <v>310</v>
      </c>
      <c r="B185">
        <v>593.09747509932004</v>
      </c>
      <c r="C185">
        <v>0</v>
      </c>
      <c r="D185">
        <v>0</v>
      </c>
      <c r="E185">
        <v>593.09747509932004</v>
      </c>
      <c r="G185" t="str">
        <f>"01/"&amp;VLOOKUP(LEFT($A185,3),Summary!$J$3:$K$14,2,FALSE)&amp;"/"&amp;RIGHT($A185,4)</f>
        <v>01/05/2041</v>
      </c>
      <c r="H185" s="5">
        <f t="shared" si="2"/>
        <v>51622</v>
      </c>
    </row>
    <row r="186" spans="1:8" x14ac:dyDescent="0.25">
      <c r="A186" t="s">
        <v>81</v>
      </c>
      <c r="B186">
        <v>423.64105364237201</v>
      </c>
      <c r="C186">
        <v>0</v>
      </c>
      <c r="D186">
        <v>0</v>
      </c>
      <c r="E186">
        <v>423.64105364237201</v>
      </c>
      <c r="G186" t="str">
        <f>"01/"&amp;VLOOKUP(LEFT($A186,3),Summary!$J$3:$K$14,2,FALSE)&amp;"/"&amp;RIGHT($A186,4)</f>
        <v>01/07/2041</v>
      </c>
      <c r="H186" s="5">
        <f t="shared" si="2"/>
        <v>51683</v>
      </c>
    </row>
    <row r="187" spans="1:8" x14ac:dyDescent="0.25">
      <c r="A187" t="s">
        <v>78</v>
      </c>
      <c r="B187">
        <v>829.630396716311</v>
      </c>
      <c r="C187">
        <v>0</v>
      </c>
      <c r="D187">
        <v>0</v>
      </c>
      <c r="E187">
        <v>829.630396716311</v>
      </c>
      <c r="G187" t="str">
        <f>"01/"&amp;VLOOKUP(LEFT($A187,3),Summary!$J$3:$K$14,2,FALSE)&amp;"/"&amp;RIGHT($A187,4)</f>
        <v>01/10/2041</v>
      </c>
      <c r="H187" s="5">
        <f t="shared" si="2"/>
        <v>51775</v>
      </c>
    </row>
    <row r="188" spans="1:8" x14ac:dyDescent="0.25">
      <c r="A188" t="s">
        <v>309</v>
      </c>
      <c r="B188">
        <v>593.09747509932004</v>
      </c>
      <c r="C188">
        <v>0</v>
      </c>
      <c r="D188">
        <v>0</v>
      </c>
      <c r="E188">
        <v>593.09747509932004</v>
      </c>
      <c r="G188" t="str">
        <f>"01/"&amp;VLOOKUP(LEFT($A188,3),Summary!$J$3:$K$14,2,FALSE)&amp;"/"&amp;RIGHT($A188,4)</f>
        <v>01/11/2041</v>
      </c>
      <c r="H188" s="5">
        <f t="shared" si="2"/>
        <v>51806</v>
      </c>
    </row>
    <row r="189" spans="1:8" x14ac:dyDescent="0.25">
      <c r="A189" t="s">
        <v>77</v>
      </c>
      <c r="B189">
        <v>423.64105364237201</v>
      </c>
      <c r="C189">
        <v>0</v>
      </c>
      <c r="D189">
        <v>0</v>
      </c>
      <c r="E189">
        <v>423.64105364237201</v>
      </c>
      <c r="G189" t="str">
        <f>"01/"&amp;VLOOKUP(LEFT($A189,3),Summary!$J$3:$K$14,2,FALSE)&amp;"/"&amp;RIGHT($A189,4)</f>
        <v>01/01/2042</v>
      </c>
      <c r="H189" s="5">
        <f t="shared" si="2"/>
        <v>51867</v>
      </c>
    </row>
    <row r="190" spans="1:8" x14ac:dyDescent="0.25">
      <c r="A190" t="s">
        <v>76</v>
      </c>
      <c r="B190">
        <v>829.630396716311</v>
      </c>
      <c r="C190">
        <v>0</v>
      </c>
      <c r="D190">
        <v>0</v>
      </c>
      <c r="E190">
        <v>829.630396716311</v>
      </c>
      <c r="G190" t="str">
        <f>"01/"&amp;VLOOKUP(LEFT($A190,3),Summary!$J$3:$K$14,2,FALSE)&amp;"/"&amp;RIGHT($A190,4)</f>
        <v>01/04/2042</v>
      </c>
      <c r="H190" s="5">
        <f t="shared" si="2"/>
        <v>51957</v>
      </c>
    </row>
    <row r="191" spans="1:8" x14ac:dyDescent="0.25">
      <c r="A191" t="s">
        <v>308</v>
      </c>
      <c r="B191">
        <v>593.09747509932004</v>
      </c>
      <c r="C191">
        <v>0</v>
      </c>
      <c r="D191">
        <v>0</v>
      </c>
      <c r="E191">
        <v>593.09747509932004</v>
      </c>
      <c r="G191" t="str">
        <f>"01/"&amp;VLOOKUP(LEFT($A191,3),Summary!$J$3:$K$14,2,FALSE)&amp;"/"&amp;RIGHT($A191,4)</f>
        <v>01/05/2042</v>
      </c>
      <c r="H191" s="5">
        <f t="shared" si="2"/>
        <v>51987</v>
      </c>
    </row>
    <row r="192" spans="1:8" x14ac:dyDescent="0.25">
      <c r="A192" t="s">
        <v>75</v>
      </c>
      <c r="B192">
        <v>423.64105364237201</v>
      </c>
      <c r="C192">
        <v>0</v>
      </c>
      <c r="D192">
        <v>0</v>
      </c>
      <c r="E192">
        <v>423.64105364237201</v>
      </c>
      <c r="G192" t="str">
        <f>"01/"&amp;VLOOKUP(LEFT($A192,3),Summary!$J$3:$K$14,2,FALSE)&amp;"/"&amp;RIGHT($A192,4)</f>
        <v>01/07/2042</v>
      </c>
      <c r="H192" s="5">
        <f t="shared" si="2"/>
        <v>52048</v>
      </c>
    </row>
    <row r="193" spans="1:8" x14ac:dyDescent="0.25">
      <c r="A193" t="s">
        <v>73</v>
      </c>
      <c r="B193">
        <v>829.630396716311</v>
      </c>
      <c r="C193">
        <v>0</v>
      </c>
      <c r="D193">
        <v>0</v>
      </c>
      <c r="E193">
        <v>829.630396716311</v>
      </c>
      <c r="G193" t="str">
        <f>"01/"&amp;VLOOKUP(LEFT($A193,3),Summary!$J$3:$K$14,2,FALSE)&amp;"/"&amp;RIGHT($A193,4)</f>
        <v>01/10/2042</v>
      </c>
      <c r="H193" s="5">
        <f t="shared" si="2"/>
        <v>52140</v>
      </c>
    </row>
    <row r="194" spans="1:8" x14ac:dyDescent="0.25">
      <c r="A194" t="s">
        <v>307</v>
      </c>
      <c r="B194">
        <v>23187.287002692501</v>
      </c>
      <c r="C194">
        <v>22594.1895275932</v>
      </c>
      <c r="D194">
        <v>0</v>
      </c>
      <c r="E194">
        <v>593.09747509932004</v>
      </c>
      <c r="G194" t="str">
        <f>"01/"&amp;VLOOKUP(LEFT($A194,3),Summary!$J$3:$K$14,2,FALSE)&amp;"/"&amp;RIGHT($A194,4)</f>
        <v>01/11/2042</v>
      </c>
      <c r="H194" s="5">
        <f t="shared" si="2"/>
        <v>52171</v>
      </c>
    </row>
    <row r="195" spans="1:8" x14ac:dyDescent="0.25">
      <c r="A195" t="s">
        <v>338</v>
      </c>
      <c r="B195">
        <v>423.64105364237201</v>
      </c>
      <c r="C195">
        <v>0</v>
      </c>
      <c r="D195">
        <v>0</v>
      </c>
      <c r="E195">
        <v>423.64105364237201</v>
      </c>
      <c r="G195" t="str">
        <f>"01/"&amp;VLOOKUP(LEFT($A195,3),Summary!$J$3:$K$14,2,FALSE)&amp;"/"&amp;RIGHT($A195,4)</f>
        <v>01/01/2043</v>
      </c>
      <c r="H195" s="5">
        <f t="shared" si="2"/>
        <v>52232</v>
      </c>
    </row>
    <row r="196" spans="1:8" x14ac:dyDescent="0.25">
      <c r="A196" t="s">
        <v>72</v>
      </c>
      <c r="B196">
        <v>829.630396716311</v>
      </c>
      <c r="C196">
        <v>0</v>
      </c>
      <c r="D196">
        <v>0</v>
      </c>
      <c r="E196">
        <v>829.630396716311</v>
      </c>
      <c r="G196" t="str">
        <f>"01/"&amp;VLOOKUP(LEFT($A196,3),Summary!$J$3:$K$14,2,FALSE)&amp;"/"&amp;RIGHT($A196,4)</f>
        <v>01/04/2043</v>
      </c>
      <c r="H196" s="5">
        <f t="shared" ref="H196:H259" si="3">VALUE(G196)</f>
        <v>52322</v>
      </c>
    </row>
    <row r="197" spans="1:8" x14ac:dyDescent="0.25">
      <c r="A197" t="s">
        <v>337</v>
      </c>
      <c r="B197">
        <v>423.64105364237201</v>
      </c>
      <c r="C197">
        <v>0</v>
      </c>
      <c r="D197">
        <v>0</v>
      </c>
      <c r="E197">
        <v>423.64105364237201</v>
      </c>
      <c r="G197" t="str">
        <f>"01/"&amp;VLOOKUP(LEFT($A197,3),Summary!$J$3:$K$14,2,FALSE)&amp;"/"&amp;RIGHT($A197,4)</f>
        <v>01/07/2043</v>
      </c>
      <c r="H197" s="5">
        <f t="shared" si="3"/>
        <v>52413</v>
      </c>
    </row>
    <row r="198" spans="1:8" x14ac:dyDescent="0.25">
      <c r="A198" t="s">
        <v>70</v>
      </c>
      <c r="B198">
        <v>829.630396716311</v>
      </c>
      <c r="C198">
        <v>0</v>
      </c>
      <c r="D198">
        <v>0</v>
      </c>
      <c r="E198">
        <v>829.630396716311</v>
      </c>
      <c r="G198" t="str">
        <f>"01/"&amp;VLOOKUP(LEFT($A198,3),Summary!$J$3:$K$14,2,FALSE)&amp;"/"&amp;RIGHT($A198,4)</f>
        <v>01/10/2043</v>
      </c>
      <c r="H198" s="5">
        <f t="shared" si="3"/>
        <v>52505</v>
      </c>
    </row>
    <row r="199" spans="1:8" x14ac:dyDescent="0.25">
      <c r="A199" t="s">
        <v>336</v>
      </c>
      <c r="B199">
        <v>423.64105364237201</v>
      </c>
      <c r="C199">
        <v>0</v>
      </c>
      <c r="D199">
        <v>0</v>
      </c>
      <c r="E199">
        <v>423.64105364237201</v>
      </c>
      <c r="G199" t="str">
        <f>"01/"&amp;VLOOKUP(LEFT($A199,3),Summary!$J$3:$K$14,2,FALSE)&amp;"/"&amp;RIGHT($A199,4)</f>
        <v>01/01/2044</v>
      </c>
      <c r="H199" s="5">
        <f t="shared" si="3"/>
        <v>52597</v>
      </c>
    </row>
    <row r="200" spans="1:8" x14ac:dyDescent="0.25">
      <c r="A200" t="s">
        <v>69</v>
      </c>
      <c r="B200">
        <v>829.630396716311</v>
      </c>
      <c r="C200">
        <v>0</v>
      </c>
      <c r="D200">
        <v>0</v>
      </c>
      <c r="E200">
        <v>829.630396716311</v>
      </c>
      <c r="G200" t="str">
        <f>"01/"&amp;VLOOKUP(LEFT($A200,3),Summary!$J$3:$K$14,2,FALSE)&amp;"/"&amp;RIGHT($A200,4)</f>
        <v>01/04/2044</v>
      </c>
      <c r="H200" s="5">
        <f t="shared" si="3"/>
        <v>52688</v>
      </c>
    </row>
    <row r="201" spans="1:8" x14ac:dyDescent="0.25">
      <c r="A201" t="s">
        <v>335</v>
      </c>
      <c r="B201">
        <v>423.64105364237201</v>
      </c>
      <c r="C201">
        <v>0</v>
      </c>
      <c r="D201">
        <v>0</v>
      </c>
      <c r="E201">
        <v>423.64105364237201</v>
      </c>
      <c r="G201" t="str">
        <f>"01/"&amp;VLOOKUP(LEFT($A201,3),Summary!$J$3:$K$14,2,FALSE)&amp;"/"&amp;RIGHT($A201,4)</f>
        <v>01/07/2044</v>
      </c>
      <c r="H201" s="5">
        <f t="shared" si="3"/>
        <v>52779</v>
      </c>
    </row>
    <row r="202" spans="1:8" x14ac:dyDescent="0.25">
      <c r="A202" t="s">
        <v>67</v>
      </c>
      <c r="B202">
        <v>829.630396716311</v>
      </c>
      <c r="C202">
        <v>0</v>
      </c>
      <c r="D202">
        <v>0</v>
      </c>
      <c r="E202">
        <v>829.630396716311</v>
      </c>
      <c r="G202" t="str">
        <f>"01/"&amp;VLOOKUP(LEFT($A202,3),Summary!$J$3:$K$14,2,FALSE)&amp;"/"&amp;RIGHT($A202,4)</f>
        <v>01/10/2044</v>
      </c>
      <c r="H202" s="5">
        <f t="shared" si="3"/>
        <v>52871</v>
      </c>
    </row>
    <row r="203" spans="1:8" x14ac:dyDescent="0.25">
      <c r="A203" t="s">
        <v>334</v>
      </c>
      <c r="B203">
        <v>423.64105364237201</v>
      </c>
      <c r="C203">
        <v>0</v>
      </c>
      <c r="D203">
        <v>0</v>
      </c>
      <c r="E203">
        <v>423.64105364237201</v>
      </c>
      <c r="G203" t="str">
        <f>"01/"&amp;VLOOKUP(LEFT($A203,3),Summary!$J$3:$K$14,2,FALSE)&amp;"/"&amp;RIGHT($A203,4)</f>
        <v>01/01/2045</v>
      </c>
      <c r="H203" s="5">
        <f t="shared" si="3"/>
        <v>52963</v>
      </c>
    </row>
    <row r="204" spans="1:8" x14ac:dyDescent="0.25">
      <c r="A204" t="s">
        <v>66</v>
      </c>
      <c r="B204">
        <v>29072.367306207801</v>
      </c>
      <c r="C204">
        <v>28242.736909491399</v>
      </c>
      <c r="D204">
        <v>0</v>
      </c>
      <c r="E204">
        <v>829.630396716311</v>
      </c>
      <c r="G204" t="str">
        <f>"01/"&amp;VLOOKUP(LEFT($A204,3),Summary!$J$3:$K$14,2,FALSE)&amp;"/"&amp;RIGHT($A204,4)</f>
        <v>01/04/2045</v>
      </c>
      <c r="H204" s="5">
        <f t="shared" si="3"/>
        <v>53053</v>
      </c>
    </row>
    <row r="205" spans="1:8" x14ac:dyDescent="0.25">
      <c r="A205" t="s">
        <v>333</v>
      </c>
      <c r="B205">
        <v>423.64105364237201</v>
      </c>
      <c r="C205">
        <v>0</v>
      </c>
      <c r="D205">
        <v>0</v>
      </c>
      <c r="E205">
        <v>423.64105364237201</v>
      </c>
      <c r="G205" t="str">
        <f>"01/"&amp;VLOOKUP(LEFT($A205,3),Summary!$J$3:$K$14,2,FALSE)&amp;"/"&amp;RIGHT($A205,4)</f>
        <v>01/07/2045</v>
      </c>
      <c r="H205" s="5">
        <f t="shared" si="3"/>
        <v>53144</v>
      </c>
    </row>
    <row r="206" spans="1:8" x14ac:dyDescent="0.25">
      <c r="A206" t="s">
        <v>332</v>
      </c>
      <c r="B206">
        <v>423.64105364237201</v>
      </c>
      <c r="C206">
        <v>0</v>
      </c>
      <c r="D206">
        <v>0</v>
      </c>
      <c r="E206">
        <v>423.64105364237201</v>
      </c>
      <c r="G206" t="str">
        <f>"01/"&amp;VLOOKUP(LEFT($A206,3),Summary!$J$3:$K$14,2,FALSE)&amp;"/"&amp;RIGHT($A206,4)</f>
        <v>01/01/2046</v>
      </c>
      <c r="H206" s="5">
        <f t="shared" si="3"/>
        <v>53328</v>
      </c>
    </row>
    <row r="207" spans="1:8" x14ac:dyDescent="0.25">
      <c r="A207" t="s">
        <v>331</v>
      </c>
      <c r="B207">
        <v>423.64105364237201</v>
      </c>
      <c r="C207">
        <v>0</v>
      </c>
      <c r="D207">
        <v>0</v>
      </c>
      <c r="E207">
        <v>423.64105364237201</v>
      </c>
      <c r="G207" t="str">
        <f>"01/"&amp;VLOOKUP(LEFT($A207,3),Summary!$J$3:$K$14,2,FALSE)&amp;"/"&amp;RIGHT($A207,4)</f>
        <v>01/07/2046</v>
      </c>
      <c r="H207" s="5">
        <f t="shared" si="3"/>
        <v>53509</v>
      </c>
    </row>
    <row r="208" spans="1:8" x14ac:dyDescent="0.25">
      <c r="A208" t="s">
        <v>330</v>
      </c>
      <c r="B208">
        <v>423.64105364237201</v>
      </c>
      <c r="C208">
        <v>0</v>
      </c>
      <c r="D208">
        <v>0</v>
      </c>
      <c r="E208">
        <v>423.64105364237201</v>
      </c>
      <c r="G208" t="str">
        <f>"01/"&amp;VLOOKUP(LEFT($A208,3),Summary!$J$3:$K$14,2,FALSE)&amp;"/"&amp;RIGHT($A208,4)</f>
        <v>01/01/2047</v>
      </c>
      <c r="H208" s="5">
        <f t="shared" si="3"/>
        <v>53693</v>
      </c>
    </row>
    <row r="209" spans="1:8" x14ac:dyDescent="0.25">
      <c r="A209" t="s">
        <v>329</v>
      </c>
      <c r="B209">
        <v>423.64105364237201</v>
      </c>
      <c r="C209">
        <v>0</v>
      </c>
      <c r="D209">
        <v>0</v>
      </c>
      <c r="E209">
        <v>423.64105364237201</v>
      </c>
      <c r="G209" t="str">
        <f>"01/"&amp;VLOOKUP(LEFT($A209,3),Summary!$J$3:$K$14,2,FALSE)&amp;"/"&amp;RIGHT($A209,4)</f>
        <v>01/07/2047</v>
      </c>
      <c r="H209" s="5">
        <f t="shared" si="3"/>
        <v>53874</v>
      </c>
    </row>
    <row r="210" spans="1:8" x14ac:dyDescent="0.25">
      <c r="A210" t="s">
        <v>328</v>
      </c>
      <c r="B210">
        <v>423.64105364237201</v>
      </c>
      <c r="C210">
        <v>0</v>
      </c>
      <c r="D210">
        <v>0</v>
      </c>
      <c r="E210">
        <v>423.64105364237201</v>
      </c>
      <c r="G210" t="str">
        <f>"01/"&amp;VLOOKUP(LEFT($A210,3),Summary!$J$3:$K$14,2,FALSE)&amp;"/"&amp;RIGHT($A210,4)</f>
        <v>01/01/2048</v>
      </c>
      <c r="H210" s="5">
        <f t="shared" si="3"/>
        <v>54058</v>
      </c>
    </row>
    <row r="211" spans="1:8" x14ac:dyDescent="0.25">
      <c r="A211" t="s">
        <v>327</v>
      </c>
      <c r="B211">
        <v>423.64105364237201</v>
      </c>
      <c r="C211">
        <v>0</v>
      </c>
      <c r="D211">
        <v>0</v>
      </c>
      <c r="E211">
        <v>423.64105364237201</v>
      </c>
      <c r="G211" t="str">
        <f>"01/"&amp;VLOOKUP(LEFT($A211,3),Summary!$J$3:$K$14,2,FALSE)&amp;"/"&amp;RIGHT($A211,4)</f>
        <v>01/07/2048</v>
      </c>
      <c r="H211" s="5">
        <f t="shared" si="3"/>
        <v>54240</v>
      </c>
    </row>
    <row r="212" spans="1:8" x14ac:dyDescent="0.25">
      <c r="A212" t="s">
        <v>326</v>
      </c>
      <c r="B212">
        <v>423.64105364237201</v>
      </c>
      <c r="C212">
        <v>0</v>
      </c>
      <c r="D212">
        <v>0</v>
      </c>
      <c r="E212">
        <v>423.64105364237201</v>
      </c>
      <c r="G212" t="str">
        <f>"01/"&amp;VLOOKUP(LEFT($A212,3),Summary!$J$3:$K$14,2,FALSE)&amp;"/"&amp;RIGHT($A212,4)</f>
        <v>01/01/2049</v>
      </c>
      <c r="H212" s="5">
        <f t="shared" si="3"/>
        <v>54424</v>
      </c>
    </row>
    <row r="213" spans="1:8" x14ac:dyDescent="0.25">
      <c r="A213" t="s">
        <v>325</v>
      </c>
      <c r="B213">
        <v>423.64105364237201</v>
      </c>
      <c r="C213">
        <v>0</v>
      </c>
      <c r="D213">
        <v>0</v>
      </c>
      <c r="E213">
        <v>423.64105364237201</v>
      </c>
      <c r="G213" t="str">
        <f>"01/"&amp;VLOOKUP(LEFT($A213,3),Summary!$J$3:$K$14,2,FALSE)&amp;"/"&amp;RIGHT($A213,4)</f>
        <v>01/07/2049</v>
      </c>
      <c r="H213" s="5">
        <f t="shared" si="3"/>
        <v>54605</v>
      </c>
    </row>
    <row r="214" spans="1:8" x14ac:dyDescent="0.25">
      <c r="A214" t="s">
        <v>324</v>
      </c>
      <c r="B214">
        <v>19252.1323266367</v>
      </c>
      <c r="C214">
        <v>18828.491272994299</v>
      </c>
      <c r="D214">
        <v>0</v>
      </c>
      <c r="E214">
        <v>423.64105364237201</v>
      </c>
      <c r="G214" t="str">
        <f>"01/"&amp;VLOOKUP(LEFT($A214,3),Summary!$J$3:$K$14,2,FALSE)&amp;"/"&amp;RIGHT($A214,4)</f>
        <v>01/01/2050</v>
      </c>
      <c r="H214" s="5">
        <f t="shared" si="3"/>
        <v>54789</v>
      </c>
    </row>
    <row r="215" spans="1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1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2FC01-B5E0-4579-AD91-93BC0F344D3C}">
  <dimension ref="A1:L391"/>
  <sheetViews>
    <sheetView workbookViewId="0">
      <selection activeCell="B5" sqref="B5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344159.99234972801</v>
      </c>
      <c r="C2">
        <v>168966.731468057</v>
      </c>
      <c r="D2">
        <v>5177.8351000734301</v>
      </c>
      <c r="E2">
        <v>170015.425781597</v>
      </c>
    </row>
    <row r="3" spans="1:12" x14ac:dyDescent="0.25">
      <c r="A3" t="s">
        <v>298</v>
      </c>
      <c r="B3">
        <v>16.000010416999999</v>
      </c>
      <c r="C3">
        <v>0</v>
      </c>
      <c r="D3">
        <v>0</v>
      </c>
      <c r="E3">
        <v>16.000010416999999</v>
      </c>
      <c r="G3" t="str">
        <f>"01/"&amp;VLOOKUP(LEFT($A3,3),Summary!$J$3:$K$14,2,FALSE)&amp;"/"&amp;RIGHT($A3,4)</f>
        <v>01/02/2020</v>
      </c>
      <c r="H3" s="5">
        <f t="shared" ref="H3:H66" si="0">VALUE(G3)</f>
        <v>43862</v>
      </c>
      <c r="I3" s="6"/>
      <c r="J3" s="3"/>
    </row>
    <row r="4" spans="1:12" x14ac:dyDescent="0.25">
      <c r="A4" t="s">
        <v>297</v>
      </c>
      <c r="B4">
        <v>871.30817781645396</v>
      </c>
      <c r="C4">
        <v>0</v>
      </c>
      <c r="D4">
        <v>0</v>
      </c>
      <c r="E4">
        <v>871.30817781645396</v>
      </c>
      <c r="G4" t="str">
        <f>"01/"&amp;VLOOKUP(LEFT($A4,3),Summary!$J$3:$K$14,2,FALSE)&amp;"/"&amp;RIGHT($A4,4)</f>
        <v>01/03/2020</v>
      </c>
      <c r="H4" s="5">
        <f t="shared" si="0"/>
        <v>43891</v>
      </c>
    </row>
    <row r="5" spans="1:12" x14ac:dyDescent="0.25">
      <c r="A5" t="s">
        <v>296</v>
      </c>
      <c r="B5">
        <v>9642.3062473751506</v>
      </c>
      <c r="C5">
        <v>7531.3965091977198</v>
      </c>
      <c r="D5">
        <v>0</v>
      </c>
      <c r="E5">
        <v>2110.90973817743</v>
      </c>
      <c r="G5" t="str">
        <f>"01/"&amp;VLOOKUP(LEFT($A5,3),Summary!$J$3:$K$14,2,FALSE)&amp;"/"&amp;RIGHT($A5,4)</f>
        <v>01/04/2020</v>
      </c>
      <c r="H5" s="5">
        <f t="shared" si="0"/>
        <v>43922</v>
      </c>
    </row>
    <row r="6" spans="1:12" x14ac:dyDescent="0.25">
      <c r="A6" t="s">
        <v>295</v>
      </c>
      <c r="B6">
        <v>777.06084594953995</v>
      </c>
      <c r="C6">
        <v>0</v>
      </c>
      <c r="D6">
        <v>0</v>
      </c>
      <c r="E6">
        <v>777.06084594953995</v>
      </c>
      <c r="G6" t="str">
        <f>"01/"&amp;VLOOKUP(LEFT($A6,3),Summary!$J$3:$K$14,2,FALSE)&amp;"/"&amp;RIGHT($A6,4)</f>
        <v>01/05/2020</v>
      </c>
      <c r="H6" s="5">
        <f t="shared" si="0"/>
        <v>43952</v>
      </c>
    </row>
    <row r="7" spans="1:12" x14ac:dyDescent="0.25">
      <c r="A7" t="s">
        <v>294</v>
      </c>
      <c r="B7">
        <v>558.94101973796603</v>
      </c>
      <c r="C7">
        <v>232.911907137881</v>
      </c>
      <c r="D7">
        <v>0</v>
      </c>
      <c r="E7">
        <v>326.029112600085</v>
      </c>
      <c r="G7" t="str">
        <f>"01/"&amp;VLOOKUP(LEFT($A7,3),Summary!$J$3:$K$14,2,FALSE)&amp;"/"&amp;RIGHT($A7,4)</f>
        <v>01/06/2020</v>
      </c>
      <c r="H7" s="5">
        <f t="shared" si="0"/>
        <v>43983</v>
      </c>
    </row>
    <row r="8" spans="1:12" x14ac:dyDescent="0.25">
      <c r="A8" t="s">
        <v>293</v>
      </c>
      <c r="B8">
        <v>1152.0397445383801</v>
      </c>
      <c r="C8">
        <v>0</v>
      </c>
      <c r="D8">
        <v>0</v>
      </c>
      <c r="E8">
        <v>1152.0397445383801</v>
      </c>
      <c r="G8" t="str">
        <f>"01/"&amp;VLOOKUP(LEFT($A8,3),Summary!$J$3:$K$14,2,FALSE)&amp;"/"&amp;RIGHT($A8,4)</f>
        <v>01/07/2020</v>
      </c>
      <c r="H8" s="5">
        <f t="shared" si="0"/>
        <v>44013</v>
      </c>
    </row>
    <row r="9" spans="1:12" x14ac:dyDescent="0.25">
      <c r="A9" t="s">
        <v>292</v>
      </c>
      <c r="B9">
        <v>16.369208334</v>
      </c>
      <c r="C9">
        <v>0</v>
      </c>
      <c r="D9">
        <v>0</v>
      </c>
      <c r="E9">
        <v>16.369208334</v>
      </c>
      <c r="G9" t="str">
        <f>"01/"&amp;VLOOKUP(LEFT($A9,3),Summary!$J$3:$K$14,2,FALSE)&amp;"/"&amp;RIGHT($A9,4)</f>
        <v>01/08/2020</v>
      </c>
      <c r="H9" s="5">
        <f t="shared" si="0"/>
        <v>44044</v>
      </c>
    </row>
    <row r="10" spans="1:12" x14ac:dyDescent="0.25">
      <c r="A10" t="s">
        <v>291</v>
      </c>
      <c r="B10">
        <v>868.91695942478395</v>
      </c>
      <c r="C10">
        <v>0</v>
      </c>
      <c r="D10">
        <v>0</v>
      </c>
      <c r="E10">
        <v>868.91695942478395</v>
      </c>
      <c r="G10" t="str">
        <f>"01/"&amp;VLOOKUP(LEFT($A10,3),Summary!$J$3:$K$14,2,FALSE)&amp;"/"&amp;RIGHT($A10,4)</f>
        <v>01/09/2020</v>
      </c>
      <c r="H10" s="5">
        <f t="shared" si="0"/>
        <v>44075</v>
      </c>
    </row>
    <row r="11" spans="1:12" x14ac:dyDescent="0.25">
      <c r="A11" t="s">
        <v>290</v>
      </c>
      <c r="B11">
        <v>1974.9905403267401</v>
      </c>
      <c r="C11">
        <v>0</v>
      </c>
      <c r="D11">
        <v>0</v>
      </c>
      <c r="E11">
        <v>1974.9905403267401</v>
      </c>
      <c r="G11" t="str">
        <f>"01/"&amp;VLOOKUP(LEFT($A11,3),Summary!$J$3:$K$14,2,FALSE)&amp;"/"&amp;RIGHT($A11,4)</f>
        <v>01/10/2020</v>
      </c>
      <c r="H11" s="5">
        <f t="shared" si="0"/>
        <v>44105</v>
      </c>
    </row>
    <row r="12" spans="1:12" x14ac:dyDescent="0.25">
      <c r="A12" t="s">
        <v>289</v>
      </c>
      <c r="B12">
        <v>708.68546053253999</v>
      </c>
      <c r="C12">
        <v>0</v>
      </c>
      <c r="D12">
        <v>0</v>
      </c>
      <c r="E12">
        <v>708.68546053253999</v>
      </c>
      <c r="G12" t="str">
        <f>"01/"&amp;VLOOKUP(LEFT($A12,3),Summary!$J$3:$K$14,2,FALSE)&amp;"/"&amp;RIGHT($A12,4)</f>
        <v>01/11/2020</v>
      </c>
      <c r="H12" s="5">
        <f t="shared" si="0"/>
        <v>44136</v>
      </c>
    </row>
    <row r="13" spans="1:12" x14ac:dyDescent="0.25">
      <c r="A13" t="s">
        <v>288</v>
      </c>
      <c r="B13">
        <v>540.63859624667703</v>
      </c>
      <c r="C13">
        <v>232.17318446272901</v>
      </c>
      <c r="D13">
        <v>0</v>
      </c>
      <c r="E13">
        <v>308.46541178394898</v>
      </c>
      <c r="G13" t="str">
        <f>"01/"&amp;VLOOKUP(LEFT($A13,3),Summary!$J$3:$K$14,2,FALSE)&amp;"/"&amp;RIGHT($A13,4)</f>
        <v>01/12/2020</v>
      </c>
      <c r="H13" s="5">
        <f t="shared" si="0"/>
        <v>44166</v>
      </c>
    </row>
    <row r="14" spans="1:12" x14ac:dyDescent="0.25">
      <c r="A14" t="s">
        <v>287</v>
      </c>
      <c r="B14">
        <v>1146.00807787138</v>
      </c>
      <c r="C14">
        <v>0</v>
      </c>
      <c r="D14">
        <v>0</v>
      </c>
      <c r="E14">
        <v>1146.00807787138</v>
      </c>
      <c r="G14" t="str">
        <f>"01/"&amp;VLOOKUP(LEFT($A14,3),Summary!$J$3:$K$14,2,FALSE)&amp;"/"&amp;RIGHT($A14,4)</f>
        <v>01/01/2021</v>
      </c>
      <c r="H14" s="5">
        <f t="shared" si="0"/>
        <v>44197</v>
      </c>
    </row>
    <row r="15" spans="1:12" x14ac:dyDescent="0.25">
      <c r="A15" t="s">
        <v>318</v>
      </c>
      <c r="B15">
        <v>16.369208334</v>
      </c>
      <c r="C15">
        <v>0</v>
      </c>
      <c r="D15">
        <v>0</v>
      </c>
      <c r="E15">
        <v>16.369208334</v>
      </c>
      <c r="G15" t="str">
        <f>"01/"&amp;VLOOKUP(LEFT($A15,3),Summary!$J$3:$K$14,2,FALSE)&amp;"/"&amp;RIGHT($A15,4)</f>
        <v>01/02/2021</v>
      </c>
      <c r="H15" s="5">
        <f t="shared" si="0"/>
        <v>44228</v>
      </c>
    </row>
    <row r="16" spans="1:12" x14ac:dyDescent="0.25">
      <c r="A16" t="s">
        <v>286</v>
      </c>
      <c r="B16">
        <v>866.78933991093595</v>
      </c>
      <c r="C16">
        <v>0</v>
      </c>
      <c r="D16">
        <v>0</v>
      </c>
      <c r="E16">
        <v>866.78933991093595</v>
      </c>
      <c r="G16" t="str">
        <f>"01/"&amp;VLOOKUP(LEFT($A16,3),Summary!$J$3:$K$14,2,FALSE)&amp;"/"&amp;RIGHT($A16,4)</f>
        <v>01/03/2021</v>
      </c>
      <c r="H16" s="5">
        <f t="shared" si="0"/>
        <v>44256</v>
      </c>
    </row>
    <row r="17" spans="1:8" x14ac:dyDescent="0.25">
      <c r="A17" t="s">
        <v>285</v>
      </c>
      <c r="B17">
        <v>3476.1192903267402</v>
      </c>
      <c r="C17">
        <v>1500</v>
      </c>
      <c r="D17">
        <v>0</v>
      </c>
      <c r="E17">
        <v>1976.1192903267399</v>
      </c>
      <c r="G17" t="str">
        <f>"01/"&amp;VLOOKUP(LEFT($A17,3),Summary!$J$3:$K$14,2,FALSE)&amp;"/"&amp;RIGHT($A17,4)</f>
        <v>01/04/2021</v>
      </c>
      <c r="H17" s="5">
        <f t="shared" si="0"/>
        <v>44287</v>
      </c>
    </row>
    <row r="18" spans="1:8" x14ac:dyDescent="0.25">
      <c r="A18" t="s">
        <v>284</v>
      </c>
      <c r="B18">
        <v>718.65380428354001</v>
      </c>
      <c r="C18">
        <v>0</v>
      </c>
      <c r="D18">
        <v>0</v>
      </c>
      <c r="E18">
        <v>718.65380428354001</v>
      </c>
      <c r="G18" t="str">
        <f>"01/"&amp;VLOOKUP(LEFT($A18,3),Summary!$J$3:$K$14,2,FALSE)&amp;"/"&amp;RIGHT($A18,4)</f>
        <v>01/05/2021</v>
      </c>
      <c r="H18" s="5">
        <f t="shared" si="0"/>
        <v>44317</v>
      </c>
    </row>
    <row r="19" spans="1:8" x14ac:dyDescent="0.25">
      <c r="A19" t="s">
        <v>283</v>
      </c>
      <c r="B19">
        <v>547.43487847766096</v>
      </c>
      <c r="C19">
        <v>246.56662461636901</v>
      </c>
      <c r="D19">
        <v>0</v>
      </c>
      <c r="E19">
        <v>300.86825386129198</v>
      </c>
      <c r="G19" t="str">
        <f>"01/"&amp;VLOOKUP(LEFT($A19,3),Summary!$J$3:$K$14,2,FALSE)&amp;"/"&amp;RIGHT($A19,4)</f>
        <v>01/06/2021</v>
      </c>
      <c r="H19" s="5">
        <f t="shared" si="0"/>
        <v>44348</v>
      </c>
    </row>
    <row r="20" spans="1:8" x14ac:dyDescent="0.25">
      <c r="A20" t="s">
        <v>282</v>
      </c>
      <c r="B20">
        <v>1152.0397445383801</v>
      </c>
      <c r="C20">
        <v>0</v>
      </c>
      <c r="D20">
        <v>0</v>
      </c>
      <c r="E20">
        <v>1152.0397445383801</v>
      </c>
      <c r="G20" t="str">
        <f>"01/"&amp;VLOOKUP(LEFT($A20,3),Summary!$J$3:$K$14,2,FALSE)&amp;"/"&amp;RIGHT($A20,4)</f>
        <v>01/07/2021</v>
      </c>
      <c r="H20" s="5">
        <f t="shared" si="0"/>
        <v>44378</v>
      </c>
    </row>
    <row r="21" spans="1:8" x14ac:dyDescent="0.25">
      <c r="A21" t="s">
        <v>281</v>
      </c>
      <c r="B21">
        <v>16.369208334</v>
      </c>
      <c r="C21">
        <v>0</v>
      </c>
      <c r="D21">
        <v>0</v>
      </c>
      <c r="E21">
        <v>16.369208334</v>
      </c>
      <c r="G21" t="str">
        <f>"01/"&amp;VLOOKUP(LEFT($A21,3),Summary!$J$3:$K$14,2,FALSE)&amp;"/"&amp;RIGHT($A21,4)</f>
        <v>01/08/2021</v>
      </c>
      <c r="H21" s="5">
        <f t="shared" si="0"/>
        <v>44409</v>
      </c>
    </row>
    <row r="22" spans="1:8" x14ac:dyDescent="0.25">
      <c r="A22" t="s">
        <v>280</v>
      </c>
      <c r="B22">
        <v>867.44833710549096</v>
      </c>
      <c r="C22">
        <v>0</v>
      </c>
      <c r="D22">
        <v>0</v>
      </c>
      <c r="E22">
        <v>867.44833710549096</v>
      </c>
      <c r="G22" t="str">
        <f>"01/"&amp;VLOOKUP(LEFT($A22,3),Summary!$J$3:$K$14,2,FALSE)&amp;"/"&amp;RIGHT($A22,4)</f>
        <v>01/09/2021</v>
      </c>
      <c r="H22" s="5">
        <f t="shared" si="0"/>
        <v>44440</v>
      </c>
    </row>
    <row r="23" spans="1:8" x14ac:dyDescent="0.25">
      <c r="A23" t="s">
        <v>279</v>
      </c>
      <c r="B23">
        <v>1908.77929032674</v>
      </c>
      <c r="C23">
        <v>0</v>
      </c>
      <c r="D23">
        <v>0</v>
      </c>
      <c r="E23">
        <v>1908.77929032674</v>
      </c>
      <c r="G23" t="str">
        <f>"01/"&amp;VLOOKUP(LEFT($A23,3),Summary!$J$3:$K$14,2,FALSE)&amp;"/"&amp;RIGHT($A23,4)</f>
        <v>01/10/2021</v>
      </c>
      <c r="H23" s="5">
        <f t="shared" si="0"/>
        <v>44470</v>
      </c>
    </row>
    <row r="24" spans="1:8" x14ac:dyDescent="0.25">
      <c r="A24" t="s">
        <v>278</v>
      </c>
      <c r="B24">
        <v>708.68546053253999</v>
      </c>
      <c r="C24">
        <v>0</v>
      </c>
      <c r="D24">
        <v>0</v>
      </c>
      <c r="E24">
        <v>708.68546053253999</v>
      </c>
      <c r="G24" t="str">
        <f>"01/"&amp;VLOOKUP(LEFT($A24,3),Summary!$J$3:$K$14,2,FALSE)&amp;"/"&amp;RIGHT($A24,4)</f>
        <v>01/11/2021</v>
      </c>
      <c r="H24" s="5">
        <f t="shared" si="0"/>
        <v>44501</v>
      </c>
    </row>
    <row r="25" spans="1:8" x14ac:dyDescent="0.25">
      <c r="A25" t="s">
        <v>277</v>
      </c>
      <c r="B25">
        <v>5712.2080521974203</v>
      </c>
      <c r="C25">
        <v>246.56662461636901</v>
      </c>
      <c r="D25">
        <v>5177.8351000734301</v>
      </c>
      <c r="E25">
        <v>287.80632750762197</v>
      </c>
      <c r="G25" t="str">
        <f>"01/"&amp;VLOOKUP(LEFT($A25,3),Summary!$J$3:$K$14,2,FALSE)&amp;"/"&amp;RIGHT($A25,4)</f>
        <v>01/12/2021</v>
      </c>
      <c r="H25" s="5">
        <f t="shared" si="0"/>
        <v>44531</v>
      </c>
    </row>
    <row r="26" spans="1:8" x14ac:dyDescent="0.25">
      <c r="A26" t="s">
        <v>276</v>
      </c>
      <c r="B26">
        <v>1146.00807787138</v>
      </c>
      <c r="C26">
        <v>0</v>
      </c>
      <c r="D26">
        <v>0</v>
      </c>
      <c r="E26">
        <v>1146.00807787138</v>
      </c>
      <c r="G26" t="str">
        <f>"01/"&amp;VLOOKUP(LEFT($A26,3),Summary!$J$3:$K$14,2,FALSE)&amp;"/"&amp;RIGHT($A26,4)</f>
        <v>01/01/2022</v>
      </c>
      <c r="H26" s="5">
        <f t="shared" si="0"/>
        <v>44562</v>
      </c>
    </row>
    <row r="27" spans="1:8" x14ac:dyDescent="0.25">
      <c r="A27" t="s">
        <v>317</v>
      </c>
      <c r="B27">
        <v>16.738406250000001</v>
      </c>
      <c r="C27">
        <v>0</v>
      </c>
      <c r="D27">
        <v>0</v>
      </c>
      <c r="E27">
        <v>16.738406250000001</v>
      </c>
      <c r="G27" t="str">
        <f>"01/"&amp;VLOOKUP(LEFT($A27,3),Summary!$J$3:$K$14,2,FALSE)&amp;"/"&amp;RIGHT($A27,4)</f>
        <v>01/02/2022</v>
      </c>
      <c r="H27" s="5">
        <f t="shared" si="0"/>
        <v>44593</v>
      </c>
    </row>
    <row r="28" spans="1:8" x14ac:dyDescent="0.25">
      <c r="A28" t="s">
        <v>275</v>
      </c>
      <c r="B28">
        <v>809.11242013900005</v>
      </c>
      <c r="C28">
        <v>0</v>
      </c>
      <c r="D28">
        <v>0</v>
      </c>
      <c r="E28">
        <v>809.11242013900005</v>
      </c>
      <c r="G28" t="str">
        <f>"01/"&amp;VLOOKUP(LEFT($A28,3),Summary!$J$3:$K$14,2,FALSE)&amp;"/"&amp;RIGHT($A28,4)</f>
        <v>01/03/2022</v>
      </c>
      <c r="H28" s="5">
        <f t="shared" si="0"/>
        <v>44621</v>
      </c>
    </row>
    <row r="29" spans="1:8" x14ac:dyDescent="0.25">
      <c r="A29" t="s">
        <v>274</v>
      </c>
      <c r="B29">
        <v>1908.77929032674</v>
      </c>
      <c r="C29">
        <v>0</v>
      </c>
      <c r="D29">
        <v>0</v>
      </c>
      <c r="E29">
        <v>1908.77929032674</v>
      </c>
      <c r="G29" t="str">
        <f>"01/"&amp;VLOOKUP(LEFT($A29,3),Summary!$J$3:$K$14,2,FALSE)&amp;"/"&amp;RIGHT($A29,4)</f>
        <v>01/04/2022</v>
      </c>
      <c r="H29" s="5">
        <f t="shared" si="0"/>
        <v>44652</v>
      </c>
    </row>
    <row r="30" spans="1:8" x14ac:dyDescent="0.25">
      <c r="A30" t="s">
        <v>273</v>
      </c>
      <c r="B30">
        <v>718.65380428354001</v>
      </c>
      <c r="C30">
        <v>0</v>
      </c>
      <c r="D30">
        <v>0</v>
      </c>
      <c r="E30">
        <v>718.65380428354001</v>
      </c>
      <c r="G30" t="str">
        <f>"01/"&amp;VLOOKUP(LEFT($A30,3),Summary!$J$3:$K$14,2,FALSE)&amp;"/"&amp;RIGHT($A30,4)</f>
        <v>01/05/2022</v>
      </c>
      <c r="H30" s="5">
        <f t="shared" si="0"/>
        <v>44682</v>
      </c>
    </row>
    <row r="31" spans="1:8" x14ac:dyDescent="0.25">
      <c r="A31" t="s">
        <v>272</v>
      </c>
      <c r="B31">
        <v>502.13166159887999</v>
      </c>
      <c r="C31">
        <v>261.85159383178598</v>
      </c>
      <c r="D31">
        <v>0</v>
      </c>
      <c r="E31">
        <v>240.28006776709401</v>
      </c>
      <c r="G31" t="str">
        <f>"01/"&amp;VLOOKUP(LEFT($A31,3),Summary!$J$3:$K$14,2,FALSE)&amp;"/"&amp;RIGHT($A31,4)</f>
        <v>01/06/2022</v>
      </c>
      <c r="H31" s="5">
        <f t="shared" si="0"/>
        <v>44713</v>
      </c>
    </row>
    <row r="32" spans="1:8" x14ac:dyDescent="0.25">
      <c r="A32" t="s">
        <v>271</v>
      </c>
      <c r="B32">
        <v>1146.00807787138</v>
      </c>
      <c r="C32">
        <v>0</v>
      </c>
      <c r="D32">
        <v>0</v>
      </c>
      <c r="E32">
        <v>1146.00807787138</v>
      </c>
      <c r="G32" t="str">
        <f>"01/"&amp;VLOOKUP(LEFT($A32,3),Summary!$J$3:$K$14,2,FALSE)&amp;"/"&amp;RIGHT($A32,4)</f>
        <v>01/07/2022</v>
      </c>
      <c r="H32" s="5">
        <f t="shared" si="0"/>
        <v>44743</v>
      </c>
    </row>
    <row r="33" spans="1:8" x14ac:dyDescent="0.25">
      <c r="A33" t="s">
        <v>270</v>
      </c>
      <c r="B33">
        <v>16.369208334</v>
      </c>
      <c r="C33">
        <v>0</v>
      </c>
      <c r="D33">
        <v>0</v>
      </c>
      <c r="E33">
        <v>16.369208334</v>
      </c>
      <c r="G33" t="str">
        <f>"01/"&amp;VLOOKUP(LEFT($A33,3),Summary!$J$3:$K$14,2,FALSE)&amp;"/"&amp;RIGHT($A33,4)</f>
        <v>01/08/2022</v>
      </c>
      <c r="H33" s="5">
        <f t="shared" si="0"/>
        <v>44774</v>
      </c>
    </row>
    <row r="34" spans="1:8" x14ac:dyDescent="0.25">
      <c r="A34" t="s">
        <v>269</v>
      </c>
      <c r="B34">
        <v>1817.7537430560001</v>
      </c>
      <c r="C34">
        <v>1000</v>
      </c>
      <c r="D34">
        <v>0</v>
      </c>
      <c r="E34">
        <v>817.75374305599996</v>
      </c>
      <c r="G34" t="str">
        <f>"01/"&amp;VLOOKUP(LEFT($A34,3),Summary!$J$3:$K$14,2,FALSE)&amp;"/"&amp;RIGHT($A34,4)</f>
        <v>01/09/2022</v>
      </c>
      <c r="H34" s="5">
        <f t="shared" si="0"/>
        <v>44805</v>
      </c>
    </row>
    <row r="35" spans="1:8" x14ac:dyDescent="0.25">
      <c r="A35" t="s">
        <v>268</v>
      </c>
      <c r="B35">
        <v>3402.7476236597399</v>
      </c>
      <c r="C35">
        <v>1500</v>
      </c>
      <c r="D35">
        <v>0</v>
      </c>
      <c r="E35">
        <v>1902.7476236597399</v>
      </c>
      <c r="G35" t="str">
        <f>"01/"&amp;VLOOKUP(LEFT($A35,3),Summary!$J$3:$K$14,2,FALSE)&amp;"/"&amp;RIGHT($A35,4)</f>
        <v>01/10/2022</v>
      </c>
      <c r="H35" s="5">
        <f t="shared" si="0"/>
        <v>44835</v>
      </c>
    </row>
    <row r="36" spans="1:8" x14ac:dyDescent="0.25">
      <c r="A36" t="s">
        <v>267</v>
      </c>
      <c r="B36">
        <v>6350.8319778478299</v>
      </c>
      <c r="C36">
        <v>5648.54738189829</v>
      </c>
      <c r="D36">
        <v>0</v>
      </c>
      <c r="E36">
        <v>702.28459594953995</v>
      </c>
      <c r="G36" t="str">
        <f>"01/"&amp;VLOOKUP(LEFT($A36,3),Summary!$J$3:$K$14,2,FALSE)&amp;"/"&amp;RIGHT($A36,4)</f>
        <v>01/11/2022</v>
      </c>
      <c r="H36" s="5">
        <f t="shared" si="0"/>
        <v>44866</v>
      </c>
    </row>
    <row r="37" spans="1:8" x14ac:dyDescent="0.25">
      <c r="A37" t="s">
        <v>266</v>
      </c>
      <c r="B37">
        <v>483.23660735050601</v>
      </c>
      <c r="C37">
        <v>261.85159383178598</v>
      </c>
      <c r="D37">
        <v>0</v>
      </c>
      <c r="E37">
        <v>221.38501351871901</v>
      </c>
      <c r="G37" t="str">
        <f>"01/"&amp;VLOOKUP(LEFT($A37,3),Summary!$J$3:$K$14,2,FALSE)&amp;"/"&amp;RIGHT($A37,4)</f>
        <v>01/12/2022</v>
      </c>
      <c r="H37" s="5">
        <f t="shared" si="0"/>
        <v>44896</v>
      </c>
    </row>
    <row r="38" spans="1:8" x14ac:dyDescent="0.25">
      <c r="A38" t="s">
        <v>265</v>
      </c>
      <c r="B38">
        <v>1139.6072132873801</v>
      </c>
      <c r="C38">
        <v>0</v>
      </c>
      <c r="D38">
        <v>0</v>
      </c>
      <c r="E38">
        <v>1139.6072132873801</v>
      </c>
      <c r="G38" t="str">
        <f>"01/"&amp;VLOOKUP(LEFT($A38,3),Summary!$J$3:$K$14,2,FALSE)&amp;"/"&amp;RIGHT($A38,4)</f>
        <v>01/01/2023</v>
      </c>
      <c r="H38" s="5">
        <f t="shared" si="0"/>
        <v>44927</v>
      </c>
    </row>
    <row r="39" spans="1:8" x14ac:dyDescent="0.25">
      <c r="A39" t="s">
        <v>340</v>
      </c>
      <c r="B39">
        <v>10.706739582999999</v>
      </c>
      <c r="C39">
        <v>0</v>
      </c>
      <c r="D39">
        <v>0</v>
      </c>
      <c r="E39">
        <v>10.706739582999999</v>
      </c>
      <c r="G39" t="str">
        <f>"01/"&amp;VLOOKUP(LEFT($A39,3),Summary!$J$3:$K$14,2,FALSE)&amp;"/"&amp;RIGHT($A39,4)</f>
        <v>01/02/2023</v>
      </c>
      <c r="H39" s="5">
        <f t="shared" si="0"/>
        <v>44958</v>
      </c>
    </row>
    <row r="40" spans="1:8" x14ac:dyDescent="0.25">
      <c r="A40" t="s">
        <v>264</v>
      </c>
      <c r="B40">
        <v>803.08075347199997</v>
      </c>
      <c r="C40">
        <v>0</v>
      </c>
      <c r="D40">
        <v>0</v>
      </c>
      <c r="E40">
        <v>803.08075347199997</v>
      </c>
      <c r="G40" t="str">
        <f>"01/"&amp;VLOOKUP(LEFT($A40,3),Summary!$J$3:$K$14,2,FALSE)&amp;"/"&amp;RIGHT($A40,4)</f>
        <v>01/03/2023</v>
      </c>
      <c r="H40" s="5">
        <f t="shared" si="0"/>
        <v>44986</v>
      </c>
    </row>
    <row r="41" spans="1:8" x14ac:dyDescent="0.25">
      <c r="A41" t="s">
        <v>263</v>
      </c>
      <c r="B41">
        <v>1834.27012365974</v>
      </c>
      <c r="C41">
        <v>0</v>
      </c>
      <c r="D41">
        <v>0</v>
      </c>
      <c r="E41">
        <v>1834.27012365974</v>
      </c>
      <c r="G41" t="str">
        <f>"01/"&amp;VLOOKUP(LEFT($A41,3),Summary!$J$3:$K$14,2,FALSE)&amp;"/"&amp;RIGHT($A41,4)</f>
        <v>01/04/2023</v>
      </c>
      <c r="H41" s="5">
        <f t="shared" si="0"/>
        <v>45017</v>
      </c>
    </row>
    <row r="42" spans="1:8" x14ac:dyDescent="0.25">
      <c r="A42" t="s">
        <v>262</v>
      </c>
      <c r="B42">
        <v>613.77255843232001</v>
      </c>
      <c r="C42">
        <v>0</v>
      </c>
      <c r="D42">
        <v>0</v>
      </c>
      <c r="E42">
        <v>613.77255843232001</v>
      </c>
      <c r="G42" t="str">
        <f>"01/"&amp;VLOOKUP(LEFT($A42,3),Summary!$J$3:$K$14,2,FALSE)&amp;"/"&amp;RIGHT($A42,4)</f>
        <v>01/05/2023</v>
      </c>
      <c r="H42" s="5">
        <f t="shared" si="0"/>
        <v>45047</v>
      </c>
    </row>
    <row r="43" spans="1:8" x14ac:dyDescent="0.25">
      <c r="A43" t="s">
        <v>261</v>
      </c>
      <c r="B43">
        <v>491.90041577970698</v>
      </c>
      <c r="C43">
        <v>278.085519007362</v>
      </c>
      <c r="D43">
        <v>0</v>
      </c>
      <c r="E43">
        <v>213.81489677234501</v>
      </c>
      <c r="G43" t="str">
        <f>"01/"&amp;VLOOKUP(LEFT($A43,3),Summary!$J$3:$K$14,2,FALSE)&amp;"/"&amp;RIGHT($A43,4)</f>
        <v>01/06/2023</v>
      </c>
      <c r="H43" s="5">
        <f t="shared" si="0"/>
        <v>45078</v>
      </c>
    </row>
    <row r="44" spans="1:8" x14ac:dyDescent="0.25">
      <c r="A44" t="s">
        <v>260</v>
      </c>
      <c r="B44">
        <v>1139.9764112043799</v>
      </c>
      <c r="C44">
        <v>0</v>
      </c>
      <c r="D44">
        <v>0</v>
      </c>
      <c r="E44">
        <v>1139.9764112043799</v>
      </c>
      <c r="G44" t="str">
        <f>"01/"&amp;VLOOKUP(LEFT($A44,3),Summary!$J$3:$K$14,2,FALSE)&amp;"/"&amp;RIGHT($A44,4)</f>
        <v>01/07/2023</v>
      </c>
      <c r="H44" s="5">
        <f t="shared" si="0"/>
        <v>45108</v>
      </c>
    </row>
    <row r="45" spans="1:8" x14ac:dyDescent="0.25">
      <c r="A45" t="s">
        <v>259</v>
      </c>
      <c r="B45">
        <v>10.337541667</v>
      </c>
      <c r="C45">
        <v>0</v>
      </c>
      <c r="D45">
        <v>0</v>
      </c>
      <c r="E45">
        <v>10.337541667</v>
      </c>
      <c r="G45" t="str">
        <f>"01/"&amp;VLOOKUP(LEFT($A45,3),Summary!$J$3:$K$14,2,FALSE)&amp;"/"&amp;RIGHT($A45,4)</f>
        <v>01/08/2023</v>
      </c>
      <c r="H45" s="5">
        <f t="shared" si="0"/>
        <v>45139</v>
      </c>
    </row>
    <row r="46" spans="1:8" x14ac:dyDescent="0.25">
      <c r="A46" t="s">
        <v>258</v>
      </c>
      <c r="B46">
        <v>2536.722076389</v>
      </c>
      <c r="C46">
        <v>1725</v>
      </c>
      <c r="D46">
        <v>0</v>
      </c>
      <c r="E46">
        <v>811.72207638899999</v>
      </c>
      <c r="G46" t="str">
        <f>"01/"&amp;VLOOKUP(LEFT($A46,3),Summary!$J$3:$K$14,2,FALSE)&amp;"/"&amp;RIGHT($A46,4)</f>
        <v>01/09/2023</v>
      </c>
      <c r="H46" s="5">
        <f t="shared" si="0"/>
        <v>45170</v>
      </c>
    </row>
    <row r="47" spans="1:8" x14ac:dyDescent="0.25">
      <c r="A47" t="s">
        <v>257</v>
      </c>
      <c r="B47">
        <v>1823.9325819927401</v>
      </c>
      <c r="C47">
        <v>0</v>
      </c>
      <c r="D47">
        <v>0</v>
      </c>
      <c r="E47">
        <v>1823.9325819927401</v>
      </c>
      <c r="G47" t="str">
        <f>"01/"&amp;VLOOKUP(LEFT($A47,3),Summary!$J$3:$K$14,2,FALSE)&amp;"/"&amp;RIGHT($A47,4)</f>
        <v>01/10/2023</v>
      </c>
      <c r="H47" s="5">
        <f t="shared" si="0"/>
        <v>45200</v>
      </c>
    </row>
    <row r="48" spans="1:8" x14ac:dyDescent="0.25">
      <c r="A48" t="s">
        <v>256</v>
      </c>
      <c r="B48">
        <v>593.09747509932004</v>
      </c>
      <c r="C48">
        <v>0</v>
      </c>
      <c r="D48">
        <v>0</v>
      </c>
      <c r="E48">
        <v>593.09747509932004</v>
      </c>
      <c r="G48" t="str">
        <f>"01/"&amp;VLOOKUP(LEFT($A48,3),Summary!$J$3:$K$14,2,FALSE)&amp;"/"&amp;RIGHT($A48,4)</f>
        <v>01/11/2023</v>
      </c>
      <c r="H48" s="5">
        <f t="shared" si="0"/>
        <v>45231</v>
      </c>
    </row>
    <row r="49" spans="1:8" x14ac:dyDescent="0.25">
      <c r="A49" t="s">
        <v>255</v>
      </c>
      <c r="B49">
        <v>473.915522340005</v>
      </c>
      <c r="C49">
        <v>278.085519007362</v>
      </c>
      <c r="D49">
        <v>0</v>
      </c>
      <c r="E49">
        <v>195.830003332643</v>
      </c>
      <c r="G49" t="str">
        <f>"01/"&amp;VLOOKUP(LEFT($A49,3),Summary!$J$3:$K$14,2,FALSE)&amp;"/"&amp;RIGHT($A49,4)</f>
        <v>01/12/2023</v>
      </c>
      <c r="H49" s="5">
        <f t="shared" si="0"/>
        <v>45261</v>
      </c>
    </row>
    <row r="50" spans="1:8" x14ac:dyDescent="0.25">
      <c r="A50" t="s">
        <v>254</v>
      </c>
      <c r="B50">
        <v>1129.6388695373801</v>
      </c>
      <c r="C50">
        <v>0</v>
      </c>
      <c r="D50">
        <v>0</v>
      </c>
      <c r="E50">
        <v>1129.6388695373801</v>
      </c>
      <c r="G50" t="str">
        <f>"01/"&amp;VLOOKUP(LEFT($A50,3),Summary!$J$3:$K$14,2,FALSE)&amp;"/"&amp;RIGHT($A50,4)</f>
        <v>01/01/2024</v>
      </c>
      <c r="H50" s="5">
        <f t="shared" si="0"/>
        <v>45292</v>
      </c>
    </row>
    <row r="51" spans="1:8" x14ac:dyDescent="0.25">
      <c r="A51" t="s">
        <v>253</v>
      </c>
      <c r="B51">
        <v>793.11240972200005</v>
      </c>
      <c r="C51">
        <v>0</v>
      </c>
      <c r="D51">
        <v>0</v>
      </c>
      <c r="E51">
        <v>793.11240972200005</v>
      </c>
      <c r="G51" t="str">
        <f>"01/"&amp;VLOOKUP(LEFT($A51,3),Summary!$J$3:$K$14,2,FALSE)&amp;"/"&amp;RIGHT($A51,4)</f>
        <v>01/03/2024</v>
      </c>
      <c r="H51" s="5">
        <f t="shared" si="0"/>
        <v>45352</v>
      </c>
    </row>
    <row r="52" spans="1:8" x14ac:dyDescent="0.25">
      <c r="A52" t="s">
        <v>252</v>
      </c>
      <c r="B52">
        <v>1823.9325819927401</v>
      </c>
      <c r="C52">
        <v>0</v>
      </c>
      <c r="D52">
        <v>0</v>
      </c>
      <c r="E52">
        <v>1823.9325819927401</v>
      </c>
      <c r="G52" t="str">
        <f>"01/"&amp;VLOOKUP(LEFT($A52,3),Summary!$J$3:$K$14,2,FALSE)&amp;"/"&amp;RIGHT($A52,4)</f>
        <v>01/04/2024</v>
      </c>
      <c r="H52" s="5">
        <f t="shared" si="0"/>
        <v>45383</v>
      </c>
    </row>
    <row r="53" spans="1:8" x14ac:dyDescent="0.25">
      <c r="A53" t="s">
        <v>251</v>
      </c>
      <c r="B53">
        <v>593.09747509932004</v>
      </c>
      <c r="C53">
        <v>0</v>
      </c>
      <c r="D53">
        <v>0</v>
      </c>
      <c r="E53">
        <v>593.09747509932004</v>
      </c>
      <c r="G53" t="str">
        <f>"01/"&amp;VLOOKUP(LEFT($A53,3),Summary!$J$3:$K$14,2,FALSE)&amp;"/"&amp;RIGHT($A53,4)</f>
        <v>01/05/2024</v>
      </c>
      <c r="H53" s="5">
        <f t="shared" si="0"/>
        <v>45413</v>
      </c>
    </row>
    <row r="54" spans="1:8" x14ac:dyDescent="0.25">
      <c r="A54" t="s">
        <v>250</v>
      </c>
      <c r="B54">
        <v>483.50753717685598</v>
      </c>
      <c r="C54">
        <v>295.32488561691599</v>
      </c>
      <c r="D54">
        <v>0</v>
      </c>
      <c r="E54">
        <v>188.18265155994101</v>
      </c>
      <c r="G54" t="str">
        <f>"01/"&amp;VLOOKUP(LEFT($A54,3),Summary!$J$3:$K$14,2,FALSE)&amp;"/"&amp;RIGHT($A54,4)</f>
        <v>01/06/2024</v>
      </c>
      <c r="H54" s="5">
        <f t="shared" si="0"/>
        <v>45444</v>
      </c>
    </row>
    <row r="55" spans="1:8" x14ac:dyDescent="0.25">
      <c r="A55" t="s">
        <v>249</v>
      </c>
      <c r="B55">
        <v>1129.6388695373801</v>
      </c>
      <c r="C55">
        <v>0</v>
      </c>
      <c r="D55">
        <v>0</v>
      </c>
      <c r="E55">
        <v>1129.6388695373801</v>
      </c>
      <c r="G55" t="str">
        <f>"01/"&amp;VLOOKUP(LEFT($A55,3),Summary!$J$3:$K$14,2,FALSE)&amp;"/"&amp;RIGHT($A55,4)</f>
        <v>01/07/2024</v>
      </c>
      <c r="H55" s="5">
        <f t="shared" si="0"/>
        <v>45474</v>
      </c>
    </row>
    <row r="56" spans="1:8" x14ac:dyDescent="0.25">
      <c r="A56" t="s">
        <v>247</v>
      </c>
      <c r="B56">
        <v>797.24847222200003</v>
      </c>
      <c r="C56">
        <v>0</v>
      </c>
      <c r="D56">
        <v>0</v>
      </c>
      <c r="E56">
        <v>797.24847222200003</v>
      </c>
      <c r="G56" t="str">
        <f>"01/"&amp;VLOOKUP(LEFT($A56,3),Summary!$J$3:$K$14,2,FALSE)&amp;"/"&amp;RIGHT($A56,4)</f>
        <v>01/09/2024</v>
      </c>
      <c r="H56" s="5">
        <f t="shared" si="0"/>
        <v>45536</v>
      </c>
    </row>
    <row r="57" spans="1:8" x14ac:dyDescent="0.25">
      <c r="A57" t="s">
        <v>246</v>
      </c>
      <c r="B57">
        <v>3823.9325819927399</v>
      </c>
      <c r="C57">
        <v>2000</v>
      </c>
      <c r="D57">
        <v>0</v>
      </c>
      <c r="E57">
        <v>1823.9325819927401</v>
      </c>
      <c r="G57" t="str">
        <f>"01/"&amp;VLOOKUP(LEFT($A57,3),Summary!$J$3:$K$14,2,FALSE)&amp;"/"&amp;RIGHT($A57,4)</f>
        <v>01/10/2024</v>
      </c>
      <c r="H57" s="5">
        <f t="shared" si="0"/>
        <v>45566</v>
      </c>
    </row>
    <row r="58" spans="1:8" x14ac:dyDescent="0.25">
      <c r="A58" t="s">
        <v>245</v>
      </c>
      <c r="B58">
        <v>593.09747509932004</v>
      </c>
      <c r="C58">
        <v>0</v>
      </c>
      <c r="D58">
        <v>0</v>
      </c>
      <c r="E58">
        <v>593.09747509932004</v>
      </c>
      <c r="G58" t="str">
        <f>"01/"&amp;VLOOKUP(LEFT($A58,3),Summary!$J$3:$K$14,2,FALSE)&amp;"/"&amp;RIGHT($A58,4)</f>
        <v>01/11/2024</v>
      </c>
      <c r="H58" s="5">
        <f t="shared" si="0"/>
        <v>45597</v>
      </c>
    </row>
    <row r="59" spans="1:8" x14ac:dyDescent="0.25">
      <c r="A59" t="s">
        <v>244</v>
      </c>
      <c r="B59">
        <v>475.38610282239102</v>
      </c>
      <c r="C59">
        <v>295.32488561691599</v>
      </c>
      <c r="D59">
        <v>0</v>
      </c>
      <c r="E59">
        <v>180.061217205475</v>
      </c>
      <c r="G59" t="str">
        <f>"01/"&amp;VLOOKUP(LEFT($A59,3),Summary!$J$3:$K$14,2,FALSE)&amp;"/"&amp;RIGHT($A59,4)</f>
        <v>01/12/2024</v>
      </c>
      <c r="H59" s="5">
        <f t="shared" si="0"/>
        <v>45627</v>
      </c>
    </row>
    <row r="60" spans="1:8" x14ac:dyDescent="0.25">
      <c r="A60" t="s">
        <v>243</v>
      </c>
      <c r="B60">
        <v>1129.6388695373801</v>
      </c>
      <c r="C60">
        <v>0</v>
      </c>
      <c r="D60">
        <v>0</v>
      </c>
      <c r="E60">
        <v>1129.6388695373801</v>
      </c>
      <c r="G60" t="str">
        <f>"01/"&amp;VLOOKUP(LEFT($A60,3),Summary!$J$3:$K$14,2,FALSE)&amp;"/"&amp;RIGHT($A60,4)</f>
        <v>01/01/2025</v>
      </c>
      <c r="H60" s="5">
        <f t="shared" si="0"/>
        <v>45658</v>
      </c>
    </row>
    <row r="61" spans="1:8" x14ac:dyDescent="0.25">
      <c r="A61" t="s">
        <v>241</v>
      </c>
      <c r="B61">
        <v>797.24847222200003</v>
      </c>
      <c r="C61">
        <v>0</v>
      </c>
      <c r="D61">
        <v>0</v>
      </c>
      <c r="E61">
        <v>797.24847222200003</v>
      </c>
      <c r="G61" t="str">
        <f>"01/"&amp;VLOOKUP(LEFT($A61,3),Summary!$J$3:$K$14,2,FALSE)&amp;"/"&amp;RIGHT($A61,4)</f>
        <v>01/03/2025</v>
      </c>
      <c r="H61" s="5">
        <f t="shared" si="0"/>
        <v>45717</v>
      </c>
    </row>
    <row r="62" spans="1:8" x14ac:dyDescent="0.25">
      <c r="A62" t="s">
        <v>240</v>
      </c>
      <c r="B62">
        <v>11169.8271073789</v>
      </c>
      <c r="C62">
        <v>9414.2456364971495</v>
      </c>
      <c r="D62">
        <v>0</v>
      </c>
      <c r="E62">
        <v>1755.58147088174</v>
      </c>
      <c r="G62" t="str">
        <f>"01/"&amp;VLOOKUP(LEFT($A62,3),Summary!$J$3:$K$14,2,FALSE)&amp;"/"&amp;RIGHT($A62,4)</f>
        <v>01/04/2025</v>
      </c>
      <c r="H62" s="5">
        <f t="shared" si="0"/>
        <v>45748</v>
      </c>
    </row>
    <row r="63" spans="1:8" x14ac:dyDescent="0.25">
      <c r="A63" t="s">
        <v>239</v>
      </c>
      <c r="B63">
        <v>593.09747509932004</v>
      </c>
      <c r="C63">
        <v>0</v>
      </c>
      <c r="D63">
        <v>0</v>
      </c>
      <c r="E63">
        <v>593.09747509932004</v>
      </c>
      <c r="G63" t="str">
        <f>"01/"&amp;VLOOKUP(LEFT($A63,3),Summary!$J$3:$K$14,2,FALSE)&amp;"/"&amp;RIGHT($A63,4)</f>
        <v>01/05/2025</v>
      </c>
      <c r="H63" s="5">
        <f t="shared" si="0"/>
        <v>45778</v>
      </c>
    </row>
    <row r="64" spans="1:8" x14ac:dyDescent="0.25">
      <c r="A64" t="s">
        <v>238</v>
      </c>
      <c r="B64">
        <v>485.572551957222</v>
      </c>
      <c r="C64">
        <v>313.63276910621198</v>
      </c>
      <c r="D64">
        <v>0</v>
      </c>
      <c r="E64">
        <v>171.93978285100999</v>
      </c>
      <c r="G64" t="str">
        <f>"01/"&amp;VLOOKUP(LEFT($A64,3),Summary!$J$3:$K$14,2,FALSE)&amp;"/"&amp;RIGHT($A64,4)</f>
        <v>01/06/2025</v>
      </c>
      <c r="H64" s="5">
        <f t="shared" si="0"/>
        <v>45809</v>
      </c>
    </row>
    <row r="65" spans="1:8" x14ac:dyDescent="0.25">
      <c r="A65" t="s">
        <v>237</v>
      </c>
      <c r="B65">
        <v>1129.6388695373801</v>
      </c>
      <c r="C65">
        <v>0</v>
      </c>
      <c r="D65">
        <v>0</v>
      </c>
      <c r="E65">
        <v>1129.6388695373801</v>
      </c>
      <c r="G65" t="str">
        <f>"01/"&amp;VLOOKUP(LEFT($A65,3),Summary!$J$3:$K$14,2,FALSE)&amp;"/"&amp;RIGHT($A65,4)</f>
        <v>01/07/2025</v>
      </c>
      <c r="H65" s="5">
        <f t="shared" si="0"/>
        <v>45839</v>
      </c>
    </row>
    <row r="66" spans="1:8" x14ac:dyDescent="0.25">
      <c r="A66" t="s">
        <v>235</v>
      </c>
      <c r="B66">
        <v>801.38453472200001</v>
      </c>
      <c r="C66">
        <v>0</v>
      </c>
      <c r="D66">
        <v>0</v>
      </c>
      <c r="E66">
        <v>801.38453472200001</v>
      </c>
      <c r="G66" t="str">
        <f>"01/"&amp;VLOOKUP(LEFT($A66,3),Summary!$J$3:$K$14,2,FALSE)&amp;"/"&amp;RIGHT($A66,4)</f>
        <v>01/09/2025</v>
      </c>
      <c r="H66" s="5">
        <f t="shared" si="0"/>
        <v>45901</v>
      </c>
    </row>
    <row r="67" spans="1:8" x14ac:dyDescent="0.25">
      <c r="A67" t="s">
        <v>234</v>
      </c>
      <c r="B67">
        <v>1573.1804616746099</v>
      </c>
      <c r="C67">
        <v>0</v>
      </c>
      <c r="D67">
        <v>0</v>
      </c>
      <c r="E67">
        <v>1573.1804616746099</v>
      </c>
      <c r="G67" t="str">
        <f>"01/"&amp;VLOOKUP(LEFT($A67,3),Summary!$J$3:$K$14,2,FALSE)&amp;"/"&amp;RIGHT($A67,4)</f>
        <v>01/10/2025</v>
      </c>
      <c r="H67" s="5">
        <f t="shared" ref="H67:H130" si="1">VALUE(G67)</f>
        <v>45931</v>
      </c>
    </row>
    <row r="68" spans="1:8" x14ac:dyDescent="0.25">
      <c r="A68" t="s">
        <v>233</v>
      </c>
      <c r="B68">
        <v>593.09747509932004</v>
      </c>
      <c r="C68">
        <v>0</v>
      </c>
      <c r="D68">
        <v>0</v>
      </c>
      <c r="E68">
        <v>593.09747509932004</v>
      </c>
      <c r="G68" t="str">
        <f>"01/"&amp;VLOOKUP(LEFT($A68,3),Summary!$J$3:$K$14,2,FALSE)&amp;"/"&amp;RIGHT($A68,4)</f>
        <v>01/11/2025</v>
      </c>
      <c r="H68" s="5">
        <f t="shared" si="1"/>
        <v>45962</v>
      </c>
    </row>
    <row r="69" spans="1:8" x14ac:dyDescent="0.25">
      <c r="A69" t="s">
        <v>232</v>
      </c>
      <c r="B69">
        <v>476.94765080680099</v>
      </c>
      <c r="C69">
        <v>313.63276910621198</v>
      </c>
      <c r="D69">
        <v>0</v>
      </c>
      <c r="E69">
        <v>163.31488170058901</v>
      </c>
      <c r="G69" t="str">
        <f>"01/"&amp;VLOOKUP(LEFT($A69,3),Summary!$J$3:$K$14,2,FALSE)&amp;"/"&amp;RIGHT($A69,4)</f>
        <v>01/12/2025</v>
      </c>
      <c r="H69" s="5">
        <f t="shared" si="1"/>
        <v>45992</v>
      </c>
    </row>
    <row r="70" spans="1:8" x14ac:dyDescent="0.25">
      <c r="A70" t="s">
        <v>231</v>
      </c>
      <c r="B70">
        <v>1129.6388695373801</v>
      </c>
      <c r="C70">
        <v>0</v>
      </c>
      <c r="D70">
        <v>0</v>
      </c>
      <c r="E70">
        <v>1129.6388695373801</v>
      </c>
      <c r="G70" t="str">
        <f>"01/"&amp;VLOOKUP(LEFT($A70,3),Summary!$J$3:$K$14,2,FALSE)&amp;"/"&amp;RIGHT($A70,4)</f>
        <v>01/01/2026</v>
      </c>
      <c r="H70" s="5">
        <f t="shared" si="1"/>
        <v>46023</v>
      </c>
    </row>
    <row r="71" spans="1:8" x14ac:dyDescent="0.25">
      <c r="A71" t="s">
        <v>230</v>
      </c>
      <c r="B71">
        <v>793.11240972200005</v>
      </c>
      <c r="C71">
        <v>0</v>
      </c>
      <c r="D71">
        <v>0</v>
      </c>
      <c r="E71">
        <v>793.11240972200005</v>
      </c>
      <c r="G71" t="str">
        <f>"01/"&amp;VLOOKUP(LEFT($A71,3),Summary!$J$3:$K$14,2,FALSE)&amp;"/"&amp;RIGHT($A71,4)</f>
        <v>01/03/2026</v>
      </c>
      <c r="H71" s="5">
        <f t="shared" si="1"/>
        <v>46082</v>
      </c>
    </row>
    <row r="72" spans="1:8" x14ac:dyDescent="0.25">
      <c r="A72" t="s">
        <v>229</v>
      </c>
      <c r="B72">
        <v>1573.1804616746099</v>
      </c>
      <c r="C72">
        <v>0</v>
      </c>
      <c r="D72">
        <v>0</v>
      </c>
      <c r="E72">
        <v>1573.1804616746099</v>
      </c>
      <c r="G72" t="str">
        <f>"01/"&amp;VLOOKUP(LEFT($A72,3),Summary!$J$3:$K$14,2,FALSE)&amp;"/"&amp;RIGHT($A72,4)</f>
        <v>01/04/2026</v>
      </c>
      <c r="H72" s="5">
        <f t="shared" si="1"/>
        <v>46113</v>
      </c>
    </row>
    <row r="73" spans="1:8" x14ac:dyDescent="0.25">
      <c r="A73" t="s">
        <v>228</v>
      </c>
      <c r="B73">
        <v>593.09747509932004</v>
      </c>
      <c r="C73">
        <v>0</v>
      </c>
      <c r="D73">
        <v>0</v>
      </c>
      <c r="E73">
        <v>593.09747509932004</v>
      </c>
      <c r="G73" t="str">
        <f>"01/"&amp;VLOOKUP(LEFT($A73,3),Summary!$J$3:$K$14,2,FALSE)&amp;"/"&amp;RIGHT($A73,4)</f>
        <v>01/05/2026</v>
      </c>
      <c r="H73" s="5">
        <f t="shared" si="1"/>
        <v>46143</v>
      </c>
    </row>
    <row r="74" spans="1:8" x14ac:dyDescent="0.25">
      <c r="A74" t="s">
        <v>227</v>
      </c>
      <c r="B74">
        <v>487.765991169438</v>
      </c>
      <c r="C74">
        <v>333.07601061926903</v>
      </c>
      <c r="D74">
        <v>0</v>
      </c>
      <c r="E74">
        <v>154.689980550169</v>
      </c>
      <c r="G74" t="str">
        <f>"01/"&amp;VLOOKUP(LEFT($A74,3),Summary!$J$3:$K$14,2,FALSE)&amp;"/"&amp;RIGHT($A74,4)</f>
        <v>01/06/2026</v>
      </c>
      <c r="H74" s="5">
        <f t="shared" si="1"/>
        <v>46174</v>
      </c>
    </row>
    <row r="75" spans="1:8" x14ac:dyDescent="0.25">
      <c r="A75" t="s">
        <v>226</v>
      </c>
      <c r="B75">
        <v>1129.6388695373801</v>
      </c>
      <c r="C75">
        <v>0</v>
      </c>
      <c r="D75">
        <v>0</v>
      </c>
      <c r="E75">
        <v>1129.6388695373801</v>
      </c>
      <c r="G75" t="str">
        <f>"01/"&amp;VLOOKUP(LEFT($A75,3),Summary!$J$3:$K$14,2,FALSE)&amp;"/"&amp;RIGHT($A75,4)</f>
        <v>01/07/2026</v>
      </c>
      <c r="H75" s="5">
        <f t="shared" si="1"/>
        <v>46204</v>
      </c>
    </row>
    <row r="76" spans="1:8" x14ac:dyDescent="0.25">
      <c r="A76" t="s">
        <v>224</v>
      </c>
      <c r="B76">
        <v>801.38453472200001</v>
      </c>
      <c r="C76">
        <v>0</v>
      </c>
      <c r="D76">
        <v>0</v>
      </c>
      <c r="E76">
        <v>801.38453472200001</v>
      </c>
      <c r="G76" t="str">
        <f>"01/"&amp;VLOOKUP(LEFT($A76,3),Summary!$J$3:$K$14,2,FALSE)&amp;"/"&amp;RIGHT($A76,4)</f>
        <v>01/09/2026</v>
      </c>
      <c r="H76" s="5">
        <f t="shared" si="1"/>
        <v>46266</v>
      </c>
    </row>
    <row r="77" spans="1:8" x14ac:dyDescent="0.25">
      <c r="A77" t="s">
        <v>223</v>
      </c>
      <c r="B77">
        <v>1573.1804616746099</v>
      </c>
      <c r="C77">
        <v>0</v>
      </c>
      <c r="D77">
        <v>0</v>
      </c>
      <c r="E77">
        <v>1573.1804616746099</v>
      </c>
      <c r="G77" t="str">
        <f>"01/"&amp;VLOOKUP(LEFT($A77,3),Summary!$J$3:$K$14,2,FALSE)&amp;"/"&amp;RIGHT($A77,4)</f>
        <v>01/10/2026</v>
      </c>
      <c r="H77" s="5">
        <f t="shared" si="1"/>
        <v>46296</v>
      </c>
    </row>
    <row r="78" spans="1:8" x14ac:dyDescent="0.25">
      <c r="A78" t="s">
        <v>222</v>
      </c>
      <c r="B78">
        <v>593.09747509932004</v>
      </c>
      <c r="C78">
        <v>0</v>
      </c>
      <c r="D78">
        <v>0</v>
      </c>
      <c r="E78">
        <v>593.09747509932004</v>
      </c>
      <c r="G78" t="str">
        <f>"01/"&amp;VLOOKUP(LEFT($A78,3),Summary!$J$3:$K$14,2,FALSE)&amp;"/"&amp;RIGHT($A78,4)</f>
        <v>01/11/2026</v>
      </c>
      <c r="H78" s="5">
        <f t="shared" si="1"/>
        <v>46327</v>
      </c>
    </row>
    <row r="79" spans="1:8" x14ac:dyDescent="0.25">
      <c r="A79" t="s">
        <v>221</v>
      </c>
      <c r="B79">
        <v>478.60640087740802</v>
      </c>
      <c r="C79">
        <v>333.07601061926903</v>
      </c>
      <c r="D79">
        <v>0</v>
      </c>
      <c r="E79">
        <v>145.53039025813899</v>
      </c>
      <c r="G79" t="str">
        <f>"01/"&amp;VLOOKUP(LEFT($A79,3),Summary!$J$3:$K$14,2,FALSE)&amp;"/"&amp;RIGHT($A79,4)</f>
        <v>01/12/2026</v>
      </c>
      <c r="H79" s="5">
        <f t="shared" si="1"/>
        <v>46357</v>
      </c>
    </row>
    <row r="80" spans="1:8" x14ac:dyDescent="0.25">
      <c r="A80" t="s">
        <v>220</v>
      </c>
      <c r="B80">
        <v>1129.6388695373801</v>
      </c>
      <c r="C80">
        <v>0</v>
      </c>
      <c r="D80">
        <v>0</v>
      </c>
      <c r="E80">
        <v>1129.6388695373801</v>
      </c>
      <c r="G80" t="str">
        <f>"01/"&amp;VLOOKUP(LEFT($A80,3),Summary!$J$3:$K$14,2,FALSE)&amp;"/"&amp;RIGHT($A80,4)</f>
        <v>01/01/2027</v>
      </c>
      <c r="H80" s="5">
        <f t="shared" si="1"/>
        <v>46388</v>
      </c>
    </row>
    <row r="81" spans="1:8" x14ac:dyDescent="0.25">
      <c r="A81" t="s">
        <v>219</v>
      </c>
      <c r="B81">
        <v>793.11240972200005</v>
      </c>
      <c r="C81">
        <v>0</v>
      </c>
      <c r="D81">
        <v>0</v>
      </c>
      <c r="E81">
        <v>793.11240972200005</v>
      </c>
      <c r="G81" t="str">
        <f>"01/"&amp;VLOOKUP(LEFT($A81,3),Summary!$J$3:$K$14,2,FALSE)&amp;"/"&amp;RIGHT($A81,4)</f>
        <v>01/03/2027</v>
      </c>
      <c r="H81" s="5">
        <f t="shared" si="1"/>
        <v>46447</v>
      </c>
    </row>
    <row r="82" spans="1:8" x14ac:dyDescent="0.25">
      <c r="A82" t="s">
        <v>218</v>
      </c>
      <c r="B82">
        <v>1573.1804616746099</v>
      </c>
      <c r="C82">
        <v>0</v>
      </c>
      <c r="D82">
        <v>0</v>
      </c>
      <c r="E82">
        <v>1573.1804616746099</v>
      </c>
      <c r="G82" t="str">
        <f>"01/"&amp;VLOOKUP(LEFT($A82,3),Summary!$J$3:$K$14,2,FALSE)&amp;"/"&amp;RIGHT($A82,4)</f>
        <v>01/04/2027</v>
      </c>
      <c r="H82" s="5">
        <f t="shared" si="1"/>
        <v>46478</v>
      </c>
    </row>
    <row r="83" spans="1:8" x14ac:dyDescent="0.25">
      <c r="A83" t="s">
        <v>217</v>
      </c>
      <c r="B83">
        <v>593.09747509932004</v>
      </c>
      <c r="C83">
        <v>0</v>
      </c>
      <c r="D83">
        <v>0</v>
      </c>
      <c r="E83">
        <v>593.09747509932004</v>
      </c>
      <c r="G83" t="str">
        <f>"01/"&amp;VLOOKUP(LEFT($A83,3),Summary!$J$3:$K$14,2,FALSE)&amp;"/"&amp;RIGHT($A83,4)</f>
        <v>01/05/2027</v>
      </c>
      <c r="H83" s="5">
        <f t="shared" si="1"/>
        <v>46508</v>
      </c>
    </row>
    <row r="84" spans="1:8" x14ac:dyDescent="0.25">
      <c r="A84" t="s">
        <v>216</v>
      </c>
      <c r="B84">
        <v>490.096016964471</v>
      </c>
      <c r="C84">
        <v>353.72521699836199</v>
      </c>
      <c r="D84">
        <v>0</v>
      </c>
      <c r="E84">
        <v>136.37079996610899</v>
      </c>
      <c r="G84" t="str">
        <f>"01/"&amp;VLOOKUP(LEFT($A84,3),Summary!$J$3:$K$14,2,FALSE)&amp;"/"&amp;RIGHT($A84,4)</f>
        <v>01/06/2027</v>
      </c>
      <c r="H84" s="5">
        <f t="shared" si="1"/>
        <v>46539</v>
      </c>
    </row>
    <row r="85" spans="1:8" x14ac:dyDescent="0.25">
      <c r="A85" t="s">
        <v>215</v>
      </c>
      <c r="B85">
        <v>1129.6388695373801</v>
      </c>
      <c r="C85">
        <v>0</v>
      </c>
      <c r="D85">
        <v>0</v>
      </c>
      <c r="E85">
        <v>1129.6388695373801</v>
      </c>
      <c r="G85" t="str">
        <f>"01/"&amp;VLOOKUP(LEFT($A85,3),Summary!$J$3:$K$14,2,FALSE)&amp;"/"&amp;RIGHT($A85,4)</f>
        <v>01/07/2027</v>
      </c>
      <c r="H85" s="5">
        <f t="shared" si="1"/>
        <v>46569</v>
      </c>
    </row>
    <row r="86" spans="1:8" x14ac:dyDescent="0.25">
      <c r="A86" t="s">
        <v>213</v>
      </c>
      <c r="B86">
        <v>14323.415722909</v>
      </c>
      <c r="C86">
        <v>13525</v>
      </c>
      <c r="D86">
        <v>0</v>
      </c>
      <c r="E86">
        <v>798.41572290900001</v>
      </c>
      <c r="G86" t="str">
        <f>"01/"&amp;VLOOKUP(LEFT($A86,3),Summary!$J$3:$K$14,2,FALSE)&amp;"/"&amp;RIGHT($A86,4)</f>
        <v>01/09/2027</v>
      </c>
      <c r="H86" s="5">
        <f t="shared" si="1"/>
        <v>46631</v>
      </c>
    </row>
    <row r="87" spans="1:8" x14ac:dyDescent="0.25">
      <c r="A87" t="s">
        <v>212</v>
      </c>
      <c r="B87">
        <v>1573.1804616746099</v>
      </c>
      <c r="C87">
        <v>0</v>
      </c>
      <c r="D87">
        <v>0</v>
      </c>
      <c r="E87">
        <v>1573.1804616746099</v>
      </c>
      <c r="G87" t="str">
        <f>"01/"&amp;VLOOKUP(LEFT($A87,3),Summary!$J$3:$K$14,2,FALSE)&amp;"/"&amp;RIGHT($A87,4)</f>
        <v>01/10/2027</v>
      </c>
      <c r="H87" s="5">
        <f t="shared" si="1"/>
        <v>46661</v>
      </c>
    </row>
    <row r="88" spans="1:8" x14ac:dyDescent="0.25">
      <c r="A88" t="s">
        <v>211</v>
      </c>
      <c r="B88">
        <v>593.09747509932004</v>
      </c>
      <c r="C88">
        <v>0</v>
      </c>
      <c r="D88">
        <v>0</v>
      </c>
      <c r="E88">
        <v>593.09747509932004</v>
      </c>
      <c r="G88" t="str">
        <f>"01/"&amp;VLOOKUP(LEFT($A88,3),Summary!$J$3:$K$14,2,FALSE)&amp;"/"&amp;RIGHT($A88,4)</f>
        <v>01/11/2027</v>
      </c>
      <c r="H88" s="5">
        <f t="shared" si="1"/>
        <v>46692</v>
      </c>
    </row>
    <row r="89" spans="1:8" x14ac:dyDescent="0.25">
      <c r="A89" t="s">
        <v>210</v>
      </c>
      <c r="B89">
        <v>480.36857349701597</v>
      </c>
      <c r="C89">
        <v>353.72521699836199</v>
      </c>
      <c r="D89">
        <v>0</v>
      </c>
      <c r="E89">
        <v>126.643356498654</v>
      </c>
      <c r="G89" t="str">
        <f>"01/"&amp;VLOOKUP(LEFT($A89,3),Summary!$J$3:$K$14,2,FALSE)&amp;"/"&amp;RIGHT($A89,4)</f>
        <v>01/12/2027</v>
      </c>
      <c r="H89" s="5">
        <f t="shared" si="1"/>
        <v>46722</v>
      </c>
    </row>
    <row r="90" spans="1:8" x14ac:dyDescent="0.25">
      <c r="A90" t="s">
        <v>209</v>
      </c>
      <c r="B90">
        <v>1129.6388695373801</v>
      </c>
      <c r="C90">
        <v>0</v>
      </c>
      <c r="D90">
        <v>0</v>
      </c>
      <c r="E90">
        <v>1129.6388695373801</v>
      </c>
      <c r="G90" t="str">
        <f>"01/"&amp;VLOOKUP(LEFT($A90,3),Summary!$J$3:$K$14,2,FALSE)&amp;"/"&amp;RIGHT($A90,4)</f>
        <v>01/01/2028</v>
      </c>
      <c r="H90" s="5">
        <f t="shared" si="1"/>
        <v>46753</v>
      </c>
    </row>
    <row r="91" spans="1:8" x14ac:dyDescent="0.25">
      <c r="A91" t="s">
        <v>208</v>
      </c>
      <c r="B91">
        <v>250.92112499999999</v>
      </c>
      <c r="C91">
        <v>0</v>
      </c>
      <c r="D91">
        <v>0</v>
      </c>
      <c r="E91">
        <v>250.92112499999999</v>
      </c>
      <c r="G91" t="str">
        <f>"01/"&amp;VLOOKUP(LEFT($A91,3),Summary!$J$3:$K$14,2,FALSE)&amp;"/"&amp;RIGHT($A91,4)</f>
        <v>01/03/2028</v>
      </c>
      <c r="H91" s="5">
        <f t="shared" si="1"/>
        <v>46813</v>
      </c>
    </row>
    <row r="92" spans="1:8" x14ac:dyDescent="0.25">
      <c r="A92" t="s">
        <v>207</v>
      </c>
      <c r="B92">
        <v>2536.2577902882599</v>
      </c>
      <c r="C92">
        <v>963.07732861365798</v>
      </c>
      <c r="D92">
        <v>0</v>
      </c>
      <c r="E92">
        <v>1573.1804616746099</v>
      </c>
      <c r="G92" t="str">
        <f>"01/"&amp;VLOOKUP(LEFT($A92,3),Summary!$J$3:$K$14,2,FALSE)&amp;"/"&amp;RIGHT($A92,4)</f>
        <v>01/04/2028</v>
      </c>
      <c r="H92" s="5">
        <f t="shared" si="1"/>
        <v>46844</v>
      </c>
    </row>
    <row r="93" spans="1:8" x14ac:dyDescent="0.25">
      <c r="A93" t="s">
        <v>206</v>
      </c>
      <c r="B93">
        <v>593.09747509932004</v>
      </c>
      <c r="C93">
        <v>0</v>
      </c>
      <c r="D93">
        <v>0</v>
      </c>
      <c r="E93">
        <v>593.09747509932004</v>
      </c>
      <c r="G93" t="str">
        <f>"01/"&amp;VLOOKUP(LEFT($A93,3),Summary!$J$3:$K$14,2,FALSE)&amp;"/"&amp;RIGHT($A93,4)</f>
        <v>01/05/2028</v>
      </c>
      <c r="H93" s="5">
        <f t="shared" si="1"/>
        <v>46874</v>
      </c>
    </row>
    <row r="94" spans="1:8" x14ac:dyDescent="0.25">
      <c r="A94" t="s">
        <v>205</v>
      </c>
      <c r="B94">
        <v>492.56879096608998</v>
      </c>
      <c r="C94">
        <v>375.65287793489102</v>
      </c>
      <c r="D94">
        <v>0</v>
      </c>
      <c r="E94">
        <v>116.915913031199</v>
      </c>
      <c r="G94" t="str">
        <f>"01/"&amp;VLOOKUP(LEFT($A94,3),Summary!$J$3:$K$14,2,FALSE)&amp;"/"&amp;RIGHT($A94,4)</f>
        <v>01/06/2028</v>
      </c>
      <c r="H94" s="5">
        <f t="shared" si="1"/>
        <v>46905</v>
      </c>
    </row>
    <row r="95" spans="1:8" x14ac:dyDescent="0.25">
      <c r="A95" t="s">
        <v>204</v>
      </c>
      <c r="B95">
        <v>1129.6388695373801</v>
      </c>
      <c r="C95">
        <v>0</v>
      </c>
      <c r="D95">
        <v>0</v>
      </c>
      <c r="E95">
        <v>1129.6388695373801</v>
      </c>
      <c r="G95" t="str">
        <f>"01/"&amp;VLOOKUP(LEFT($A95,3),Summary!$J$3:$K$14,2,FALSE)&amp;"/"&amp;RIGHT($A95,4)</f>
        <v>01/07/2028</v>
      </c>
      <c r="H95" s="5">
        <f t="shared" si="1"/>
        <v>46935</v>
      </c>
    </row>
    <row r="96" spans="1:8" x14ac:dyDescent="0.25">
      <c r="A96" t="s">
        <v>202</v>
      </c>
      <c r="B96">
        <v>250.92112499999999</v>
      </c>
      <c r="C96">
        <v>0</v>
      </c>
      <c r="D96">
        <v>0</v>
      </c>
      <c r="E96">
        <v>250.92112499999999</v>
      </c>
      <c r="G96" t="str">
        <f>"01/"&amp;VLOOKUP(LEFT($A96,3),Summary!$J$3:$K$14,2,FALSE)&amp;"/"&amp;RIGHT($A96,4)</f>
        <v>01/09/2028</v>
      </c>
      <c r="H96" s="5">
        <f t="shared" si="1"/>
        <v>46997</v>
      </c>
    </row>
    <row r="97" spans="1:8" x14ac:dyDescent="0.25">
      <c r="A97" t="s">
        <v>201</v>
      </c>
      <c r="B97">
        <v>1528.6381352262199</v>
      </c>
      <c r="C97">
        <v>0</v>
      </c>
      <c r="D97">
        <v>0</v>
      </c>
      <c r="E97">
        <v>1528.6381352262199</v>
      </c>
      <c r="G97" t="str">
        <f>"01/"&amp;VLOOKUP(LEFT($A97,3),Summary!$J$3:$K$14,2,FALSE)&amp;"/"&amp;RIGHT($A97,4)</f>
        <v>01/10/2028</v>
      </c>
      <c r="H97" s="5">
        <f t="shared" si="1"/>
        <v>47027</v>
      </c>
    </row>
    <row r="98" spans="1:8" x14ac:dyDescent="0.25">
      <c r="A98" t="s">
        <v>200</v>
      </c>
      <c r="B98">
        <v>593.09747509932004</v>
      </c>
      <c r="C98">
        <v>0</v>
      </c>
      <c r="D98">
        <v>0</v>
      </c>
      <c r="E98">
        <v>593.09747509932004</v>
      </c>
      <c r="G98" t="str">
        <f>"01/"&amp;VLOOKUP(LEFT($A98,3),Summary!$J$3:$K$14,2,FALSE)&amp;"/"&amp;RIGHT($A98,4)</f>
        <v>01/11/2028</v>
      </c>
      <c r="H98" s="5">
        <f t="shared" si="1"/>
        <v>47058</v>
      </c>
    </row>
    <row r="99" spans="1:8" x14ac:dyDescent="0.25">
      <c r="A99" t="s">
        <v>199</v>
      </c>
      <c r="B99">
        <v>482.23833682288</v>
      </c>
      <c r="C99">
        <v>375.65287793489102</v>
      </c>
      <c r="D99">
        <v>0</v>
      </c>
      <c r="E99">
        <v>106.58545888798901</v>
      </c>
      <c r="G99" t="str">
        <f>"01/"&amp;VLOOKUP(LEFT($A99,3),Summary!$J$3:$K$14,2,FALSE)&amp;"/"&amp;RIGHT($A99,4)</f>
        <v>01/12/2028</v>
      </c>
      <c r="H99" s="5">
        <f t="shared" si="1"/>
        <v>47088</v>
      </c>
    </row>
    <row r="100" spans="1:8" x14ac:dyDescent="0.25">
      <c r="A100" t="s">
        <v>198</v>
      </c>
      <c r="B100">
        <v>1129.6388695373801</v>
      </c>
      <c r="C100">
        <v>0</v>
      </c>
      <c r="D100">
        <v>0</v>
      </c>
      <c r="E100">
        <v>1129.6388695373801</v>
      </c>
      <c r="G100" t="str">
        <f>"01/"&amp;VLOOKUP(LEFT($A100,3),Summary!$J$3:$K$14,2,FALSE)&amp;"/"&amp;RIGHT($A100,4)</f>
        <v>01/01/2029</v>
      </c>
      <c r="H100" s="5">
        <f t="shared" si="1"/>
        <v>47119</v>
      </c>
    </row>
    <row r="101" spans="1:8" x14ac:dyDescent="0.25">
      <c r="A101" t="s">
        <v>197</v>
      </c>
      <c r="B101">
        <v>250.92112499999999</v>
      </c>
      <c r="C101">
        <v>0</v>
      </c>
      <c r="D101">
        <v>0</v>
      </c>
      <c r="E101">
        <v>250.92112499999999</v>
      </c>
      <c r="G101" t="str">
        <f>"01/"&amp;VLOOKUP(LEFT($A101,3),Summary!$J$3:$K$14,2,FALSE)&amp;"/"&amp;RIGHT($A101,4)</f>
        <v>01/03/2029</v>
      </c>
      <c r="H101" s="5">
        <f t="shared" si="1"/>
        <v>47178</v>
      </c>
    </row>
    <row r="102" spans="1:8" x14ac:dyDescent="0.25">
      <c r="A102" t="s">
        <v>196</v>
      </c>
      <c r="B102">
        <v>1528.6381352262199</v>
      </c>
      <c r="C102">
        <v>0</v>
      </c>
      <c r="D102">
        <v>0</v>
      </c>
      <c r="E102">
        <v>1528.6381352262199</v>
      </c>
      <c r="G102" t="str">
        <f>"01/"&amp;VLOOKUP(LEFT($A102,3),Summary!$J$3:$K$14,2,FALSE)&amp;"/"&amp;RIGHT($A102,4)</f>
        <v>01/04/2029</v>
      </c>
      <c r="H102" s="5">
        <f t="shared" si="1"/>
        <v>47209</v>
      </c>
    </row>
    <row r="103" spans="1:8" x14ac:dyDescent="0.25">
      <c r="A103" t="s">
        <v>195</v>
      </c>
      <c r="B103">
        <v>593.09747509932004</v>
      </c>
      <c r="C103">
        <v>0</v>
      </c>
      <c r="D103">
        <v>0</v>
      </c>
      <c r="E103">
        <v>593.09747509932004</v>
      </c>
      <c r="G103" t="str">
        <f>"01/"&amp;VLOOKUP(LEFT($A103,3),Summary!$J$3:$K$14,2,FALSE)&amp;"/"&amp;RIGHT($A103,4)</f>
        <v>01/05/2029</v>
      </c>
      <c r="H103" s="5">
        <f t="shared" si="1"/>
        <v>47239</v>
      </c>
    </row>
    <row r="104" spans="1:8" x14ac:dyDescent="0.25">
      <c r="A104" t="s">
        <v>194</v>
      </c>
      <c r="B104">
        <v>495.19684353523797</v>
      </c>
      <c r="C104">
        <v>398.94183879045801</v>
      </c>
      <c r="D104">
        <v>0</v>
      </c>
      <c r="E104">
        <v>96.255004744779797</v>
      </c>
      <c r="G104" t="str">
        <f>"01/"&amp;VLOOKUP(LEFT($A104,3),Summary!$J$3:$K$14,2,FALSE)&amp;"/"&amp;RIGHT($A104,4)</f>
        <v>01/06/2029</v>
      </c>
      <c r="H104" s="5">
        <f t="shared" si="1"/>
        <v>47270</v>
      </c>
    </row>
    <row r="105" spans="1:8" x14ac:dyDescent="0.25">
      <c r="A105" t="s">
        <v>193</v>
      </c>
      <c r="B105">
        <v>1129.6388695373801</v>
      </c>
      <c r="C105">
        <v>0</v>
      </c>
      <c r="D105">
        <v>0</v>
      </c>
      <c r="E105">
        <v>1129.6388695373801</v>
      </c>
      <c r="G105" t="str">
        <f>"01/"&amp;VLOOKUP(LEFT($A105,3),Summary!$J$3:$K$14,2,FALSE)&amp;"/"&amp;RIGHT($A105,4)</f>
        <v>01/07/2029</v>
      </c>
      <c r="H105" s="5">
        <f t="shared" si="1"/>
        <v>47300</v>
      </c>
    </row>
    <row r="106" spans="1:8" x14ac:dyDescent="0.25">
      <c r="A106" t="s">
        <v>191</v>
      </c>
      <c r="B106">
        <v>6325.9211249999998</v>
      </c>
      <c r="C106">
        <v>6075</v>
      </c>
      <c r="D106">
        <v>0</v>
      </c>
      <c r="E106">
        <v>250.92112499999999</v>
      </c>
      <c r="G106" t="str">
        <f>"01/"&amp;VLOOKUP(LEFT($A106,3),Summary!$J$3:$K$14,2,FALSE)&amp;"/"&amp;RIGHT($A106,4)</f>
        <v>01/09/2029</v>
      </c>
      <c r="H106" s="5">
        <f t="shared" si="1"/>
        <v>47362</v>
      </c>
    </row>
    <row r="107" spans="1:8" x14ac:dyDescent="0.25">
      <c r="A107" t="s">
        <v>190</v>
      </c>
      <c r="B107">
        <v>1528.6381352262199</v>
      </c>
      <c r="C107">
        <v>0</v>
      </c>
      <c r="D107">
        <v>0</v>
      </c>
      <c r="E107">
        <v>1528.6381352262199</v>
      </c>
      <c r="G107" t="str">
        <f>"01/"&amp;VLOOKUP(LEFT($A107,3),Summary!$J$3:$K$14,2,FALSE)&amp;"/"&amp;RIGHT($A107,4)</f>
        <v>01/10/2029</v>
      </c>
      <c r="H107" s="5">
        <f t="shared" si="1"/>
        <v>47392</v>
      </c>
    </row>
    <row r="108" spans="1:8" x14ac:dyDescent="0.25">
      <c r="A108" t="s">
        <v>189</v>
      </c>
      <c r="B108">
        <v>593.09747509932004</v>
      </c>
      <c r="C108">
        <v>0</v>
      </c>
      <c r="D108">
        <v>0</v>
      </c>
      <c r="E108">
        <v>593.09747509932004</v>
      </c>
      <c r="G108" t="str">
        <f>"01/"&amp;VLOOKUP(LEFT($A108,3),Summary!$J$3:$K$14,2,FALSE)&amp;"/"&amp;RIGHT($A108,4)</f>
        <v>01/11/2029</v>
      </c>
      <c r="H108" s="5">
        <f t="shared" si="1"/>
        <v>47423</v>
      </c>
    </row>
    <row r="109" spans="1:8" x14ac:dyDescent="0.25">
      <c r="A109" t="s">
        <v>188</v>
      </c>
      <c r="B109">
        <v>484.22594296850002</v>
      </c>
      <c r="C109">
        <v>398.94183879045801</v>
      </c>
      <c r="D109">
        <v>0</v>
      </c>
      <c r="E109">
        <v>85.284104178042199</v>
      </c>
      <c r="G109" t="str">
        <f>"01/"&amp;VLOOKUP(LEFT($A109,3),Summary!$J$3:$K$14,2,FALSE)&amp;"/"&amp;RIGHT($A109,4)</f>
        <v>01/12/2029</v>
      </c>
      <c r="H109" s="5">
        <f t="shared" si="1"/>
        <v>47453</v>
      </c>
    </row>
    <row r="110" spans="1:8" x14ac:dyDescent="0.25">
      <c r="A110" t="s">
        <v>187</v>
      </c>
      <c r="B110">
        <v>1129.6388695373801</v>
      </c>
      <c r="C110">
        <v>0</v>
      </c>
      <c r="D110">
        <v>0</v>
      </c>
      <c r="E110">
        <v>1129.6388695373801</v>
      </c>
      <c r="G110" t="str">
        <f>"01/"&amp;VLOOKUP(LEFT($A110,3),Summary!$J$3:$K$14,2,FALSE)&amp;"/"&amp;RIGHT($A110,4)</f>
        <v>01/01/2030</v>
      </c>
      <c r="H110" s="5">
        <f t="shared" si="1"/>
        <v>47484</v>
      </c>
    </row>
    <row r="111" spans="1:8" x14ac:dyDescent="0.25">
      <c r="A111" t="s">
        <v>185</v>
      </c>
      <c r="B111">
        <v>1528.6381352262199</v>
      </c>
      <c r="C111">
        <v>0</v>
      </c>
      <c r="D111">
        <v>0</v>
      </c>
      <c r="E111">
        <v>1528.6381352262199</v>
      </c>
      <c r="G111" t="str">
        <f>"01/"&amp;VLOOKUP(LEFT($A111,3),Summary!$J$3:$K$14,2,FALSE)&amp;"/"&amp;RIGHT($A111,4)</f>
        <v>01/04/2030</v>
      </c>
      <c r="H111" s="5">
        <f t="shared" si="1"/>
        <v>47574</v>
      </c>
    </row>
    <row r="112" spans="1:8" x14ac:dyDescent="0.25">
      <c r="A112" t="s">
        <v>184</v>
      </c>
      <c r="B112">
        <v>593.09747509932004</v>
      </c>
      <c r="C112">
        <v>0</v>
      </c>
      <c r="D112">
        <v>0</v>
      </c>
      <c r="E112">
        <v>593.09747509932004</v>
      </c>
      <c r="G112" t="str">
        <f>"01/"&amp;VLOOKUP(LEFT($A112,3),Summary!$J$3:$K$14,2,FALSE)&amp;"/"&amp;RIGHT($A112,4)</f>
        <v>01/05/2030</v>
      </c>
      <c r="H112" s="5">
        <f t="shared" si="1"/>
        <v>47604</v>
      </c>
    </row>
    <row r="113" spans="1:8" x14ac:dyDescent="0.25">
      <c r="A113" t="s">
        <v>183</v>
      </c>
      <c r="B113">
        <v>497.98532426427698</v>
      </c>
      <c r="C113">
        <v>423.67212065297201</v>
      </c>
      <c r="D113">
        <v>0</v>
      </c>
      <c r="E113">
        <v>74.313203611304601</v>
      </c>
      <c r="G113" t="str">
        <f>"01/"&amp;VLOOKUP(LEFT($A113,3),Summary!$J$3:$K$14,2,FALSE)&amp;"/"&amp;RIGHT($A113,4)</f>
        <v>01/06/2030</v>
      </c>
      <c r="H113" s="5">
        <f t="shared" si="1"/>
        <v>47635</v>
      </c>
    </row>
    <row r="114" spans="1:8" x14ac:dyDescent="0.25">
      <c r="A114" t="s">
        <v>182</v>
      </c>
      <c r="B114">
        <v>1129.6388695373801</v>
      </c>
      <c r="C114">
        <v>0</v>
      </c>
      <c r="D114">
        <v>0</v>
      </c>
      <c r="E114">
        <v>1129.6388695373801</v>
      </c>
      <c r="G114" t="str">
        <f>"01/"&amp;VLOOKUP(LEFT($A114,3),Summary!$J$3:$K$14,2,FALSE)&amp;"/"&amp;RIGHT($A114,4)</f>
        <v>01/07/2030</v>
      </c>
      <c r="H114" s="5">
        <f t="shared" si="1"/>
        <v>47665</v>
      </c>
    </row>
    <row r="115" spans="1:8" x14ac:dyDescent="0.25">
      <c r="A115" t="s">
        <v>179</v>
      </c>
      <c r="B115">
        <v>1528.6381352262199</v>
      </c>
      <c r="C115">
        <v>0</v>
      </c>
      <c r="D115">
        <v>0</v>
      </c>
      <c r="E115">
        <v>1528.6381352262199</v>
      </c>
      <c r="G115" t="str">
        <f>"01/"&amp;VLOOKUP(LEFT($A115,3),Summary!$J$3:$K$14,2,FALSE)&amp;"/"&amp;RIGHT($A115,4)</f>
        <v>01/10/2030</v>
      </c>
      <c r="H115" s="5">
        <f t="shared" si="1"/>
        <v>47757</v>
      </c>
    </row>
    <row r="116" spans="1:8" x14ac:dyDescent="0.25">
      <c r="A116" t="s">
        <v>178</v>
      </c>
      <c r="B116">
        <v>593.09747509932004</v>
      </c>
      <c r="C116">
        <v>0</v>
      </c>
      <c r="D116">
        <v>0</v>
      </c>
      <c r="E116">
        <v>593.09747509932004</v>
      </c>
      <c r="G116" t="str">
        <f>"01/"&amp;VLOOKUP(LEFT($A116,3),Summary!$J$3:$K$14,2,FALSE)&amp;"/"&amp;RIGHT($A116,4)</f>
        <v>01/11/2030</v>
      </c>
      <c r="H116" s="5">
        <f t="shared" si="1"/>
        <v>47788</v>
      </c>
    </row>
    <row r="117" spans="1:8" x14ac:dyDescent="0.25">
      <c r="A117" t="s">
        <v>177</v>
      </c>
      <c r="B117">
        <v>486.33434094632003</v>
      </c>
      <c r="C117">
        <v>423.67212065297201</v>
      </c>
      <c r="D117">
        <v>0</v>
      </c>
      <c r="E117">
        <v>62.6622202933479</v>
      </c>
      <c r="G117" t="str">
        <f>"01/"&amp;VLOOKUP(LEFT($A117,3),Summary!$J$3:$K$14,2,FALSE)&amp;"/"&amp;RIGHT($A117,4)</f>
        <v>01/12/2030</v>
      </c>
      <c r="H117" s="5">
        <f t="shared" si="1"/>
        <v>47818</v>
      </c>
    </row>
    <row r="118" spans="1:8" x14ac:dyDescent="0.25">
      <c r="A118" t="s">
        <v>176</v>
      </c>
      <c r="B118">
        <v>1129.6388695373801</v>
      </c>
      <c r="C118">
        <v>0</v>
      </c>
      <c r="D118">
        <v>0</v>
      </c>
      <c r="E118">
        <v>1129.6388695373801</v>
      </c>
      <c r="G118" t="str">
        <f>"01/"&amp;VLOOKUP(LEFT($A118,3),Summary!$J$3:$K$14,2,FALSE)&amp;"/"&amp;RIGHT($A118,4)</f>
        <v>01/01/2031</v>
      </c>
      <c r="H118" s="5">
        <f t="shared" si="1"/>
        <v>47849</v>
      </c>
    </row>
    <row r="119" spans="1:8" x14ac:dyDescent="0.25">
      <c r="A119" t="s">
        <v>174</v>
      </c>
      <c r="B119">
        <v>1528.6381352262199</v>
      </c>
      <c r="C119">
        <v>0</v>
      </c>
      <c r="D119">
        <v>0</v>
      </c>
      <c r="E119">
        <v>1528.6381352262199</v>
      </c>
      <c r="G119" t="str">
        <f>"01/"&amp;VLOOKUP(LEFT($A119,3),Summary!$J$3:$K$14,2,FALSE)&amp;"/"&amp;RIGHT($A119,4)</f>
        <v>01/04/2031</v>
      </c>
      <c r="H119" s="5">
        <f t="shared" si="1"/>
        <v>47939</v>
      </c>
    </row>
    <row r="120" spans="1:8" x14ac:dyDescent="0.25">
      <c r="A120" t="s">
        <v>173</v>
      </c>
      <c r="B120">
        <v>593.09747509932004</v>
      </c>
      <c r="C120">
        <v>0</v>
      </c>
      <c r="D120">
        <v>0</v>
      </c>
      <c r="E120">
        <v>593.09747509932004</v>
      </c>
      <c r="G120" t="str">
        <f>"01/"&amp;VLOOKUP(LEFT($A120,3),Summary!$J$3:$K$14,2,FALSE)&amp;"/"&amp;RIGHT($A120,4)</f>
        <v>01/05/2031</v>
      </c>
      <c r="H120" s="5">
        <f t="shared" si="1"/>
        <v>47969</v>
      </c>
    </row>
    <row r="121" spans="1:8" x14ac:dyDescent="0.25">
      <c r="A121" t="s">
        <v>172</v>
      </c>
      <c r="B121">
        <v>500.94816152962699</v>
      </c>
      <c r="C121">
        <v>449.93692455423502</v>
      </c>
      <c r="D121">
        <v>0</v>
      </c>
      <c r="E121">
        <v>51.011236975391199</v>
      </c>
      <c r="G121" t="str">
        <f>"01/"&amp;VLOOKUP(LEFT($A121,3),Summary!$J$3:$K$14,2,FALSE)&amp;"/"&amp;RIGHT($A121,4)</f>
        <v>01/06/2031</v>
      </c>
      <c r="H121" s="5">
        <f t="shared" si="1"/>
        <v>48000</v>
      </c>
    </row>
    <row r="122" spans="1:8" x14ac:dyDescent="0.25">
      <c r="A122" t="s">
        <v>171</v>
      </c>
      <c r="B122">
        <v>1129.6388695373801</v>
      </c>
      <c r="C122">
        <v>0</v>
      </c>
      <c r="D122">
        <v>0</v>
      </c>
      <c r="E122">
        <v>1129.6388695373801</v>
      </c>
      <c r="G122" t="str">
        <f>"01/"&amp;VLOOKUP(LEFT($A122,3),Summary!$J$3:$K$14,2,FALSE)&amp;"/"&amp;RIGHT($A122,4)</f>
        <v>01/07/2031</v>
      </c>
      <c r="H122" s="5">
        <f t="shared" si="1"/>
        <v>48030</v>
      </c>
    </row>
    <row r="123" spans="1:8" x14ac:dyDescent="0.25">
      <c r="A123" t="s">
        <v>168</v>
      </c>
      <c r="B123">
        <v>1528.6381352262199</v>
      </c>
      <c r="C123">
        <v>0</v>
      </c>
      <c r="D123">
        <v>0</v>
      </c>
      <c r="E123">
        <v>1528.6381352262199</v>
      </c>
      <c r="G123" t="str">
        <f>"01/"&amp;VLOOKUP(LEFT($A123,3),Summary!$J$3:$K$14,2,FALSE)&amp;"/"&amp;RIGHT($A123,4)</f>
        <v>01/10/2031</v>
      </c>
      <c r="H123" s="5">
        <f t="shared" si="1"/>
        <v>48122</v>
      </c>
    </row>
    <row r="124" spans="1:8" x14ac:dyDescent="0.25">
      <c r="A124" t="s">
        <v>167</v>
      </c>
      <c r="B124">
        <v>593.09747509932004</v>
      </c>
      <c r="C124">
        <v>0</v>
      </c>
      <c r="D124">
        <v>0</v>
      </c>
      <c r="E124">
        <v>593.09747509932004</v>
      </c>
      <c r="G124" t="str">
        <f>"01/"&amp;VLOOKUP(LEFT($A124,3),Summary!$J$3:$K$14,2,FALSE)&amp;"/"&amp;RIGHT($A124,4)</f>
        <v>01/11/2031</v>
      </c>
      <c r="H124" s="5">
        <f t="shared" si="1"/>
        <v>48153</v>
      </c>
    </row>
    <row r="125" spans="1:8" x14ac:dyDescent="0.25">
      <c r="A125" t="s">
        <v>166</v>
      </c>
      <c r="B125">
        <v>488.574896104385</v>
      </c>
      <c r="C125">
        <v>449.93692455423502</v>
      </c>
      <c r="D125">
        <v>0</v>
      </c>
      <c r="E125">
        <v>38.6379715501497</v>
      </c>
      <c r="G125" t="str">
        <f>"01/"&amp;VLOOKUP(LEFT($A125,3),Summary!$J$3:$K$14,2,FALSE)&amp;"/"&amp;RIGHT($A125,4)</f>
        <v>01/12/2031</v>
      </c>
      <c r="H125" s="5">
        <f t="shared" si="1"/>
        <v>48183</v>
      </c>
    </row>
    <row r="126" spans="1:8" x14ac:dyDescent="0.25">
      <c r="A126" t="s">
        <v>165</v>
      </c>
      <c r="B126">
        <v>1129.6388695373801</v>
      </c>
      <c r="C126">
        <v>0</v>
      </c>
      <c r="D126">
        <v>0</v>
      </c>
      <c r="E126">
        <v>1129.6388695373801</v>
      </c>
      <c r="G126" t="str">
        <f>"01/"&amp;VLOOKUP(LEFT($A126,3),Summary!$J$3:$K$14,2,FALSE)&amp;"/"&amp;RIGHT($A126,4)</f>
        <v>01/01/2032</v>
      </c>
      <c r="H126" s="5">
        <f t="shared" si="1"/>
        <v>48214</v>
      </c>
    </row>
    <row r="127" spans="1:8" x14ac:dyDescent="0.25">
      <c r="A127" t="s">
        <v>163</v>
      </c>
      <c r="B127">
        <v>1528.6381352262199</v>
      </c>
      <c r="C127">
        <v>0</v>
      </c>
      <c r="D127">
        <v>0</v>
      </c>
      <c r="E127">
        <v>1528.6381352262199</v>
      </c>
      <c r="G127" t="str">
        <f>"01/"&amp;VLOOKUP(LEFT($A127,3),Summary!$J$3:$K$14,2,FALSE)&amp;"/"&amp;RIGHT($A127,4)</f>
        <v>01/04/2032</v>
      </c>
      <c r="H127" s="5">
        <f t="shared" si="1"/>
        <v>48305</v>
      </c>
    </row>
    <row r="128" spans="1:8" x14ac:dyDescent="0.25">
      <c r="A128" t="s">
        <v>162</v>
      </c>
      <c r="B128">
        <v>593.09747509932004</v>
      </c>
      <c r="C128">
        <v>0</v>
      </c>
      <c r="D128">
        <v>0</v>
      </c>
      <c r="E128">
        <v>593.09747509932004</v>
      </c>
      <c r="G128" t="str">
        <f>"01/"&amp;VLOOKUP(LEFT($A128,3),Summary!$J$3:$K$14,2,FALSE)&amp;"/"&amp;RIGHT($A128,4)</f>
        <v>01/05/2032</v>
      </c>
      <c r="H128" s="5">
        <f t="shared" si="1"/>
        <v>48335</v>
      </c>
    </row>
    <row r="129" spans="1:8" x14ac:dyDescent="0.25">
      <c r="A129" t="s">
        <v>161</v>
      </c>
      <c r="B129">
        <v>504.09509907552098</v>
      </c>
      <c r="C129">
        <v>477.83039295061297</v>
      </c>
      <c r="D129">
        <v>0</v>
      </c>
      <c r="E129">
        <v>26.264706124908201</v>
      </c>
      <c r="G129" t="str">
        <f>"01/"&amp;VLOOKUP(LEFT($A129,3),Summary!$J$3:$K$14,2,FALSE)&amp;"/"&amp;RIGHT($A129,4)</f>
        <v>01/06/2032</v>
      </c>
      <c r="H129" s="5">
        <f t="shared" si="1"/>
        <v>48366</v>
      </c>
    </row>
    <row r="130" spans="1:8" x14ac:dyDescent="0.25">
      <c r="A130" t="s">
        <v>160</v>
      </c>
      <c r="B130">
        <v>1129.6388695373801</v>
      </c>
      <c r="C130">
        <v>0</v>
      </c>
      <c r="D130">
        <v>0</v>
      </c>
      <c r="E130">
        <v>1129.6388695373801</v>
      </c>
      <c r="G130" t="str">
        <f>"01/"&amp;VLOOKUP(LEFT($A130,3),Summary!$J$3:$K$14,2,FALSE)&amp;"/"&amp;RIGHT($A130,4)</f>
        <v>01/07/2032</v>
      </c>
      <c r="H130" s="5">
        <f t="shared" si="1"/>
        <v>48396</v>
      </c>
    </row>
    <row r="131" spans="1:8" x14ac:dyDescent="0.25">
      <c r="A131" t="s">
        <v>157</v>
      </c>
      <c r="B131">
        <v>1528.6381352262199</v>
      </c>
      <c r="C131">
        <v>0</v>
      </c>
      <c r="D131">
        <v>0</v>
      </c>
      <c r="E131">
        <v>1528.6381352262199</v>
      </c>
      <c r="G131" t="str">
        <f>"01/"&amp;VLOOKUP(LEFT($A131,3),Summary!$J$3:$K$14,2,FALSE)&amp;"/"&amp;RIGHT($A131,4)</f>
        <v>01/10/2032</v>
      </c>
      <c r="H131" s="5">
        <f t="shared" ref="H131:H194" si="2">VALUE(G131)</f>
        <v>48488</v>
      </c>
    </row>
    <row r="132" spans="1:8" x14ac:dyDescent="0.25">
      <c r="A132" t="s">
        <v>156</v>
      </c>
      <c r="B132">
        <v>593.09747509932004</v>
      </c>
      <c r="C132">
        <v>0</v>
      </c>
      <c r="D132">
        <v>0</v>
      </c>
      <c r="E132">
        <v>593.09747509932004</v>
      </c>
      <c r="G132" t="str">
        <f>"01/"&amp;VLOOKUP(LEFT($A132,3),Summary!$J$3:$K$14,2,FALSE)&amp;"/"&amp;RIGHT($A132,4)</f>
        <v>01/11/2032</v>
      </c>
      <c r="H132" s="5">
        <f t="shared" si="2"/>
        <v>48519</v>
      </c>
    </row>
    <row r="133" spans="1:8" x14ac:dyDescent="0.25">
      <c r="A133" t="s">
        <v>155</v>
      </c>
      <c r="B133">
        <v>490.37419992091998</v>
      </c>
      <c r="C133">
        <v>477.24982960215402</v>
      </c>
      <c r="D133">
        <v>0</v>
      </c>
      <c r="E133">
        <v>13.124370318766401</v>
      </c>
      <c r="G133" t="str">
        <f>"01/"&amp;VLOOKUP(LEFT($A133,3),Summary!$J$3:$K$14,2,FALSE)&amp;"/"&amp;RIGHT($A133,4)</f>
        <v>01/12/2032</v>
      </c>
      <c r="H133" s="5">
        <f t="shared" si="2"/>
        <v>48549</v>
      </c>
    </row>
    <row r="134" spans="1:8" x14ac:dyDescent="0.25">
      <c r="A134" t="s">
        <v>154</v>
      </c>
      <c r="B134">
        <v>1129.6388695373801</v>
      </c>
      <c r="C134">
        <v>0</v>
      </c>
      <c r="D134">
        <v>0</v>
      </c>
      <c r="E134">
        <v>1129.6388695373801</v>
      </c>
      <c r="G134" t="str">
        <f>"01/"&amp;VLOOKUP(LEFT($A134,3),Summary!$J$3:$K$14,2,FALSE)&amp;"/"&amp;RIGHT($A134,4)</f>
        <v>01/01/2033</v>
      </c>
      <c r="H134" s="5">
        <f t="shared" si="2"/>
        <v>48580</v>
      </c>
    </row>
    <row r="135" spans="1:8" x14ac:dyDescent="0.25">
      <c r="A135" t="s">
        <v>152</v>
      </c>
      <c r="B135">
        <v>1528.6381352262199</v>
      </c>
      <c r="C135">
        <v>0</v>
      </c>
      <c r="D135">
        <v>0</v>
      </c>
      <c r="E135">
        <v>1528.6381352262199</v>
      </c>
      <c r="G135" t="str">
        <f>"01/"&amp;VLOOKUP(LEFT($A135,3),Summary!$J$3:$K$14,2,FALSE)&amp;"/"&amp;RIGHT($A135,4)</f>
        <v>01/04/2033</v>
      </c>
      <c r="H135" s="5">
        <f t="shared" si="2"/>
        <v>48670</v>
      </c>
    </row>
    <row r="136" spans="1:8" x14ac:dyDescent="0.25">
      <c r="A136" t="s">
        <v>151</v>
      </c>
      <c r="B136">
        <v>593.09747509932004</v>
      </c>
      <c r="C136">
        <v>0</v>
      </c>
      <c r="D136">
        <v>0</v>
      </c>
      <c r="E136">
        <v>593.09747509932004</v>
      </c>
      <c r="G136" t="str">
        <f>"01/"&amp;VLOOKUP(LEFT($A136,3),Summary!$J$3:$K$14,2,FALSE)&amp;"/"&amp;RIGHT($A136,4)</f>
        <v>01/05/2033</v>
      </c>
      <c r="H136" s="5">
        <f t="shared" si="2"/>
        <v>48700</v>
      </c>
    </row>
    <row r="137" spans="1:8" x14ac:dyDescent="0.25">
      <c r="A137" t="s">
        <v>149</v>
      </c>
      <c r="B137">
        <v>1129.6388695373801</v>
      </c>
      <c r="C137">
        <v>0</v>
      </c>
      <c r="D137">
        <v>0</v>
      </c>
      <c r="E137">
        <v>1129.6388695373801</v>
      </c>
      <c r="G137" t="str">
        <f>"01/"&amp;VLOOKUP(LEFT($A137,3),Summary!$J$3:$K$14,2,FALSE)&amp;"/"&amp;RIGHT($A137,4)</f>
        <v>01/07/2033</v>
      </c>
      <c r="H137" s="5">
        <f t="shared" si="2"/>
        <v>48761</v>
      </c>
    </row>
    <row r="138" spans="1:8" x14ac:dyDescent="0.25">
      <c r="A138" t="s">
        <v>146</v>
      </c>
      <c r="B138">
        <v>1528.6381352262199</v>
      </c>
      <c r="C138">
        <v>0</v>
      </c>
      <c r="D138">
        <v>0</v>
      </c>
      <c r="E138">
        <v>1528.6381352262199</v>
      </c>
      <c r="G138" t="str">
        <f>"01/"&amp;VLOOKUP(LEFT($A138,3),Summary!$J$3:$K$14,2,FALSE)&amp;"/"&amp;RIGHT($A138,4)</f>
        <v>01/10/2033</v>
      </c>
      <c r="H138" s="5">
        <f t="shared" si="2"/>
        <v>48853</v>
      </c>
    </row>
    <row r="139" spans="1:8" x14ac:dyDescent="0.25">
      <c r="A139" t="s">
        <v>145</v>
      </c>
      <c r="B139">
        <v>593.09747509932004</v>
      </c>
      <c r="C139">
        <v>0</v>
      </c>
      <c r="D139">
        <v>0</v>
      </c>
      <c r="E139">
        <v>593.09747509932004</v>
      </c>
      <c r="G139" t="str">
        <f>"01/"&amp;VLOOKUP(LEFT($A139,3),Summary!$J$3:$K$14,2,FALSE)&amp;"/"&amp;RIGHT($A139,4)</f>
        <v>01/11/2033</v>
      </c>
      <c r="H139" s="5">
        <f t="shared" si="2"/>
        <v>48884</v>
      </c>
    </row>
    <row r="140" spans="1:8" x14ac:dyDescent="0.25">
      <c r="A140" t="s">
        <v>143</v>
      </c>
      <c r="B140">
        <v>1129.6388695373801</v>
      </c>
      <c r="C140">
        <v>0</v>
      </c>
      <c r="D140">
        <v>0</v>
      </c>
      <c r="E140">
        <v>1129.6388695373801</v>
      </c>
      <c r="G140" t="str">
        <f>"01/"&amp;VLOOKUP(LEFT($A140,3),Summary!$J$3:$K$14,2,FALSE)&amp;"/"&amp;RIGHT($A140,4)</f>
        <v>01/01/2034</v>
      </c>
      <c r="H140" s="5">
        <f t="shared" si="2"/>
        <v>48945</v>
      </c>
    </row>
    <row r="141" spans="1:8" x14ac:dyDescent="0.25">
      <c r="A141" t="s">
        <v>141</v>
      </c>
      <c r="B141">
        <v>1528.6381352262199</v>
      </c>
      <c r="C141">
        <v>0</v>
      </c>
      <c r="D141">
        <v>0</v>
      </c>
      <c r="E141">
        <v>1528.6381352262199</v>
      </c>
      <c r="G141" t="str">
        <f>"01/"&amp;VLOOKUP(LEFT($A141,3),Summary!$J$3:$K$14,2,FALSE)&amp;"/"&amp;RIGHT($A141,4)</f>
        <v>01/04/2034</v>
      </c>
      <c r="H141" s="5">
        <f t="shared" si="2"/>
        <v>49035</v>
      </c>
    </row>
    <row r="142" spans="1:8" x14ac:dyDescent="0.25">
      <c r="A142" t="s">
        <v>140</v>
      </c>
      <c r="B142">
        <v>593.09747509932004</v>
      </c>
      <c r="C142">
        <v>0</v>
      </c>
      <c r="D142">
        <v>0</v>
      </c>
      <c r="E142">
        <v>593.09747509932004</v>
      </c>
      <c r="G142" t="str">
        <f>"01/"&amp;VLOOKUP(LEFT($A142,3),Summary!$J$3:$K$14,2,FALSE)&amp;"/"&amp;RIGHT($A142,4)</f>
        <v>01/05/2034</v>
      </c>
      <c r="H142" s="5">
        <f t="shared" si="2"/>
        <v>49065</v>
      </c>
    </row>
    <row r="143" spans="1:8" x14ac:dyDescent="0.25">
      <c r="A143" t="s">
        <v>138</v>
      </c>
      <c r="B143">
        <v>1129.6388695373801</v>
      </c>
      <c r="C143">
        <v>0</v>
      </c>
      <c r="D143">
        <v>0</v>
      </c>
      <c r="E143">
        <v>1129.6388695373801</v>
      </c>
      <c r="G143" t="str">
        <f>"01/"&amp;VLOOKUP(LEFT($A143,3),Summary!$J$3:$K$14,2,FALSE)&amp;"/"&amp;RIGHT($A143,4)</f>
        <v>01/07/2034</v>
      </c>
      <c r="H143" s="5">
        <f t="shared" si="2"/>
        <v>49126</v>
      </c>
    </row>
    <row r="144" spans="1:8" x14ac:dyDescent="0.25">
      <c r="A144" t="s">
        <v>135</v>
      </c>
      <c r="B144">
        <v>1528.6381352262199</v>
      </c>
      <c r="C144">
        <v>0</v>
      </c>
      <c r="D144">
        <v>0</v>
      </c>
      <c r="E144">
        <v>1528.6381352262199</v>
      </c>
      <c r="G144" t="str">
        <f>"01/"&amp;VLOOKUP(LEFT($A144,3),Summary!$J$3:$K$14,2,FALSE)&amp;"/"&amp;RIGHT($A144,4)</f>
        <v>01/10/2034</v>
      </c>
      <c r="H144" s="5">
        <f t="shared" si="2"/>
        <v>49218</v>
      </c>
    </row>
    <row r="145" spans="1:8" x14ac:dyDescent="0.25">
      <c r="A145" t="s">
        <v>134</v>
      </c>
      <c r="B145">
        <v>593.09747509932004</v>
      </c>
      <c r="C145">
        <v>0</v>
      </c>
      <c r="D145">
        <v>0</v>
      </c>
      <c r="E145">
        <v>593.09747509932004</v>
      </c>
      <c r="G145" t="str">
        <f>"01/"&amp;VLOOKUP(LEFT($A145,3),Summary!$J$3:$K$14,2,FALSE)&amp;"/"&amp;RIGHT($A145,4)</f>
        <v>01/11/2034</v>
      </c>
      <c r="H145" s="5">
        <f t="shared" si="2"/>
        <v>49249</v>
      </c>
    </row>
    <row r="146" spans="1:8" x14ac:dyDescent="0.25">
      <c r="A146" t="s">
        <v>132</v>
      </c>
      <c r="B146">
        <v>1129.6388695373801</v>
      </c>
      <c r="C146">
        <v>0</v>
      </c>
      <c r="D146">
        <v>0</v>
      </c>
      <c r="E146">
        <v>1129.6388695373801</v>
      </c>
      <c r="G146" t="str">
        <f>"01/"&amp;VLOOKUP(LEFT($A146,3),Summary!$J$3:$K$14,2,FALSE)&amp;"/"&amp;RIGHT($A146,4)</f>
        <v>01/01/2035</v>
      </c>
      <c r="H146" s="5">
        <f t="shared" si="2"/>
        <v>49310</v>
      </c>
    </row>
    <row r="147" spans="1:8" x14ac:dyDescent="0.25">
      <c r="A147" t="s">
        <v>131</v>
      </c>
      <c r="B147">
        <v>1528.6381352262199</v>
      </c>
      <c r="C147">
        <v>0</v>
      </c>
      <c r="D147">
        <v>0</v>
      </c>
      <c r="E147">
        <v>1528.6381352262199</v>
      </c>
      <c r="G147" t="str">
        <f>"01/"&amp;VLOOKUP(LEFT($A147,3),Summary!$J$3:$K$14,2,FALSE)&amp;"/"&amp;RIGHT($A147,4)</f>
        <v>01/04/2035</v>
      </c>
      <c r="H147" s="5">
        <f t="shared" si="2"/>
        <v>49400</v>
      </c>
    </row>
    <row r="148" spans="1:8" x14ac:dyDescent="0.25">
      <c r="A148" t="s">
        <v>130</v>
      </c>
      <c r="B148">
        <v>593.09747509932004</v>
      </c>
      <c r="C148">
        <v>0</v>
      </c>
      <c r="D148">
        <v>0</v>
      </c>
      <c r="E148">
        <v>593.09747509932004</v>
      </c>
      <c r="G148" t="str">
        <f>"01/"&amp;VLOOKUP(LEFT($A148,3),Summary!$J$3:$K$14,2,FALSE)&amp;"/"&amp;RIGHT($A148,4)</f>
        <v>01/05/2035</v>
      </c>
      <c r="H148" s="5">
        <f t="shared" si="2"/>
        <v>49430</v>
      </c>
    </row>
    <row r="149" spans="1:8" x14ac:dyDescent="0.25">
      <c r="A149" t="s">
        <v>128</v>
      </c>
      <c r="B149">
        <v>19956.247293404402</v>
      </c>
      <c r="C149">
        <v>18826.608423867001</v>
      </c>
      <c r="D149">
        <v>0</v>
      </c>
      <c r="E149">
        <v>1129.6388695373801</v>
      </c>
      <c r="G149" t="str">
        <f>"01/"&amp;VLOOKUP(LEFT($A149,3),Summary!$J$3:$K$14,2,FALSE)&amp;"/"&amp;RIGHT($A149,4)</f>
        <v>01/07/2035</v>
      </c>
      <c r="H149" s="5">
        <f t="shared" si="2"/>
        <v>49491</v>
      </c>
    </row>
    <row r="150" spans="1:8" x14ac:dyDescent="0.25">
      <c r="A150" t="s">
        <v>125</v>
      </c>
      <c r="B150">
        <v>1528.6381352262199</v>
      </c>
      <c r="C150">
        <v>0</v>
      </c>
      <c r="D150">
        <v>0</v>
      </c>
      <c r="E150">
        <v>1528.6381352262199</v>
      </c>
      <c r="G150" t="str">
        <f>"01/"&amp;VLOOKUP(LEFT($A150,3),Summary!$J$3:$K$14,2,FALSE)&amp;"/"&amp;RIGHT($A150,4)</f>
        <v>01/10/2035</v>
      </c>
      <c r="H150" s="5">
        <f t="shared" si="2"/>
        <v>49583</v>
      </c>
    </row>
    <row r="151" spans="1:8" x14ac:dyDescent="0.25">
      <c r="A151" t="s">
        <v>124</v>
      </c>
      <c r="B151">
        <v>593.09747509932004</v>
      </c>
      <c r="C151">
        <v>0</v>
      </c>
      <c r="D151">
        <v>0</v>
      </c>
      <c r="E151">
        <v>593.09747509932004</v>
      </c>
      <c r="G151" t="str">
        <f>"01/"&amp;VLOOKUP(LEFT($A151,3),Summary!$J$3:$K$14,2,FALSE)&amp;"/"&amp;RIGHT($A151,4)</f>
        <v>01/11/2035</v>
      </c>
      <c r="H151" s="5">
        <f t="shared" si="2"/>
        <v>49614</v>
      </c>
    </row>
    <row r="152" spans="1:8" x14ac:dyDescent="0.25">
      <c r="A152" t="s">
        <v>122</v>
      </c>
      <c r="B152">
        <v>423.64105364237201</v>
      </c>
      <c r="C152">
        <v>0</v>
      </c>
      <c r="D152">
        <v>0</v>
      </c>
      <c r="E152">
        <v>423.64105364237201</v>
      </c>
      <c r="G152" t="str">
        <f>"01/"&amp;VLOOKUP(LEFT($A152,3),Summary!$J$3:$K$14,2,FALSE)&amp;"/"&amp;RIGHT($A152,4)</f>
        <v>01/01/2036</v>
      </c>
      <c r="H152" s="5">
        <f t="shared" si="2"/>
        <v>49675</v>
      </c>
    </row>
    <row r="153" spans="1:8" x14ac:dyDescent="0.25">
      <c r="A153" t="s">
        <v>120</v>
      </c>
      <c r="B153">
        <v>1528.6381352262199</v>
      </c>
      <c r="C153">
        <v>0</v>
      </c>
      <c r="D153">
        <v>0</v>
      </c>
      <c r="E153">
        <v>1528.6381352262199</v>
      </c>
      <c r="G153" t="str">
        <f>"01/"&amp;VLOOKUP(LEFT($A153,3),Summary!$J$3:$K$14,2,FALSE)&amp;"/"&amp;RIGHT($A153,4)</f>
        <v>01/04/2036</v>
      </c>
      <c r="H153" s="5">
        <f t="shared" si="2"/>
        <v>49766</v>
      </c>
    </row>
    <row r="154" spans="1:8" x14ac:dyDescent="0.25">
      <c r="A154" t="s">
        <v>119</v>
      </c>
      <c r="B154">
        <v>593.09747509932004</v>
      </c>
      <c r="C154">
        <v>0</v>
      </c>
      <c r="D154">
        <v>0</v>
      </c>
      <c r="E154">
        <v>593.09747509932004</v>
      </c>
      <c r="G154" t="str">
        <f>"01/"&amp;VLOOKUP(LEFT($A154,3),Summary!$J$3:$K$14,2,FALSE)&amp;"/"&amp;RIGHT($A154,4)</f>
        <v>01/05/2036</v>
      </c>
      <c r="H154" s="5">
        <f t="shared" si="2"/>
        <v>49796</v>
      </c>
    </row>
    <row r="155" spans="1:8" x14ac:dyDescent="0.25">
      <c r="A155" t="s">
        <v>117</v>
      </c>
      <c r="B155">
        <v>423.64105364237201</v>
      </c>
      <c r="C155">
        <v>0</v>
      </c>
      <c r="D155">
        <v>0</v>
      </c>
      <c r="E155">
        <v>423.64105364237201</v>
      </c>
      <c r="G155" t="str">
        <f>"01/"&amp;VLOOKUP(LEFT($A155,3),Summary!$J$3:$K$14,2,FALSE)&amp;"/"&amp;RIGHT($A155,4)</f>
        <v>01/07/2036</v>
      </c>
      <c r="H155" s="5">
        <f t="shared" si="2"/>
        <v>49857</v>
      </c>
    </row>
    <row r="156" spans="1:8" x14ac:dyDescent="0.25">
      <c r="A156" t="s">
        <v>114</v>
      </c>
      <c r="B156">
        <v>1528.6381352262199</v>
      </c>
      <c r="C156">
        <v>0</v>
      </c>
      <c r="D156">
        <v>0</v>
      </c>
      <c r="E156">
        <v>1528.6381352262199</v>
      </c>
      <c r="G156" t="str">
        <f>"01/"&amp;VLOOKUP(LEFT($A156,3),Summary!$J$3:$K$14,2,FALSE)&amp;"/"&amp;RIGHT($A156,4)</f>
        <v>01/10/2036</v>
      </c>
      <c r="H156" s="5">
        <f t="shared" si="2"/>
        <v>49949</v>
      </c>
    </row>
    <row r="157" spans="1:8" x14ac:dyDescent="0.25">
      <c r="A157" t="s">
        <v>113</v>
      </c>
      <c r="B157">
        <v>593.09747509932004</v>
      </c>
      <c r="C157">
        <v>0</v>
      </c>
      <c r="D157">
        <v>0</v>
      </c>
      <c r="E157">
        <v>593.09747509932004</v>
      </c>
      <c r="G157" t="str">
        <f>"01/"&amp;VLOOKUP(LEFT($A157,3),Summary!$J$3:$K$14,2,FALSE)&amp;"/"&amp;RIGHT($A157,4)</f>
        <v>01/11/2036</v>
      </c>
      <c r="H157" s="5">
        <f t="shared" si="2"/>
        <v>49980</v>
      </c>
    </row>
    <row r="158" spans="1:8" x14ac:dyDescent="0.25">
      <c r="A158" t="s">
        <v>112</v>
      </c>
      <c r="B158">
        <v>423.64105364237201</v>
      </c>
      <c r="C158">
        <v>0</v>
      </c>
      <c r="D158">
        <v>0</v>
      </c>
      <c r="E158">
        <v>423.64105364237201</v>
      </c>
      <c r="G158" t="str">
        <f>"01/"&amp;VLOOKUP(LEFT($A158,3),Summary!$J$3:$K$14,2,FALSE)&amp;"/"&amp;RIGHT($A158,4)</f>
        <v>01/01/2037</v>
      </c>
      <c r="H158" s="5">
        <f t="shared" si="2"/>
        <v>50041</v>
      </c>
    </row>
    <row r="159" spans="1:8" x14ac:dyDescent="0.25">
      <c r="A159" t="s">
        <v>110</v>
      </c>
      <c r="B159">
        <v>1528.6381352262199</v>
      </c>
      <c r="C159">
        <v>0</v>
      </c>
      <c r="D159">
        <v>0</v>
      </c>
      <c r="E159">
        <v>1528.6381352262199</v>
      </c>
      <c r="G159" t="str">
        <f>"01/"&amp;VLOOKUP(LEFT($A159,3),Summary!$J$3:$K$14,2,FALSE)&amp;"/"&amp;RIGHT($A159,4)</f>
        <v>01/04/2037</v>
      </c>
      <c r="H159" s="5">
        <f t="shared" si="2"/>
        <v>50131</v>
      </c>
    </row>
    <row r="160" spans="1:8" x14ac:dyDescent="0.25">
      <c r="A160" t="s">
        <v>109</v>
      </c>
      <c r="B160">
        <v>593.09747509932004</v>
      </c>
      <c r="C160">
        <v>0</v>
      </c>
      <c r="D160">
        <v>0</v>
      </c>
      <c r="E160">
        <v>593.09747509932004</v>
      </c>
      <c r="G160" t="str">
        <f>"01/"&amp;VLOOKUP(LEFT($A160,3),Summary!$J$3:$K$14,2,FALSE)&amp;"/"&amp;RIGHT($A160,4)</f>
        <v>01/05/2037</v>
      </c>
      <c r="H160" s="5">
        <f t="shared" si="2"/>
        <v>50161</v>
      </c>
    </row>
    <row r="161" spans="1:8" x14ac:dyDescent="0.25">
      <c r="A161" t="s">
        <v>108</v>
      </c>
      <c r="B161">
        <v>423.64105364237201</v>
      </c>
      <c r="C161">
        <v>0</v>
      </c>
      <c r="D161">
        <v>0</v>
      </c>
      <c r="E161">
        <v>423.64105364237201</v>
      </c>
      <c r="G161" t="str">
        <f>"01/"&amp;VLOOKUP(LEFT($A161,3),Summary!$J$3:$K$14,2,FALSE)&amp;"/"&amp;RIGHT($A161,4)</f>
        <v>01/07/2037</v>
      </c>
      <c r="H161" s="5">
        <f t="shared" si="2"/>
        <v>50222</v>
      </c>
    </row>
    <row r="162" spans="1:8" x14ac:dyDescent="0.25">
      <c r="A162" t="s">
        <v>105</v>
      </c>
      <c r="B162">
        <v>1528.6381352262199</v>
      </c>
      <c r="C162">
        <v>0</v>
      </c>
      <c r="D162">
        <v>0</v>
      </c>
      <c r="E162">
        <v>1528.6381352262199</v>
      </c>
      <c r="G162" t="str">
        <f>"01/"&amp;VLOOKUP(LEFT($A162,3),Summary!$J$3:$K$14,2,FALSE)&amp;"/"&amp;RIGHT($A162,4)</f>
        <v>01/10/2037</v>
      </c>
      <c r="H162" s="5">
        <f t="shared" si="2"/>
        <v>50314</v>
      </c>
    </row>
    <row r="163" spans="1:8" x14ac:dyDescent="0.25">
      <c r="A163" t="s">
        <v>27</v>
      </c>
      <c r="B163">
        <v>593.09747509932004</v>
      </c>
      <c r="C163">
        <v>0</v>
      </c>
      <c r="D163">
        <v>0</v>
      </c>
      <c r="E163">
        <v>593.09747509932004</v>
      </c>
      <c r="G163" t="str">
        <f>"01/"&amp;VLOOKUP(LEFT($A163,3),Summary!$J$3:$K$14,2,FALSE)&amp;"/"&amp;RIGHT($A163,4)</f>
        <v>01/11/2037</v>
      </c>
      <c r="H163" s="5">
        <f t="shared" si="2"/>
        <v>50345</v>
      </c>
    </row>
    <row r="164" spans="1:8" x14ac:dyDescent="0.25">
      <c r="A164" t="s">
        <v>104</v>
      </c>
      <c r="B164">
        <v>423.64105364237201</v>
      </c>
      <c r="C164">
        <v>0</v>
      </c>
      <c r="D164">
        <v>0</v>
      </c>
      <c r="E164">
        <v>423.64105364237201</v>
      </c>
      <c r="G164" t="str">
        <f>"01/"&amp;VLOOKUP(LEFT($A164,3),Summary!$J$3:$K$14,2,FALSE)&amp;"/"&amp;RIGHT($A164,4)</f>
        <v>01/01/2038</v>
      </c>
      <c r="H164" s="5">
        <f t="shared" si="2"/>
        <v>50406</v>
      </c>
    </row>
    <row r="165" spans="1:8" x14ac:dyDescent="0.25">
      <c r="A165" t="s">
        <v>102</v>
      </c>
      <c r="B165">
        <v>1528.6381352262199</v>
      </c>
      <c r="C165">
        <v>0</v>
      </c>
      <c r="D165">
        <v>0</v>
      </c>
      <c r="E165">
        <v>1528.6381352262199</v>
      </c>
      <c r="G165" t="str">
        <f>"01/"&amp;VLOOKUP(LEFT($A165,3),Summary!$J$3:$K$14,2,FALSE)&amp;"/"&amp;RIGHT($A165,4)</f>
        <v>01/04/2038</v>
      </c>
      <c r="H165" s="5">
        <f t="shared" si="2"/>
        <v>50496</v>
      </c>
    </row>
    <row r="166" spans="1:8" x14ac:dyDescent="0.25">
      <c r="A166" t="s">
        <v>316</v>
      </c>
      <c r="B166">
        <v>593.09747509932004</v>
      </c>
      <c r="C166">
        <v>0</v>
      </c>
      <c r="D166">
        <v>0</v>
      </c>
      <c r="E166">
        <v>593.09747509932004</v>
      </c>
      <c r="G166" t="str">
        <f>"01/"&amp;VLOOKUP(LEFT($A166,3),Summary!$J$3:$K$14,2,FALSE)&amp;"/"&amp;RIGHT($A166,4)</f>
        <v>01/05/2038</v>
      </c>
      <c r="H166" s="5">
        <f t="shared" si="2"/>
        <v>50526</v>
      </c>
    </row>
    <row r="167" spans="1:8" x14ac:dyDescent="0.25">
      <c r="A167" t="s">
        <v>101</v>
      </c>
      <c r="B167">
        <v>423.64105364237201</v>
      </c>
      <c r="C167">
        <v>0</v>
      </c>
      <c r="D167">
        <v>0</v>
      </c>
      <c r="E167">
        <v>423.64105364237201</v>
      </c>
      <c r="G167" t="str">
        <f>"01/"&amp;VLOOKUP(LEFT($A167,3),Summary!$J$3:$K$14,2,FALSE)&amp;"/"&amp;RIGHT($A167,4)</f>
        <v>01/07/2038</v>
      </c>
      <c r="H167" s="5">
        <f t="shared" si="2"/>
        <v>50587</v>
      </c>
    </row>
    <row r="168" spans="1:8" x14ac:dyDescent="0.25">
      <c r="A168" t="s">
        <v>98</v>
      </c>
      <c r="B168">
        <v>1528.6381352262199</v>
      </c>
      <c r="C168">
        <v>0</v>
      </c>
      <c r="D168">
        <v>0</v>
      </c>
      <c r="E168">
        <v>1528.6381352262199</v>
      </c>
      <c r="G168" t="str">
        <f>"01/"&amp;VLOOKUP(LEFT($A168,3),Summary!$J$3:$K$14,2,FALSE)&amp;"/"&amp;RIGHT($A168,4)</f>
        <v>01/10/2038</v>
      </c>
      <c r="H168" s="5">
        <f t="shared" si="2"/>
        <v>50679</v>
      </c>
    </row>
    <row r="169" spans="1:8" x14ac:dyDescent="0.25">
      <c r="A169" t="s">
        <v>315</v>
      </c>
      <c r="B169">
        <v>593.09747509932004</v>
      </c>
      <c r="C169">
        <v>0</v>
      </c>
      <c r="D169">
        <v>0</v>
      </c>
      <c r="E169">
        <v>593.09747509932004</v>
      </c>
      <c r="G169" t="str">
        <f>"01/"&amp;VLOOKUP(LEFT($A169,3),Summary!$J$3:$K$14,2,FALSE)&amp;"/"&amp;RIGHT($A169,4)</f>
        <v>01/11/2038</v>
      </c>
      <c r="H169" s="5">
        <f t="shared" si="2"/>
        <v>50710</v>
      </c>
    </row>
    <row r="170" spans="1:8" x14ac:dyDescent="0.25">
      <c r="A170" t="s">
        <v>97</v>
      </c>
      <c r="B170">
        <v>423.64105364237201</v>
      </c>
      <c r="C170">
        <v>0</v>
      </c>
      <c r="D170">
        <v>0</v>
      </c>
      <c r="E170">
        <v>423.64105364237201</v>
      </c>
      <c r="G170" t="str">
        <f>"01/"&amp;VLOOKUP(LEFT($A170,3),Summary!$J$3:$K$14,2,FALSE)&amp;"/"&amp;RIGHT($A170,4)</f>
        <v>01/01/2039</v>
      </c>
      <c r="H170" s="5">
        <f t="shared" si="2"/>
        <v>50771</v>
      </c>
    </row>
    <row r="171" spans="1:8" x14ac:dyDescent="0.25">
      <c r="A171" t="s">
        <v>95</v>
      </c>
      <c r="B171">
        <v>1528.6381352262199</v>
      </c>
      <c r="C171">
        <v>0</v>
      </c>
      <c r="D171">
        <v>0</v>
      </c>
      <c r="E171">
        <v>1528.6381352262199</v>
      </c>
      <c r="G171" t="str">
        <f>"01/"&amp;VLOOKUP(LEFT($A171,3),Summary!$J$3:$K$14,2,FALSE)&amp;"/"&amp;RIGHT($A171,4)</f>
        <v>01/04/2039</v>
      </c>
      <c r="H171" s="5">
        <f t="shared" si="2"/>
        <v>50861</v>
      </c>
    </row>
    <row r="172" spans="1:8" x14ac:dyDescent="0.25">
      <c r="A172" t="s">
        <v>314</v>
      </c>
      <c r="B172">
        <v>593.09747509932004</v>
      </c>
      <c r="C172">
        <v>0</v>
      </c>
      <c r="D172">
        <v>0</v>
      </c>
      <c r="E172">
        <v>593.09747509932004</v>
      </c>
      <c r="G172" t="str">
        <f>"01/"&amp;VLOOKUP(LEFT($A172,3),Summary!$J$3:$K$14,2,FALSE)&amp;"/"&amp;RIGHT($A172,4)</f>
        <v>01/05/2039</v>
      </c>
      <c r="H172" s="5">
        <f t="shared" si="2"/>
        <v>50891</v>
      </c>
    </row>
    <row r="173" spans="1:8" x14ac:dyDescent="0.25">
      <c r="A173" t="s">
        <v>94</v>
      </c>
      <c r="B173">
        <v>423.64105364237201</v>
      </c>
      <c r="C173">
        <v>0</v>
      </c>
      <c r="D173">
        <v>0</v>
      </c>
      <c r="E173">
        <v>423.64105364237201</v>
      </c>
      <c r="G173" t="str">
        <f>"01/"&amp;VLOOKUP(LEFT($A173,3),Summary!$J$3:$K$14,2,FALSE)&amp;"/"&amp;RIGHT($A173,4)</f>
        <v>01/07/2039</v>
      </c>
      <c r="H173" s="5">
        <f t="shared" si="2"/>
        <v>50952</v>
      </c>
    </row>
    <row r="174" spans="1:8" x14ac:dyDescent="0.25">
      <c r="A174" t="s">
        <v>91</v>
      </c>
      <c r="B174">
        <v>1528.6381352262199</v>
      </c>
      <c r="C174">
        <v>0</v>
      </c>
      <c r="D174">
        <v>0</v>
      </c>
      <c r="E174">
        <v>1528.6381352262199</v>
      </c>
      <c r="G174" t="str">
        <f>"01/"&amp;VLOOKUP(LEFT($A174,3),Summary!$J$3:$K$14,2,FALSE)&amp;"/"&amp;RIGHT($A174,4)</f>
        <v>01/10/2039</v>
      </c>
      <c r="H174" s="5">
        <f t="shared" si="2"/>
        <v>51044</v>
      </c>
    </row>
    <row r="175" spans="1:8" x14ac:dyDescent="0.25">
      <c r="A175" t="s">
        <v>313</v>
      </c>
      <c r="B175">
        <v>593.09747509932004</v>
      </c>
      <c r="C175">
        <v>0</v>
      </c>
      <c r="D175">
        <v>0</v>
      </c>
      <c r="E175">
        <v>593.09747509932004</v>
      </c>
      <c r="G175" t="str">
        <f>"01/"&amp;VLOOKUP(LEFT($A175,3),Summary!$J$3:$K$14,2,FALSE)&amp;"/"&amp;RIGHT($A175,4)</f>
        <v>01/11/2039</v>
      </c>
      <c r="H175" s="5">
        <f t="shared" si="2"/>
        <v>51075</v>
      </c>
    </row>
    <row r="176" spans="1:8" x14ac:dyDescent="0.25">
      <c r="A176" t="s">
        <v>90</v>
      </c>
      <c r="B176">
        <v>423.64105364237201</v>
      </c>
      <c r="C176">
        <v>0</v>
      </c>
      <c r="D176">
        <v>0</v>
      </c>
      <c r="E176">
        <v>423.64105364237201</v>
      </c>
      <c r="G176" t="str">
        <f>"01/"&amp;VLOOKUP(LEFT($A176,3),Summary!$J$3:$K$14,2,FALSE)&amp;"/"&amp;RIGHT($A176,4)</f>
        <v>01/01/2040</v>
      </c>
      <c r="H176" s="5">
        <f t="shared" si="2"/>
        <v>51136</v>
      </c>
    </row>
    <row r="177" spans="1:8" x14ac:dyDescent="0.25">
      <c r="A177" t="s">
        <v>88</v>
      </c>
      <c r="B177">
        <v>22239.978535519898</v>
      </c>
      <c r="C177">
        <v>20711.340400293699</v>
      </c>
      <c r="D177">
        <v>0</v>
      </c>
      <c r="E177">
        <v>1528.6381352262199</v>
      </c>
      <c r="G177" t="str">
        <f>"01/"&amp;VLOOKUP(LEFT($A177,3),Summary!$J$3:$K$14,2,FALSE)&amp;"/"&amp;RIGHT($A177,4)</f>
        <v>01/04/2040</v>
      </c>
      <c r="H177" s="5">
        <f t="shared" si="2"/>
        <v>51227</v>
      </c>
    </row>
    <row r="178" spans="1:8" x14ac:dyDescent="0.25">
      <c r="A178" t="s">
        <v>312</v>
      </c>
      <c r="B178">
        <v>593.09747509932004</v>
      </c>
      <c r="C178">
        <v>0</v>
      </c>
      <c r="D178">
        <v>0</v>
      </c>
      <c r="E178">
        <v>593.09747509932004</v>
      </c>
      <c r="G178" t="str">
        <f>"01/"&amp;VLOOKUP(LEFT($A178,3),Summary!$J$3:$K$14,2,FALSE)&amp;"/"&amp;RIGHT($A178,4)</f>
        <v>01/05/2040</v>
      </c>
      <c r="H178" s="5">
        <f t="shared" si="2"/>
        <v>51257</v>
      </c>
    </row>
    <row r="179" spans="1:8" x14ac:dyDescent="0.25">
      <c r="A179" t="s">
        <v>87</v>
      </c>
      <c r="B179">
        <v>423.64105364237201</v>
      </c>
      <c r="C179">
        <v>0</v>
      </c>
      <c r="D179">
        <v>0</v>
      </c>
      <c r="E179">
        <v>423.64105364237201</v>
      </c>
      <c r="G179" t="str">
        <f>"01/"&amp;VLOOKUP(LEFT($A179,3),Summary!$J$3:$K$14,2,FALSE)&amp;"/"&amp;RIGHT($A179,4)</f>
        <v>01/07/2040</v>
      </c>
      <c r="H179" s="5">
        <f t="shared" si="2"/>
        <v>51318</v>
      </c>
    </row>
    <row r="180" spans="1:8" x14ac:dyDescent="0.25">
      <c r="A180" t="s">
        <v>84</v>
      </c>
      <c r="B180">
        <v>829.630396716311</v>
      </c>
      <c r="C180">
        <v>0</v>
      </c>
      <c r="D180">
        <v>0</v>
      </c>
      <c r="E180">
        <v>829.630396716311</v>
      </c>
      <c r="G180" t="str">
        <f>"01/"&amp;VLOOKUP(LEFT($A180,3),Summary!$J$3:$K$14,2,FALSE)&amp;"/"&amp;RIGHT($A180,4)</f>
        <v>01/10/2040</v>
      </c>
      <c r="H180" s="5">
        <f t="shared" si="2"/>
        <v>51410</v>
      </c>
    </row>
    <row r="181" spans="1:8" x14ac:dyDescent="0.25">
      <c r="A181" t="s">
        <v>311</v>
      </c>
      <c r="B181">
        <v>593.09747509932004</v>
      </c>
      <c r="C181">
        <v>0</v>
      </c>
      <c r="D181">
        <v>0</v>
      </c>
      <c r="E181">
        <v>593.09747509932004</v>
      </c>
      <c r="G181" t="str">
        <f>"01/"&amp;VLOOKUP(LEFT($A181,3),Summary!$J$3:$K$14,2,FALSE)&amp;"/"&amp;RIGHT($A181,4)</f>
        <v>01/11/2040</v>
      </c>
      <c r="H181" s="5">
        <f t="shared" si="2"/>
        <v>51441</v>
      </c>
    </row>
    <row r="182" spans="1:8" x14ac:dyDescent="0.25">
      <c r="A182" t="s">
        <v>83</v>
      </c>
      <c r="B182">
        <v>423.64105364237201</v>
      </c>
      <c r="C182">
        <v>0</v>
      </c>
      <c r="D182">
        <v>0</v>
      </c>
      <c r="E182">
        <v>423.64105364237201</v>
      </c>
      <c r="G182" t="str">
        <f>"01/"&amp;VLOOKUP(LEFT($A182,3),Summary!$J$3:$K$14,2,FALSE)&amp;"/"&amp;RIGHT($A182,4)</f>
        <v>01/01/2041</v>
      </c>
      <c r="H182" s="5">
        <f t="shared" si="2"/>
        <v>51502</v>
      </c>
    </row>
    <row r="183" spans="1:8" x14ac:dyDescent="0.25">
      <c r="A183" t="s">
        <v>82</v>
      </c>
      <c r="B183">
        <v>829.630396716311</v>
      </c>
      <c r="C183">
        <v>0</v>
      </c>
      <c r="D183">
        <v>0</v>
      </c>
      <c r="E183">
        <v>829.630396716311</v>
      </c>
      <c r="G183" t="str">
        <f>"01/"&amp;VLOOKUP(LEFT($A183,3),Summary!$J$3:$K$14,2,FALSE)&amp;"/"&amp;RIGHT($A183,4)</f>
        <v>01/04/2041</v>
      </c>
      <c r="H183" s="5">
        <f t="shared" si="2"/>
        <v>51592</v>
      </c>
    </row>
    <row r="184" spans="1:8" x14ac:dyDescent="0.25">
      <c r="A184" t="s">
        <v>310</v>
      </c>
      <c r="B184">
        <v>593.09747509932004</v>
      </c>
      <c r="C184">
        <v>0</v>
      </c>
      <c r="D184">
        <v>0</v>
      </c>
      <c r="E184">
        <v>593.09747509932004</v>
      </c>
      <c r="G184" t="str">
        <f>"01/"&amp;VLOOKUP(LEFT($A184,3),Summary!$J$3:$K$14,2,FALSE)&amp;"/"&amp;RIGHT($A184,4)</f>
        <v>01/05/2041</v>
      </c>
      <c r="H184" s="5">
        <f t="shared" si="2"/>
        <v>51622</v>
      </c>
    </row>
    <row r="185" spans="1:8" x14ac:dyDescent="0.25">
      <c r="A185" t="s">
        <v>81</v>
      </c>
      <c r="B185">
        <v>423.64105364237201</v>
      </c>
      <c r="C185">
        <v>0</v>
      </c>
      <c r="D185">
        <v>0</v>
      </c>
      <c r="E185">
        <v>423.64105364237201</v>
      </c>
      <c r="G185" t="str">
        <f>"01/"&amp;VLOOKUP(LEFT($A185,3),Summary!$J$3:$K$14,2,FALSE)&amp;"/"&amp;RIGHT($A185,4)</f>
        <v>01/07/2041</v>
      </c>
      <c r="H185" s="5">
        <f t="shared" si="2"/>
        <v>51683</v>
      </c>
    </row>
    <row r="186" spans="1:8" x14ac:dyDescent="0.25">
      <c r="A186" t="s">
        <v>78</v>
      </c>
      <c r="B186">
        <v>829.630396716311</v>
      </c>
      <c r="C186">
        <v>0</v>
      </c>
      <c r="D186">
        <v>0</v>
      </c>
      <c r="E186">
        <v>829.630396716311</v>
      </c>
      <c r="G186" t="str">
        <f>"01/"&amp;VLOOKUP(LEFT($A186,3),Summary!$J$3:$K$14,2,FALSE)&amp;"/"&amp;RIGHT($A186,4)</f>
        <v>01/10/2041</v>
      </c>
      <c r="H186" s="5">
        <f t="shared" si="2"/>
        <v>51775</v>
      </c>
    </row>
    <row r="187" spans="1:8" x14ac:dyDescent="0.25">
      <c r="A187" t="s">
        <v>309</v>
      </c>
      <c r="B187">
        <v>593.09747509932004</v>
      </c>
      <c r="C187">
        <v>0</v>
      </c>
      <c r="D187">
        <v>0</v>
      </c>
      <c r="E187">
        <v>593.09747509932004</v>
      </c>
      <c r="G187" t="str">
        <f>"01/"&amp;VLOOKUP(LEFT($A187,3),Summary!$J$3:$K$14,2,FALSE)&amp;"/"&amp;RIGHT($A187,4)</f>
        <v>01/11/2041</v>
      </c>
      <c r="H187" s="5">
        <f t="shared" si="2"/>
        <v>51806</v>
      </c>
    </row>
    <row r="188" spans="1:8" x14ac:dyDescent="0.25">
      <c r="A188" t="s">
        <v>77</v>
      </c>
      <c r="B188">
        <v>423.64105364237201</v>
      </c>
      <c r="C188">
        <v>0</v>
      </c>
      <c r="D188">
        <v>0</v>
      </c>
      <c r="E188">
        <v>423.64105364237201</v>
      </c>
      <c r="G188" t="str">
        <f>"01/"&amp;VLOOKUP(LEFT($A188,3),Summary!$J$3:$K$14,2,FALSE)&amp;"/"&amp;RIGHT($A188,4)</f>
        <v>01/01/2042</v>
      </c>
      <c r="H188" s="5">
        <f t="shared" si="2"/>
        <v>51867</v>
      </c>
    </row>
    <row r="189" spans="1:8" x14ac:dyDescent="0.25">
      <c r="A189" t="s">
        <v>76</v>
      </c>
      <c r="B189">
        <v>829.630396716311</v>
      </c>
      <c r="C189">
        <v>0</v>
      </c>
      <c r="D189">
        <v>0</v>
      </c>
      <c r="E189">
        <v>829.630396716311</v>
      </c>
      <c r="G189" t="str">
        <f>"01/"&amp;VLOOKUP(LEFT($A189,3),Summary!$J$3:$K$14,2,FALSE)&amp;"/"&amp;RIGHT($A189,4)</f>
        <v>01/04/2042</v>
      </c>
      <c r="H189" s="5">
        <f t="shared" si="2"/>
        <v>51957</v>
      </c>
    </row>
    <row r="190" spans="1:8" x14ac:dyDescent="0.25">
      <c r="A190" t="s">
        <v>308</v>
      </c>
      <c r="B190">
        <v>593.09747509932004</v>
      </c>
      <c r="C190">
        <v>0</v>
      </c>
      <c r="D190">
        <v>0</v>
      </c>
      <c r="E190">
        <v>593.09747509932004</v>
      </c>
      <c r="G190" t="str">
        <f>"01/"&amp;VLOOKUP(LEFT($A190,3),Summary!$J$3:$K$14,2,FALSE)&amp;"/"&amp;RIGHT($A190,4)</f>
        <v>01/05/2042</v>
      </c>
      <c r="H190" s="5">
        <f t="shared" si="2"/>
        <v>51987</v>
      </c>
    </row>
    <row r="191" spans="1:8" x14ac:dyDescent="0.25">
      <c r="A191" t="s">
        <v>75</v>
      </c>
      <c r="B191">
        <v>423.64105364237201</v>
      </c>
      <c r="C191">
        <v>0</v>
      </c>
      <c r="D191">
        <v>0</v>
      </c>
      <c r="E191">
        <v>423.64105364237201</v>
      </c>
      <c r="G191" t="str">
        <f>"01/"&amp;VLOOKUP(LEFT($A191,3),Summary!$J$3:$K$14,2,FALSE)&amp;"/"&amp;RIGHT($A191,4)</f>
        <v>01/07/2042</v>
      </c>
      <c r="H191" s="5">
        <f t="shared" si="2"/>
        <v>52048</v>
      </c>
    </row>
    <row r="192" spans="1:8" x14ac:dyDescent="0.25">
      <c r="A192" t="s">
        <v>73</v>
      </c>
      <c r="B192">
        <v>829.630396716311</v>
      </c>
      <c r="C192">
        <v>0</v>
      </c>
      <c r="D192">
        <v>0</v>
      </c>
      <c r="E192">
        <v>829.630396716311</v>
      </c>
      <c r="G192" t="str">
        <f>"01/"&amp;VLOOKUP(LEFT($A192,3),Summary!$J$3:$K$14,2,FALSE)&amp;"/"&amp;RIGHT($A192,4)</f>
        <v>01/10/2042</v>
      </c>
      <c r="H192" s="5">
        <f t="shared" si="2"/>
        <v>52140</v>
      </c>
    </row>
    <row r="193" spans="1:8" x14ac:dyDescent="0.25">
      <c r="A193" t="s">
        <v>307</v>
      </c>
      <c r="B193">
        <v>23187.287002692501</v>
      </c>
      <c r="C193">
        <v>22594.1895275932</v>
      </c>
      <c r="D193">
        <v>0</v>
      </c>
      <c r="E193">
        <v>593.09747509932004</v>
      </c>
      <c r="G193" t="str">
        <f>"01/"&amp;VLOOKUP(LEFT($A193,3),Summary!$J$3:$K$14,2,FALSE)&amp;"/"&amp;RIGHT($A193,4)</f>
        <v>01/11/2042</v>
      </c>
      <c r="H193" s="5">
        <f t="shared" si="2"/>
        <v>52171</v>
      </c>
    </row>
    <row r="194" spans="1:8" x14ac:dyDescent="0.25">
      <c r="A194" t="s">
        <v>338</v>
      </c>
      <c r="B194">
        <v>423.64105364237201</v>
      </c>
      <c r="C194">
        <v>0</v>
      </c>
      <c r="D194">
        <v>0</v>
      </c>
      <c r="E194">
        <v>423.64105364237201</v>
      </c>
      <c r="G194" t="str">
        <f>"01/"&amp;VLOOKUP(LEFT($A194,3),Summary!$J$3:$K$14,2,FALSE)&amp;"/"&amp;RIGHT($A194,4)</f>
        <v>01/01/2043</v>
      </c>
      <c r="H194" s="5">
        <f t="shared" si="2"/>
        <v>52232</v>
      </c>
    </row>
    <row r="195" spans="1:8" x14ac:dyDescent="0.25">
      <c r="A195" t="s">
        <v>72</v>
      </c>
      <c r="B195">
        <v>829.630396716311</v>
      </c>
      <c r="C195">
        <v>0</v>
      </c>
      <c r="D195">
        <v>0</v>
      </c>
      <c r="E195">
        <v>829.630396716311</v>
      </c>
      <c r="G195" t="str">
        <f>"01/"&amp;VLOOKUP(LEFT($A195,3),Summary!$J$3:$K$14,2,FALSE)&amp;"/"&amp;RIGHT($A195,4)</f>
        <v>01/04/2043</v>
      </c>
      <c r="H195" s="5">
        <f t="shared" ref="H195:H258" si="3">VALUE(G195)</f>
        <v>52322</v>
      </c>
    </row>
    <row r="196" spans="1:8" x14ac:dyDescent="0.25">
      <c r="A196" t="s">
        <v>337</v>
      </c>
      <c r="B196">
        <v>423.64105364237201</v>
      </c>
      <c r="C196">
        <v>0</v>
      </c>
      <c r="D196">
        <v>0</v>
      </c>
      <c r="E196">
        <v>423.64105364237201</v>
      </c>
      <c r="G196" t="str">
        <f>"01/"&amp;VLOOKUP(LEFT($A196,3),Summary!$J$3:$K$14,2,FALSE)&amp;"/"&amp;RIGHT($A196,4)</f>
        <v>01/07/2043</v>
      </c>
      <c r="H196" s="5">
        <f t="shared" si="3"/>
        <v>52413</v>
      </c>
    </row>
    <row r="197" spans="1:8" x14ac:dyDescent="0.25">
      <c r="A197" t="s">
        <v>70</v>
      </c>
      <c r="B197">
        <v>829.630396716311</v>
      </c>
      <c r="C197">
        <v>0</v>
      </c>
      <c r="D197">
        <v>0</v>
      </c>
      <c r="E197">
        <v>829.630396716311</v>
      </c>
      <c r="G197" t="str">
        <f>"01/"&amp;VLOOKUP(LEFT($A197,3),Summary!$J$3:$K$14,2,FALSE)&amp;"/"&amp;RIGHT($A197,4)</f>
        <v>01/10/2043</v>
      </c>
      <c r="H197" s="5">
        <f t="shared" si="3"/>
        <v>52505</v>
      </c>
    </row>
    <row r="198" spans="1:8" x14ac:dyDescent="0.25">
      <c r="A198" t="s">
        <v>336</v>
      </c>
      <c r="B198">
        <v>423.64105364237201</v>
      </c>
      <c r="C198">
        <v>0</v>
      </c>
      <c r="D198">
        <v>0</v>
      </c>
      <c r="E198">
        <v>423.64105364237201</v>
      </c>
      <c r="G198" t="str">
        <f>"01/"&amp;VLOOKUP(LEFT($A198,3),Summary!$J$3:$K$14,2,FALSE)&amp;"/"&amp;RIGHT($A198,4)</f>
        <v>01/01/2044</v>
      </c>
      <c r="H198" s="5">
        <f t="shared" si="3"/>
        <v>52597</v>
      </c>
    </row>
    <row r="199" spans="1:8" x14ac:dyDescent="0.25">
      <c r="A199" t="s">
        <v>69</v>
      </c>
      <c r="B199">
        <v>829.630396716311</v>
      </c>
      <c r="C199">
        <v>0</v>
      </c>
      <c r="D199">
        <v>0</v>
      </c>
      <c r="E199">
        <v>829.630396716311</v>
      </c>
      <c r="G199" t="str">
        <f>"01/"&amp;VLOOKUP(LEFT($A199,3),Summary!$J$3:$K$14,2,FALSE)&amp;"/"&amp;RIGHT($A199,4)</f>
        <v>01/04/2044</v>
      </c>
      <c r="H199" s="5">
        <f t="shared" si="3"/>
        <v>52688</v>
      </c>
    </row>
    <row r="200" spans="1:8" x14ac:dyDescent="0.25">
      <c r="A200" t="s">
        <v>335</v>
      </c>
      <c r="B200">
        <v>423.64105364237201</v>
      </c>
      <c r="C200">
        <v>0</v>
      </c>
      <c r="D200">
        <v>0</v>
      </c>
      <c r="E200">
        <v>423.64105364237201</v>
      </c>
      <c r="G200" t="str">
        <f>"01/"&amp;VLOOKUP(LEFT($A200,3),Summary!$J$3:$K$14,2,FALSE)&amp;"/"&amp;RIGHT($A200,4)</f>
        <v>01/07/2044</v>
      </c>
      <c r="H200" s="5">
        <f t="shared" si="3"/>
        <v>52779</v>
      </c>
    </row>
    <row r="201" spans="1:8" x14ac:dyDescent="0.25">
      <c r="A201" t="s">
        <v>67</v>
      </c>
      <c r="B201">
        <v>829.630396716311</v>
      </c>
      <c r="C201">
        <v>0</v>
      </c>
      <c r="D201">
        <v>0</v>
      </c>
      <c r="E201">
        <v>829.630396716311</v>
      </c>
      <c r="G201" t="str">
        <f>"01/"&amp;VLOOKUP(LEFT($A201,3),Summary!$J$3:$K$14,2,FALSE)&amp;"/"&amp;RIGHT($A201,4)</f>
        <v>01/10/2044</v>
      </c>
      <c r="H201" s="5">
        <f t="shared" si="3"/>
        <v>52871</v>
      </c>
    </row>
    <row r="202" spans="1:8" x14ac:dyDescent="0.25">
      <c r="A202" t="s">
        <v>334</v>
      </c>
      <c r="B202">
        <v>423.64105364237201</v>
      </c>
      <c r="C202">
        <v>0</v>
      </c>
      <c r="D202">
        <v>0</v>
      </c>
      <c r="E202">
        <v>423.64105364237201</v>
      </c>
      <c r="G202" t="str">
        <f>"01/"&amp;VLOOKUP(LEFT($A202,3),Summary!$J$3:$K$14,2,FALSE)&amp;"/"&amp;RIGHT($A202,4)</f>
        <v>01/01/2045</v>
      </c>
      <c r="H202" s="5">
        <f t="shared" si="3"/>
        <v>52963</v>
      </c>
    </row>
    <row r="203" spans="1:8" x14ac:dyDescent="0.25">
      <c r="A203" t="s">
        <v>66</v>
      </c>
      <c r="B203">
        <v>29072.367306207801</v>
      </c>
      <c r="C203">
        <v>28242.736909491399</v>
      </c>
      <c r="D203">
        <v>0</v>
      </c>
      <c r="E203">
        <v>829.630396716311</v>
      </c>
      <c r="G203" t="str">
        <f>"01/"&amp;VLOOKUP(LEFT($A203,3),Summary!$J$3:$K$14,2,FALSE)&amp;"/"&amp;RIGHT($A203,4)</f>
        <v>01/04/2045</v>
      </c>
      <c r="H203" s="5">
        <f t="shared" si="3"/>
        <v>53053</v>
      </c>
    </row>
    <row r="204" spans="1:8" x14ac:dyDescent="0.25">
      <c r="A204" t="s">
        <v>333</v>
      </c>
      <c r="B204">
        <v>423.64105364237201</v>
      </c>
      <c r="C204">
        <v>0</v>
      </c>
      <c r="D204">
        <v>0</v>
      </c>
      <c r="E204">
        <v>423.64105364237201</v>
      </c>
      <c r="G204" t="str">
        <f>"01/"&amp;VLOOKUP(LEFT($A204,3),Summary!$J$3:$K$14,2,FALSE)&amp;"/"&amp;RIGHT($A204,4)</f>
        <v>01/07/2045</v>
      </c>
      <c r="H204" s="5">
        <f t="shared" si="3"/>
        <v>53144</v>
      </c>
    </row>
    <row r="205" spans="1:8" x14ac:dyDescent="0.25">
      <c r="A205" t="s">
        <v>332</v>
      </c>
      <c r="B205">
        <v>423.64105364237201</v>
      </c>
      <c r="C205">
        <v>0</v>
      </c>
      <c r="D205">
        <v>0</v>
      </c>
      <c r="E205">
        <v>423.64105364237201</v>
      </c>
      <c r="G205" t="str">
        <f>"01/"&amp;VLOOKUP(LEFT($A205,3),Summary!$J$3:$K$14,2,FALSE)&amp;"/"&amp;RIGHT($A205,4)</f>
        <v>01/01/2046</v>
      </c>
      <c r="H205" s="5">
        <f t="shared" si="3"/>
        <v>53328</v>
      </c>
    </row>
    <row r="206" spans="1:8" x14ac:dyDescent="0.25">
      <c r="A206" t="s">
        <v>331</v>
      </c>
      <c r="B206">
        <v>423.64105364237201</v>
      </c>
      <c r="C206">
        <v>0</v>
      </c>
      <c r="D206">
        <v>0</v>
      </c>
      <c r="E206">
        <v>423.64105364237201</v>
      </c>
      <c r="G206" t="str">
        <f>"01/"&amp;VLOOKUP(LEFT($A206,3),Summary!$J$3:$K$14,2,FALSE)&amp;"/"&amp;RIGHT($A206,4)</f>
        <v>01/07/2046</v>
      </c>
      <c r="H206" s="5">
        <f t="shared" si="3"/>
        <v>53509</v>
      </c>
    </row>
    <row r="207" spans="1:8" x14ac:dyDescent="0.25">
      <c r="A207" t="s">
        <v>330</v>
      </c>
      <c r="B207">
        <v>423.64105364237201</v>
      </c>
      <c r="C207">
        <v>0</v>
      </c>
      <c r="D207">
        <v>0</v>
      </c>
      <c r="E207">
        <v>423.64105364237201</v>
      </c>
      <c r="G207" t="str">
        <f>"01/"&amp;VLOOKUP(LEFT($A207,3),Summary!$J$3:$K$14,2,FALSE)&amp;"/"&amp;RIGHT($A207,4)</f>
        <v>01/01/2047</v>
      </c>
      <c r="H207" s="5">
        <f t="shared" si="3"/>
        <v>53693</v>
      </c>
    </row>
    <row r="208" spans="1:8" x14ac:dyDescent="0.25">
      <c r="A208" t="s">
        <v>329</v>
      </c>
      <c r="B208">
        <v>423.64105364237201</v>
      </c>
      <c r="C208">
        <v>0</v>
      </c>
      <c r="D208">
        <v>0</v>
      </c>
      <c r="E208">
        <v>423.64105364237201</v>
      </c>
      <c r="G208" t="str">
        <f>"01/"&amp;VLOOKUP(LEFT($A208,3),Summary!$J$3:$K$14,2,FALSE)&amp;"/"&amp;RIGHT($A208,4)</f>
        <v>01/07/2047</v>
      </c>
      <c r="H208" s="5">
        <f t="shared" si="3"/>
        <v>53874</v>
      </c>
    </row>
    <row r="209" spans="1:8" x14ac:dyDescent="0.25">
      <c r="A209" t="s">
        <v>328</v>
      </c>
      <c r="B209">
        <v>423.64105364237201</v>
      </c>
      <c r="C209">
        <v>0</v>
      </c>
      <c r="D209">
        <v>0</v>
      </c>
      <c r="E209">
        <v>423.64105364237201</v>
      </c>
      <c r="G209" t="str">
        <f>"01/"&amp;VLOOKUP(LEFT($A209,3),Summary!$J$3:$K$14,2,FALSE)&amp;"/"&amp;RIGHT($A209,4)</f>
        <v>01/01/2048</v>
      </c>
      <c r="H209" s="5">
        <f t="shared" si="3"/>
        <v>54058</v>
      </c>
    </row>
    <row r="210" spans="1:8" x14ac:dyDescent="0.25">
      <c r="A210" t="s">
        <v>327</v>
      </c>
      <c r="B210">
        <v>423.64105364237201</v>
      </c>
      <c r="C210">
        <v>0</v>
      </c>
      <c r="D210">
        <v>0</v>
      </c>
      <c r="E210">
        <v>423.64105364237201</v>
      </c>
      <c r="G210" t="str">
        <f>"01/"&amp;VLOOKUP(LEFT($A210,3),Summary!$J$3:$K$14,2,FALSE)&amp;"/"&amp;RIGHT($A210,4)</f>
        <v>01/07/2048</v>
      </c>
      <c r="H210" s="5">
        <f t="shared" si="3"/>
        <v>54240</v>
      </c>
    </row>
    <row r="211" spans="1:8" x14ac:dyDescent="0.25">
      <c r="A211" t="s">
        <v>326</v>
      </c>
      <c r="B211">
        <v>423.64105364237201</v>
      </c>
      <c r="C211">
        <v>0</v>
      </c>
      <c r="D211">
        <v>0</v>
      </c>
      <c r="E211">
        <v>423.64105364237201</v>
      </c>
      <c r="G211" t="str">
        <f>"01/"&amp;VLOOKUP(LEFT($A211,3),Summary!$J$3:$K$14,2,FALSE)&amp;"/"&amp;RIGHT($A211,4)</f>
        <v>01/01/2049</v>
      </c>
      <c r="H211" s="5">
        <f t="shared" si="3"/>
        <v>54424</v>
      </c>
    </row>
    <row r="212" spans="1:8" x14ac:dyDescent="0.25">
      <c r="A212" t="s">
        <v>325</v>
      </c>
      <c r="B212">
        <v>423.64105364237201</v>
      </c>
      <c r="C212">
        <v>0</v>
      </c>
      <c r="D212">
        <v>0</v>
      </c>
      <c r="E212">
        <v>423.64105364237201</v>
      </c>
      <c r="G212" t="str">
        <f>"01/"&amp;VLOOKUP(LEFT($A212,3),Summary!$J$3:$K$14,2,FALSE)&amp;"/"&amp;RIGHT($A212,4)</f>
        <v>01/07/2049</v>
      </c>
      <c r="H212" s="5">
        <f t="shared" si="3"/>
        <v>54605</v>
      </c>
    </row>
    <row r="213" spans="1:8" x14ac:dyDescent="0.25">
      <c r="A213" t="s">
        <v>324</v>
      </c>
      <c r="B213">
        <v>19252.1323266367</v>
      </c>
      <c r="C213">
        <v>18828.491272994299</v>
      </c>
      <c r="D213">
        <v>0</v>
      </c>
      <c r="E213">
        <v>423.64105364237201</v>
      </c>
      <c r="G213" t="str">
        <f>"01/"&amp;VLOOKUP(LEFT($A213,3),Summary!$J$3:$K$14,2,FALSE)&amp;"/"&amp;RIGHT($A213,4)</f>
        <v>01/01/2050</v>
      </c>
      <c r="H213" s="5">
        <f t="shared" si="3"/>
        <v>54789</v>
      </c>
    </row>
    <row r="214" spans="1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1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1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ref="H259:H322" si="4">VALUE(G259)</f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si="4"/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ref="H323:H386" si="5">VALUE(G323)</f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ref="H387:H391" si="6">VALUE(G387)</f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F458C-AD17-4B23-B6E1-701E3B33108A}">
  <dimension ref="A1:L390"/>
  <sheetViews>
    <sheetView workbookViewId="0">
      <selection activeCell="A3" sqref="A3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344159.99234972801</v>
      </c>
      <c r="C2">
        <v>168966.731468057</v>
      </c>
      <c r="D2">
        <v>5177.8351000734301</v>
      </c>
      <c r="E2">
        <v>170015.425781597</v>
      </c>
    </row>
    <row r="3" spans="1:12" x14ac:dyDescent="0.25">
      <c r="A3" t="s">
        <v>297</v>
      </c>
      <c r="B3">
        <v>871.30817781645396</v>
      </c>
      <c r="C3">
        <v>0</v>
      </c>
      <c r="D3">
        <v>0</v>
      </c>
      <c r="E3">
        <v>871.30817781645396</v>
      </c>
      <c r="G3" t="str">
        <f>"01/"&amp;VLOOKUP(LEFT($A3,3),Summary!$J$3:$K$14,2,FALSE)&amp;"/"&amp;RIGHT($A3,4)</f>
        <v>01/03/2020</v>
      </c>
      <c r="H3" s="5">
        <f t="shared" ref="H3:H65" si="0">VALUE(G3)</f>
        <v>43891</v>
      </c>
    </row>
    <row r="4" spans="1:12" x14ac:dyDescent="0.25">
      <c r="A4" t="s">
        <v>296</v>
      </c>
      <c r="B4">
        <v>9642.3062473751506</v>
      </c>
      <c r="C4">
        <v>7531.3965091977198</v>
      </c>
      <c r="D4">
        <v>0</v>
      </c>
      <c r="E4">
        <v>2110.90973817743</v>
      </c>
      <c r="G4" t="str">
        <f>"01/"&amp;VLOOKUP(LEFT($A4,3),Summary!$J$3:$K$14,2,FALSE)&amp;"/"&amp;RIGHT($A4,4)</f>
        <v>01/04/2020</v>
      </c>
      <c r="H4" s="5">
        <f t="shared" si="0"/>
        <v>43922</v>
      </c>
    </row>
    <row r="5" spans="1:12" x14ac:dyDescent="0.25">
      <c r="A5" t="s">
        <v>295</v>
      </c>
      <c r="B5">
        <v>777.06084594953995</v>
      </c>
      <c r="C5">
        <v>0</v>
      </c>
      <c r="D5">
        <v>0</v>
      </c>
      <c r="E5">
        <v>777.06084594953995</v>
      </c>
      <c r="G5" t="str">
        <f>"01/"&amp;VLOOKUP(LEFT($A5,3),Summary!$J$3:$K$14,2,FALSE)&amp;"/"&amp;RIGHT($A5,4)</f>
        <v>01/05/2020</v>
      </c>
      <c r="H5" s="5">
        <f t="shared" si="0"/>
        <v>43952</v>
      </c>
    </row>
    <row r="6" spans="1:12" x14ac:dyDescent="0.25">
      <c r="A6" t="s">
        <v>294</v>
      </c>
      <c r="B6">
        <v>558.94101973796603</v>
      </c>
      <c r="C6">
        <v>232.911907137881</v>
      </c>
      <c r="D6">
        <v>0</v>
      </c>
      <c r="E6">
        <v>326.029112600085</v>
      </c>
      <c r="G6" t="str">
        <f>"01/"&amp;VLOOKUP(LEFT($A6,3),Summary!$J$3:$K$14,2,FALSE)&amp;"/"&amp;RIGHT($A6,4)</f>
        <v>01/06/2020</v>
      </c>
      <c r="H6" s="5">
        <f t="shared" si="0"/>
        <v>43983</v>
      </c>
    </row>
    <row r="7" spans="1:12" x14ac:dyDescent="0.25">
      <c r="A7" t="s">
        <v>293</v>
      </c>
      <c r="B7">
        <v>1152.0397445383801</v>
      </c>
      <c r="C7">
        <v>0</v>
      </c>
      <c r="D7">
        <v>0</v>
      </c>
      <c r="E7">
        <v>1152.0397445383801</v>
      </c>
      <c r="G7" t="str">
        <f>"01/"&amp;VLOOKUP(LEFT($A7,3),Summary!$J$3:$K$14,2,FALSE)&amp;"/"&amp;RIGHT($A7,4)</f>
        <v>01/07/2020</v>
      </c>
      <c r="H7" s="5">
        <f t="shared" si="0"/>
        <v>44013</v>
      </c>
    </row>
    <row r="8" spans="1:12" x14ac:dyDescent="0.25">
      <c r="A8" t="s">
        <v>292</v>
      </c>
      <c r="B8">
        <v>16.369208334</v>
      </c>
      <c r="C8">
        <v>0</v>
      </c>
      <c r="D8">
        <v>0</v>
      </c>
      <c r="E8">
        <v>16.369208334</v>
      </c>
      <c r="G8" t="str">
        <f>"01/"&amp;VLOOKUP(LEFT($A8,3),Summary!$J$3:$K$14,2,FALSE)&amp;"/"&amp;RIGHT($A8,4)</f>
        <v>01/08/2020</v>
      </c>
      <c r="H8" s="5">
        <f t="shared" si="0"/>
        <v>44044</v>
      </c>
    </row>
    <row r="9" spans="1:12" x14ac:dyDescent="0.25">
      <c r="A9" t="s">
        <v>291</v>
      </c>
      <c r="B9">
        <v>868.91695942478395</v>
      </c>
      <c r="C9">
        <v>0</v>
      </c>
      <c r="D9">
        <v>0</v>
      </c>
      <c r="E9">
        <v>868.91695942478395</v>
      </c>
      <c r="G9" t="str">
        <f>"01/"&amp;VLOOKUP(LEFT($A9,3),Summary!$J$3:$K$14,2,FALSE)&amp;"/"&amp;RIGHT($A9,4)</f>
        <v>01/09/2020</v>
      </c>
      <c r="H9" s="5">
        <f t="shared" si="0"/>
        <v>44075</v>
      </c>
    </row>
    <row r="10" spans="1:12" x14ac:dyDescent="0.25">
      <c r="A10" t="s">
        <v>290</v>
      </c>
      <c r="B10">
        <v>1974.9905403267401</v>
      </c>
      <c r="C10">
        <v>0</v>
      </c>
      <c r="D10">
        <v>0</v>
      </c>
      <c r="E10">
        <v>1974.9905403267401</v>
      </c>
      <c r="G10" t="str">
        <f>"01/"&amp;VLOOKUP(LEFT($A10,3),Summary!$J$3:$K$14,2,FALSE)&amp;"/"&amp;RIGHT($A10,4)</f>
        <v>01/10/2020</v>
      </c>
      <c r="H10" s="5">
        <f t="shared" si="0"/>
        <v>44105</v>
      </c>
    </row>
    <row r="11" spans="1:12" x14ac:dyDescent="0.25">
      <c r="A11" t="s">
        <v>289</v>
      </c>
      <c r="B11">
        <v>708.68546053253999</v>
      </c>
      <c r="C11">
        <v>0</v>
      </c>
      <c r="D11">
        <v>0</v>
      </c>
      <c r="E11">
        <v>708.68546053253999</v>
      </c>
      <c r="G11" t="str">
        <f>"01/"&amp;VLOOKUP(LEFT($A11,3),Summary!$J$3:$K$14,2,FALSE)&amp;"/"&amp;RIGHT($A11,4)</f>
        <v>01/11/2020</v>
      </c>
      <c r="H11" s="5">
        <f t="shared" si="0"/>
        <v>44136</v>
      </c>
    </row>
    <row r="12" spans="1:12" x14ac:dyDescent="0.25">
      <c r="A12" t="s">
        <v>288</v>
      </c>
      <c r="B12">
        <v>540.63859624667703</v>
      </c>
      <c r="C12">
        <v>232.17318446272901</v>
      </c>
      <c r="D12">
        <v>0</v>
      </c>
      <c r="E12">
        <v>308.46541178394898</v>
      </c>
      <c r="G12" t="str">
        <f>"01/"&amp;VLOOKUP(LEFT($A12,3),Summary!$J$3:$K$14,2,FALSE)&amp;"/"&amp;RIGHT($A12,4)</f>
        <v>01/12/2020</v>
      </c>
      <c r="H12" s="5">
        <f t="shared" si="0"/>
        <v>44166</v>
      </c>
    </row>
    <row r="13" spans="1:12" x14ac:dyDescent="0.25">
      <c r="A13" t="s">
        <v>287</v>
      </c>
      <c r="B13">
        <v>1146.00807787138</v>
      </c>
      <c r="C13">
        <v>0</v>
      </c>
      <c r="D13">
        <v>0</v>
      </c>
      <c r="E13">
        <v>1146.00807787138</v>
      </c>
      <c r="G13" t="str">
        <f>"01/"&amp;VLOOKUP(LEFT($A13,3),Summary!$J$3:$K$14,2,FALSE)&amp;"/"&amp;RIGHT($A13,4)</f>
        <v>01/01/2021</v>
      </c>
      <c r="H13" s="5">
        <f t="shared" si="0"/>
        <v>44197</v>
      </c>
    </row>
    <row r="14" spans="1:12" x14ac:dyDescent="0.25">
      <c r="A14" t="s">
        <v>318</v>
      </c>
      <c r="B14">
        <v>16.369208334</v>
      </c>
      <c r="C14">
        <v>0</v>
      </c>
      <c r="D14">
        <v>0</v>
      </c>
      <c r="E14">
        <v>16.369208334</v>
      </c>
      <c r="G14" t="str">
        <f>"01/"&amp;VLOOKUP(LEFT($A14,3),Summary!$J$3:$K$14,2,FALSE)&amp;"/"&amp;RIGHT($A14,4)</f>
        <v>01/02/2021</v>
      </c>
      <c r="H14" s="5">
        <f t="shared" si="0"/>
        <v>44228</v>
      </c>
    </row>
    <row r="15" spans="1:12" x14ac:dyDescent="0.25">
      <c r="A15" t="s">
        <v>286</v>
      </c>
      <c r="B15">
        <v>866.78933991093595</v>
      </c>
      <c r="C15">
        <v>0</v>
      </c>
      <c r="D15">
        <v>0</v>
      </c>
      <c r="E15">
        <v>866.78933991093595</v>
      </c>
      <c r="G15" t="str">
        <f>"01/"&amp;VLOOKUP(LEFT($A15,3),Summary!$J$3:$K$14,2,FALSE)&amp;"/"&amp;RIGHT($A15,4)</f>
        <v>01/03/2021</v>
      </c>
      <c r="H15" s="5">
        <f t="shared" si="0"/>
        <v>44256</v>
      </c>
    </row>
    <row r="16" spans="1:12" x14ac:dyDescent="0.25">
      <c r="A16" t="s">
        <v>285</v>
      </c>
      <c r="B16">
        <v>3476.1192903267402</v>
      </c>
      <c r="C16">
        <v>1500</v>
      </c>
      <c r="D16">
        <v>0</v>
      </c>
      <c r="E16">
        <v>1976.1192903267399</v>
      </c>
      <c r="G16" t="str">
        <f>"01/"&amp;VLOOKUP(LEFT($A16,3),Summary!$J$3:$K$14,2,FALSE)&amp;"/"&amp;RIGHT($A16,4)</f>
        <v>01/04/2021</v>
      </c>
      <c r="H16" s="5">
        <f t="shared" si="0"/>
        <v>44287</v>
      </c>
    </row>
    <row r="17" spans="1:8" x14ac:dyDescent="0.25">
      <c r="A17" t="s">
        <v>284</v>
      </c>
      <c r="B17">
        <v>718.65380428354001</v>
      </c>
      <c r="C17">
        <v>0</v>
      </c>
      <c r="D17">
        <v>0</v>
      </c>
      <c r="E17">
        <v>718.65380428354001</v>
      </c>
      <c r="G17" t="str">
        <f>"01/"&amp;VLOOKUP(LEFT($A17,3),Summary!$J$3:$K$14,2,FALSE)&amp;"/"&amp;RIGHT($A17,4)</f>
        <v>01/05/2021</v>
      </c>
      <c r="H17" s="5">
        <f t="shared" si="0"/>
        <v>44317</v>
      </c>
    </row>
    <row r="18" spans="1:8" x14ac:dyDescent="0.25">
      <c r="A18" t="s">
        <v>283</v>
      </c>
      <c r="B18">
        <v>547.43487847766096</v>
      </c>
      <c r="C18">
        <v>246.56662461636901</v>
      </c>
      <c r="D18">
        <v>0</v>
      </c>
      <c r="E18">
        <v>300.86825386129198</v>
      </c>
      <c r="G18" t="str">
        <f>"01/"&amp;VLOOKUP(LEFT($A18,3),Summary!$J$3:$K$14,2,FALSE)&amp;"/"&amp;RIGHT($A18,4)</f>
        <v>01/06/2021</v>
      </c>
      <c r="H18" s="5">
        <f t="shared" si="0"/>
        <v>44348</v>
      </c>
    </row>
    <row r="19" spans="1:8" x14ac:dyDescent="0.25">
      <c r="A19" t="s">
        <v>282</v>
      </c>
      <c r="B19">
        <v>1152.0397445383801</v>
      </c>
      <c r="C19">
        <v>0</v>
      </c>
      <c r="D19">
        <v>0</v>
      </c>
      <c r="E19">
        <v>1152.0397445383801</v>
      </c>
      <c r="G19" t="str">
        <f>"01/"&amp;VLOOKUP(LEFT($A19,3),Summary!$J$3:$K$14,2,FALSE)&amp;"/"&amp;RIGHT($A19,4)</f>
        <v>01/07/2021</v>
      </c>
      <c r="H19" s="5">
        <f t="shared" si="0"/>
        <v>44378</v>
      </c>
    </row>
    <row r="20" spans="1:8" x14ac:dyDescent="0.25">
      <c r="A20" t="s">
        <v>281</v>
      </c>
      <c r="B20">
        <v>16.369208334</v>
      </c>
      <c r="C20">
        <v>0</v>
      </c>
      <c r="D20">
        <v>0</v>
      </c>
      <c r="E20">
        <v>16.369208334</v>
      </c>
      <c r="G20" t="str">
        <f>"01/"&amp;VLOOKUP(LEFT($A20,3),Summary!$J$3:$K$14,2,FALSE)&amp;"/"&amp;RIGHT($A20,4)</f>
        <v>01/08/2021</v>
      </c>
      <c r="H20" s="5">
        <f t="shared" si="0"/>
        <v>44409</v>
      </c>
    </row>
    <row r="21" spans="1:8" x14ac:dyDescent="0.25">
      <c r="A21" t="s">
        <v>280</v>
      </c>
      <c r="B21">
        <v>867.44833710549096</v>
      </c>
      <c r="C21">
        <v>0</v>
      </c>
      <c r="D21">
        <v>0</v>
      </c>
      <c r="E21">
        <v>867.44833710549096</v>
      </c>
      <c r="G21" t="str">
        <f>"01/"&amp;VLOOKUP(LEFT($A21,3),Summary!$J$3:$K$14,2,FALSE)&amp;"/"&amp;RIGHT($A21,4)</f>
        <v>01/09/2021</v>
      </c>
      <c r="H21" s="5">
        <f t="shared" si="0"/>
        <v>44440</v>
      </c>
    </row>
    <row r="22" spans="1:8" x14ac:dyDescent="0.25">
      <c r="A22" t="s">
        <v>279</v>
      </c>
      <c r="B22">
        <v>1908.77929032674</v>
      </c>
      <c r="C22">
        <v>0</v>
      </c>
      <c r="D22">
        <v>0</v>
      </c>
      <c r="E22">
        <v>1908.77929032674</v>
      </c>
      <c r="G22" t="str">
        <f>"01/"&amp;VLOOKUP(LEFT($A22,3),Summary!$J$3:$K$14,2,FALSE)&amp;"/"&amp;RIGHT($A22,4)</f>
        <v>01/10/2021</v>
      </c>
      <c r="H22" s="5">
        <f t="shared" si="0"/>
        <v>44470</v>
      </c>
    </row>
    <row r="23" spans="1:8" x14ac:dyDescent="0.25">
      <c r="A23" t="s">
        <v>278</v>
      </c>
      <c r="B23">
        <v>708.68546053253999</v>
      </c>
      <c r="C23">
        <v>0</v>
      </c>
      <c r="D23">
        <v>0</v>
      </c>
      <c r="E23">
        <v>708.68546053253999</v>
      </c>
      <c r="G23" t="str">
        <f>"01/"&amp;VLOOKUP(LEFT($A23,3),Summary!$J$3:$K$14,2,FALSE)&amp;"/"&amp;RIGHT($A23,4)</f>
        <v>01/11/2021</v>
      </c>
      <c r="H23" s="5">
        <f t="shared" si="0"/>
        <v>44501</v>
      </c>
    </row>
    <row r="24" spans="1:8" x14ac:dyDescent="0.25">
      <c r="A24" t="s">
        <v>277</v>
      </c>
      <c r="B24">
        <v>5712.2080521974203</v>
      </c>
      <c r="C24">
        <v>246.56662461636901</v>
      </c>
      <c r="D24">
        <v>5177.8351000734301</v>
      </c>
      <c r="E24">
        <v>287.80632750762197</v>
      </c>
      <c r="G24" t="str">
        <f>"01/"&amp;VLOOKUP(LEFT($A24,3),Summary!$J$3:$K$14,2,FALSE)&amp;"/"&amp;RIGHT($A24,4)</f>
        <v>01/12/2021</v>
      </c>
      <c r="H24" s="5">
        <f t="shared" si="0"/>
        <v>44531</v>
      </c>
    </row>
    <row r="25" spans="1:8" x14ac:dyDescent="0.25">
      <c r="A25" t="s">
        <v>276</v>
      </c>
      <c r="B25">
        <v>1146.00807787138</v>
      </c>
      <c r="C25">
        <v>0</v>
      </c>
      <c r="D25">
        <v>0</v>
      </c>
      <c r="E25">
        <v>1146.00807787138</v>
      </c>
      <c r="G25" t="str">
        <f>"01/"&amp;VLOOKUP(LEFT($A25,3),Summary!$J$3:$K$14,2,FALSE)&amp;"/"&amp;RIGHT($A25,4)</f>
        <v>01/01/2022</v>
      </c>
      <c r="H25" s="5">
        <f t="shared" si="0"/>
        <v>44562</v>
      </c>
    </row>
    <row r="26" spans="1:8" x14ac:dyDescent="0.25">
      <c r="A26" t="s">
        <v>317</v>
      </c>
      <c r="B26">
        <v>16.738406250000001</v>
      </c>
      <c r="C26">
        <v>0</v>
      </c>
      <c r="D26">
        <v>0</v>
      </c>
      <c r="E26">
        <v>16.738406250000001</v>
      </c>
      <c r="G26" t="str">
        <f>"01/"&amp;VLOOKUP(LEFT($A26,3),Summary!$J$3:$K$14,2,FALSE)&amp;"/"&amp;RIGHT($A26,4)</f>
        <v>01/02/2022</v>
      </c>
      <c r="H26" s="5">
        <f t="shared" si="0"/>
        <v>44593</v>
      </c>
    </row>
    <row r="27" spans="1:8" x14ac:dyDescent="0.25">
      <c r="A27" t="s">
        <v>275</v>
      </c>
      <c r="B27">
        <v>809.11242013900005</v>
      </c>
      <c r="C27">
        <v>0</v>
      </c>
      <c r="D27">
        <v>0</v>
      </c>
      <c r="E27">
        <v>809.11242013900005</v>
      </c>
      <c r="G27" t="str">
        <f>"01/"&amp;VLOOKUP(LEFT($A27,3),Summary!$J$3:$K$14,2,FALSE)&amp;"/"&amp;RIGHT($A27,4)</f>
        <v>01/03/2022</v>
      </c>
      <c r="H27" s="5">
        <f t="shared" si="0"/>
        <v>44621</v>
      </c>
    </row>
    <row r="28" spans="1:8" x14ac:dyDescent="0.25">
      <c r="A28" t="s">
        <v>274</v>
      </c>
      <c r="B28">
        <v>1908.77929032674</v>
      </c>
      <c r="C28">
        <v>0</v>
      </c>
      <c r="D28">
        <v>0</v>
      </c>
      <c r="E28">
        <v>1908.77929032674</v>
      </c>
      <c r="G28" t="str">
        <f>"01/"&amp;VLOOKUP(LEFT($A28,3),Summary!$J$3:$K$14,2,FALSE)&amp;"/"&amp;RIGHT($A28,4)</f>
        <v>01/04/2022</v>
      </c>
      <c r="H28" s="5">
        <f t="shared" si="0"/>
        <v>44652</v>
      </c>
    </row>
    <row r="29" spans="1:8" x14ac:dyDescent="0.25">
      <c r="A29" t="s">
        <v>273</v>
      </c>
      <c r="B29">
        <v>718.65380428354001</v>
      </c>
      <c r="C29">
        <v>0</v>
      </c>
      <c r="D29">
        <v>0</v>
      </c>
      <c r="E29">
        <v>718.65380428354001</v>
      </c>
      <c r="G29" t="str">
        <f>"01/"&amp;VLOOKUP(LEFT($A29,3),Summary!$J$3:$K$14,2,FALSE)&amp;"/"&amp;RIGHT($A29,4)</f>
        <v>01/05/2022</v>
      </c>
      <c r="H29" s="5">
        <f t="shared" si="0"/>
        <v>44682</v>
      </c>
    </row>
    <row r="30" spans="1:8" x14ac:dyDescent="0.25">
      <c r="A30" t="s">
        <v>272</v>
      </c>
      <c r="B30">
        <v>502.13166159887999</v>
      </c>
      <c r="C30">
        <v>261.85159383178598</v>
      </c>
      <c r="D30">
        <v>0</v>
      </c>
      <c r="E30">
        <v>240.28006776709401</v>
      </c>
      <c r="G30" t="str">
        <f>"01/"&amp;VLOOKUP(LEFT($A30,3),Summary!$J$3:$K$14,2,FALSE)&amp;"/"&amp;RIGHT($A30,4)</f>
        <v>01/06/2022</v>
      </c>
      <c r="H30" s="5">
        <f t="shared" si="0"/>
        <v>44713</v>
      </c>
    </row>
    <row r="31" spans="1:8" x14ac:dyDescent="0.25">
      <c r="A31" t="s">
        <v>271</v>
      </c>
      <c r="B31">
        <v>1146.00807787138</v>
      </c>
      <c r="C31">
        <v>0</v>
      </c>
      <c r="D31">
        <v>0</v>
      </c>
      <c r="E31">
        <v>1146.00807787138</v>
      </c>
      <c r="G31" t="str">
        <f>"01/"&amp;VLOOKUP(LEFT($A31,3),Summary!$J$3:$K$14,2,FALSE)&amp;"/"&amp;RIGHT($A31,4)</f>
        <v>01/07/2022</v>
      </c>
      <c r="H31" s="5">
        <f t="shared" si="0"/>
        <v>44743</v>
      </c>
    </row>
    <row r="32" spans="1:8" x14ac:dyDescent="0.25">
      <c r="A32" t="s">
        <v>270</v>
      </c>
      <c r="B32">
        <v>16.369208334</v>
      </c>
      <c r="C32">
        <v>0</v>
      </c>
      <c r="D32">
        <v>0</v>
      </c>
      <c r="E32">
        <v>16.369208334</v>
      </c>
      <c r="G32" t="str">
        <f>"01/"&amp;VLOOKUP(LEFT($A32,3),Summary!$J$3:$K$14,2,FALSE)&amp;"/"&amp;RIGHT($A32,4)</f>
        <v>01/08/2022</v>
      </c>
      <c r="H32" s="5">
        <f t="shared" si="0"/>
        <v>44774</v>
      </c>
    </row>
    <row r="33" spans="1:8" x14ac:dyDescent="0.25">
      <c r="A33" t="s">
        <v>269</v>
      </c>
      <c r="B33">
        <v>1817.7537430560001</v>
      </c>
      <c r="C33">
        <v>1000</v>
      </c>
      <c r="D33">
        <v>0</v>
      </c>
      <c r="E33">
        <v>817.75374305599996</v>
      </c>
      <c r="G33" t="str">
        <f>"01/"&amp;VLOOKUP(LEFT($A33,3),Summary!$J$3:$K$14,2,FALSE)&amp;"/"&amp;RIGHT($A33,4)</f>
        <v>01/09/2022</v>
      </c>
      <c r="H33" s="5">
        <f t="shared" si="0"/>
        <v>44805</v>
      </c>
    </row>
    <row r="34" spans="1:8" x14ac:dyDescent="0.25">
      <c r="A34" t="s">
        <v>268</v>
      </c>
      <c r="B34">
        <v>3402.7476236597399</v>
      </c>
      <c r="C34">
        <v>1500</v>
      </c>
      <c r="D34">
        <v>0</v>
      </c>
      <c r="E34">
        <v>1902.7476236597399</v>
      </c>
      <c r="G34" t="str">
        <f>"01/"&amp;VLOOKUP(LEFT($A34,3),Summary!$J$3:$K$14,2,FALSE)&amp;"/"&amp;RIGHT($A34,4)</f>
        <v>01/10/2022</v>
      </c>
      <c r="H34" s="5">
        <f t="shared" si="0"/>
        <v>44835</v>
      </c>
    </row>
    <row r="35" spans="1:8" x14ac:dyDescent="0.25">
      <c r="A35" t="s">
        <v>267</v>
      </c>
      <c r="B35">
        <v>6350.8319778478299</v>
      </c>
      <c r="C35">
        <v>5648.54738189829</v>
      </c>
      <c r="D35">
        <v>0</v>
      </c>
      <c r="E35">
        <v>702.28459594953995</v>
      </c>
      <c r="G35" t="str">
        <f>"01/"&amp;VLOOKUP(LEFT($A35,3),Summary!$J$3:$K$14,2,FALSE)&amp;"/"&amp;RIGHT($A35,4)</f>
        <v>01/11/2022</v>
      </c>
      <c r="H35" s="5">
        <f t="shared" si="0"/>
        <v>44866</v>
      </c>
    </row>
    <row r="36" spans="1:8" x14ac:dyDescent="0.25">
      <c r="A36" t="s">
        <v>266</v>
      </c>
      <c r="B36">
        <v>483.23660735050601</v>
      </c>
      <c r="C36">
        <v>261.85159383178598</v>
      </c>
      <c r="D36">
        <v>0</v>
      </c>
      <c r="E36">
        <v>221.38501351871901</v>
      </c>
      <c r="G36" t="str">
        <f>"01/"&amp;VLOOKUP(LEFT($A36,3),Summary!$J$3:$K$14,2,FALSE)&amp;"/"&amp;RIGHT($A36,4)</f>
        <v>01/12/2022</v>
      </c>
      <c r="H36" s="5">
        <f t="shared" si="0"/>
        <v>44896</v>
      </c>
    </row>
    <row r="37" spans="1:8" x14ac:dyDescent="0.25">
      <c r="A37" t="s">
        <v>265</v>
      </c>
      <c r="B37">
        <v>1139.6072132873801</v>
      </c>
      <c r="C37">
        <v>0</v>
      </c>
      <c r="D37">
        <v>0</v>
      </c>
      <c r="E37">
        <v>1139.6072132873801</v>
      </c>
      <c r="G37" t="str">
        <f>"01/"&amp;VLOOKUP(LEFT($A37,3),Summary!$J$3:$K$14,2,FALSE)&amp;"/"&amp;RIGHT($A37,4)</f>
        <v>01/01/2023</v>
      </c>
      <c r="H37" s="5">
        <f t="shared" si="0"/>
        <v>44927</v>
      </c>
    </row>
    <row r="38" spans="1:8" x14ac:dyDescent="0.25">
      <c r="A38" t="s">
        <v>340</v>
      </c>
      <c r="B38">
        <v>10.706739582999999</v>
      </c>
      <c r="C38">
        <v>0</v>
      </c>
      <c r="D38">
        <v>0</v>
      </c>
      <c r="E38">
        <v>10.706739582999999</v>
      </c>
      <c r="G38" t="str">
        <f>"01/"&amp;VLOOKUP(LEFT($A38,3),Summary!$J$3:$K$14,2,FALSE)&amp;"/"&amp;RIGHT($A38,4)</f>
        <v>01/02/2023</v>
      </c>
      <c r="H38" s="5">
        <f t="shared" si="0"/>
        <v>44958</v>
      </c>
    </row>
    <row r="39" spans="1:8" x14ac:dyDescent="0.25">
      <c r="A39" t="s">
        <v>264</v>
      </c>
      <c r="B39">
        <v>803.08075347199997</v>
      </c>
      <c r="C39">
        <v>0</v>
      </c>
      <c r="D39">
        <v>0</v>
      </c>
      <c r="E39">
        <v>803.08075347199997</v>
      </c>
      <c r="G39" t="str">
        <f>"01/"&amp;VLOOKUP(LEFT($A39,3),Summary!$J$3:$K$14,2,FALSE)&amp;"/"&amp;RIGHT($A39,4)</f>
        <v>01/03/2023</v>
      </c>
      <c r="H39" s="5">
        <f t="shared" si="0"/>
        <v>44986</v>
      </c>
    </row>
    <row r="40" spans="1:8" x14ac:dyDescent="0.25">
      <c r="A40" t="s">
        <v>263</v>
      </c>
      <c r="B40">
        <v>1834.27012365974</v>
      </c>
      <c r="C40">
        <v>0</v>
      </c>
      <c r="D40">
        <v>0</v>
      </c>
      <c r="E40">
        <v>1834.27012365974</v>
      </c>
      <c r="G40" t="str">
        <f>"01/"&amp;VLOOKUP(LEFT($A40,3),Summary!$J$3:$K$14,2,FALSE)&amp;"/"&amp;RIGHT($A40,4)</f>
        <v>01/04/2023</v>
      </c>
      <c r="H40" s="5">
        <f t="shared" si="0"/>
        <v>45017</v>
      </c>
    </row>
    <row r="41" spans="1:8" x14ac:dyDescent="0.25">
      <c r="A41" t="s">
        <v>262</v>
      </c>
      <c r="B41">
        <v>613.77255843232001</v>
      </c>
      <c r="C41">
        <v>0</v>
      </c>
      <c r="D41">
        <v>0</v>
      </c>
      <c r="E41">
        <v>613.77255843232001</v>
      </c>
      <c r="G41" t="str">
        <f>"01/"&amp;VLOOKUP(LEFT($A41,3),Summary!$J$3:$K$14,2,FALSE)&amp;"/"&amp;RIGHT($A41,4)</f>
        <v>01/05/2023</v>
      </c>
      <c r="H41" s="5">
        <f t="shared" si="0"/>
        <v>45047</v>
      </c>
    </row>
    <row r="42" spans="1:8" x14ac:dyDescent="0.25">
      <c r="A42" t="s">
        <v>261</v>
      </c>
      <c r="B42">
        <v>491.90041577970698</v>
      </c>
      <c r="C42">
        <v>278.085519007362</v>
      </c>
      <c r="D42">
        <v>0</v>
      </c>
      <c r="E42">
        <v>213.81489677234501</v>
      </c>
      <c r="G42" t="str">
        <f>"01/"&amp;VLOOKUP(LEFT($A42,3),Summary!$J$3:$K$14,2,FALSE)&amp;"/"&amp;RIGHT($A42,4)</f>
        <v>01/06/2023</v>
      </c>
      <c r="H42" s="5">
        <f t="shared" si="0"/>
        <v>45078</v>
      </c>
    </row>
    <row r="43" spans="1:8" x14ac:dyDescent="0.25">
      <c r="A43" t="s">
        <v>260</v>
      </c>
      <c r="B43">
        <v>1139.9764112043799</v>
      </c>
      <c r="C43">
        <v>0</v>
      </c>
      <c r="D43">
        <v>0</v>
      </c>
      <c r="E43">
        <v>1139.9764112043799</v>
      </c>
      <c r="G43" t="str">
        <f>"01/"&amp;VLOOKUP(LEFT($A43,3),Summary!$J$3:$K$14,2,FALSE)&amp;"/"&amp;RIGHT($A43,4)</f>
        <v>01/07/2023</v>
      </c>
      <c r="H43" s="5">
        <f t="shared" si="0"/>
        <v>45108</v>
      </c>
    </row>
    <row r="44" spans="1:8" x14ac:dyDescent="0.25">
      <c r="A44" t="s">
        <v>259</v>
      </c>
      <c r="B44">
        <v>10.337541667</v>
      </c>
      <c r="C44">
        <v>0</v>
      </c>
      <c r="D44">
        <v>0</v>
      </c>
      <c r="E44">
        <v>10.337541667</v>
      </c>
      <c r="G44" t="str">
        <f>"01/"&amp;VLOOKUP(LEFT($A44,3),Summary!$J$3:$K$14,2,FALSE)&amp;"/"&amp;RIGHT($A44,4)</f>
        <v>01/08/2023</v>
      </c>
      <c r="H44" s="5">
        <f t="shared" si="0"/>
        <v>45139</v>
      </c>
    </row>
    <row r="45" spans="1:8" x14ac:dyDescent="0.25">
      <c r="A45" t="s">
        <v>258</v>
      </c>
      <c r="B45">
        <v>2536.722076389</v>
      </c>
      <c r="C45">
        <v>1725</v>
      </c>
      <c r="D45">
        <v>0</v>
      </c>
      <c r="E45">
        <v>811.72207638899999</v>
      </c>
      <c r="G45" t="str">
        <f>"01/"&amp;VLOOKUP(LEFT($A45,3),Summary!$J$3:$K$14,2,FALSE)&amp;"/"&amp;RIGHT($A45,4)</f>
        <v>01/09/2023</v>
      </c>
      <c r="H45" s="5">
        <f t="shared" si="0"/>
        <v>45170</v>
      </c>
    </row>
    <row r="46" spans="1:8" x14ac:dyDescent="0.25">
      <c r="A46" t="s">
        <v>257</v>
      </c>
      <c r="B46">
        <v>1823.9325819927401</v>
      </c>
      <c r="C46">
        <v>0</v>
      </c>
      <c r="D46">
        <v>0</v>
      </c>
      <c r="E46">
        <v>1823.9325819927401</v>
      </c>
      <c r="G46" t="str">
        <f>"01/"&amp;VLOOKUP(LEFT($A46,3),Summary!$J$3:$K$14,2,FALSE)&amp;"/"&amp;RIGHT($A46,4)</f>
        <v>01/10/2023</v>
      </c>
      <c r="H46" s="5">
        <f t="shared" si="0"/>
        <v>45200</v>
      </c>
    </row>
    <row r="47" spans="1:8" x14ac:dyDescent="0.25">
      <c r="A47" t="s">
        <v>256</v>
      </c>
      <c r="B47">
        <v>593.09747509932004</v>
      </c>
      <c r="C47">
        <v>0</v>
      </c>
      <c r="D47">
        <v>0</v>
      </c>
      <c r="E47">
        <v>593.09747509932004</v>
      </c>
      <c r="G47" t="str">
        <f>"01/"&amp;VLOOKUP(LEFT($A47,3),Summary!$J$3:$K$14,2,FALSE)&amp;"/"&amp;RIGHT($A47,4)</f>
        <v>01/11/2023</v>
      </c>
      <c r="H47" s="5">
        <f t="shared" si="0"/>
        <v>45231</v>
      </c>
    </row>
    <row r="48" spans="1:8" x14ac:dyDescent="0.25">
      <c r="A48" t="s">
        <v>255</v>
      </c>
      <c r="B48">
        <v>473.915522340005</v>
      </c>
      <c r="C48">
        <v>278.085519007362</v>
      </c>
      <c r="D48">
        <v>0</v>
      </c>
      <c r="E48">
        <v>195.830003332643</v>
      </c>
      <c r="G48" t="str">
        <f>"01/"&amp;VLOOKUP(LEFT($A48,3),Summary!$J$3:$K$14,2,FALSE)&amp;"/"&amp;RIGHT($A48,4)</f>
        <v>01/12/2023</v>
      </c>
      <c r="H48" s="5">
        <f t="shared" si="0"/>
        <v>45261</v>
      </c>
    </row>
    <row r="49" spans="1:8" x14ac:dyDescent="0.25">
      <c r="A49" t="s">
        <v>254</v>
      </c>
      <c r="B49">
        <v>1129.6388695373801</v>
      </c>
      <c r="C49">
        <v>0</v>
      </c>
      <c r="D49">
        <v>0</v>
      </c>
      <c r="E49">
        <v>1129.6388695373801</v>
      </c>
      <c r="G49" t="str">
        <f>"01/"&amp;VLOOKUP(LEFT($A49,3),Summary!$J$3:$K$14,2,FALSE)&amp;"/"&amp;RIGHT($A49,4)</f>
        <v>01/01/2024</v>
      </c>
      <c r="H49" s="5">
        <f t="shared" si="0"/>
        <v>45292</v>
      </c>
    </row>
    <row r="50" spans="1:8" x14ac:dyDescent="0.25">
      <c r="A50" t="s">
        <v>253</v>
      </c>
      <c r="B50">
        <v>793.11240972200005</v>
      </c>
      <c r="C50">
        <v>0</v>
      </c>
      <c r="D50">
        <v>0</v>
      </c>
      <c r="E50">
        <v>793.11240972200005</v>
      </c>
      <c r="G50" t="str">
        <f>"01/"&amp;VLOOKUP(LEFT($A50,3),Summary!$J$3:$K$14,2,FALSE)&amp;"/"&amp;RIGHT($A50,4)</f>
        <v>01/03/2024</v>
      </c>
      <c r="H50" s="5">
        <f t="shared" si="0"/>
        <v>45352</v>
      </c>
    </row>
    <row r="51" spans="1:8" x14ac:dyDescent="0.25">
      <c r="A51" t="s">
        <v>252</v>
      </c>
      <c r="B51">
        <v>1823.9325819927401</v>
      </c>
      <c r="C51">
        <v>0</v>
      </c>
      <c r="D51">
        <v>0</v>
      </c>
      <c r="E51">
        <v>1823.9325819927401</v>
      </c>
      <c r="G51" t="str">
        <f>"01/"&amp;VLOOKUP(LEFT($A51,3),Summary!$J$3:$K$14,2,FALSE)&amp;"/"&amp;RIGHT($A51,4)</f>
        <v>01/04/2024</v>
      </c>
      <c r="H51" s="5">
        <f t="shared" si="0"/>
        <v>45383</v>
      </c>
    </row>
    <row r="52" spans="1:8" x14ac:dyDescent="0.25">
      <c r="A52" t="s">
        <v>251</v>
      </c>
      <c r="B52">
        <v>593.09747509932004</v>
      </c>
      <c r="C52">
        <v>0</v>
      </c>
      <c r="D52">
        <v>0</v>
      </c>
      <c r="E52">
        <v>593.09747509932004</v>
      </c>
      <c r="G52" t="str">
        <f>"01/"&amp;VLOOKUP(LEFT($A52,3),Summary!$J$3:$K$14,2,FALSE)&amp;"/"&amp;RIGHT($A52,4)</f>
        <v>01/05/2024</v>
      </c>
      <c r="H52" s="5">
        <f t="shared" si="0"/>
        <v>45413</v>
      </c>
    </row>
    <row r="53" spans="1:8" x14ac:dyDescent="0.25">
      <c r="A53" t="s">
        <v>250</v>
      </c>
      <c r="B53">
        <v>483.50753717685598</v>
      </c>
      <c r="C53">
        <v>295.32488561691599</v>
      </c>
      <c r="D53">
        <v>0</v>
      </c>
      <c r="E53">
        <v>188.18265155994101</v>
      </c>
      <c r="G53" t="str">
        <f>"01/"&amp;VLOOKUP(LEFT($A53,3),Summary!$J$3:$K$14,2,FALSE)&amp;"/"&amp;RIGHT($A53,4)</f>
        <v>01/06/2024</v>
      </c>
      <c r="H53" s="5">
        <f t="shared" si="0"/>
        <v>45444</v>
      </c>
    </row>
    <row r="54" spans="1:8" x14ac:dyDescent="0.25">
      <c r="A54" t="s">
        <v>249</v>
      </c>
      <c r="B54">
        <v>1129.6388695373801</v>
      </c>
      <c r="C54">
        <v>0</v>
      </c>
      <c r="D54">
        <v>0</v>
      </c>
      <c r="E54">
        <v>1129.6388695373801</v>
      </c>
      <c r="G54" t="str">
        <f>"01/"&amp;VLOOKUP(LEFT($A54,3),Summary!$J$3:$K$14,2,FALSE)&amp;"/"&amp;RIGHT($A54,4)</f>
        <v>01/07/2024</v>
      </c>
      <c r="H54" s="5">
        <f t="shared" si="0"/>
        <v>45474</v>
      </c>
    </row>
    <row r="55" spans="1:8" x14ac:dyDescent="0.25">
      <c r="A55" t="s">
        <v>247</v>
      </c>
      <c r="B55">
        <v>797.24847222200003</v>
      </c>
      <c r="C55">
        <v>0</v>
      </c>
      <c r="D55">
        <v>0</v>
      </c>
      <c r="E55">
        <v>797.24847222200003</v>
      </c>
      <c r="G55" t="str">
        <f>"01/"&amp;VLOOKUP(LEFT($A55,3),Summary!$J$3:$K$14,2,FALSE)&amp;"/"&amp;RIGHT($A55,4)</f>
        <v>01/09/2024</v>
      </c>
      <c r="H55" s="5">
        <f t="shared" si="0"/>
        <v>45536</v>
      </c>
    </row>
    <row r="56" spans="1:8" x14ac:dyDescent="0.25">
      <c r="A56" t="s">
        <v>246</v>
      </c>
      <c r="B56">
        <v>3823.9325819927399</v>
      </c>
      <c r="C56">
        <v>2000</v>
      </c>
      <c r="D56">
        <v>0</v>
      </c>
      <c r="E56">
        <v>1823.9325819927401</v>
      </c>
      <c r="G56" t="str">
        <f>"01/"&amp;VLOOKUP(LEFT($A56,3),Summary!$J$3:$K$14,2,FALSE)&amp;"/"&amp;RIGHT($A56,4)</f>
        <v>01/10/2024</v>
      </c>
      <c r="H56" s="5">
        <f t="shared" si="0"/>
        <v>45566</v>
      </c>
    </row>
    <row r="57" spans="1:8" x14ac:dyDescent="0.25">
      <c r="A57" t="s">
        <v>245</v>
      </c>
      <c r="B57">
        <v>593.09747509932004</v>
      </c>
      <c r="C57">
        <v>0</v>
      </c>
      <c r="D57">
        <v>0</v>
      </c>
      <c r="E57">
        <v>593.09747509932004</v>
      </c>
      <c r="G57" t="str">
        <f>"01/"&amp;VLOOKUP(LEFT($A57,3),Summary!$J$3:$K$14,2,FALSE)&amp;"/"&amp;RIGHT($A57,4)</f>
        <v>01/11/2024</v>
      </c>
      <c r="H57" s="5">
        <f t="shared" si="0"/>
        <v>45597</v>
      </c>
    </row>
    <row r="58" spans="1:8" x14ac:dyDescent="0.25">
      <c r="A58" t="s">
        <v>244</v>
      </c>
      <c r="B58">
        <v>475.38610282239102</v>
      </c>
      <c r="C58">
        <v>295.32488561691599</v>
      </c>
      <c r="D58">
        <v>0</v>
      </c>
      <c r="E58">
        <v>180.061217205475</v>
      </c>
      <c r="G58" t="str">
        <f>"01/"&amp;VLOOKUP(LEFT($A58,3),Summary!$J$3:$K$14,2,FALSE)&amp;"/"&amp;RIGHT($A58,4)</f>
        <v>01/12/2024</v>
      </c>
      <c r="H58" s="5">
        <f t="shared" si="0"/>
        <v>45627</v>
      </c>
    </row>
    <row r="59" spans="1:8" x14ac:dyDescent="0.25">
      <c r="A59" t="s">
        <v>243</v>
      </c>
      <c r="B59">
        <v>1129.6388695373801</v>
      </c>
      <c r="C59">
        <v>0</v>
      </c>
      <c r="D59">
        <v>0</v>
      </c>
      <c r="E59">
        <v>1129.6388695373801</v>
      </c>
      <c r="G59" t="str">
        <f>"01/"&amp;VLOOKUP(LEFT($A59,3),Summary!$J$3:$K$14,2,FALSE)&amp;"/"&amp;RIGHT($A59,4)</f>
        <v>01/01/2025</v>
      </c>
      <c r="H59" s="5">
        <f t="shared" si="0"/>
        <v>45658</v>
      </c>
    </row>
    <row r="60" spans="1:8" x14ac:dyDescent="0.25">
      <c r="A60" t="s">
        <v>241</v>
      </c>
      <c r="B60">
        <v>797.24847222200003</v>
      </c>
      <c r="C60">
        <v>0</v>
      </c>
      <c r="D60">
        <v>0</v>
      </c>
      <c r="E60">
        <v>797.24847222200003</v>
      </c>
      <c r="G60" t="str">
        <f>"01/"&amp;VLOOKUP(LEFT($A60,3),Summary!$J$3:$K$14,2,FALSE)&amp;"/"&amp;RIGHT($A60,4)</f>
        <v>01/03/2025</v>
      </c>
      <c r="H60" s="5">
        <f t="shared" si="0"/>
        <v>45717</v>
      </c>
    </row>
    <row r="61" spans="1:8" x14ac:dyDescent="0.25">
      <c r="A61" t="s">
        <v>240</v>
      </c>
      <c r="B61">
        <v>11169.8271073789</v>
      </c>
      <c r="C61">
        <v>9414.2456364971495</v>
      </c>
      <c r="D61">
        <v>0</v>
      </c>
      <c r="E61">
        <v>1755.58147088174</v>
      </c>
      <c r="G61" t="str">
        <f>"01/"&amp;VLOOKUP(LEFT($A61,3),Summary!$J$3:$K$14,2,FALSE)&amp;"/"&amp;RIGHT($A61,4)</f>
        <v>01/04/2025</v>
      </c>
      <c r="H61" s="5">
        <f t="shared" si="0"/>
        <v>45748</v>
      </c>
    </row>
    <row r="62" spans="1:8" x14ac:dyDescent="0.25">
      <c r="A62" t="s">
        <v>239</v>
      </c>
      <c r="B62">
        <v>593.09747509932004</v>
      </c>
      <c r="C62">
        <v>0</v>
      </c>
      <c r="D62">
        <v>0</v>
      </c>
      <c r="E62">
        <v>593.09747509932004</v>
      </c>
      <c r="G62" t="str">
        <f>"01/"&amp;VLOOKUP(LEFT($A62,3),Summary!$J$3:$K$14,2,FALSE)&amp;"/"&amp;RIGHT($A62,4)</f>
        <v>01/05/2025</v>
      </c>
      <c r="H62" s="5">
        <f t="shared" si="0"/>
        <v>45778</v>
      </c>
    </row>
    <row r="63" spans="1:8" x14ac:dyDescent="0.25">
      <c r="A63" t="s">
        <v>238</v>
      </c>
      <c r="B63">
        <v>485.572551957222</v>
      </c>
      <c r="C63">
        <v>313.63276910621198</v>
      </c>
      <c r="D63">
        <v>0</v>
      </c>
      <c r="E63">
        <v>171.93978285100999</v>
      </c>
      <c r="G63" t="str">
        <f>"01/"&amp;VLOOKUP(LEFT($A63,3),Summary!$J$3:$K$14,2,FALSE)&amp;"/"&amp;RIGHT($A63,4)</f>
        <v>01/06/2025</v>
      </c>
      <c r="H63" s="5">
        <f t="shared" si="0"/>
        <v>45809</v>
      </c>
    </row>
    <row r="64" spans="1:8" x14ac:dyDescent="0.25">
      <c r="A64" t="s">
        <v>237</v>
      </c>
      <c r="B64">
        <v>1129.6388695373801</v>
      </c>
      <c r="C64">
        <v>0</v>
      </c>
      <c r="D64">
        <v>0</v>
      </c>
      <c r="E64">
        <v>1129.6388695373801</v>
      </c>
      <c r="G64" t="str">
        <f>"01/"&amp;VLOOKUP(LEFT($A64,3),Summary!$J$3:$K$14,2,FALSE)&amp;"/"&amp;RIGHT($A64,4)</f>
        <v>01/07/2025</v>
      </c>
      <c r="H64" s="5">
        <f t="shared" si="0"/>
        <v>45839</v>
      </c>
    </row>
    <row r="65" spans="1:8" x14ac:dyDescent="0.25">
      <c r="A65" t="s">
        <v>235</v>
      </c>
      <c r="B65">
        <v>801.38453472200001</v>
      </c>
      <c r="C65">
        <v>0</v>
      </c>
      <c r="D65">
        <v>0</v>
      </c>
      <c r="E65">
        <v>801.38453472200001</v>
      </c>
      <c r="G65" t="str">
        <f>"01/"&amp;VLOOKUP(LEFT($A65,3),Summary!$J$3:$K$14,2,FALSE)&amp;"/"&amp;RIGHT($A65,4)</f>
        <v>01/09/2025</v>
      </c>
      <c r="H65" s="5">
        <f t="shared" si="0"/>
        <v>45901</v>
      </c>
    </row>
    <row r="66" spans="1:8" x14ac:dyDescent="0.25">
      <c r="A66" t="s">
        <v>234</v>
      </c>
      <c r="B66">
        <v>1573.1804616746099</v>
      </c>
      <c r="C66">
        <v>0</v>
      </c>
      <c r="D66">
        <v>0</v>
      </c>
      <c r="E66">
        <v>1573.1804616746099</v>
      </c>
      <c r="G66" t="str">
        <f>"01/"&amp;VLOOKUP(LEFT($A66,3),Summary!$J$3:$K$14,2,FALSE)&amp;"/"&amp;RIGHT($A66,4)</f>
        <v>01/10/2025</v>
      </c>
      <c r="H66" s="5">
        <f t="shared" ref="H66:H129" si="1">VALUE(G66)</f>
        <v>45931</v>
      </c>
    </row>
    <row r="67" spans="1:8" x14ac:dyDescent="0.25">
      <c r="A67" t="s">
        <v>233</v>
      </c>
      <c r="B67">
        <v>593.09747509932004</v>
      </c>
      <c r="C67">
        <v>0</v>
      </c>
      <c r="D67">
        <v>0</v>
      </c>
      <c r="E67">
        <v>593.09747509932004</v>
      </c>
      <c r="G67" t="str">
        <f>"01/"&amp;VLOOKUP(LEFT($A67,3),Summary!$J$3:$K$14,2,FALSE)&amp;"/"&amp;RIGHT($A67,4)</f>
        <v>01/11/2025</v>
      </c>
      <c r="H67" s="5">
        <f t="shared" si="1"/>
        <v>45962</v>
      </c>
    </row>
    <row r="68" spans="1:8" x14ac:dyDescent="0.25">
      <c r="A68" t="s">
        <v>232</v>
      </c>
      <c r="B68">
        <v>476.94765080680099</v>
      </c>
      <c r="C68">
        <v>313.63276910621198</v>
      </c>
      <c r="D68">
        <v>0</v>
      </c>
      <c r="E68">
        <v>163.31488170058901</v>
      </c>
      <c r="G68" t="str">
        <f>"01/"&amp;VLOOKUP(LEFT($A68,3),Summary!$J$3:$K$14,2,FALSE)&amp;"/"&amp;RIGHT($A68,4)</f>
        <v>01/12/2025</v>
      </c>
      <c r="H68" s="5">
        <f t="shared" si="1"/>
        <v>45992</v>
      </c>
    </row>
    <row r="69" spans="1:8" x14ac:dyDescent="0.25">
      <c r="A69" t="s">
        <v>231</v>
      </c>
      <c r="B69">
        <v>1129.6388695373801</v>
      </c>
      <c r="C69">
        <v>0</v>
      </c>
      <c r="D69">
        <v>0</v>
      </c>
      <c r="E69">
        <v>1129.6388695373801</v>
      </c>
      <c r="G69" t="str">
        <f>"01/"&amp;VLOOKUP(LEFT($A69,3),Summary!$J$3:$K$14,2,FALSE)&amp;"/"&amp;RIGHT($A69,4)</f>
        <v>01/01/2026</v>
      </c>
      <c r="H69" s="5">
        <f t="shared" si="1"/>
        <v>46023</v>
      </c>
    </row>
    <row r="70" spans="1:8" x14ac:dyDescent="0.25">
      <c r="A70" t="s">
        <v>230</v>
      </c>
      <c r="B70">
        <v>793.11240972200005</v>
      </c>
      <c r="C70">
        <v>0</v>
      </c>
      <c r="D70">
        <v>0</v>
      </c>
      <c r="E70">
        <v>793.11240972200005</v>
      </c>
      <c r="G70" t="str">
        <f>"01/"&amp;VLOOKUP(LEFT($A70,3),Summary!$J$3:$K$14,2,FALSE)&amp;"/"&amp;RIGHT($A70,4)</f>
        <v>01/03/2026</v>
      </c>
      <c r="H70" s="5">
        <f t="shared" si="1"/>
        <v>46082</v>
      </c>
    </row>
    <row r="71" spans="1:8" x14ac:dyDescent="0.25">
      <c r="A71" t="s">
        <v>229</v>
      </c>
      <c r="B71">
        <v>1573.1804616746099</v>
      </c>
      <c r="C71">
        <v>0</v>
      </c>
      <c r="D71">
        <v>0</v>
      </c>
      <c r="E71">
        <v>1573.1804616746099</v>
      </c>
      <c r="G71" t="str">
        <f>"01/"&amp;VLOOKUP(LEFT($A71,3),Summary!$J$3:$K$14,2,FALSE)&amp;"/"&amp;RIGHT($A71,4)</f>
        <v>01/04/2026</v>
      </c>
      <c r="H71" s="5">
        <f t="shared" si="1"/>
        <v>46113</v>
      </c>
    </row>
    <row r="72" spans="1:8" x14ac:dyDescent="0.25">
      <c r="A72" t="s">
        <v>228</v>
      </c>
      <c r="B72">
        <v>593.09747509932004</v>
      </c>
      <c r="C72">
        <v>0</v>
      </c>
      <c r="D72">
        <v>0</v>
      </c>
      <c r="E72">
        <v>593.09747509932004</v>
      </c>
      <c r="G72" t="str">
        <f>"01/"&amp;VLOOKUP(LEFT($A72,3),Summary!$J$3:$K$14,2,FALSE)&amp;"/"&amp;RIGHT($A72,4)</f>
        <v>01/05/2026</v>
      </c>
      <c r="H72" s="5">
        <f t="shared" si="1"/>
        <v>46143</v>
      </c>
    </row>
    <row r="73" spans="1:8" x14ac:dyDescent="0.25">
      <c r="A73" t="s">
        <v>227</v>
      </c>
      <c r="B73">
        <v>487.765991169438</v>
      </c>
      <c r="C73">
        <v>333.07601061926903</v>
      </c>
      <c r="D73">
        <v>0</v>
      </c>
      <c r="E73">
        <v>154.689980550169</v>
      </c>
      <c r="G73" t="str">
        <f>"01/"&amp;VLOOKUP(LEFT($A73,3),Summary!$J$3:$K$14,2,FALSE)&amp;"/"&amp;RIGHT($A73,4)</f>
        <v>01/06/2026</v>
      </c>
      <c r="H73" s="5">
        <f t="shared" si="1"/>
        <v>46174</v>
      </c>
    </row>
    <row r="74" spans="1:8" x14ac:dyDescent="0.25">
      <c r="A74" t="s">
        <v>226</v>
      </c>
      <c r="B74">
        <v>1129.6388695373801</v>
      </c>
      <c r="C74">
        <v>0</v>
      </c>
      <c r="D74">
        <v>0</v>
      </c>
      <c r="E74">
        <v>1129.6388695373801</v>
      </c>
      <c r="G74" t="str">
        <f>"01/"&amp;VLOOKUP(LEFT($A74,3),Summary!$J$3:$K$14,2,FALSE)&amp;"/"&amp;RIGHT($A74,4)</f>
        <v>01/07/2026</v>
      </c>
      <c r="H74" s="5">
        <f t="shared" si="1"/>
        <v>46204</v>
      </c>
    </row>
    <row r="75" spans="1:8" x14ac:dyDescent="0.25">
      <c r="A75" t="s">
        <v>224</v>
      </c>
      <c r="B75">
        <v>801.38453472200001</v>
      </c>
      <c r="C75">
        <v>0</v>
      </c>
      <c r="D75">
        <v>0</v>
      </c>
      <c r="E75">
        <v>801.38453472200001</v>
      </c>
      <c r="G75" t="str">
        <f>"01/"&amp;VLOOKUP(LEFT($A75,3),Summary!$J$3:$K$14,2,FALSE)&amp;"/"&amp;RIGHT($A75,4)</f>
        <v>01/09/2026</v>
      </c>
      <c r="H75" s="5">
        <f t="shared" si="1"/>
        <v>46266</v>
      </c>
    </row>
    <row r="76" spans="1:8" x14ac:dyDescent="0.25">
      <c r="A76" t="s">
        <v>223</v>
      </c>
      <c r="B76">
        <v>1573.1804616746099</v>
      </c>
      <c r="C76">
        <v>0</v>
      </c>
      <c r="D76">
        <v>0</v>
      </c>
      <c r="E76">
        <v>1573.1804616746099</v>
      </c>
      <c r="G76" t="str">
        <f>"01/"&amp;VLOOKUP(LEFT($A76,3),Summary!$J$3:$K$14,2,FALSE)&amp;"/"&amp;RIGHT($A76,4)</f>
        <v>01/10/2026</v>
      </c>
      <c r="H76" s="5">
        <f t="shared" si="1"/>
        <v>46296</v>
      </c>
    </row>
    <row r="77" spans="1:8" x14ac:dyDescent="0.25">
      <c r="A77" t="s">
        <v>222</v>
      </c>
      <c r="B77">
        <v>593.09747509932004</v>
      </c>
      <c r="C77">
        <v>0</v>
      </c>
      <c r="D77">
        <v>0</v>
      </c>
      <c r="E77">
        <v>593.09747509932004</v>
      </c>
      <c r="G77" t="str">
        <f>"01/"&amp;VLOOKUP(LEFT($A77,3),Summary!$J$3:$K$14,2,FALSE)&amp;"/"&amp;RIGHT($A77,4)</f>
        <v>01/11/2026</v>
      </c>
      <c r="H77" s="5">
        <f t="shared" si="1"/>
        <v>46327</v>
      </c>
    </row>
    <row r="78" spans="1:8" x14ac:dyDescent="0.25">
      <c r="A78" t="s">
        <v>221</v>
      </c>
      <c r="B78">
        <v>478.60640087740802</v>
      </c>
      <c r="C78">
        <v>333.07601061926903</v>
      </c>
      <c r="D78">
        <v>0</v>
      </c>
      <c r="E78">
        <v>145.53039025813899</v>
      </c>
      <c r="G78" t="str">
        <f>"01/"&amp;VLOOKUP(LEFT($A78,3),Summary!$J$3:$K$14,2,FALSE)&amp;"/"&amp;RIGHT($A78,4)</f>
        <v>01/12/2026</v>
      </c>
      <c r="H78" s="5">
        <f t="shared" si="1"/>
        <v>46357</v>
      </c>
    </row>
    <row r="79" spans="1:8" x14ac:dyDescent="0.25">
      <c r="A79" t="s">
        <v>220</v>
      </c>
      <c r="B79">
        <v>1129.6388695373801</v>
      </c>
      <c r="C79">
        <v>0</v>
      </c>
      <c r="D79">
        <v>0</v>
      </c>
      <c r="E79">
        <v>1129.6388695373801</v>
      </c>
      <c r="G79" t="str">
        <f>"01/"&amp;VLOOKUP(LEFT($A79,3),Summary!$J$3:$K$14,2,FALSE)&amp;"/"&amp;RIGHT($A79,4)</f>
        <v>01/01/2027</v>
      </c>
      <c r="H79" s="5">
        <f t="shared" si="1"/>
        <v>46388</v>
      </c>
    </row>
    <row r="80" spans="1:8" x14ac:dyDescent="0.25">
      <c r="A80" t="s">
        <v>219</v>
      </c>
      <c r="B80">
        <v>793.11240972200005</v>
      </c>
      <c r="C80">
        <v>0</v>
      </c>
      <c r="D80">
        <v>0</v>
      </c>
      <c r="E80">
        <v>793.11240972200005</v>
      </c>
      <c r="G80" t="str">
        <f>"01/"&amp;VLOOKUP(LEFT($A80,3),Summary!$J$3:$K$14,2,FALSE)&amp;"/"&amp;RIGHT($A80,4)</f>
        <v>01/03/2027</v>
      </c>
      <c r="H80" s="5">
        <f t="shared" si="1"/>
        <v>46447</v>
      </c>
    </row>
    <row r="81" spans="1:8" x14ac:dyDescent="0.25">
      <c r="A81" t="s">
        <v>218</v>
      </c>
      <c r="B81">
        <v>1573.1804616746099</v>
      </c>
      <c r="C81">
        <v>0</v>
      </c>
      <c r="D81">
        <v>0</v>
      </c>
      <c r="E81">
        <v>1573.1804616746099</v>
      </c>
      <c r="G81" t="str">
        <f>"01/"&amp;VLOOKUP(LEFT($A81,3),Summary!$J$3:$K$14,2,FALSE)&amp;"/"&amp;RIGHT($A81,4)</f>
        <v>01/04/2027</v>
      </c>
      <c r="H81" s="5">
        <f t="shared" si="1"/>
        <v>46478</v>
      </c>
    </row>
    <row r="82" spans="1:8" x14ac:dyDescent="0.25">
      <c r="A82" t="s">
        <v>217</v>
      </c>
      <c r="B82">
        <v>593.09747509932004</v>
      </c>
      <c r="C82">
        <v>0</v>
      </c>
      <c r="D82">
        <v>0</v>
      </c>
      <c r="E82">
        <v>593.09747509932004</v>
      </c>
      <c r="G82" t="str">
        <f>"01/"&amp;VLOOKUP(LEFT($A82,3),Summary!$J$3:$K$14,2,FALSE)&amp;"/"&amp;RIGHT($A82,4)</f>
        <v>01/05/2027</v>
      </c>
      <c r="H82" s="5">
        <f t="shared" si="1"/>
        <v>46508</v>
      </c>
    </row>
    <row r="83" spans="1:8" x14ac:dyDescent="0.25">
      <c r="A83" t="s">
        <v>216</v>
      </c>
      <c r="B83">
        <v>490.096016964471</v>
      </c>
      <c r="C83">
        <v>353.72521699836199</v>
      </c>
      <c r="D83">
        <v>0</v>
      </c>
      <c r="E83">
        <v>136.37079996610899</v>
      </c>
      <c r="G83" t="str">
        <f>"01/"&amp;VLOOKUP(LEFT($A83,3),Summary!$J$3:$K$14,2,FALSE)&amp;"/"&amp;RIGHT($A83,4)</f>
        <v>01/06/2027</v>
      </c>
      <c r="H83" s="5">
        <f t="shared" si="1"/>
        <v>46539</v>
      </c>
    </row>
    <row r="84" spans="1:8" x14ac:dyDescent="0.25">
      <c r="A84" t="s">
        <v>215</v>
      </c>
      <c r="B84">
        <v>1129.6388695373801</v>
      </c>
      <c r="C84">
        <v>0</v>
      </c>
      <c r="D84">
        <v>0</v>
      </c>
      <c r="E84">
        <v>1129.6388695373801</v>
      </c>
      <c r="G84" t="str">
        <f>"01/"&amp;VLOOKUP(LEFT($A84,3),Summary!$J$3:$K$14,2,FALSE)&amp;"/"&amp;RIGHT($A84,4)</f>
        <v>01/07/2027</v>
      </c>
      <c r="H84" s="5">
        <f t="shared" si="1"/>
        <v>46569</v>
      </c>
    </row>
    <row r="85" spans="1:8" x14ac:dyDescent="0.25">
      <c r="A85" t="s">
        <v>213</v>
      </c>
      <c r="B85">
        <v>14323.415722909</v>
      </c>
      <c r="C85">
        <v>13525</v>
      </c>
      <c r="D85">
        <v>0</v>
      </c>
      <c r="E85">
        <v>798.41572290900001</v>
      </c>
      <c r="G85" t="str">
        <f>"01/"&amp;VLOOKUP(LEFT($A85,3),Summary!$J$3:$K$14,2,FALSE)&amp;"/"&amp;RIGHT($A85,4)</f>
        <v>01/09/2027</v>
      </c>
      <c r="H85" s="5">
        <f t="shared" si="1"/>
        <v>46631</v>
      </c>
    </row>
    <row r="86" spans="1:8" x14ac:dyDescent="0.25">
      <c r="A86" t="s">
        <v>212</v>
      </c>
      <c r="B86">
        <v>1573.1804616746099</v>
      </c>
      <c r="C86">
        <v>0</v>
      </c>
      <c r="D86">
        <v>0</v>
      </c>
      <c r="E86">
        <v>1573.1804616746099</v>
      </c>
      <c r="G86" t="str">
        <f>"01/"&amp;VLOOKUP(LEFT($A86,3),Summary!$J$3:$K$14,2,FALSE)&amp;"/"&amp;RIGHT($A86,4)</f>
        <v>01/10/2027</v>
      </c>
      <c r="H86" s="5">
        <f t="shared" si="1"/>
        <v>46661</v>
      </c>
    </row>
    <row r="87" spans="1:8" x14ac:dyDescent="0.25">
      <c r="A87" t="s">
        <v>211</v>
      </c>
      <c r="B87">
        <v>593.09747509932004</v>
      </c>
      <c r="C87">
        <v>0</v>
      </c>
      <c r="D87">
        <v>0</v>
      </c>
      <c r="E87">
        <v>593.09747509932004</v>
      </c>
      <c r="G87" t="str">
        <f>"01/"&amp;VLOOKUP(LEFT($A87,3),Summary!$J$3:$K$14,2,FALSE)&amp;"/"&amp;RIGHT($A87,4)</f>
        <v>01/11/2027</v>
      </c>
      <c r="H87" s="5">
        <f t="shared" si="1"/>
        <v>46692</v>
      </c>
    </row>
    <row r="88" spans="1:8" x14ac:dyDescent="0.25">
      <c r="A88" t="s">
        <v>210</v>
      </c>
      <c r="B88">
        <v>480.36857349701597</v>
      </c>
      <c r="C88">
        <v>353.72521699836199</v>
      </c>
      <c r="D88">
        <v>0</v>
      </c>
      <c r="E88">
        <v>126.643356498654</v>
      </c>
      <c r="G88" t="str">
        <f>"01/"&amp;VLOOKUP(LEFT($A88,3),Summary!$J$3:$K$14,2,FALSE)&amp;"/"&amp;RIGHT($A88,4)</f>
        <v>01/12/2027</v>
      </c>
      <c r="H88" s="5">
        <f t="shared" si="1"/>
        <v>46722</v>
      </c>
    </row>
    <row r="89" spans="1:8" x14ac:dyDescent="0.25">
      <c r="A89" t="s">
        <v>209</v>
      </c>
      <c r="B89">
        <v>1129.6388695373801</v>
      </c>
      <c r="C89">
        <v>0</v>
      </c>
      <c r="D89">
        <v>0</v>
      </c>
      <c r="E89">
        <v>1129.6388695373801</v>
      </c>
      <c r="G89" t="str">
        <f>"01/"&amp;VLOOKUP(LEFT($A89,3),Summary!$J$3:$K$14,2,FALSE)&amp;"/"&amp;RIGHT($A89,4)</f>
        <v>01/01/2028</v>
      </c>
      <c r="H89" s="5">
        <f t="shared" si="1"/>
        <v>46753</v>
      </c>
    </row>
    <row r="90" spans="1:8" x14ac:dyDescent="0.25">
      <c r="A90" t="s">
        <v>208</v>
      </c>
      <c r="B90">
        <v>250.92112499999999</v>
      </c>
      <c r="C90">
        <v>0</v>
      </c>
      <c r="D90">
        <v>0</v>
      </c>
      <c r="E90">
        <v>250.92112499999999</v>
      </c>
      <c r="G90" t="str">
        <f>"01/"&amp;VLOOKUP(LEFT($A90,3),Summary!$J$3:$K$14,2,FALSE)&amp;"/"&amp;RIGHT($A90,4)</f>
        <v>01/03/2028</v>
      </c>
      <c r="H90" s="5">
        <f t="shared" si="1"/>
        <v>46813</v>
      </c>
    </row>
    <row r="91" spans="1:8" x14ac:dyDescent="0.25">
      <c r="A91" t="s">
        <v>207</v>
      </c>
      <c r="B91">
        <v>2536.2577902882599</v>
      </c>
      <c r="C91">
        <v>963.07732861365798</v>
      </c>
      <c r="D91">
        <v>0</v>
      </c>
      <c r="E91">
        <v>1573.1804616746099</v>
      </c>
      <c r="G91" t="str">
        <f>"01/"&amp;VLOOKUP(LEFT($A91,3),Summary!$J$3:$K$14,2,FALSE)&amp;"/"&amp;RIGHT($A91,4)</f>
        <v>01/04/2028</v>
      </c>
      <c r="H91" s="5">
        <f t="shared" si="1"/>
        <v>46844</v>
      </c>
    </row>
    <row r="92" spans="1:8" x14ac:dyDescent="0.25">
      <c r="A92" t="s">
        <v>206</v>
      </c>
      <c r="B92">
        <v>593.09747509932004</v>
      </c>
      <c r="C92">
        <v>0</v>
      </c>
      <c r="D92">
        <v>0</v>
      </c>
      <c r="E92">
        <v>593.09747509932004</v>
      </c>
      <c r="G92" t="str">
        <f>"01/"&amp;VLOOKUP(LEFT($A92,3),Summary!$J$3:$K$14,2,FALSE)&amp;"/"&amp;RIGHT($A92,4)</f>
        <v>01/05/2028</v>
      </c>
      <c r="H92" s="5">
        <f t="shared" si="1"/>
        <v>46874</v>
      </c>
    </row>
    <row r="93" spans="1:8" x14ac:dyDescent="0.25">
      <c r="A93" t="s">
        <v>205</v>
      </c>
      <c r="B93">
        <v>492.56879096608998</v>
      </c>
      <c r="C93">
        <v>375.65287793489102</v>
      </c>
      <c r="D93">
        <v>0</v>
      </c>
      <c r="E93">
        <v>116.915913031199</v>
      </c>
      <c r="G93" t="str">
        <f>"01/"&amp;VLOOKUP(LEFT($A93,3),Summary!$J$3:$K$14,2,FALSE)&amp;"/"&amp;RIGHT($A93,4)</f>
        <v>01/06/2028</v>
      </c>
      <c r="H93" s="5">
        <f t="shared" si="1"/>
        <v>46905</v>
      </c>
    </row>
    <row r="94" spans="1:8" x14ac:dyDescent="0.25">
      <c r="A94" t="s">
        <v>204</v>
      </c>
      <c r="B94">
        <v>1129.6388695373801</v>
      </c>
      <c r="C94">
        <v>0</v>
      </c>
      <c r="D94">
        <v>0</v>
      </c>
      <c r="E94">
        <v>1129.6388695373801</v>
      </c>
      <c r="G94" t="str">
        <f>"01/"&amp;VLOOKUP(LEFT($A94,3),Summary!$J$3:$K$14,2,FALSE)&amp;"/"&amp;RIGHT($A94,4)</f>
        <v>01/07/2028</v>
      </c>
      <c r="H94" s="5">
        <f t="shared" si="1"/>
        <v>46935</v>
      </c>
    </row>
    <row r="95" spans="1:8" x14ac:dyDescent="0.25">
      <c r="A95" t="s">
        <v>202</v>
      </c>
      <c r="B95">
        <v>250.92112499999999</v>
      </c>
      <c r="C95">
        <v>0</v>
      </c>
      <c r="D95">
        <v>0</v>
      </c>
      <c r="E95">
        <v>250.92112499999999</v>
      </c>
      <c r="G95" t="str">
        <f>"01/"&amp;VLOOKUP(LEFT($A95,3),Summary!$J$3:$K$14,2,FALSE)&amp;"/"&amp;RIGHT($A95,4)</f>
        <v>01/09/2028</v>
      </c>
      <c r="H95" s="5">
        <f t="shared" si="1"/>
        <v>46997</v>
      </c>
    </row>
    <row r="96" spans="1:8" x14ac:dyDescent="0.25">
      <c r="A96" t="s">
        <v>201</v>
      </c>
      <c r="B96">
        <v>1528.6381352262199</v>
      </c>
      <c r="C96">
        <v>0</v>
      </c>
      <c r="D96">
        <v>0</v>
      </c>
      <c r="E96">
        <v>1528.6381352262199</v>
      </c>
      <c r="G96" t="str">
        <f>"01/"&amp;VLOOKUP(LEFT($A96,3),Summary!$J$3:$K$14,2,FALSE)&amp;"/"&amp;RIGHT($A96,4)</f>
        <v>01/10/2028</v>
      </c>
      <c r="H96" s="5">
        <f t="shared" si="1"/>
        <v>47027</v>
      </c>
    </row>
    <row r="97" spans="1:8" x14ac:dyDescent="0.25">
      <c r="A97" t="s">
        <v>200</v>
      </c>
      <c r="B97">
        <v>593.09747509932004</v>
      </c>
      <c r="C97">
        <v>0</v>
      </c>
      <c r="D97">
        <v>0</v>
      </c>
      <c r="E97">
        <v>593.09747509932004</v>
      </c>
      <c r="G97" t="str">
        <f>"01/"&amp;VLOOKUP(LEFT($A97,3),Summary!$J$3:$K$14,2,FALSE)&amp;"/"&amp;RIGHT($A97,4)</f>
        <v>01/11/2028</v>
      </c>
      <c r="H97" s="5">
        <f t="shared" si="1"/>
        <v>47058</v>
      </c>
    </row>
    <row r="98" spans="1:8" x14ac:dyDescent="0.25">
      <c r="A98" t="s">
        <v>199</v>
      </c>
      <c r="B98">
        <v>482.23833682288</v>
      </c>
      <c r="C98">
        <v>375.65287793489102</v>
      </c>
      <c r="D98">
        <v>0</v>
      </c>
      <c r="E98">
        <v>106.58545888798901</v>
      </c>
      <c r="G98" t="str">
        <f>"01/"&amp;VLOOKUP(LEFT($A98,3),Summary!$J$3:$K$14,2,FALSE)&amp;"/"&amp;RIGHT($A98,4)</f>
        <v>01/12/2028</v>
      </c>
      <c r="H98" s="5">
        <f t="shared" si="1"/>
        <v>47088</v>
      </c>
    </row>
    <row r="99" spans="1:8" x14ac:dyDescent="0.25">
      <c r="A99" t="s">
        <v>198</v>
      </c>
      <c r="B99">
        <v>1129.6388695373801</v>
      </c>
      <c r="C99">
        <v>0</v>
      </c>
      <c r="D99">
        <v>0</v>
      </c>
      <c r="E99">
        <v>1129.6388695373801</v>
      </c>
      <c r="G99" t="str">
        <f>"01/"&amp;VLOOKUP(LEFT($A99,3),Summary!$J$3:$K$14,2,FALSE)&amp;"/"&amp;RIGHT($A99,4)</f>
        <v>01/01/2029</v>
      </c>
      <c r="H99" s="5">
        <f t="shared" si="1"/>
        <v>47119</v>
      </c>
    </row>
    <row r="100" spans="1:8" x14ac:dyDescent="0.25">
      <c r="A100" t="s">
        <v>197</v>
      </c>
      <c r="B100">
        <v>250.92112499999999</v>
      </c>
      <c r="C100">
        <v>0</v>
      </c>
      <c r="D100">
        <v>0</v>
      </c>
      <c r="E100">
        <v>250.92112499999999</v>
      </c>
      <c r="G100" t="str">
        <f>"01/"&amp;VLOOKUP(LEFT($A100,3),Summary!$J$3:$K$14,2,FALSE)&amp;"/"&amp;RIGHT($A100,4)</f>
        <v>01/03/2029</v>
      </c>
      <c r="H100" s="5">
        <f t="shared" si="1"/>
        <v>47178</v>
      </c>
    </row>
    <row r="101" spans="1:8" x14ac:dyDescent="0.25">
      <c r="A101" t="s">
        <v>196</v>
      </c>
      <c r="B101">
        <v>1528.6381352262199</v>
      </c>
      <c r="C101">
        <v>0</v>
      </c>
      <c r="D101">
        <v>0</v>
      </c>
      <c r="E101">
        <v>1528.6381352262199</v>
      </c>
      <c r="G101" t="str">
        <f>"01/"&amp;VLOOKUP(LEFT($A101,3),Summary!$J$3:$K$14,2,FALSE)&amp;"/"&amp;RIGHT($A101,4)</f>
        <v>01/04/2029</v>
      </c>
      <c r="H101" s="5">
        <f t="shared" si="1"/>
        <v>47209</v>
      </c>
    </row>
    <row r="102" spans="1:8" x14ac:dyDescent="0.25">
      <c r="A102" t="s">
        <v>195</v>
      </c>
      <c r="B102">
        <v>593.09747509932004</v>
      </c>
      <c r="C102">
        <v>0</v>
      </c>
      <c r="D102">
        <v>0</v>
      </c>
      <c r="E102">
        <v>593.09747509932004</v>
      </c>
      <c r="G102" t="str">
        <f>"01/"&amp;VLOOKUP(LEFT($A102,3),Summary!$J$3:$K$14,2,FALSE)&amp;"/"&amp;RIGHT($A102,4)</f>
        <v>01/05/2029</v>
      </c>
      <c r="H102" s="5">
        <f t="shared" si="1"/>
        <v>47239</v>
      </c>
    </row>
    <row r="103" spans="1:8" x14ac:dyDescent="0.25">
      <c r="A103" t="s">
        <v>194</v>
      </c>
      <c r="B103">
        <v>495.19684353523797</v>
      </c>
      <c r="C103">
        <v>398.94183879045801</v>
      </c>
      <c r="D103">
        <v>0</v>
      </c>
      <c r="E103">
        <v>96.255004744779797</v>
      </c>
      <c r="G103" t="str">
        <f>"01/"&amp;VLOOKUP(LEFT($A103,3),Summary!$J$3:$K$14,2,FALSE)&amp;"/"&amp;RIGHT($A103,4)</f>
        <v>01/06/2029</v>
      </c>
      <c r="H103" s="5">
        <f t="shared" si="1"/>
        <v>47270</v>
      </c>
    </row>
    <row r="104" spans="1:8" x14ac:dyDescent="0.25">
      <c r="A104" t="s">
        <v>193</v>
      </c>
      <c r="B104">
        <v>1129.6388695373801</v>
      </c>
      <c r="C104">
        <v>0</v>
      </c>
      <c r="D104">
        <v>0</v>
      </c>
      <c r="E104">
        <v>1129.6388695373801</v>
      </c>
      <c r="G104" t="str">
        <f>"01/"&amp;VLOOKUP(LEFT($A104,3),Summary!$J$3:$K$14,2,FALSE)&amp;"/"&amp;RIGHT($A104,4)</f>
        <v>01/07/2029</v>
      </c>
      <c r="H104" s="5">
        <f t="shared" si="1"/>
        <v>47300</v>
      </c>
    </row>
    <row r="105" spans="1:8" x14ac:dyDescent="0.25">
      <c r="A105" t="s">
        <v>191</v>
      </c>
      <c r="B105">
        <v>6325.9211249999998</v>
      </c>
      <c r="C105">
        <v>6075</v>
      </c>
      <c r="D105">
        <v>0</v>
      </c>
      <c r="E105">
        <v>250.92112499999999</v>
      </c>
      <c r="G105" t="str">
        <f>"01/"&amp;VLOOKUP(LEFT($A105,3),Summary!$J$3:$K$14,2,FALSE)&amp;"/"&amp;RIGHT($A105,4)</f>
        <v>01/09/2029</v>
      </c>
      <c r="H105" s="5">
        <f t="shared" si="1"/>
        <v>47362</v>
      </c>
    </row>
    <row r="106" spans="1:8" x14ac:dyDescent="0.25">
      <c r="A106" t="s">
        <v>190</v>
      </c>
      <c r="B106">
        <v>1528.6381352262199</v>
      </c>
      <c r="C106">
        <v>0</v>
      </c>
      <c r="D106">
        <v>0</v>
      </c>
      <c r="E106">
        <v>1528.6381352262199</v>
      </c>
      <c r="G106" t="str">
        <f>"01/"&amp;VLOOKUP(LEFT($A106,3),Summary!$J$3:$K$14,2,FALSE)&amp;"/"&amp;RIGHT($A106,4)</f>
        <v>01/10/2029</v>
      </c>
      <c r="H106" s="5">
        <f t="shared" si="1"/>
        <v>47392</v>
      </c>
    </row>
    <row r="107" spans="1:8" x14ac:dyDescent="0.25">
      <c r="A107" t="s">
        <v>189</v>
      </c>
      <c r="B107">
        <v>593.09747509932004</v>
      </c>
      <c r="C107">
        <v>0</v>
      </c>
      <c r="D107">
        <v>0</v>
      </c>
      <c r="E107">
        <v>593.09747509932004</v>
      </c>
      <c r="G107" t="str">
        <f>"01/"&amp;VLOOKUP(LEFT($A107,3),Summary!$J$3:$K$14,2,FALSE)&amp;"/"&amp;RIGHT($A107,4)</f>
        <v>01/11/2029</v>
      </c>
      <c r="H107" s="5">
        <f t="shared" si="1"/>
        <v>47423</v>
      </c>
    </row>
    <row r="108" spans="1:8" x14ac:dyDescent="0.25">
      <c r="A108" t="s">
        <v>188</v>
      </c>
      <c r="B108">
        <v>484.22594296850002</v>
      </c>
      <c r="C108">
        <v>398.94183879045801</v>
      </c>
      <c r="D108">
        <v>0</v>
      </c>
      <c r="E108">
        <v>85.284104178042199</v>
      </c>
      <c r="G108" t="str">
        <f>"01/"&amp;VLOOKUP(LEFT($A108,3),Summary!$J$3:$K$14,2,FALSE)&amp;"/"&amp;RIGHT($A108,4)</f>
        <v>01/12/2029</v>
      </c>
      <c r="H108" s="5">
        <f t="shared" si="1"/>
        <v>47453</v>
      </c>
    </row>
    <row r="109" spans="1:8" x14ac:dyDescent="0.25">
      <c r="A109" t="s">
        <v>187</v>
      </c>
      <c r="B109">
        <v>1129.6388695373801</v>
      </c>
      <c r="C109">
        <v>0</v>
      </c>
      <c r="D109">
        <v>0</v>
      </c>
      <c r="E109">
        <v>1129.6388695373801</v>
      </c>
      <c r="G109" t="str">
        <f>"01/"&amp;VLOOKUP(LEFT($A109,3),Summary!$J$3:$K$14,2,FALSE)&amp;"/"&amp;RIGHT($A109,4)</f>
        <v>01/01/2030</v>
      </c>
      <c r="H109" s="5">
        <f t="shared" si="1"/>
        <v>47484</v>
      </c>
    </row>
    <row r="110" spans="1:8" x14ac:dyDescent="0.25">
      <c r="A110" t="s">
        <v>185</v>
      </c>
      <c r="B110">
        <v>1528.6381352262199</v>
      </c>
      <c r="C110">
        <v>0</v>
      </c>
      <c r="D110">
        <v>0</v>
      </c>
      <c r="E110">
        <v>1528.6381352262199</v>
      </c>
      <c r="G110" t="str">
        <f>"01/"&amp;VLOOKUP(LEFT($A110,3),Summary!$J$3:$K$14,2,FALSE)&amp;"/"&amp;RIGHT($A110,4)</f>
        <v>01/04/2030</v>
      </c>
      <c r="H110" s="5">
        <f t="shared" si="1"/>
        <v>47574</v>
      </c>
    </row>
    <row r="111" spans="1:8" x14ac:dyDescent="0.25">
      <c r="A111" t="s">
        <v>184</v>
      </c>
      <c r="B111">
        <v>593.09747509932004</v>
      </c>
      <c r="C111">
        <v>0</v>
      </c>
      <c r="D111">
        <v>0</v>
      </c>
      <c r="E111">
        <v>593.09747509932004</v>
      </c>
      <c r="G111" t="str">
        <f>"01/"&amp;VLOOKUP(LEFT($A111,3),Summary!$J$3:$K$14,2,FALSE)&amp;"/"&amp;RIGHT($A111,4)</f>
        <v>01/05/2030</v>
      </c>
      <c r="H111" s="5">
        <f t="shared" si="1"/>
        <v>47604</v>
      </c>
    </row>
    <row r="112" spans="1:8" x14ac:dyDescent="0.25">
      <c r="A112" t="s">
        <v>183</v>
      </c>
      <c r="B112">
        <v>497.98532426427698</v>
      </c>
      <c r="C112">
        <v>423.67212065297201</v>
      </c>
      <c r="D112">
        <v>0</v>
      </c>
      <c r="E112">
        <v>74.313203611304601</v>
      </c>
      <c r="G112" t="str">
        <f>"01/"&amp;VLOOKUP(LEFT($A112,3),Summary!$J$3:$K$14,2,FALSE)&amp;"/"&amp;RIGHT($A112,4)</f>
        <v>01/06/2030</v>
      </c>
      <c r="H112" s="5">
        <f t="shared" si="1"/>
        <v>47635</v>
      </c>
    </row>
    <row r="113" spans="1:8" x14ac:dyDescent="0.25">
      <c r="A113" t="s">
        <v>182</v>
      </c>
      <c r="B113">
        <v>1129.6388695373801</v>
      </c>
      <c r="C113">
        <v>0</v>
      </c>
      <c r="D113">
        <v>0</v>
      </c>
      <c r="E113">
        <v>1129.6388695373801</v>
      </c>
      <c r="G113" t="str">
        <f>"01/"&amp;VLOOKUP(LEFT($A113,3),Summary!$J$3:$K$14,2,FALSE)&amp;"/"&amp;RIGHT($A113,4)</f>
        <v>01/07/2030</v>
      </c>
      <c r="H113" s="5">
        <f t="shared" si="1"/>
        <v>47665</v>
      </c>
    </row>
    <row r="114" spans="1:8" x14ac:dyDescent="0.25">
      <c r="A114" t="s">
        <v>179</v>
      </c>
      <c r="B114">
        <v>1528.6381352262199</v>
      </c>
      <c r="C114">
        <v>0</v>
      </c>
      <c r="D114">
        <v>0</v>
      </c>
      <c r="E114">
        <v>1528.6381352262199</v>
      </c>
      <c r="G114" t="str">
        <f>"01/"&amp;VLOOKUP(LEFT($A114,3),Summary!$J$3:$K$14,2,FALSE)&amp;"/"&amp;RIGHT($A114,4)</f>
        <v>01/10/2030</v>
      </c>
      <c r="H114" s="5">
        <f t="shared" si="1"/>
        <v>47757</v>
      </c>
    </row>
    <row r="115" spans="1:8" x14ac:dyDescent="0.25">
      <c r="A115" t="s">
        <v>178</v>
      </c>
      <c r="B115">
        <v>593.09747509932004</v>
      </c>
      <c r="C115">
        <v>0</v>
      </c>
      <c r="D115">
        <v>0</v>
      </c>
      <c r="E115">
        <v>593.09747509932004</v>
      </c>
      <c r="G115" t="str">
        <f>"01/"&amp;VLOOKUP(LEFT($A115,3),Summary!$J$3:$K$14,2,FALSE)&amp;"/"&amp;RIGHT($A115,4)</f>
        <v>01/11/2030</v>
      </c>
      <c r="H115" s="5">
        <f t="shared" si="1"/>
        <v>47788</v>
      </c>
    </row>
    <row r="116" spans="1:8" x14ac:dyDescent="0.25">
      <c r="A116" t="s">
        <v>177</v>
      </c>
      <c r="B116">
        <v>486.33434094632003</v>
      </c>
      <c r="C116">
        <v>423.67212065297201</v>
      </c>
      <c r="D116">
        <v>0</v>
      </c>
      <c r="E116">
        <v>62.6622202933479</v>
      </c>
      <c r="G116" t="str">
        <f>"01/"&amp;VLOOKUP(LEFT($A116,3),Summary!$J$3:$K$14,2,FALSE)&amp;"/"&amp;RIGHT($A116,4)</f>
        <v>01/12/2030</v>
      </c>
      <c r="H116" s="5">
        <f t="shared" si="1"/>
        <v>47818</v>
      </c>
    </row>
    <row r="117" spans="1:8" x14ac:dyDescent="0.25">
      <c r="A117" t="s">
        <v>176</v>
      </c>
      <c r="B117">
        <v>1129.6388695373801</v>
      </c>
      <c r="C117">
        <v>0</v>
      </c>
      <c r="D117">
        <v>0</v>
      </c>
      <c r="E117">
        <v>1129.6388695373801</v>
      </c>
      <c r="G117" t="str">
        <f>"01/"&amp;VLOOKUP(LEFT($A117,3),Summary!$J$3:$K$14,2,FALSE)&amp;"/"&amp;RIGHT($A117,4)</f>
        <v>01/01/2031</v>
      </c>
      <c r="H117" s="5">
        <f t="shared" si="1"/>
        <v>47849</v>
      </c>
    </row>
    <row r="118" spans="1:8" x14ac:dyDescent="0.25">
      <c r="A118" t="s">
        <v>174</v>
      </c>
      <c r="B118">
        <v>1528.6381352262199</v>
      </c>
      <c r="C118">
        <v>0</v>
      </c>
      <c r="D118">
        <v>0</v>
      </c>
      <c r="E118">
        <v>1528.6381352262199</v>
      </c>
      <c r="G118" t="str">
        <f>"01/"&amp;VLOOKUP(LEFT($A118,3),Summary!$J$3:$K$14,2,FALSE)&amp;"/"&amp;RIGHT($A118,4)</f>
        <v>01/04/2031</v>
      </c>
      <c r="H118" s="5">
        <f t="shared" si="1"/>
        <v>47939</v>
      </c>
    </row>
    <row r="119" spans="1:8" x14ac:dyDescent="0.25">
      <c r="A119" t="s">
        <v>173</v>
      </c>
      <c r="B119">
        <v>593.09747509932004</v>
      </c>
      <c r="C119">
        <v>0</v>
      </c>
      <c r="D119">
        <v>0</v>
      </c>
      <c r="E119">
        <v>593.09747509932004</v>
      </c>
      <c r="G119" t="str">
        <f>"01/"&amp;VLOOKUP(LEFT($A119,3),Summary!$J$3:$K$14,2,FALSE)&amp;"/"&amp;RIGHT($A119,4)</f>
        <v>01/05/2031</v>
      </c>
      <c r="H119" s="5">
        <f t="shared" si="1"/>
        <v>47969</v>
      </c>
    </row>
    <row r="120" spans="1:8" x14ac:dyDescent="0.25">
      <c r="A120" t="s">
        <v>172</v>
      </c>
      <c r="B120">
        <v>500.94816152962699</v>
      </c>
      <c r="C120">
        <v>449.93692455423502</v>
      </c>
      <c r="D120">
        <v>0</v>
      </c>
      <c r="E120">
        <v>51.011236975391199</v>
      </c>
      <c r="G120" t="str">
        <f>"01/"&amp;VLOOKUP(LEFT($A120,3),Summary!$J$3:$K$14,2,FALSE)&amp;"/"&amp;RIGHT($A120,4)</f>
        <v>01/06/2031</v>
      </c>
      <c r="H120" s="5">
        <f t="shared" si="1"/>
        <v>48000</v>
      </c>
    </row>
    <row r="121" spans="1:8" x14ac:dyDescent="0.25">
      <c r="A121" t="s">
        <v>171</v>
      </c>
      <c r="B121">
        <v>1129.6388695373801</v>
      </c>
      <c r="C121">
        <v>0</v>
      </c>
      <c r="D121">
        <v>0</v>
      </c>
      <c r="E121">
        <v>1129.6388695373801</v>
      </c>
      <c r="G121" t="str">
        <f>"01/"&amp;VLOOKUP(LEFT($A121,3),Summary!$J$3:$K$14,2,FALSE)&amp;"/"&amp;RIGHT($A121,4)</f>
        <v>01/07/2031</v>
      </c>
      <c r="H121" s="5">
        <f t="shared" si="1"/>
        <v>48030</v>
      </c>
    </row>
    <row r="122" spans="1:8" x14ac:dyDescent="0.25">
      <c r="A122" t="s">
        <v>168</v>
      </c>
      <c r="B122">
        <v>1528.6381352262199</v>
      </c>
      <c r="C122">
        <v>0</v>
      </c>
      <c r="D122">
        <v>0</v>
      </c>
      <c r="E122">
        <v>1528.6381352262199</v>
      </c>
      <c r="G122" t="str">
        <f>"01/"&amp;VLOOKUP(LEFT($A122,3),Summary!$J$3:$K$14,2,FALSE)&amp;"/"&amp;RIGHT($A122,4)</f>
        <v>01/10/2031</v>
      </c>
      <c r="H122" s="5">
        <f t="shared" si="1"/>
        <v>48122</v>
      </c>
    </row>
    <row r="123" spans="1:8" x14ac:dyDescent="0.25">
      <c r="A123" t="s">
        <v>167</v>
      </c>
      <c r="B123">
        <v>593.09747509932004</v>
      </c>
      <c r="C123">
        <v>0</v>
      </c>
      <c r="D123">
        <v>0</v>
      </c>
      <c r="E123">
        <v>593.09747509932004</v>
      </c>
      <c r="G123" t="str">
        <f>"01/"&amp;VLOOKUP(LEFT($A123,3),Summary!$J$3:$K$14,2,FALSE)&amp;"/"&amp;RIGHT($A123,4)</f>
        <v>01/11/2031</v>
      </c>
      <c r="H123" s="5">
        <f t="shared" si="1"/>
        <v>48153</v>
      </c>
    </row>
    <row r="124" spans="1:8" x14ac:dyDescent="0.25">
      <c r="A124" t="s">
        <v>166</v>
      </c>
      <c r="B124">
        <v>488.574896104385</v>
      </c>
      <c r="C124">
        <v>449.93692455423502</v>
      </c>
      <c r="D124">
        <v>0</v>
      </c>
      <c r="E124">
        <v>38.6379715501497</v>
      </c>
      <c r="G124" t="str">
        <f>"01/"&amp;VLOOKUP(LEFT($A124,3),Summary!$J$3:$K$14,2,FALSE)&amp;"/"&amp;RIGHT($A124,4)</f>
        <v>01/12/2031</v>
      </c>
      <c r="H124" s="5">
        <f t="shared" si="1"/>
        <v>48183</v>
      </c>
    </row>
    <row r="125" spans="1:8" x14ac:dyDescent="0.25">
      <c r="A125" t="s">
        <v>165</v>
      </c>
      <c r="B125">
        <v>1129.6388695373801</v>
      </c>
      <c r="C125">
        <v>0</v>
      </c>
      <c r="D125">
        <v>0</v>
      </c>
      <c r="E125">
        <v>1129.6388695373801</v>
      </c>
      <c r="G125" t="str">
        <f>"01/"&amp;VLOOKUP(LEFT($A125,3),Summary!$J$3:$K$14,2,FALSE)&amp;"/"&amp;RIGHT($A125,4)</f>
        <v>01/01/2032</v>
      </c>
      <c r="H125" s="5">
        <f t="shared" si="1"/>
        <v>48214</v>
      </c>
    </row>
    <row r="126" spans="1:8" x14ac:dyDescent="0.25">
      <c r="A126" t="s">
        <v>163</v>
      </c>
      <c r="B126">
        <v>1528.6381352262199</v>
      </c>
      <c r="C126">
        <v>0</v>
      </c>
      <c r="D126">
        <v>0</v>
      </c>
      <c r="E126">
        <v>1528.6381352262199</v>
      </c>
      <c r="G126" t="str">
        <f>"01/"&amp;VLOOKUP(LEFT($A126,3),Summary!$J$3:$K$14,2,FALSE)&amp;"/"&amp;RIGHT($A126,4)</f>
        <v>01/04/2032</v>
      </c>
      <c r="H126" s="5">
        <f t="shared" si="1"/>
        <v>48305</v>
      </c>
    </row>
    <row r="127" spans="1:8" x14ac:dyDescent="0.25">
      <c r="A127" t="s">
        <v>162</v>
      </c>
      <c r="B127">
        <v>593.09747509932004</v>
      </c>
      <c r="C127">
        <v>0</v>
      </c>
      <c r="D127">
        <v>0</v>
      </c>
      <c r="E127">
        <v>593.09747509932004</v>
      </c>
      <c r="G127" t="str">
        <f>"01/"&amp;VLOOKUP(LEFT($A127,3),Summary!$J$3:$K$14,2,FALSE)&amp;"/"&amp;RIGHT($A127,4)</f>
        <v>01/05/2032</v>
      </c>
      <c r="H127" s="5">
        <f t="shared" si="1"/>
        <v>48335</v>
      </c>
    </row>
    <row r="128" spans="1:8" x14ac:dyDescent="0.25">
      <c r="A128" t="s">
        <v>161</v>
      </c>
      <c r="B128">
        <v>504.09509907552098</v>
      </c>
      <c r="C128">
        <v>477.83039295061297</v>
      </c>
      <c r="D128">
        <v>0</v>
      </c>
      <c r="E128">
        <v>26.264706124908201</v>
      </c>
      <c r="G128" t="str">
        <f>"01/"&amp;VLOOKUP(LEFT($A128,3),Summary!$J$3:$K$14,2,FALSE)&amp;"/"&amp;RIGHT($A128,4)</f>
        <v>01/06/2032</v>
      </c>
      <c r="H128" s="5">
        <f t="shared" si="1"/>
        <v>48366</v>
      </c>
    </row>
    <row r="129" spans="1:8" x14ac:dyDescent="0.25">
      <c r="A129" t="s">
        <v>160</v>
      </c>
      <c r="B129">
        <v>1129.6388695373801</v>
      </c>
      <c r="C129">
        <v>0</v>
      </c>
      <c r="D129">
        <v>0</v>
      </c>
      <c r="E129">
        <v>1129.6388695373801</v>
      </c>
      <c r="G129" t="str">
        <f>"01/"&amp;VLOOKUP(LEFT($A129,3),Summary!$J$3:$K$14,2,FALSE)&amp;"/"&amp;RIGHT($A129,4)</f>
        <v>01/07/2032</v>
      </c>
      <c r="H129" s="5">
        <f t="shared" si="1"/>
        <v>48396</v>
      </c>
    </row>
    <row r="130" spans="1:8" x14ac:dyDescent="0.25">
      <c r="A130" t="s">
        <v>157</v>
      </c>
      <c r="B130">
        <v>1528.6381352262199</v>
      </c>
      <c r="C130">
        <v>0</v>
      </c>
      <c r="D130">
        <v>0</v>
      </c>
      <c r="E130">
        <v>1528.6381352262199</v>
      </c>
      <c r="G130" t="str">
        <f>"01/"&amp;VLOOKUP(LEFT($A130,3),Summary!$J$3:$K$14,2,FALSE)&amp;"/"&amp;RIGHT($A130,4)</f>
        <v>01/10/2032</v>
      </c>
      <c r="H130" s="5">
        <f t="shared" ref="H130:H193" si="2">VALUE(G130)</f>
        <v>48488</v>
      </c>
    </row>
    <row r="131" spans="1:8" x14ac:dyDescent="0.25">
      <c r="A131" t="s">
        <v>156</v>
      </c>
      <c r="B131">
        <v>593.09747509932004</v>
      </c>
      <c r="C131">
        <v>0</v>
      </c>
      <c r="D131">
        <v>0</v>
      </c>
      <c r="E131">
        <v>593.09747509932004</v>
      </c>
      <c r="G131" t="str">
        <f>"01/"&amp;VLOOKUP(LEFT($A131,3),Summary!$J$3:$K$14,2,FALSE)&amp;"/"&amp;RIGHT($A131,4)</f>
        <v>01/11/2032</v>
      </c>
      <c r="H131" s="5">
        <f t="shared" si="2"/>
        <v>48519</v>
      </c>
    </row>
    <row r="132" spans="1:8" x14ac:dyDescent="0.25">
      <c r="A132" t="s">
        <v>155</v>
      </c>
      <c r="B132">
        <v>490.37419992091998</v>
      </c>
      <c r="C132">
        <v>477.24982960215402</v>
      </c>
      <c r="D132">
        <v>0</v>
      </c>
      <c r="E132">
        <v>13.124370318766401</v>
      </c>
      <c r="G132" t="str">
        <f>"01/"&amp;VLOOKUP(LEFT($A132,3),Summary!$J$3:$K$14,2,FALSE)&amp;"/"&amp;RIGHT($A132,4)</f>
        <v>01/12/2032</v>
      </c>
      <c r="H132" s="5">
        <f t="shared" si="2"/>
        <v>48549</v>
      </c>
    </row>
    <row r="133" spans="1:8" x14ac:dyDescent="0.25">
      <c r="A133" t="s">
        <v>154</v>
      </c>
      <c r="B133">
        <v>1129.6388695373801</v>
      </c>
      <c r="C133">
        <v>0</v>
      </c>
      <c r="D133">
        <v>0</v>
      </c>
      <c r="E133">
        <v>1129.6388695373801</v>
      </c>
      <c r="G133" t="str">
        <f>"01/"&amp;VLOOKUP(LEFT($A133,3),Summary!$J$3:$K$14,2,FALSE)&amp;"/"&amp;RIGHT($A133,4)</f>
        <v>01/01/2033</v>
      </c>
      <c r="H133" s="5">
        <f t="shared" si="2"/>
        <v>48580</v>
      </c>
    </row>
    <row r="134" spans="1:8" x14ac:dyDescent="0.25">
      <c r="A134" t="s">
        <v>152</v>
      </c>
      <c r="B134">
        <v>1528.6381352262199</v>
      </c>
      <c r="C134">
        <v>0</v>
      </c>
      <c r="D134">
        <v>0</v>
      </c>
      <c r="E134">
        <v>1528.6381352262199</v>
      </c>
      <c r="G134" t="str">
        <f>"01/"&amp;VLOOKUP(LEFT($A134,3),Summary!$J$3:$K$14,2,FALSE)&amp;"/"&amp;RIGHT($A134,4)</f>
        <v>01/04/2033</v>
      </c>
      <c r="H134" s="5">
        <f t="shared" si="2"/>
        <v>48670</v>
      </c>
    </row>
    <row r="135" spans="1:8" x14ac:dyDescent="0.25">
      <c r="A135" t="s">
        <v>151</v>
      </c>
      <c r="B135">
        <v>593.09747509932004</v>
      </c>
      <c r="C135">
        <v>0</v>
      </c>
      <c r="D135">
        <v>0</v>
      </c>
      <c r="E135">
        <v>593.09747509932004</v>
      </c>
      <c r="G135" t="str">
        <f>"01/"&amp;VLOOKUP(LEFT($A135,3),Summary!$J$3:$K$14,2,FALSE)&amp;"/"&amp;RIGHT($A135,4)</f>
        <v>01/05/2033</v>
      </c>
      <c r="H135" s="5">
        <f t="shared" si="2"/>
        <v>48700</v>
      </c>
    </row>
    <row r="136" spans="1:8" x14ac:dyDescent="0.25">
      <c r="A136" t="s">
        <v>149</v>
      </c>
      <c r="B136">
        <v>1129.6388695373801</v>
      </c>
      <c r="C136">
        <v>0</v>
      </c>
      <c r="D136">
        <v>0</v>
      </c>
      <c r="E136">
        <v>1129.6388695373801</v>
      </c>
      <c r="G136" t="str">
        <f>"01/"&amp;VLOOKUP(LEFT($A136,3),Summary!$J$3:$K$14,2,FALSE)&amp;"/"&amp;RIGHT($A136,4)</f>
        <v>01/07/2033</v>
      </c>
      <c r="H136" s="5">
        <f t="shared" si="2"/>
        <v>48761</v>
      </c>
    </row>
    <row r="137" spans="1:8" x14ac:dyDescent="0.25">
      <c r="A137" t="s">
        <v>146</v>
      </c>
      <c r="B137">
        <v>1528.6381352262199</v>
      </c>
      <c r="C137">
        <v>0</v>
      </c>
      <c r="D137">
        <v>0</v>
      </c>
      <c r="E137">
        <v>1528.6381352262199</v>
      </c>
      <c r="G137" t="str">
        <f>"01/"&amp;VLOOKUP(LEFT($A137,3),Summary!$J$3:$K$14,2,FALSE)&amp;"/"&amp;RIGHT($A137,4)</f>
        <v>01/10/2033</v>
      </c>
      <c r="H137" s="5">
        <f t="shared" si="2"/>
        <v>48853</v>
      </c>
    </row>
    <row r="138" spans="1:8" x14ac:dyDescent="0.25">
      <c r="A138" t="s">
        <v>145</v>
      </c>
      <c r="B138">
        <v>593.09747509932004</v>
      </c>
      <c r="C138">
        <v>0</v>
      </c>
      <c r="D138">
        <v>0</v>
      </c>
      <c r="E138">
        <v>593.09747509932004</v>
      </c>
      <c r="G138" t="str">
        <f>"01/"&amp;VLOOKUP(LEFT($A138,3),Summary!$J$3:$K$14,2,FALSE)&amp;"/"&amp;RIGHT($A138,4)</f>
        <v>01/11/2033</v>
      </c>
      <c r="H138" s="5">
        <f t="shared" si="2"/>
        <v>48884</v>
      </c>
    </row>
    <row r="139" spans="1:8" x14ac:dyDescent="0.25">
      <c r="A139" t="s">
        <v>143</v>
      </c>
      <c r="B139">
        <v>1129.6388695373801</v>
      </c>
      <c r="C139">
        <v>0</v>
      </c>
      <c r="D139">
        <v>0</v>
      </c>
      <c r="E139">
        <v>1129.6388695373801</v>
      </c>
      <c r="G139" t="str">
        <f>"01/"&amp;VLOOKUP(LEFT($A139,3),Summary!$J$3:$K$14,2,FALSE)&amp;"/"&amp;RIGHT($A139,4)</f>
        <v>01/01/2034</v>
      </c>
      <c r="H139" s="5">
        <f t="shared" si="2"/>
        <v>48945</v>
      </c>
    </row>
    <row r="140" spans="1:8" x14ac:dyDescent="0.25">
      <c r="A140" t="s">
        <v>141</v>
      </c>
      <c r="B140">
        <v>1528.6381352262199</v>
      </c>
      <c r="C140">
        <v>0</v>
      </c>
      <c r="D140">
        <v>0</v>
      </c>
      <c r="E140">
        <v>1528.6381352262199</v>
      </c>
      <c r="G140" t="str">
        <f>"01/"&amp;VLOOKUP(LEFT($A140,3),Summary!$J$3:$K$14,2,FALSE)&amp;"/"&amp;RIGHT($A140,4)</f>
        <v>01/04/2034</v>
      </c>
      <c r="H140" s="5">
        <f t="shared" si="2"/>
        <v>49035</v>
      </c>
    </row>
    <row r="141" spans="1:8" x14ac:dyDescent="0.25">
      <c r="A141" t="s">
        <v>140</v>
      </c>
      <c r="B141">
        <v>593.09747509932004</v>
      </c>
      <c r="C141">
        <v>0</v>
      </c>
      <c r="D141">
        <v>0</v>
      </c>
      <c r="E141">
        <v>593.09747509932004</v>
      </c>
      <c r="G141" t="str">
        <f>"01/"&amp;VLOOKUP(LEFT($A141,3),Summary!$J$3:$K$14,2,FALSE)&amp;"/"&amp;RIGHT($A141,4)</f>
        <v>01/05/2034</v>
      </c>
      <c r="H141" s="5">
        <f t="shared" si="2"/>
        <v>49065</v>
      </c>
    </row>
    <row r="142" spans="1:8" x14ac:dyDescent="0.25">
      <c r="A142" t="s">
        <v>138</v>
      </c>
      <c r="B142">
        <v>1129.6388695373801</v>
      </c>
      <c r="C142">
        <v>0</v>
      </c>
      <c r="D142">
        <v>0</v>
      </c>
      <c r="E142">
        <v>1129.6388695373801</v>
      </c>
      <c r="G142" t="str">
        <f>"01/"&amp;VLOOKUP(LEFT($A142,3),Summary!$J$3:$K$14,2,FALSE)&amp;"/"&amp;RIGHT($A142,4)</f>
        <v>01/07/2034</v>
      </c>
      <c r="H142" s="5">
        <f t="shared" si="2"/>
        <v>49126</v>
      </c>
    </row>
    <row r="143" spans="1:8" x14ac:dyDescent="0.25">
      <c r="A143" t="s">
        <v>135</v>
      </c>
      <c r="B143">
        <v>1528.6381352262199</v>
      </c>
      <c r="C143">
        <v>0</v>
      </c>
      <c r="D143">
        <v>0</v>
      </c>
      <c r="E143">
        <v>1528.6381352262199</v>
      </c>
      <c r="G143" t="str">
        <f>"01/"&amp;VLOOKUP(LEFT($A143,3),Summary!$J$3:$K$14,2,FALSE)&amp;"/"&amp;RIGHT($A143,4)</f>
        <v>01/10/2034</v>
      </c>
      <c r="H143" s="5">
        <f t="shared" si="2"/>
        <v>49218</v>
      </c>
    </row>
    <row r="144" spans="1:8" x14ac:dyDescent="0.25">
      <c r="A144" t="s">
        <v>134</v>
      </c>
      <c r="B144">
        <v>593.09747509932004</v>
      </c>
      <c r="C144">
        <v>0</v>
      </c>
      <c r="D144">
        <v>0</v>
      </c>
      <c r="E144">
        <v>593.09747509932004</v>
      </c>
      <c r="G144" t="str">
        <f>"01/"&amp;VLOOKUP(LEFT($A144,3),Summary!$J$3:$K$14,2,FALSE)&amp;"/"&amp;RIGHT($A144,4)</f>
        <v>01/11/2034</v>
      </c>
      <c r="H144" s="5">
        <f t="shared" si="2"/>
        <v>49249</v>
      </c>
    </row>
    <row r="145" spans="1:8" x14ac:dyDescent="0.25">
      <c r="A145" t="s">
        <v>132</v>
      </c>
      <c r="B145">
        <v>1129.6388695373801</v>
      </c>
      <c r="C145">
        <v>0</v>
      </c>
      <c r="D145">
        <v>0</v>
      </c>
      <c r="E145">
        <v>1129.6388695373801</v>
      </c>
      <c r="G145" t="str">
        <f>"01/"&amp;VLOOKUP(LEFT($A145,3),Summary!$J$3:$K$14,2,FALSE)&amp;"/"&amp;RIGHT($A145,4)</f>
        <v>01/01/2035</v>
      </c>
      <c r="H145" s="5">
        <f t="shared" si="2"/>
        <v>49310</v>
      </c>
    </row>
    <row r="146" spans="1:8" x14ac:dyDescent="0.25">
      <c r="A146" t="s">
        <v>131</v>
      </c>
      <c r="B146">
        <v>1528.6381352262199</v>
      </c>
      <c r="C146">
        <v>0</v>
      </c>
      <c r="D146">
        <v>0</v>
      </c>
      <c r="E146">
        <v>1528.6381352262199</v>
      </c>
      <c r="G146" t="str">
        <f>"01/"&amp;VLOOKUP(LEFT($A146,3),Summary!$J$3:$K$14,2,FALSE)&amp;"/"&amp;RIGHT($A146,4)</f>
        <v>01/04/2035</v>
      </c>
      <c r="H146" s="5">
        <f t="shared" si="2"/>
        <v>49400</v>
      </c>
    </row>
    <row r="147" spans="1:8" x14ac:dyDescent="0.25">
      <c r="A147" t="s">
        <v>130</v>
      </c>
      <c r="B147">
        <v>593.09747509932004</v>
      </c>
      <c r="C147">
        <v>0</v>
      </c>
      <c r="D147">
        <v>0</v>
      </c>
      <c r="E147">
        <v>593.09747509932004</v>
      </c>
      <c r="G147" t="str">
        <f>"01/"&amp;VLOOKUP(LEFT($A147,3),Summary!$J$3:$K$14,2,FALSE)&amp;"/"&amp;RIGHT($A147,4)</f>
        <v>01/05/2035</v>
      </c>
      <c r="H147" s="5">
        <f t="shared" si="2"/>
        <v>49430</v>
      </c>
    </row>
    <row r="148" spans="1:8" x14ac:dyDescent="0.25">
      <c r="A148" t="s">
        <v>128</v>
      </c>
      <c r="B148">
        <v>19956.247293404402</v>
      </c>
      <c r="C148">
        <v>18826.608423867001</v>
      </c>
      <c r="D148">
        <v>0</v>
      </c>
      <c r="E148">
        <v>1129.6388695373801</v>
      </c>
      <c r="G148" t="str">
        <f>"01/"&amp;VLOOKUP(LEFT($A148,3),Summary!$J$3:$K$14,2,FALSE)&amp;"/"&amp;RIGHT($A148,4)</f>
        <v>01/07/2035</v>
      </c>
      <c r="H148" s="5">
        <f t="shared" si="2"/>
        <v>49491</v>
      </c>
    </row>
    <row r="149" spans="1:8" x14ac:dyDescent="0.25">
      <c r="A149" t="s">
        <v>125</v>
      </c>
      <c r="B149">
        <v>1528.6381352262199</v>
      </c>
      <c r="C149">
        <v>0</v>
      </c>
      <c r="D149">
        <v>0</v>
      </c>
      <c r="E149">
        <v>1528.6381352262199</v>
      </c>
      <c r="G149" t="str">
        <f>"01/"&amp;VLOOKUP(LEFT($A149,3),Summary!$J$3:$K$14,2,FALSE)&amp;"/"&amp;RIGHT($A149,4)</f>
        <v>01/10/2035</v>
      </c>
      <c r="H149" s="5">
        <f t="shared" si="2"/>
        <v>49583</v>
      </c>
    </row>
    <row r="150" spans="1:8" x14ac:dyDescent="0.25">
      <c r="A150" t="s">
        <v>124</v>
      </c>
      <c r="B150">
        <v>593.09747509932004</v>
      </c>
      <c r="C150">
        <v>0</v>
      </c>
      <c r="D150">
        <v>0</v>
      </c>
      <c r="E150">
        <v>593.09747509932004</v>
      </c>
      <c r="G150" t="str">
        <f>"01/"&amp;VLOOKUP(LEFT($A150,3),Summary!$J$3:$K$14,2,FALSE)&amp;"/"&amp;RIGHT($A150,4)</f>
        <v>01/11/2035</v>
      </c>
      <c r="H150" s="5">
        <f t="shared" si="2"/>
        <v>49614</v>
      </c>
    </row>
    <row r="151" spans="1:8" x14ac:dyDescent="0.25">
      <c r="A151" t="s">
        <v>122</v>
      </c>
      <c r="B151">
        <v>423.64105364237201</v>
      </c>
      <c r="C151">
        <v>0</v>
      </c>
      <c r="D151">
        <v>0</v>
      </c>
      <c r="E151">
        <v>423.64105364237201</v>
      </c>
      <c r="G151" t="str">
        <f>"01/"&amp;VLOOKUP(LEFT($A151,3),Summary!$J$3:$K$14,2,FALSE)&amp;"/"&amp;RIGHT($A151,4)</f>
        <v>01/01/2036</v>
      </c>
      <c r="H151" s="5">
        <f t="shared" si="2"/>
        <v>49675</v>
      </c>
    </row>
    <row r="152" spans="1:8" x14ac:dyDescent="0.25">
      <c r="A152" t="s">
        <v>120</v>
      </c>
      <c r="B152">
        <v>1528.6381352262199</v>
      </c>
      <c r="C152">
        <v>0</v>
      </c>
      <c r="D152">
        <v>0</v>
      </c>
      <c r="E152">
        <v>1528.6381352262199</v>
      </c>
      <c r="G152" t="str">
        <f>"01/"&amp;VLOOKUP(LEFT($A152,3),Summary!$J$3:$K$14,2,FALSE)&amp;"/"&amp;RIGHT($A152,4)</f>
        <v>01/04/2036</v>
      </c>
      <c r="H152" s="5">
        <f t="shared" si="2"/>
        <v>49766</v>
      </c>
    </row>
    <row r="153" spans="1:8" x14ac:dyDescent="0.25">
      <c r="A153" t="s">
        <v>119</v>
      </c>
      <c r="B153">
        <v>593.09747509932004</v>
      </c>
      <c r="C153">
        <v>0</v>
      </c>
      <c r="D153">
        <v>0</v>
      </c>
      <c r="E153">
        <v>593.09747509932004</v>
      </c>
      <c r="G153" t="str">
        <f>"01/"&amp;VLOOKUP(LEFT($A153,3),Summary!$J$3:$K$14,2,FALSE)&amp;"/"&amp;RIGHT($A153,4)</f>
        <v>01/05/2036</v>
      </c>
      <c r="H153" s="5">
        <f t="shared" si="2"/>
        <v>49796</v>
      </c>
    </row>
    <row r="154" spans="1:8" x14ac:dyDescent="0.25">
      <c r="A154" t="s">
        <v>117</v>
      </c>
      <c r="B154">
        <v>423.64105364237201</v>
      </c>
      <c r="C154">
        <v>0</v>
      </c>
      <c r="D154">
        <v>0</v>
      </c>
      <c r="E154">
        <v>423.64105364237201</v>
      </c>
      <c r="G154" t="str">
        <f>"01/"&amp;VLOOKUP(LEFT($A154,3),Summary!$J$3:$K$14,2,FALSE)&amp;"/"&amp;RIGHT($A154,4)</f>
        <v>01/07/2036</v>
      </c>
      <c r="H154" s="5">
        <f t="shared" si="2"/>
        <v>49857</v>
      </c>
    </row>
    <row r="155" spans="1:8" x14ac:dyDescent="0.25">
      <c r="A155" t="s">
        <v>114</v>
      </c>
      <c r="B155">
        <v>1528.6381352262199</v>
      </c>
      <c r="C155">
        <v>0</v>
      </c>
      <c r="D155">
        <v>0</v>
      </c>
      <c r="E155">
        <v>1528.6381352262199</v>
      </c>
      <c r="G155" t="str">
        <f>"01/"&amp;VLOOKUP(LEFT($A155,3),Summary!$J$3:$K$14,2,FALSE)&amp;"/"&amp;RIGHT($A155,4)</f>
        <v>01/10/2036</v>
      </c>
      <c r="H155" s="5">
        <f t="shared" si="2"/>
        <v>49949</v>
      </c>
    </row>
    <row r="156" spans="1:8" x14ac:dyDescent="0.25">
      <c r="A156" t="s">
        <v>113</v>
      </c>
      <c r="B156">
        <v>593.09747509932004</v>
      </c>
      <c r="C156">
        <v>0</v>
      </c>
      <c r="D156">
        <v>0</v>
      </c>
      <c r="E156">
        <v>593.09747509932004</v>
      </c>
      <c r="G156" t="str">
        <f>"01/"&amp;VLOOKUP(LEFT($A156,3),Summary!$J$3:$K$14,2,FALSE)&amp;"/"&amp;RIGHT($A156,4)</f>
        <v>01/11/2036</v>
      </c>
      <c r="H156" s="5">
        <f t="shared" si="2"/>
        <v>49980</v>
      </c>
    </row>
    <row r="157" spans="1:8" x14ac:dyDescent="0.25">
      <c r="A157" t="s">
        <v>112</v>
      </c>
      <c r="B157">
        <v>423.64105364237201</v>
      </c>
      <c r="C157">
        <v>0</v>
      </c>
      <c r="D157">
        <v>0</v>
      </c>
      <c r="E157">
        <v>423.64105364237201</v>
      </c>
      <c r="G157" t="str">
        <f>"01/"&amp;VLOOKUP(LEFT($A157,3),Summary!$J$3:$K$14,2,FALSE)&amp;"/"&amp;RIGHT($A157,4)</f>
        <v>01/01/2037</v>
      </c>
      <c r="H157" s="5">
        <f t="shared" si="2"/>
        <v>50041</v>
      </c>
    </row>
    <row r="158" spans="1:8" x14ac:dyDescent="0.25">
      <c r="A158" t="s">
        <v>110</v>
      </c>
      <c r="B158">
        <v>1528.6381352262199</v>
      </c>
      <c r="C158">
        <v>0</v>
      </c>
      <c r="D158">
        <v>0</v>
      </c>
      <c r="E158">
        <v>1528.6381352262199</v>
      </c>
      <c r="G158" t="str">
        <f>"01/"&amp;VLOOKUP(LEFT($A158,3),Summary!$J$3:$K$14,2,FALSE)&amp;"/"&amp;RIGHT($A158,4)</f>
        <v>01/04/2037</v>
      </c>
      <c r="H158" s="5">
        <f t="shared" si="2"/>
        <v>50131</v>
      </c>
    </row>
    <row r="159" spans="1:8" x14ac:dyDescent="0.25">
      <c r="A159" t="s">
        <v>109</v>
      </c>
      <c r="B159">
        <v>593.09747509932004</v>
      </c>
      <c r="C159">
        <v>0</v>
      </c>
      <c r="D159">
        <v>0</v>
      </c>
      <c r="E159">
        <v>593.09747509932004</v>
      </c>
      <c r="G159" t="str">
        <f>"01/"&amp;VLOOKUP(LEFT($A159,3),Summary!$J$3:$K$14,2,FALSE)&amp;"/"&amp;RIGHT($A159,4)</f>
        <v>01/05/2037</v>
      </c>
      <c r="H159" s="5">
        <f t="shared" si="2"/>
        <v>50161</v>
      </c>
    </row>
    <row r="160" spans="1:8" x14ac:dyDescent="0.25">
      <c r="A160" t="s">
        <v>108</v>
      </c>
      <c r="B160">
        <v>423.64105364237201</v>
      </c>
      <c r="C160">
        <v>0</v>
      </c>
      <c r="D160">
        <v>0</v>
      </c>
      <c r="E160">
        <v>423.64105364237201</v>
      </c>
      <c r="G160" t="str">
        <f>"01/"&amp;VLOOKUP(LEFT($A160,3),Summary!$J$3:$K$14,2,FALSE)&amp;"/"&amp;RIGHT($A160,4)</f>
        <v>01/07/2037</v>
      </c>
      <c r="H160" s="5">
        <f t="shared" si="2"/>
        <v>50222</v>
      </c>
    </row>
    <row r="161" spans="1:8" x14ac:dyDescent="0.25">
      <c r="A161" t="s">
        <v>105</v>
      </c>
      <c r="B161">
        <v>1528.6381352262199</v>
      </c>
      <c r="C161">
        <v>0</v>
      </c>
      <c r="D161">
        <v>0</v>
      </c>
      <c r="E161">
        <v>1528.6381352262199</v>
      </c>
      <c r="G161" t="str">
        <f>"01/"&amp;VLOOKUP(LEFT($A161,3),Summary!$J$3:$K$14,2,FALSE)&amp;"/"&amp;RIGHT($A161,4)</f>
        <v>01/10/2037</v>
      </c>
      <c r="H161" s="5">
        <f t="shared" si="2"/>
        <v>50314</v>
      </c>
    </row>
    <row r="162" spans="1:8" x14ac:dyDescent="0.25">
      <c r="A162" t="s">
        <v>27</v>
      </c>
      <c r="B162">
        <v>593.09747509932004</v>
      </c>
      <c r="C162">
        <v>0</v>
      </c>
      <c r="D162">
        <v>0</v>
      </c>
      <c r="E162">
        <v>593.09747509932004</v>
      </c>
      <c r="G162" t="str">
        <f>"01/"&amp;VLOOKUP(LEFT($A162,3),Summary!$J$3:$K$14,2,FALSE)&amp;"/"&amp;RIGHT($A162,4)</f>
        <v>01/11/2037</v>
      </c>
      <c r="H162" s="5">
        <f t="shared" si="2"/>
        <v>50345</v>
      </c>
    </row>
    <row r="163" spans="1:8" x14ac:dyDescent="0.25">
      <c r="A163" t="s">
        <v>104</v>
      </c>
      <c r="B163">
        <v>423.64105364237201</v>
      </c>
      <c r="C163">
        <v>0</v>
      </c>
      <c r="D163">
        <v>0</v>
      </c>
      <c r="E163">
        <v>423.64105364237201</v>
      </c>
      <c r="G163" t="str">
        <f>"01/"&amp;VLOOKUP(LEFT($A163,3),Summary!$J$3:$K$14,2,FALSE)&amp;"/"&amp;RIGHT($A163,4)</f>
        <v>01/01/2038</v>
      </c>
      <c r="H163" s="5">
        <f t="shared" si="2"/>
        <v>50406</v>
      </c>
    </row>
    <row r="164" spans="1:8" x14ac:dyDescent="0.25">
      <c r="A164" t="s">
        <v>102</v>
      </c>
      <c r="B164">
        <v>1528.6381352262199</v>
      </c>
      <c r="C164">
        <v>0</v>
      </c>
      <c r="D164">
        <v>0</v>
      </c>
      <c r="E164">
        <v>1528.6381352262199</v>
      </c>
      <c r="G164" t="str">
        <f>"01/"&amp;VLOOKUP(LEFT($A164,3),Summary!$J$3:$K$14,2,FALSE)&amp;"/"&amp;RIGHT($A164,4)</f>
        <v>01/04/2038</v>
      </c>
      <c r="H164" s="5">
        <f t="shared" si="2"/>
        <v>50496</v>
      </c>
    </row>
    <row r="165" spans="1:8" x14ac:dyDescent="0.25">
      <c r="A165" t="s">
        <v>316</v>
      </c>
      <c r="B165">
        <v>593.09747509932004</v>
      </c>
      <c r="C165">
        <v>0</v>
      </c>
      <c r="D165">
        <v>0</v>
      </c>
      <c r="E165">
        <v>593.09747509932004</v>
      </c>
      <c r="G165" t="str">
        <f>"01/"&amp;VLOOKUP(LEFT($A165,3),Summary!$J$3:$K$14,2,FALSE)&amp;"/"&amp;RIGHT($A165,4)</f>
        <v>01/05/2038</v>
      </c>
      <c r="H165" s="5">
        <f t="shared" si="2"/>
        <v>50526</v>
      </c>
    </row>
    <row r="166" spans="1:8" x14ac:dyDescent="0.25">
      <c r="A166" t="s">
        <v>101</v>
      </c>
      <c r="B166">
        <v>423.64105364237201</v>
      </c>
      <c r="C166">
        <v>0</v>
      </c>
      <c r="D166">
        <v>0</v>
      </c>
      <c r="E166">
        <v>423.64105364237201</v>
      </c>
      <c r="G166" t="str">
        <f>"01/"&amp;VLOOKUP(LEFT($A166,3),Summary!$J$3:$K$14,2,FALSE)&amp;"/"&amp;RIGHT($A166,4)</f>
        <v>01/07/2038</v>
      </c>
      <c r="H166" s="5">
        <f t="shared" si="2"/>
        <v>50587</v>
      </c>
    </row>
    <row r="167" spans="1:8" x14ac:dyDescent="0.25">
      <c r="A167" t="s">
        <v>98</v>
      </c>
      <c r="B167">
        <v>1528.6381352262199</v>
      </c>
      <c r="C167">
        <v>0</v>
      </c>
      <c r="D167">
        <v>0</v>
      </c>
      <c r="E167">
        <v>1528.6381352262199</v>
      </c>
      <c r="G167" t="str">
        <f>"01/"&amp;VLOOKUP(LEFT($A167,3),Summary!$J$3:$K$14,2,FALSE)&amp;"/"&amp;RIGHT($A167,4)</f>
        <v>01/10/2038</v>
      </c>
      <c r="H167" s="5">
        <f t="shared" si="2"/>
        <v>50679</v>
      </c>
    </row>
    <row r="168" spans="1:8" x14ac:dyDescent="0.25">
      <c r="A168" t="s">
        <v>315</v>
      </c>
      <c r="B168">
        <v>593.09747509932004</v>
      </c>
      <c r="C168">
        <v>0</v>
      </c>
      <c r="D168">
        <v>0</v>
      </c>
      <c r="E168">
        <v>593.09747509932004</v>
      </c>
      <c r="G168" t="str">
        <f>"01/"&amp;VLOOKUP(LEFT($A168,3),Summary!$J$3:$K$14,2,FALSE)&amp;"/"&amp;RIGHT($A168,4)</f>
        <v>01/11/2038</v>
      </c>
      <c r="H168" s="5">
        <f t="shared" si="2"/>
        <v>50710</v>
      </c>
    </row>
    <row r="169" spans="1:8" x14ac:dyDescent="0.25">
      <c r="A169" t="s">
        <v>97</v>
      </c>
      <c r="B169">
        <v>423.64105364237201</v>
      </c>
      <c r="C169">
        <v>0</v>
      </c>
      <c r="D169">
        <v>0</v>
      </c>
      <c r="E169">
        <v>423.64105364237201</v>
      </c>
      <c r="G169" t="str">
        <f>"01/"&amp;VLOOKUP(LEFT($A169,3),Summary!$J$3:$K$14,2,FALSE)&amp;"/"&amp;RIGHT($A169,4)</f>
        <v>01/01/2039</v>
      </c>
      <c r="H169" s="5">
        <f t="shared" si="2"/>
        <v>50771</v>
      </c>
    </row>
    <row r="170" spans="1:8" x14ac:dyDescent="0.25">
      <c r="A170" t="s">
        <v>95</v>
      </c>
      <c r="B170">
        <v>1528.6381352262199</v>
      </c>
      <c r="C170">
        <v>0</v>
      </c>
      <c r="D170">
        <v>0</v>
      </c>
      <c r="E170">
        <v>1528.6381352262199</v>
      </c>
      <c r="G170" t="str">
        <f>"01/"&amp;VLOOKUP(LEFT($A170,3),Summary!$J$3:$K$14,2,FALSE)&amp;"/"&amp;RIGHT($A170,4)</f>
        <v>01/04/2039</v>
      </c>
      <c r="H170" s="5">
        <f t="shared" si="2"/>
        <v>50861</v>
      </c>
    </row>
    <row r="171" spans="1:8" x14ac:dyDescent="0.25">
      <c r="A171" t="s">
        <v>314</v>
      </c>
      <c r="B171">
        <v>593.09747509932004</v>
      </c>
      <c r="C171">
        <v>0</v>
      </c>
      <c r="D171">
        <v>0</v>
      </c>
      <c r="E171">
        <v>593.09747509932004</v>
      </c>
      <c r="G171" t="str">
        <f>"01/"&amp;VLOOKUP(LEFT($A171,3),Summary!$J$3:$K$14,2,FALSE)&amp;"/"&amp;RIGHT($A171,4)</f>
        <v>01/05/2039</v>
      </c>
      <c r="H171" s="5">
        <f t="shared" si="2"/>
        <v>50891</v>
      </c>
    </row>
    <row r="172" spans="1:8" x14ac:dyDescent="0.25">
      <c r="A172" t="s">
        <v>94</v>
      </c>
      <c r="B172">
        <v>423.64105364237201</v>
      </c>
      <c r="C172">
        <v>0</v>
      </c>
      <c r="D172">
        <v>0</v>
      </c>
      <c r="E172">
        <v>423.64105364237201</v>
      </c>
      <c r="G172" t="str">
        <f>"01/"&amp;VLOOKUP(LEFT($A172,3),Summary!$J$3:$K$14,2,FALSE)&amp;"/"&amp;RIGHT($A172,4)</f>
        <v>01/07/2039</v>
      </c>
      <c r="H172" s="5">
        <f t="shared" si="2"/>
        <v>50952</v>
      </c>
    </row>
    <row r="173" spans="1:8" x14ac:dyDescent="0.25">
      <c r="A173" t="s">
        <v>91</v>
      </c>
      <c r="B173">
        <v>1528.6381352262199</v>
      </c>
      <c r="C173">
        <v>0</v>
      </c>
      <c r="D173">
        <v>0</v>
      </c>
      <c r="E173">
        <v>1528.6381352262199</v>
      </c>
      <c r="G173" t="str">
        <f>"01/"&amp;VLOOKUP(LEFT($A173,3),Summary!$J$3:$K$14,2,FALSE)&amp;"/"&amp;RIGHT($A173,4)</f>
        <v>01/10/2039</v>
      </c>
      <c r="H173" s="5">
        <f t="shared" si="2"/>
        <v>51044</v>
      </c>
    </row>
    <row r="174" spans="1:8" x14ac:dyDescent="0.25">
      <c r="A174" t="s">
        <v>313</v>
      </c>
      <c r="B174">
        <v>593.09747509932004</v>
      </c>
      <c r="C174">
        <v>0</v>
      </c>
      <c r="D174">
        <v>0</v>
      </c>
      <c r="E174">
        <v>593.09747509932004</v>
      </c>
      <c r="G174" t="str">
        <f>"01/"&amp;VLOOKUP(LEFT($A174,3),Summary!$J$3:$K$14,2,FALSE)&amp;"/"&amp;RIGHT($A174,4)</f>
        <v>01/11/2039</v>
      </c>
      <c r="H174" s="5">
        <f t="shared" si="2"/>
        <v>51075</v>
      </c>
    </row>
    <row r="175" spans="1:8" x14ac:dyDescent="0.25">
      <c r="A175" t="s">
        <v>90</v>
      </c>
      <c r="B175">
        <v>423.64105364237201</v>
      </c>
      <c r="C175">
        <v>0</v>
      </c>
      <c r="D175">
        <v>0</v>
      </c>
      <c r="E175">
        <v>423.64105364237201</v>
      </c>
      <c r="G175" t="str">
        <f>"01/"&amp;VLOOKUP(LEFT($A175,3),Summary!$J$3:$K$14,2,FALSE)&amp;"/"&amp;RIGHT($A175,4)</f>
        <v>01/01/2040</v>
      </c>
      <c r="H175" s="5">
        <f t="shared" si="2"/>
        <v>51136</v>
      </c>
    </row>
    <row r="176" spans="1:8" x14ac:dyDescent="0.25">
      <c r="A176" t="s">
        <v>88</v>
      </c>
      <c r="B176">
        <v>22239.978535519898</v>
      </c>
      <c r="C176">
        <v>20711.340400293699</v>
      </c>
      <c r="D176">
        <v>0</v>
      </c>
      <c r="E176">
        <v>1528.6381352262199</v>
      </c>
      <c r="G176" t="str">
        <f>"01/"&amp;VLOOKUP(LEFT($A176,3),Summary!$J$3:$K$14,2,FALSE)&amp;"/"&amp;RIGHT($A176,4)</f>
        <v>01/04/2040</v>
      </c>
      <c r="H176" s="5">
        <f t="shared" si="2"/>
        <v>51227</v>
      </c>
    </row>
    <row r="177" spans="1:8" x14ac:dyDescent="0.25">
      <c r="A177" t="s">
        <v>312</v>
      </c>
      <c r="B177">
        <v>593.09747509932004</v>
      </c>
      <c r="C177">
        <v>0</v>
      </c>
      <c r="D177">
        <v>0</v>
      </c>
      <c r="E177">
        <v>593.09747509932004</v>
      </c>
      <c r="G177" t="str">
        <f>"01/"&amp;VLOOKUP(LEFT($A177,3),Summary!$J$3:$K$14,2,FALSE)&amp;"/"&amp;RIGHT($A177,4)</f>
        <v>01/05/2040</v>
      </c>
      <c r="H177" s="5">
        <f t="shared" si="2"/>
        <v>51257</v>
      </c>
    </row>
    <row r="178" spans="1:8" x14ac:dyDescent="0.25">
      <c r="A178" t="s">
        <v>87</v>
      </c>
      <c r="B178">
        <v>423.64105364237201</v>
      </c>
      <c r="C178">
        <v>0</v>
      </c>
      <c r="D178">
        <v>0</v>
      </c>
      <c r="E178">
        <v>423.64105364237201</v>
      </c>
      <c r="G178" t="str">
        <f>"01/"&amp;VLOOKUP(LEFT($A178,3),Summary!$J$3:$K$14,2,FALSE)&amp;"/"&amp;RIGHT($A178,4)</f>
        <v>01/07/2040</v>
      </c>
      <c r="H178" s="5">
        <f t="shared" si="2"/>
        <v>51318</v>
      </c>
    </row>
    <row r="179" spans="1:8" x14ac:dyDescent="0.25">
      <c r="A179" t="s">
        <v>84</v>
      </c>
      <c r="B179">
        <v>829.630396716311</v>
      </c>
      <c r="C179">
        <v>0</v>
      </c>
      <c r="D179">
        <v>0</v>
      </c>
      <c r="E179">
        <v>829.630396716311</v>
      </c>
      <c r="G179" t="str">
        <f>"01/"&amp;VLOOKUP(LEFT($A179,3),Summary!$J$3:$K$14,2,FALSE)&amp;"/"&amp;RIGHT($A179,4)</f>
        <v>01/10/2040</v>
      </c>
      <c r="H179" s="5">
        <f t="shared" si="2"/>
        <v>51410</v>
      </c>
    </row>
    <row r="180" spans="1:8" x14ac:dyDescent="0.25">
      <c r="A180" t="s">
        <v>311</v>
      </c>
      <c r="B180">
        <v>593.09747509932004</v>
      </c>
      <c r="C180">
        <v>0</v>
      </c>
      <c r="D180">
        <v>0</v>
      </c>
      <c r="E180">
        <v>593.09747509932004</v>
      </c>
      <c r="G180" t="str">
        <f>"01/"&amp;VLOOKUP(LEFT($A180,3),Summary!$J$3:$K$14,2,FALSE)&amp;"/"&amp;RIGHT($A180,4)</f>
        <v>01/11/2040</v>
      </c>
      <c r="H180" s="5">
        <f t="shared" si="2"/>
        <v>51441</v>
      </c>
    </row>
    <row r="181" spans="1:8" x14ac:dyDescent="0.25">
      <c r="A181" t="s">
        <v>83</v>
      </c>
      <c r="B181">
        <v>423.64105364237201</v>
      </c>
      <c r="C181">
        <v>0</v>
      </c>
      <c r="D181">
        <v>0</v>
      </c>
      <c r="E181">
        <v>423.64105364237201</v>
      </c>
      <c r="G181" t="str">
        <f>"01/"&amp;VLOOKUP(LEFT($A181,3),Summary!$J$3:$K$14,2,FALSE)&amp;"/"&amp;RIGHT($A181,4)</f>
        <v>01/01/2041</v>
      </c>
      <c r="H181" s="5">
        <f t="shared" si="2"/>
        <v>51502</v>
      </c>
    </row>
    <row r="182" spans="1:8" x14ac:dyDescent="0.25">
      <c r="A182" t="s">
        <v>82</v>
      </c>
      <c r="B182">
        <v>829.630396716311</v>
      </c>
      <c r="C182">
        <v>0</v>
      </c>
      <c r="D182">
        <v>0</v>
      </c>
      <c r="E182">
        <v>829.630396716311</v>
      </c>
      <c r="G182" t="str">
        <f>"01/"&amp;VLOOKUP(LEFT($A182,3),Summary!$J$3:$K$14,2,FALSE)&amp;"/"&amp;RIGHT($A182,4)</f>
        <v>01/04/2041</v>
      </c>
      <c r="H182" s="5">
        <f t="shared" si="2"/>
        <v>51592</v>
      </c>
    </row>
    <row r="183" spans="1:8" x14ac:dyDescent="0.25">
      <c r="A183" t="s">
        <v>310</v>
      </c>
      <c r="B183">
        <v>593.09747509932004</v>
      </c>
      <c r="C183">
        <v>0</v>
      </c>
      <c r="D183">
        <v>0</v>
      </c>
      <c r="E183">
        <v>593.09747509932004</v>
      </c>
      <c r="G183" t="str">
        <f>"01/"&amp;VLOOKUP(LEFT($A183,3),Summary!$J$3:$K$14,2,FALSE)&amp;"/"&amp;RIGHT($A183,4)</f>
        <v>01/05/2041</v>
      </c>
      <c r="H183" s="5">
        <f t="shared" si="2"/>
        <v>51622</v>
      </c>
    </row>
    <row r="184" spans="1:8" x14ac:dyDescent="0.25">
      <c r="A184" t="s">
        <v>81</v>
      </c>
      <c r="B184">
        <v>423.64105364237201</v>
      </c>
      <c r="C184">
        <v>0</v>
      </c>
      <c r="D184">
        <v>0</v>
      </c>
      <c r="E184">
        <v>423.64105364237201</v>
      </c>
      <c r="G184" t="str">
        <f>"01/"&amp;VLOOKUP(LEFT($A184,3),Summary!$J$3:$K$14,2,FALSE)&amp;"/"&amp;RIGHT($A184,4)</f>
        <v>01/07/2041</v>
      </c>
      <c r="H184" s="5">
        <f t="shared" si="2"/>
        <v>51683</v>
      </c>
    </row>
    <row r="185" spans="1:8" x14ac:dyDescent="0.25">
      <c r="A185" t="s">
        <v>78</v>
      </c>
      <c r="B185">
        <v>829.630396716311</v>
      </c>
      <c r="C185">
        <v>0</v>
      </c>
      <c r="D185">
        <v>0</v>
      </c>
      <c r="E185">
        <v>829.630396716311</v>
      </c>
      <c r="G185" t="str">
        <f>"01/"&amp;VLOOKUP(LEFT($A185,3),Summary!$J$3:$K$14,2,FALSE)&amp;"/"&amp;RIGHT($A185,4)</f>
        <v>01/10/2041</v>
      </c>
      <c r="H185" s="5">
        <f t="shared" si="2"/>
        <v>51775</v>
      </c>
    </row>
    <row r="186" spans="1:8" x14ac:dyDescent="0.25">
      <c r="A186" t="s">
        <v>309</v>
      </c>
      <c r="B186">
        <v>593.09747509932004</v>
      </c>
      <c r="C186">
        <v>0</v>
      </c>
      <c r="D186">
        <v>0</v>
      </c>
      <c r="E186">
        <v>593.09747509932004</v>
      </c>
      <c r="G186" t="str">
        <f>"01/"&amp;VLOOKUP(LEFT($A186,3),Summary!$J$3:$K$14,2,FALSE)&amp;"/"&amp;RIGHT($A186,4)</f>
        <v>01/11/2041</v>
      </c>
      <c r="H186" s="5">
        <f t="shared" si="2"/>
        <v>51806</v>
      </c>
    </row>
    <row r="187" spans="1:8" x14ac:dyDescent="0.25">
      <c r="A187" t="s">
        <v>77</v>
      </c>
      <c r="B187">
        <v>423.64105364237201</v>
      </c>
      <c r="C187">
        <v>0</v>
      </c>
      <c r="D187">
        <v>0</v>
      </c>
      <c r="E187">
        <v>423.64105364237201</v>
      </c>
      <c r="G187" t="str">
        <f>"01/"&amp;VLOOKUP(LEFT($A187,3),Summary!$J$3:$K$14,2,FALSE)&amp;"/"&amp;RIGHT($A187,4)</f>
        <v>01/01/2042</v>
      </c>
      <c r="H187" s="5">
        <f t="shared" si="2"/>
        <v>51867</v>
      </c>
    </row>
    <row r="188" spans="1:8" x14ac:dyDescent="0.25">
      <c r="A188" t="s">
        <v>76</v>
      </c>
      <c r="B188">
        <v>829.630396716311</v>
      </c>
      <c r="C188">
        <v>0</v>
      </c>
      <c r="D188">
        <v>0</v>
      </c>
      <c r="E188">
        <v>829.630396716311</v>
      </c>
      <c r="G188" t="str">
        <f>"01/"&amp;VLOOKUP(LEFT($A188,3),Summary!$J$3:$K$14,2,FALSE)&amp;"/"&amp;RIGHT($A188,4)</f>
        <v>01/04/2042</v>
      </c>
      <c r="H188" s="5">
        <f t="shared" si="2"/>
        <v>51957</v>
      </c>
    </row>
    <row r="189" spans="1:8" x14ac:dyDescent="0.25">
      <c r="A189" t="s">
        <v>308</v>
      </c>
      <c r="B189">
        <v>593.09747509932004</v>
      </c>
      <c r="C189">
        <v>0</v>
      </c>
      <c r="D189">
        <v>0</v>
      </c>
      <c r="E189">
        <v>593.09747509932004</v>
      </c>
      <c r="G189" t="str">
        <f>"01/"&amp;VLOOKUP(LEFT($A189,3),Summary!$J$3:$K$14,2,FALSE)&amp;"/"&amp;RIGHT($A189,4)</f>
        <v>01/05/2042</v>
      </c>
      <c r="H189" s="5">
        <f t="shared" si="2"/>
        <v>51987</v>
      </c>
    </row>
    <row r="190" spans="1:8" x14ac:dyDescent="0.25">
      <c r="A190" t="s">
        <v>75</v>
      </c>
      <c r="B190">
        <v>423.64105364237201</v>
      </c>
      <c r="C190">
        <v>0</v>
      </c>
      <c r="D190">
        <v>0</v>
      </c>
      <c r="E190">
        <v>423.64105364237201</v>
      </c>
      <c r="G190" t="str">
        <f>"01/"&amp;VLOOKUP(LEFT($A190,3),Summary!$J$3:$K$14,2,FALSE)&amp;"/"&amp;RIGHT($A190,4)</f>
        <v>01/07/2042</v>
      </c>
      <c r="H190" s="5">
        <f t="shared" si="2"/>
        <v>52048</v>
      </c>
    </row>
    <row r="191" spans="1:8" x14ac:dyDescent="0.25">
      <c r="A191" t="s">
        <v>73</v>
      </c>
      <c r="B191">
        <v>829.630396716311</v>
      </c>
      <c r="C191">
        <v>0</v>
      </c>
      <c r="D191">
        <v>0</v>
      </c>
      <c r="E191">
        <v>829.630396716311</v>
      </c>
      <c r="G191" t="str">
        <f>"01/"&amp;VLOOKUP(LEFT($A191,3),Summary!$J$3:$K$14,2,FALSE)&amp;"/"&amp;RIGHT($A191,4)</f>
        <v>01/10/2042</v>
      </c>
      <c r="H191" s="5">
        <f t="shared" si="2"/>
        <v>52140</v>
      </c>
    </row>
    <row r="192" spans="1:8" x14ac:dyDescent="0.25">
      <c r="A192" t="s">
        <v>307</v>
      </c>
      <c r="B192">
        <v>23187.287002692501</v>
      </c>
      <c r="C192">
        <v>22594.1895275932</v>
      </c>
      <c r="D192">
        <v>0</v>
      </c>
      <c r="E192">
        <v>593.09747509932004</v>
      </c>
      <c r="G192" t="str">
        <f>"01/"&amp;VLOOKUP(LEFT($A192,3),Summary!$J$3:$K$14,2,FALSE)&amp;"/"&amp;RIGHT($A192,4)</f>
        <v>01/11/2042</v>
      </c>
      <c r="H192" s="5">
        <f t="shared" si="2"/>
        <v>52171</v>
      </c>
    </row>
    <row r="193" spans="1:8" x14ac:dyDescent="0.25">
      <c r="A193" t="s">
        <v>338</v>
      </c>
      <c r="B193">
        <v>423.64105364237201</v>
      </c>
      <c r="C193">
        <v>0</v>
      </c>
      <c r="D193">
        <v>0</v>
      </c>
      <c r="E193">
        <v>423.64105364237201</v>
      </c>
      <c r="G193" t="str">
        <f>"01/"&amp;VLOOKUP(LEFT($A193,3),Summary!$J$3:$K$14,2,FALSE)&amp;"/"&amp;RIGHT($A193,4)</f>
        <v>01/01/2043</v>
      </c>
      <c r="H193" s="5">
        <f t="shared" si="2"/>
        <v>52232</v>
      </c>
    </row>
    <row r="194" spans="1:8" x14ac:dyDescent="0.25">
      <c r="A194" t="s">
        <v>72</v>
      </c>
      <c r="B194">
        <v>829.630396716311</v>
      </c>
      <c r="C194">
        <v>0</v>
      </c>
      <c r="D194">
        <v>0</v>
      </c>
      <c r="E194">
        <v>829.630396716311</v>
      </c>
      <c r="G194" t="str">
        <f>"01/"&amp;VLOOKUP(LEFT($A194,3),Summary!$J$3:$K$14,2,FALSE)&amp;"/"&amp;RIGHT($A194,4)</f>
        <v>01/04/2043</v>
      </c>
      <c r="H194" s="5">
        <f t="shared" ref="H194:H257" si="3">VALUE(G194)</f>
        <v>52322</v>
      </c>
    </row>
    <row r="195" spans="1:8" x14ac:dyDescent="0.25">
      <c r="A195" t="s">
        <v>337</v>
      </c>
      <c r="B195">
        <v>423.64105364237201</v>
      </c>
      <c r="C195">
        <v>0</v>
      </c>
      <c r="D195">
        <v>0</v>
      </c>
      <c r="E195">
        <v>423.64105364237201</v>
      </c>
      <c r="G195" t="str">
        <f>"01/"&amp;VLOOKUP(LEFT($A195,3),Summary!$J$3:$K$14,2,FALSE)&amp;"/"&amp;RIGHT($A195,4)</f>
        <v>01/07/2043</v>
      </c>
      <c r="H195" s="5">
        <f t="shared" si="3"/>
        <v>52413</v>
      </c>
    </row>
    <row r="196" spans="1:8" x14ac:dyDescent="0.25">
      <c r="A196" t="s">
        <v>70</v>
      </c>
      <c r="B196">
        <v>829.630396716311</v>
      </c>
      <c r="C196">
        <v>0</v>
      </c>
      <c r="D196">
        <v>0</v>
      </c>
      <c r="E196">
        <v>829.630396716311</v>
      </c>
      <c r="G196" t="str">
        <f>"01/"&amp;VLOOKUP(LEFT($A196,3),Summary!$J$3:$K$14,2,FALSE)&amp;"/"&amp;RIGHT($A196,4)</f>
        <v>01/10/2043</v>
      </c>
      <c r="H196" s="5">
        <f t="shared" si="3"/>
        <v>52505</v>
      </c>
    </row>
    <row r="197" spans="1:8" x14ac:dyDescent="0.25">
      <c r="A197" t="s">
        <v>336</v>
      </c>
      <c r="B197">
        <v>423.64105364237201</v>
      </c>
      <c r="C197">
        <v>0</v>
      </c>
      <c r="D197">
        <v>0</v>
      </c>
      <c r="E197">
        <v>423.64105364237201</v>
      </c>
      <c r="G197" t="str">
        <f>"01/"&amp;VLOOKUP(LEFT($A197,3),Summary!$J$3:$K$14,2,FALSE)&amp;"/"&amp;RIGHT($A197,4)</f>
        <v>01/01/2044</v>
      </c>
      <c r="H197" s="5">
        <f t="shared" si="3"/>
        <v>52597</v>
      </c>
    </row>
    <row r="198" spans="1:8" x14ac:dyDescent="0.25">
      <c r="A198" t="s">
        <v>69</v>
      </c>
      <c r="B198">
        <v>829.630396716311</v>
      </c>
      <c r="C198">
        <v>0</v>
      </c>
      <c r="D198">
        <v>0</v>
      </c>
      <c r="E198">
        <v>829.630396716311</v>
      </c>
      <c r="G198" t="str">
        <f>"01/"&amp;VLOOKUP(LEFT($A198,3),Summary!$J$3:$K$14,2,FALSE)&amp;"/"&amp;RIGHT($A198,4)</f>
        <v>01/04/2044</v>
      </c>
      <c r="H198" s="5">
        <f t="shared" si="3"/>
        <v>52688</v>
      </c>
    </row>
    <row r="199" spans="1:8" x14ac:dyDescent="0.25">
      <c r="A199" t="s">
        <v>335</v>
      </c>
      <c r="B199">
        <v>423.64105364237201</v>
      </c>
      <c r="C199">
        <v>0</v>
      </c>
      <c r="D199">
        <v>0</v>
      </c>
      <c r="E199">
        <v>423.64105364237201</v>
      </c>
      <c r="G199" t="str">
        <f>"01/"&amp;VLOOKUP(LEFT($A199,3),Summary!$J$3:$K$14,2,FALSE)&amp;"/"&amp;RIGHT($A199,4)</f>
        <v>01/07/2044</v>
      </c>
      <c r="H199" s="5">
        <f t="shared" si="3"/>
        <v>52779</v>
      </c>
    </row>
    <row r="200" spans="1:8" x14ac:dyDescent="0.25">
      <c r="A200" t="s">
        <v>67</v>
      </c>
      <c r="B200">
        <v>829.630396716311</v>
      </c>
      <c r="C200">
        <v>0</v>
      </c>
      <c r="D200">
        <v>0</v>
      </c>
      <c r="E200">
        <v>829.630396716311</v>
      </c>
      <c r="G200" t="str">
        <f>"01/"&amp;VLOOKUP(LEFT($A200,3),Summary!$J$3:$K$14,2,FALSE)&amp;"/"&amp;RIGHT($A200,4)</f>
        <v>01/10/2044</v>
      </c>
      <c r="H200" s="5">
        <f t="shared" si="3"/>
        <v>52871</v>
      </c>
    </row>
    <row r="201" spans="1:8" x14ac:dyDescent="0.25">
      <c r="A201" t="s">
        <v>334</v>
      </c>
      <c r="B201">
        <v>423.64105364237201</v>
      </c>
      <c r="C201">
        <v>0</v>
      </c>
      <c r="D201">
        <v>0</v>
      </c>
      <c r="E201">
        <v>423.64105364237201</v>
      </c>
      <c r="G201" t="str">
        <f>"01/"&amp;VLOOKUP(LEFT($A201,3),Summary!$J$3:$K$14,2,FALSE)&amp;"/"&amp;RIGHT($A201,4)</f>
        <v>01/01/2045</v>
      </c>
      <c r="H201" s="5">
        <f t="shared" si="3"/>
        <v>52963</v>
      </c>
    </row>
    <row r="202" spans="1:8" x14ac:dyDescent="0.25">
      <c r="A202" t="s">
        <v>66</v>
      </c>
      <c r="B202">
        <v>29072.367306207801</v>
      </c>
      <c r="C202">
        <v>28242.736909491399</v>
      </c>
      <c r="D202">
        <v>0</v>
      </c>
      <c r="E202">
        <v>829.630396716311</v>
      </c>
      <c r="G202" t="str">
        <f>"01/"&amp;VLOOKUP(LEFT($A202,3),Summary!$J$3:$K$14,2,FALSE)&amp;"/"&amp;RIGHT($A202,4)</f>
        <v>01/04/2045</v>
      </c>
      <c r="H202" s="5">
        <f t="shared" si="3"/>
        <v>53053</v>
      </c>
    </row>
    <row r="203" spans="1:8" x14ac:dyDescent="0.25">
      <c r="A203" t="s">
        <v>333</v>
      </c>
      <c r="B203">
        <v>423.64105364237201</v>
      </c>
      <c r="C203">
        <v>0</v>
      </c>
      <c r="D203">
        <v>0</v>
      </c>
      <c r="E203">
        <v>423.64105364237201</v>
      </c>
      <c r="G203" t="str">
        <f>"01/"&amp;VLOOKUP(LEFT($A203,3),Summary!$J$3:$K$14,2,FALSE)&amp;"/"&amp;RIGHT($A203,4)</f>
        <v>01/07/2045</v>
      </c>
      <c r="H203" s="5">
        <f t="shared" si="3"/>
        <v>53144</v>
      </c>
    </row>
    <row r="204" spans="1:8" x14ac:dyDescent="0.25">
      <c r="A204" t="s">
        <v>332</v>
      </c>
      <c r="B204">
        <v>423.64105364237201</v>
      </c>
      <c r="C204">
        <v>0</v>
      </c>
      <c r="D204">
        <v>0</v>
      </c>
      <c r="E204">
        <v>423.64105364237201</v>
      </c>
      <c r="G204" t="str">
        <f>"01/"&amp;VLOOKUP(LEFT($A204,3),Summary!$J$3:$K$14,2,FALSE)&amp;"/"&amp;RIGHT($A204,4)</f>
        <v>01/01/2046</v>
      </c>
      <c r="H204" s="5">
        <f t="shared" si="3"/>
        <v>53328</v>
      </c>
    </row>
    <row r="205" spans="1:8" x14ac:dyDescent="0.25">
      <c r="A205" t="s">
        <v>331</v>
      </c>
      <c r="B205">
        <v>423.64105364237201</v>
      </c>
      <c r="C205">
        <v>0</v>
      </c>
      <c r="D205">
        <v>0</v>
      </c>
      <c r="E205">
        <v>423.64105364237201</v>
      </c>
      <c r="G205" t="str">
        <f>"01/"&amp;VLOOKUP(LEFT($A205,3),Summary!$J$3:$K$14,2,FALSE)&amp;"/"&amp;RIGHT($A205,4)</f>
        <v>01/07/2046</v>
      </c>
      <c r="H205" s="5">
        <f t="shared" si="3"/>
        <v>53509</v>
      </c>
    </row>
    <row r="206" spans="1:8" x14ac:dyDescent="0.25">
      <c r="A206" t="s">
        <v>330</v>
      </c>
      <c r="B206">
        <v>423.64105364237201</v>
      </c>
      <c r="C206">
        <v>0</v>
      </c>
      <c r="D206">
        <v>0</v>
      </c>
      <c r="E206">
        <v>423.64105364237201</v>
      </c>
      <c r="G206" t="str">
        <f>"01/"&amp;VLOOKUP(LEFT($A206,3),Summary!$J$3:$K$14,2,FALSE)&amp;"/"&amp;RIGHT($A206,4)</f>
        <v>01/01/2047</v>
      </c>
      <c r="H206" s="5">
        <f t="shared" si="3"/>
        <v>53693</v>
      </c>
    </row>
    <row r="207" spans="1:8" x14ac:dyDescent="0.25">
      <c r="A207" t="s">
        <v>329</v>
      </c>
      <c r="B207">
        <v>423.64105364237201</v>
      </c>
      <c r="C207">
        <v>0</v>
      </c>
      <c r="D207">
        <v>0</v>
      </c>
      <c r="E207">
        <v>423.64105364237201</v>
      </c>
      <c r="G207" t="str">
        <f>"01/"&amp;VLOOKUP(LEFT($A207,3),Summary!$J$3:$K$14,2,FALSE)&amp;"/"&amp;RIGHT($A207,4)</f>
        <v>01/07/2047</v>
      </c>
      <c r="H207" s="5">
        <f t="shared" si="3"/>
        <v>53874</v>
      </c>
    </row>
    <row r="208" spans="1:8" x14ac:dyDescent="0.25">
      <c r="A208" t="s">
        <v>328</v>
      </c>
      <c r="B208">
        <v>423.64105364237201</v>
      </c>
      <c r="C208">
        <v>0</v>
      </c>
      <c r="D208">
        <v>0</v>
      </c>
      <c r="E208">
        <v>423.64105364237201</v>
      </c>
      <c r="G208" t="str">
        <f>"01/"&amp;VLOOKUP(LEFT($A208,3),Summary!$J$3:$K$14,2,FALSE)&amp;"/"&amp;RIGHT($A208,4)</f>
        <v>01/01/2048</v>
      </c>
      <c r="H208" s="5">
        <f t="shared" si="3"/>
        <v>54058</v>
      </c>
    </row>
    <row r="209" spans="1:8" x14ac:dyDescent="0.25">
      <c r="A209" t="s">
        <v>327</v>
      </c>
      <c r="B209">
        <v>423.64105364237201</v>
      </c>
      <c r="C209">
        <v>0</v>
      </c>
      <c r="D209">
        <v>0</v>
      </c>
      <c r="E209">
        <v>423.64105364237201</v>
      </c>
      <c r="G209" t="str">
        <f>"01/"&amp;VLOOKUP(LEFT($A209,3),Summary!$J$3:$K$14,2,FALSE)&amp;"/"&amp;RIGHT($A209,4)</f>
        <v>01/07/2048</v>
      </c>
      <c r="H209" s="5">
        <f t="shared" si="3"/>
        <v>54240</v>
      </c>
    </row>
    <row r="210" spans="1:8" x14ac:dyDescent="0.25">
      <c r="A210" t="s">
        <v>326</v>
      </c>
      <c r="B210">
        <v>423.64105364237201</v>
      </c>
      <c r="C210">
        <v>0</v>
      </c>
      <c r="D210">
        <v>0</v>
      </c>
      <c r="E210">
        <v>423.64105364237201</v>
      </c>
      <c r="G210" t="str">
        <f>"01/"&amp;VLOOKUP(LEFT($A210,3),Summary!$J$3:$K$14,2,FALSE)&amp;"/"&amp;RIGHT($A210,4)</f>
        <v>01/01/2049</v>
      </c>
      <c r="H210" s="5">
        <f t="shared" si="3"/>
        <v>54424</v>
      </c>
    </row>
    <row r="211" spans="1:8" x14ac:dyDescent="0.25">
      <c r="A211" t="s">
        <v>325</v>
      </c>
      <c r="B211">
        <v>423.64105364237201</v>
      </c>
      <c r="C211">
        <v>0</v>
      </c>
      <c r="D211">
        <v>0</v>
      </c>
      <c r="E211">
        <v>423.64105364237201</v>
      </c>
      <c r="G211" t="str">
        <f>"01/"&amp;VLOOKUP(LEFT($A211,3),Summary!$J$3:$K$14,2,FALSE)&amp;"/"&amp;RIGHT($A211,4)</f>
        <v>01/07/2049</v>
      </c>
      <c r="H211" s="5">
        <f t="shared" si="3"/>
        <v>54605</v>
      </c>
    </row>
    <row r="212" spans="1:8" x14ac:dyDescent="0.25">
      <c r="A212" t="s">
        <v>324</v>
      </c>
      <c r="B212">
        <v>19252.1323266367</v>
      </c>
      <c r="C212">
        <v>18828.491272994299</v>
      </c>
      <c r="D212">
        <v>0</v>
      </c>
      <c r="E212">
        <v>423.64105364237201</v>
      </c>
      <c r="G212" t="str">
        <f>"01/"&amp;VLOOKUP(LEFT($A212,3),Summary!$J$3:$K$14,2,FALSE)&amp;"/"&amp;RIGHT($A212,4)</f>
        <v>01/01/2050</v>
      </c>
      <c r="H212" s="5">
        <f t="shared" si="3"/>
        <v>54789</v>
      </c>
    </row>
    <row r="213" spans="1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1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1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1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ref="H258:H321" si="4">VALUE(G258)</f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4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si="4"/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ref="H322:H385" si="5">VALUE(G322)</f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5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si="5"/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ref="H386:H390" si="6">VALUE(G386)</f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6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si="6"/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L392"/>
  <sheetViews>
    <sheetView workbookViewId="0">
      <selection activeCell="A4" sqref="A4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303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360838.455337997</v>
      </c>
      <c r="C2">
        <v>175367.238452288</v>
      </c>
      <c r="D2">
        <v>5403.47236958965</v>
      </c>
      <c r="E2">
        <v>180067.74451611901</v>
      </c>
    </row>
    <row r="3" spans="1:12" x14ac:dyDescent="0.25">
      <c r="A3" t="s">
        <v>24</v>
      </c>
      <c r="B3">
        <v>2149.6155140548099</v>
      </c>
      <c r="C3">
        <v>0</v>
      </c>
      <c r="D3">
        <v>0</v>
      </c>
      <c r="E3">
        <v>2149.6155140548099</v>
      </c>
      <c r="G3" t="str">
        <f>"01/"&amp;VLOOKUP(LEFT($A3,3),Summary!$J$3:$K$14,2,FALSE)&amp;"/"&amp;RIGHT($A3,4)</f>
        <v>01/10/2019</v>
      </c>
      <c r="H3" s="5">
        <f>VALUE(G3)</f>
        <v>43739</v>
      </c>
      <c r="K3" s="4"/>
    </row>
    <row r="4" spans="1:12" x14ac:dyDescent="0.25">
      <c r="A4" t="s">
        <v>301</v>
      </c>
      <c r="B4">
        <v>808.36747487052605</v>
      </c>
      <c r="C4">
        <v>0</v>
      </c>
      <c r="D4">
        <v>0</v>
      </c>
      <c r="E4">
        <v>808.36747487052605</v>
      </c>
      <c r="G4" t="str">
        <f>"01/"&amp;VLOOKUP(LEFT($A4,3),Summary!$J$3:$K$14,2,FALSE)&amp;"/"&amp;RIGHT($A4,4)</f>
        <v>01/11/2019</v>
      </c>
      <c r="H4" s="5">
        <f t="shared" ref="H4:H67" si="0">VALUE(G4)</f>
        <v>43770</v>
      </c>
      <c r="I4" s="6"/>
      <c r="J4" s="3"/>
    </row>
    <row r="5" spans="1:12" x14ac:dyDescent="0.25">
      <c r="A5" t="s">
        <v>300</v>
      </c>
      <c r="B5">
        <v>570.53737225662098</v>
      </c>
      <c r="C5">
        <v>228.88096150369799</v>
      </c>
      <c r="D5">
        <v>0</v>
      </c>
      <c r="E5">
        <v>341.65641075292302</v>
      </c>
      <c r="G5" t="str">
        <f>"01/"&amp;VLOOKUP(LEFT($A5,3),Summary!$J$3:$K$14,2,FALSE)&amp;"/"&amp;RIGHT($A5,4)</f>
        <v>01/12/2019</v>
      </c>
      <c r="H5" s="5">
        <f t="shared" si="0"/>
        <v>43800</v>
      </c>
    </row>
    <row r="6" spans="1:12" x14ac:dyDescent="0.25">
      <c r="A6" t="s">
        <v>299</v>
      </c>
      <c r="B6">
        <v>1048.8954530056201</v>
      </c>
      <c r="C6">
        <v>0</v>
      </c>
      <c r="D6">
        <v>0</v>
      </c>
      <c r="E6">
        <v>1048.8954530056201</v>
      </c>
      <c r="G6" t="str">
        <f>"01/"&amp;VLOOKUP(LEFT($A6,3),Summary!$J$3:$K$14,2,FALSE)&amp;"/"&amp;RIGHT($A6,4)</f>
        <v>01/01/2020</v>
      </c>
      <c r="H6" s="5">
        <f t="shared" si="0"/>
        <v>43831</v>
      </c>
    </row>
    <row r="7" spans="1:12" x14ac:dyDescent="0.25">
      <c r="A7" t="s">
        <v>298</v>
      </c>
      <c r="B7">
        <v>17.397138889000001</v>
      </c>
      <c r="C7">
        <v>0</v>
      </c>
      <c r="D7">
        <v>0</v>
      </c>
      <c r="E7">
        <v>17.397138889000001</v>
      </c>
      <c r="G7" t="str">
        <f>"01/"&amp;VLOOKUP(LEFT($A7,3),Summary!$J$3:$K$14,2,FALSE)&amp;"/"&amp;RIGHT($A7,4)</f>
        <v>01/02/2020</v>
      </c>
      <c r="H7" s="5">
        <f t="shared" si="0"/>
        <v>43862</v>
      </c>
    </row>
    <row r="8" spans="1:12" x14ac:dyDescent="0.25">
      <c r="A8" t="s">
        <v>297</v>
      </c>
      <c r="B8">
        <v>874.92871376518497</v>
      </c>
      <c r="C8">
        <v>0</v>
      </c>
      <c r="D8">
        <v>0</v>
      </c>
      <c r="E8">
        <v>874.92871376518497</v>
      </c>
      <c r="G8" t="str">
        <f>"01/"&amp;VLOOKUP(LEFT($A8,3),Summary!$J$3:$K$14,2,FALSE)&amp;"/"&amp;RIGHT($A8,4)</f>
        <v>01/03/2020</v>
      </c>
      <c r="H8" s="5">
        <f t="shared" si="0"/>
        <v>43891</v>
      </c>
    </row>
    <row r="9" spans="1:12" x14ac:dyDescent="0.25">
      <c r="A9" t="s">
        <v>296</v>
      </c>
      <c r="B9">
        <v>10056.912003506801</v>
      </c>
      <c r="C9">
        <v>7859.5961739485801</v>
      </c>
      <c r="D9">
        <v>0</v>
      </c>
      <c r="E9">
        <v>2197.3158295582102</v>
      </c>
      <c r="G9" t="str">
        <f>"01/"&amp;VLOOKUP(LEFT($A9,3),Summary!$J$3:$K$14,2,FALSE)&amp;"/"&amp;RIGHT($A9,4)</f>
        <v>01/04/2020</v>
      </c>
      <c r="H9" s="5">
        <f t="shared" si="0"/>
        <v>43922</v>
      </c>
    </row>
    <row r="10" spans="1:12" x14ac:dyDescent="0.25">
      <c r="A10" t="s">
        <v>295</v>
      </c>
      <c r="B10">
        <v>808.18823181452603</v>
      </c>
      <c r="C10">
        <v>0</v>
      </c>
      <c r="D10">
        <v>0</v>
      </c>
      <c r="E10">
        <v>808.18823181452603</v>
      </c>
      <c r="G10" t="str">
        <f>"01/"&amp;VLOOKUP(LEFT($A10,3),Summary!$J$3:$K$14,2,FALSE)&amp;"/"&amp;RIGHT($A10,4)</f>
        <v>01/05/2020</v>
      </c>
      <c r="H10" s="5">
        <f t="shared" si="0"/>
        <v>43952</v>
      </c>
    </row>
    <row r="11" spans="1:12" x14ac:dyDescent="0.25">
      <c r="A11" t="s">
        <v>294</v>
      </c>
      <c r="B11">
        <v>582.11714578383101</v>
      </c>
      <c r="C11">
        <v>242.290718602878</v>
      </c>
      <c r="D11">
        <v>0</v>
      </c>
      <c r="E11">
        <v>339.82642718095298</v>
      </c>
      <c r="G11" t="str">
        <f>"01/"&amp;VLOOKUP(LEFT($A11,3),Summary!$J$3:$K$14,2,FALSE)&amp;"/"&amp;RIGHT($A11,4)</f>
        <v>01/06/2020</v>
      </c>
      <c r="H11" s="5">
        <f t="shared" si="0"/>
        <v>43983</v>
      </c>
    </row>
    <row r="12" spans="1:12" x14ac:dyDescent="0.25">
      <c r="A12" t="s">
        <v>293</v>
      </c>
      <c r="B12">
        <v>1202.6717701561599</v>
      </c>
      <c r="C12">
        <v>0</v>
      </c>
      <c r="D12">
        <v>0</v>
      </c>
      <c r="E12">
        <v>1202.6717701561599</v>
      </c>
      <c r="G12" t="str">
        <f>"01/"&amp;VLOOKUP(LEFT($A12,3),Summary!$J$3:$K$14,2,FALSE)&amp;"/"&amp;RIGHT($A12,4)</f>
        <v>01/07/2020</v>
      </c>
      <c r="H12" s="5">
        <f t="shared" si="0"/>
        <v>44013</v>
      </c>
    </row>
    <row r="13" spans="1:12" x14ac:dyDescent="0.25">
      <c r="A13" t="s">
        <v>292</v>
      </c>
      <c r="B13">
        <v>17.397138889000001</v>
      </c>
      <c r="C13">
        <v>0</v>
      </c>
      <c r="D13">
        <v>0</v>
      </c>
      <c r="E13">
        <v>17.397138889000001</v>
      </c>
      <c r="G13" t="str">
        <f>"01/"&amp;VLOOKUP(LEFT($A13,3),Summary!$J$3:$K$14,2,FALSE)&amp;"/"&amp;RIGHT($A13,4)</f>
        <v>01/08/2020</v>
      </c>
      <c r="H13" s="5">
        <f t="shared" si="0"/>
        <v>44044</v>
      </c>
    </row>
    <row r="14" spans="1:12" x14ac:dyDescent="0.25">
      <c r="A14" t="s">
        <v>291</v>
      </c>
      <c r="B14">
        <v>870.27190303212103</v>
      </c>
      <c r="C14">
        <v>0</v>
      </c>
      <c r="D14">
        <v>0</v>
      </c>
      <c r="E14">
        <v>870.27190303212103</v>
      </c>
      <c r="G14" t="str">
        <f>"01/"&amp;VLOOKUP(LEFT($A14,3),Summary!$J$3:$K$14,2,FALSE)&amp;"/"&amp;RIGHT($A14,4)</f>
        <v>01/09/2020</v>
      </c>
      <c r="H14" s="5">
        <f t="shared" si="0"/>
        <v>44075</v>
      </c>
    </row>
    <row r="15" spans="1:12" x14ac:dyDescent="0.25">
      <c r="A15" t="s">
        <v>290</v>
      </c>
      <c r="B15">
        <v>2052.5223768283399</v>
      </c>
      <c r="C15">
        <v>0</v>
      </c>
      <c r="D15">
        <v>0</v>
      </c>
      <c r="E15">
        <v>2052.5223768283399</v>
      </c>
      <c r="G15" t="str">
        <f>"01/"&amp;VLOOKUP(LEFT($A15,3),Summary!$J$3:$K$14,2,FALSE)&amp;"/"&amp;RIGHT($A15,4)</f>
        <v>01/10/2020</v>
      </c>
      <c r="H15" s="5">
        <f t="shared" si="0"/>
        <v>44105</v>
      </c>
    </row>
    <row r="16" spans="1:12" x14ac:dyDescent="0.25">
      <c r="A16" t="s">
        <v>289</v>
      </c>
      <c r="B16">
        <v>739.88997487052598</v>
      </c>
      <c r="C16">
        <v>0</v>
      </c>
      <c r="D16">
        <v>0</v>
      </c>
      <c r="E16">
        <v>739.88997487052598</v>
      </c>
      <c r="G16" t="str">
        <f>"01/"&amp;VLOOKUP(LEFT($A16,3),Summary!$J$3:$K$14,2,FALSE)&amp;"/"&amp;RIGHT($A16,4)</f>
        <v>01/11/2020</v>
      </c>
      <c r="H16" s="5">
        <f t="shared" si="0"/>
        <v>44136</v>
      </c>
    </row>
    <row r="17" spans="1:8" x14ac:dyDescent="0.25">
      <c r="A17" t="s">
        <v>288</v>
      </c>
      <c r="B17">
        <v>562.12821346919895</v>
      </c>
      <c r="C17">
        <v>242.290718602878</v>
      </c>
      <c r="D17">
        <v>0</v>
      </c>
      <c r="E17">
        <v>319.83749486632098</v>
      </c>
      <c r="G17" t="str">
        <f>"01/"&amp;VLOOKUP(LEFT($A17,3),Summary!$J$3:$K$14,2,FALSE)&amp;"/"&amp;RIGHT($A17,4)</f>
        <v>01/12/2020</v>
      </c>
      <c r="H17" s="5">
        <f t="shared" si="0"/>
        <v>44166</v>
      </c>
    </row>
    <row r="18" spans="1:8" x14ac:dyDescent="0.25">
      <c r="A18" t="s">
        <v>287</v>
      </c>
      <c r="B18">
        <v>1196.2628812671601</v>
      </c>
      <c r="C18">
        <v>0</v>
      </c>
      <c r="D18">
        <v>0</v>
      </c>
      <c r="E18">
        <v>1196.2628812671601</v>
      </c>
      <c r="G18" t="str">
        <f>"01/"&amp;VLOOKUP(LEFT($A18,3),Summary!$J$3:$K$14,2,FALSE)&amp;"/"&amp;RIGHT($A18,4)</f>
        <v>01/01/2021</v>
      </c>
      <c r="H18" s="5">
        <f t="shared" si="0"/>
        <v>44197</v>
      </c>
    </row>
    <row r="19" spans="1:8" x14ac:dyDescent="0.25">
      <c r="A19" t="s">
        <v>318</v>
      </c>
      <c r="B19">
        <v>17.397138889000001</v>
      </c>
      <c r="C19">
        <v>0</v>
      </c>
      <c r="D19">
        <v>0</v>
      </c>
      <c r="E19">
        <v>17.397138889000001</v>
      </c>
      <c r="G19" t="str">
        <f>"01/"&amp;VLOOKUP(LEFT($A19,3),Summary!$J$3:$K$14,2,FALSE)&amp;"/"&amp;RIGHT($A19,4)</f>
        <v>01/02/2021</v>
      </c>
      <c r="H19" s="5">
        <f t="shared" si="0"/>
        <v>44228</v>
      </c>
    </row>
    <row r="20" spans="1:8" x14ac:dyDescent="0.25">
      <c r="A20" t="s">
        <v>286</v>
      </c>
      <c r="B20">
        <v>867.89437518950103</v>
      </c>
      <c r="C20">
        <v>0</v>
      </c>
      <c r="D20">
        <v>0</v>
      </c>
      <c r="E20">
        <v>867.89437518950103</v>
      </c>
      <c r="G20" t="str">
        <f>"01/"&amp;VLOOKUP(LEFT($A20,3),Summary!$J$3:$K$14,2,FALSE)&amp;"/"&amp;RIGHT($A20,4)</f>
        <v>01/03/2021</v>
      </c>
      <c r="H20" s="5">
        <f t="shared" si="0"/>
        <v>44256</v>
      </c>
    </row>
    <row r="21" spans="1:8" x14ac:dyDescent="0.25">
      <c r="A21" t="s">
        <v>285</v>
      </c>
      <c r="B21">
        <v>3553.6511268283398</v>
      </c>
      <c r="C21">
        <v>1500</v>
      </c>
      <c r="D21">
        <v>0</v>
      </c>
      <c r="E21">
        <v>2053.6511268283398</v>
      </c>
      <c r="G21" t="str">
        <f>"01/"&amp;VLOOKUP(LEFT($A21,3),Summary!$J$3:$K$14,2,FALSE)&amp;"/"&amp;RIGHT($A21,4)</f>
        <v>01/04/2021</v>
      </c>
      <c r="H21" s="5">
        <f t="shared" si="0"/>
        <v>44287</v>
      </c>
    </row>
    <row r="22" spans="1:8" x14ac:dyDescent="0.25">
      <c r="A22" t="s">
        <v>284</v>
      </c>
      <c r="B22">
        <v>750.48578737052605</v>
      </c>
      <c r="C22">
        <v>0</v>
      </c>
      <c r="D22">
        <v>0</v>
      </c>
      <c r="E22">
        <v>750.48578737052605</v>
      </c>
      <c r="G22" t="str">
        <f>"01/"&amp;VLOOKUP(LEFT($A22,3),Summary!$J$3:$K$14,2,FALSE)&amp;"/"&amp;RIGHT($A22,4)</f>
        <v>01/05/2021</v>
      </c>
      <c r="H22" s="5">
        <f t="shared" si="0"/>
        <v>44317</v>
      </c>
    </row>
    <row r="23" spans="1:8" x14ac:dyDescent="0.25">
      <c r="A23" t="s">
        <v>283</v>
      </c>
      <c r="B23">
        <v>569.26710972989804</v>
      </c>
      <c r="C23">
        <v>257.31138934081599</v>
      </c>
      <c r="D23">
        <v>0</v>
      </c>
      <c r="E23">
        <v>311.95572038908301</v>
      </c>
      <c r="G23" t="str">
        <f>"01/"&amp;VLOOKUP(LEFT($A23,3),Summary!$J$3:$K$14,2,FALSE)&amp;"/"&amp;RIGHT($A23,4)</f>
        <v>01/06/2021</v>
      </c>
      <c r="H23" s="5">
        <f t="shared" si="0"/>
        <v>44348</v>
      </c>
    </row>
    <row r="24" spans="1:8" x14ac:dyDescent="0.25">
      <c r="A24" t="s">
        <v>282</v>
      </c>
      <c r="B24">
        <v>1202.6717701561599</v>
      </c>
      <c r="C24">
        <v>0</v>
      </c>
      <c r="D24">
        <v>0</v>
      </c>
      <c r="E24">
        <v>1202.6717701561599</v>
      </c>
      <c r="G24" t="str">
        <f>"01/"&amp;VLOOKUP(LEFT($A24,3),Summary!$J$3:$K$14,2,FALSE)&amp;"/"&amp;RIGHT($A24,4)</f>
        <v>01/07/2021</v>
      </c>
      <c r="H24" s="5">
        <f t="shared" si="0"/>
        <v>44378</v>
      </c>
    </row>
    <row r="25" spans="1:8" x14ac:dyDescent="0.25">
      <c r="A25" t="s">
        <v>281</v>
      </c>
      <c r="B25">
        <v>17.397138889000001</v>
      </c>
      <c r="C25">
        <v>0</v>
      </c>
      <c r="D25">
        <v>0</v>
      </c>
      <c r="E25">
        <v>17.397138889000001</v>
      </c>
      <c r="G25" t="str">
        <f>"01/"&amp;VLOOKUP(LEFT($A25,3),Summary!$J$3:$K$14,2,FALSE)&amp;"/"&amp;RIGHT($A25,4)</f>
        <v>01/08/2021</v>
      </c>
      <c r="H25" s="5">
        <f t="shared" si="0"/>
        <v>44409</v>
      </c>
    </row>
    <row r="26" spans="1:8" x14ac:dyDescent="0.25">
      <c r="A26" t="s">
        <v>280</v>
      </c>
      <c r="B26">
        <v>869.19120855820302</v>
      </c>
      <c r="C26">
        <v>0</v>
      </c>
      <c r="D26">
        <v>0</v>
      </c>
      <c r="E26">
        <v>869.19120855820302</v>
      </c>
      <c r="G26" t="str">
        <f>"01/"&amp;VLOOKUP(LEFT($A26,3),Summary!$J$3:$K$14,2,FALSE)&amp;"/"&amp;RIGHT($A26,4)</f>
        <v>01/09/2021</v>
      </c>
      <c r="H26" s="5">
        <f t="shared" si="0"/>
        <v>44440</v>
      </c>
    </row>
    <row r="27" spans="1:8" x14ac:dyDescent="0.25">
      <c r="A27" t="s">
        <v>279</v>
      </c>
      <c r="B27">
        <v>1986.3111268283401</v>
      </c>
      <c r="C27">
        <v>0</v>
      </c>
      <c r="D27">
        <v>0</v>
      </c>
      <c r="E27">
        <v>1986.3111268283401</v>
      </c>
      <c r="G27" t="str">
        <f>"01/"&amp;VLOOKUP(LEFT($A27,3),Summary!$J$3:$K$14,2,FALSE)&amp;"/"&amp;RIGHT($A27,4)</f>
        <v>01/10/2021</v>
      </c>
      <c r="H27" s="5">
        <f t="shared" si="0"/>
        <v>44470</v>
      </c>
    </row>
    <row r="28" spans="1:8" x14ac:dyDescent="0.25">
      <c r="A28" t="s">
        <v>278</v>
      </c>
      <c r="B28">
        <v>739.88997487052598</v>
      </c>
      <c r="C28">
        <v>0</v>
      </c>
      <c r="D28">
        <v>0</v>
      </c>
      <c r="E28">
        <v>739.88997487052598</v>
      </c>
      <c r="G28" t="str">
        <f>"01/"&amp;VLOOKUP(LEFT($A28,3),Summary!$J$3:$K$14,2,FALSE)&amp;"/"&amp;RIGHT($A28,4)</f>
        <v>01/11/2021</v>
      </c>
      <c r="H28" s="5">
        <f t="shared" si="0"/>
        <v>44501</v>
      </c>
    </row>
    <row r="29" spans="1:8" x14ac:dyDescent="0.25">
      <c r="A29" t="s">
        <v>277</v>
      </c>
      <c r="B29">
        <v>5958.84575874047</v>
      </c>
      <c r="C29">
        <v>257.31138934081599</v>
      </c>
      <c r="D29">
        <v>5403.47236958965</v>
      </c>
      <c r="E29">
        <v>298.06199981000702</v>
      </c>
      <c r="G29" t="str">
        <f>"01/"&amp;VLOOKUP(LEFT($A29,3),Summary!$J$3:$K$14,2,FALSE)&amp;"/"&amp;RIGHT($A29,4)</f>
        <v>01/12/2021</v>
      </c>
      <c r="H29" s="5">
        <f t="shared" si="0"/>
        <v>44531</v>
      </c>
    </row>
    <row r="30" spans="1:8" x14ac:dyDescent="0.25">
      <c r="A30" t="s">
        <v>276</v>
      </c>
      <c r="B30">
        <v>1196.2628812671601</v>
      </c>
      <c r="C30">
        <v>0</v>
      </c>
      <c r="D30">
        <v>0</v>
      </c>
      <c r="E30">
        <v>1196.2628812671601</v>
      </c>
      <c r="G30" t="str">
        <f>"01/"&amp;VLOOKUP(LEFT($A30,3),Summary!$J$3:$K$14,2,FALSE)&amp;"/"&amp;RIGHT($A30,4)</f>
        <v>01/01/2022</v>
      </c>
      <c r="H30" s="5">
        <f t="shared" si="0"/>
        <v>44562</v>
      </c>
    </row>
    <row r="31" spans="1:8" x14ac:dyDescent="0.25">
      <c r="A31" t="s">
        <v>317</v>
      </c>
      <c r="B31">
        <v>17.789576389</v>
      </c>
      <c r="C31">
        <v>0</v>
      </c>
      <c r="D31">
        <v>0</v>
      </c>
      <c r="E31">
        <v>17.789576389</v>
      </c>
      <c r="G31" t="str">
        <f>"01/"&amp;VLOOKUP(LEFT($A31,3),Summary!$J$3:$K$14,2,FALSE)&amp;"/"&amp;RIGHT($A31,4)</f>
        <v>01/02/2022</v>
      </c>
      <c r="H31" s="5">
        <f t="shared" si="0"/>
        <v>44593</v>
      </c>
    </row>
    <row r="32" spans="1:8" x14ac:dyDescent="0.25">
      <c r="A32" t="s">
        <v>275</v>
      </c>
      <c r="B32">
        <v>810.11711111099999</v>
      </c>
      <c r="C32">
        <v>0</v>
      </c>
      <c r="D32">
        <v>0</v>
      </c>
      <c r="E32">
        <v>810.11711111099999</v>
      </c>
      <c r="G32" t="str">
        <f>"01/"&amp;VLOOKUP(LEFT($A32,3),Summary!$J$3:$K$14,2,FALSE)&amp;"/"&amp;RIGHT($A32,4)</f>
        <v>01/03/2022</v>
      </c>
      <c r="H32" s="5">
        <f t="shared" si="0"/>
        <v>44621</v>
      </c>
    </row>
    <row r="33" spans="1:8" x14ac:dyDescent="0.25">
      <c r="A33" t="s">
        <v>274</v>
      </c>
      <c r="B33">
        <v>1986.3111268283401</v>
      </c>
      <c r="C33">
        <v>0</v>
      </c>
      <c r="D33">
        <v>0</v>
      </c>
      <c r="E33">
        <v>1986.3111268283401</v>
      </c>
      <c r="G33" t="str">
        <f>"01/"&amp;VLOOKUP(LEFT($A33,3),Summary!$J$3:$K$14,2,FALSE)&amp;"/"&amp;RIGHT($A33,4)</f>
        <v>01/04/2022</v>
      </c>
      <c r="H33" s="5">
        <f t="shared" si="0"/>
        <v>44652</v>
      </c>
    </row>
    <row r="34" spans="1:8" x14ac:dyDescent="0.25">
      <c r="A34" t="s">
        <v>273</v>
      </c>
      <c r="B34">
        <v>750.48578737052605</v>
      </c>
      <c r="C34">
        <v>0</v>
      </c>
      <c r="D34">
        <v>0</v>
      </c>
      <c r="E34">
        <v>750.48578737052605</v>
      </c>
      <c r="G34" t="str">
        <f>"01/"&amp;VLOOKUP(LEFT($A34,3),Summary!$J$3:$K$14,2,FALSE)&amp;"/"&amp;RIGHT($A34,4)</f>
        <v>01/05/2022</v>
      </c>
      <c r="H34" s="5">
        <f t="shared" si="0"/>
        <v>44682</v>
      </c>
    </row>
    <row r="35" spans="1:8" x14ac:dyDescent="0.25">
      <c r="A35" t="s">
        <v>272</v>
      </c>
      <c r="B35">
        <v>524.44229745646396</v>
      </c>
      <c r="C35">
        <v>273.26243977584397</v>
      </c>
      <c r="D35">
        <v>0</v>
      </c>
      <c r="E35">
        <v>251.17985768061999</v>
      </c>
      <c r="G35" t="str">
        <f>"01/"&amp;VLOOKUP(LEFT($A35,3),Summary!$J$3:$K$14,2,FALSE)&amp;"/"&amp;RIGHT($A35,4)</f>
        <v>01/06/2022</v>
      </c>
      <c r="H35" s="5">
        <f t="shared" si="0"/>
        <v>44713</v>
      </c>
    </row>
    <row r="36" spans="1:8" x14ac:dyDescent="0.25">
      <c r="A36" t="s">
        <v>271</v>
      </c>
      <c r="B36">
        <v>1196.2628812671601</v>
      </c>
      <c r="C36">
        <v>0</v>
      </c>
      <c r="D36">
        <v>0</v>
      </c>
      <c r="E36">
        <v>1196.2628812671601</v>
      </c>
      <c r="G36" t="str">
        <f>"01/"&amp;VLOOKUP(LEFT($A36,3),Summary!$J$3:$K$14,2,FALSE)&amp;"/"&amp;RIGHT($A36,4)</f>
        <v>01/07/2022</v>
      </c>
      <c r="H36" s="5">
        <f t="shared" si="0"/>
        <v>44743</v>
      </c>
    </row>
    <row r="37" spans="1:8" x14ac:dyDescent="0.25">
      <c r="A37" t="s">
        <v>270</v>
      </c>
      <c r="B37">
        <v>17.397138889000001</v>
      </c>
      <c r="C37">
        <v>0</v>
      </c>
      <c r="D37">
        <v>0</v>
      </c>
      <c r="E37">
        <v>17.397138889000001</v>
      </c>
      <c r="G37" t="str">
        <f>"01/"&amp;VLOOKUP(LEFT($A37,3),Summary!$J$3:$K$14,2,FALSE)&amp;"/"&amp;RIGHT($A37,4)</f>
        <v>01/08/2022</v>
      </c>
      <c r="H37" s="5">
        <f t="shared" si="0"/>
        <v>44774</v>
      </c>
    </row>
    <row r="38" spans="1:8" x14ac:dyDescent="0.25">
      <c r="A38" t="s">
        <v>269</v>
      </c>
      <c r="B38">
        <v>1818.7816736110001</v>
      </c>
      <c r="C38">
        <v>1000</v>
      </c>
      <c r="D38">
        <v>0</v>
      </c>
      <c r="E38">
        <v>818.78167361099997</v>
      </c>
      <c r="G38" t="str">
        <f>"01/"&amp;VLOOKUP(LEFT($A38,3),Summary!$J$3:$K$14,2,FALSE)&amp;"/"&amp;RIGHT($A38,4)</f>
        <v>01/09/2022</v>
      </c>
      <c r="H38" s="5">
        <f t="shared" si="0"/>
        <v>44805</v>
      </c>
    </row>
    <row r="39" spans="1:8" x14ac:dyDescent="0.25">
      <c r="A39" t="s">
        <v>268</v>
      </c>
      <c r="B39">
        <v>3479.90223793934</v>
      </c>
      <c r="C39">
        <v>1500</v>
      </c>
      <c r="D39">
        <v>0</v>
      </c>
      <c r="E39">
        <v>1979.90223793934</v>
      </c>
      <c r="G39" t="str">
        <f>"01/"&amp;VLOOKUP(LEFT($A39,3),Summary!$J$3:$K$14,2,FALSE)&amp;"/"&amp;RIGHT($A39,4)</f>
        <v>01/10/2022</v>
      </c>
      <c r="H39" s="5">
        <f t="shared" si="0"/>
        <v>44835</v>
      </c>
    </row>
    <row r="40" spans="1:8" x14ac:dyDescent="0.25">
      <c r="A40" t="s">
        <v>267</v>
      </c>
      <c r="B40">
        <v>6627.78577894296</v>
      </c>
      <c r="C40">
        <v>5894.6971304614399</v>
      </c>
      <c r="D40">
        <v>0</v>
      </c>
      <c r="E40">
        <v>733.08864848152598</v>
      </c>
      <c r="G40" t="str">
        <f>"01/"&amp;VLOOKUP(LEFT($A40,3),Summary!$J$3:$K$14,2,FALSE)&amp;"/"&amp;RIGHT($A40,4)</f>
        <v>01/11/2022</v>
      </c>
      <c r="H40" s="5">
        <f t="shared" si="0"/>
        <v>44866</v>
      </c>
    </row>
    <row r="41" spans="1:8" x14ac:dyDescent="0.25">
      <c r="A41" t="s">
        <v>266</v>
      </c>
      <c r="B41">
        <v>504.502240084628</v>
      </c>
      <c r="C41">
        <v>273.26243977584397</v>
      </c>
      <c r="D41">
        <v>0</v>
      </c>
      <c r="E41">
        <v>231.239800308784</v>
      </c>
      <c r="G41" t="str">
        <f>"01/"&amp;VLOOKUP(LEFT($A41,3),Summary!$J$3:$K$14,2,FALSE)&amp;"/"&amp;RIGHT($A41,4)</f>
        <v>01/12/2022</v>
      </c>
      <c r="H41" s="5">
        <f t="shared" si="0"/>
        <v>44896</v>
      </c>
    </row>
    <row r="42" spans="1:8" x14ac:dyDescent="0.25">
      <c r="A42" t="s">
        <v>265</v>
      </c>
      <c r="B42">
        <v>1189.4615548781601</v>
      </c>
      <c r="C42">
        <v>0</v>
      </c>
      <c r="D42">
        <v>0</v>
      </c>
      <c r="E42">
        <v>1189.4615548781601</v>
      </c>
      <c r="G42" t="str">
        <f>"01/"&amp;VLOOKUP(LEFT($A42,3),Summary!$J$3:$K$14,2,FALSE)&amp;"/"&amp;RIGHT($A42,4)</f>
        <v>01/01/2023</v>
      </c>
      <c r="H42" s="5">
        <f t="shared" si="0"/>
        <v>44927</v>
      </c>
    </row>
    <row r="43" spans="1:8" x14ac:dyDescent="0.25">
      <c r="A43" t="s">
        <v>340</v>
      </c>
      <c r="B43">
        <v>11.380687500000001</v>
      </c>
      <c r="C43">
        <v>0</v>
      </c>
      <c r="D43">
        <v>0</v>
      </c>
      <c r="E43">
        <v>11.380687500000001</v>
      </c>
      <c r="G43" t="str">
        <f>"01/"&amp;VLOOKUP(LEFT($A43,3),Summary!$J$3:$K$14,2,FALSE)&amp;"/"&amp;RIGHT($A43,4)</f>
        <v>01/02/2023</v>
      </c>
      <c r="H43" s="5">
        <f t="shared" si="0"/>
        <v>44958</v>
      </c>
    </row>
    <row r="44" spans="1:8" x14ac:dyDescent="0.25">
      <c r="A44" t="s">
        <v>264</v>
      </c>
      <c r="B44">
        <v>803.70822222200002</v>
      </c>
      <c r="C44">
        <v>0</v>
      </c>
      <c r="D44">
        <v>0</v>
      </c>
      <c r="E44">
        <v>803.70822222200002</v>
      </c>
      <c r="G44" t="str">
        <f>"01/"&amp;VLOOKUP(LEFT($A44,3),Summary!$J$3:$K$14,2,FALSE)&amp;"/"&amp;RIGHT($A44,4)</f>
        <v>01/03/2023</v>
      </c>
      <c r="H44" s="5">
        <f t="shared" si="0"/>
        <v>44986</v>
      </c>
    </row>
    <row r="45" spans="1:8" x14ac:dyDescent="0.25">
      <c r="A45" t="s">
        <v>263</v>
      </c>
      <c r="B45">
        <v>1911.42473793934</v>
      </c>
      <c r="C45">
        <v>0</v>
      </c>
      <c r="D45">
        <v>0</v>
      </c>
      <c r="E45">
        <v>1911.42473793934</v>
      </c>
      <c r="G45" t="str">
        <f>"01/"&amp;VLOOKUP(LEFT($A45,3),Summary!$J$3:$K$14,2,FALSE)&amp;"/"&amp;RIGHT($A45,4)</f>
        <v>01/04/2023</v>
      </c>
      <c r="H45" s="5">
        <f t="shared" si="0"/>
        <v>45017</v>
      </c>
    </row>
    <row r="46" spans="1:8" x14ac:dyDescent="0.25">
      <c r="A46" t="s">
        <v>262</v>
      </c>
      <c r="B46">
        <v>640.91969869845104</v>
      </c>
      <c r="C46">
        <v>0</v>
      </c>
      <c r="D46">
        <v>0</v>
      </c>
      <c r="E46">
        <v>640.91969869845104</v>
      </c>
      <c r="G46" t="str">
        <f>"01/"&amp;VLOOKUP(LEFT($A46,3),Summary!$J$3:$K$14,2,FALSE)&amp;"/"&amp;RIGHT($A46,4)</f>
        <v>01/05/2023</v>
      </c>
      <c r="H46" s="5">
        <f t="shared" si="0"/>
        <v>45047</v>
      </c>
    </row>
    <row r="47" spans="1:8" x14ac:dyDescent="0.25">
      <c r="A47" t="s">
        <v>261</v>
      </c>
      <c r="B47">
        <v>513.53644504373904</v>
      </c>
      <c r="C47">
        <v>290.20379932879001</v>
      </c>
      <c r="D47">
        <v>0</v>
      </c>
      <c r="E47">
        <v>223.332645714948</v>
      </c>
      <c r="G47" t="str">
        <f>"01/"&amp;VLOOKUP(LEFT($A47,3),Summary!$J$3:$K$14,2,FALSE)&amp;"/"&amp;RIGHT($A47,4)</f>
        <v>01/06/2023</v>
      </c>
      <c r="H47" s="5">
        <f t="shared" si="0"/>
        <v>45078</v>
      </c>
    </row>
    <row r="48" spans="1:8" x14ac:dyDescent="0.25">
      <c r="A48" t="s">
        <v>260</v>
      </c>
      <c r="B48">
        <v>1189.85399237816</v>
      </c>
      <c r="C48">
        <v>0</v>
      </c>
      <c r="D48">
        <v>0</v>
      </c>
      <c r="E48">
        <v>1189.85399237816</v>
      </c>
      <c r="G48" t="str">
        <f>"01/"&amp;VLOOKUP(LEFT($A48,3),Summary!$J$3:$K$14,2,FALSE)&amp;"/"&amp;RIGHT($A48,4)</f>
        <v>01/07/2023</v>
      </c>
      <c r="H48" s="5">
        <f t="shared" si="0"/>
        <v>45108</v>
      </c>
    </row>
    <row r="49" spans="1:8" x14ac:dyDescent="0.25">
      <c r="A49" t="s">
        <v>259</v>
      </c>
      <c r="B49">
        <v>10.988250000000001</v>
      </c>
      <c r="C49">
        <v>0</v>
      </c>
      <c r="D49">
        <v>0</v>
      </c>
      <c r="E49">
        <v>10.988250000000001</v>
      </c>
      <c r="G49" t="str">
        <f>"01/"&amp;VLOOKUP(LEFT($A49,3),Summary!$J$3:$K$14,2,FALSE)&amp;"/"&amp;RIGHT($A49,4)</f>
        <v>01/08/2023</v>
      </c>
      <c r="H49" s="5">
        <f t="shared" si="0"/>
        <v>45139</v>
      </c>
    </row>
    <row r="50" spans="1:8" x14ac:dyDescent="0.25">
      <c r="A50" t="s">
        <v>258</v>
      </c>
      <c r="B50">
        <v>2537.3727847219998</v>
      </c>
      <c r="C50">
        <v>1725</v>
      </c>
      <c r="D50">
        <v>0</v>
      </c>
      <c r="E50">
        <v>812.37278472200001</v>
      </c>
      <c r="G50" t="str">
        <f>"01/"&amp;VLOOKUP(LEFT($A50,3),Summary!$J$3:$K$14,2,FALSE)&amp;"/"&amp;RIGHT($A50,4)</f>
        <v>01/09/2023</v>
      </c>
      <c r="H50" s="5">
        <f t="shared" si="0"/>
        <v>45170</v>
      </c>
    </row>
    <row r="51" spans="1:8" x14ac:dyDescent="0.25">
      <c r="A51" t="s">
        <v>257</v>
      </c>
      <c r="B51">
        <v>1900.4364879393399</v>
      </c>
      <c r="C51">
        <v>0</v>
      </c>
      <c r="D51">
        <v>0</v>
      </c>
      <c r="E51">
        <v>1900.4364879393399</v>
      </c>
      <c r="G51" t="str">
        <f>"01/"&amp;VLOOKUP(LEFT($A51,3),Summary!$J$3:$K$14,2,FALSE)&amp;"/"&amp;RIGHT($A51,4)</f>
        <v>01/10/2023</v>
      </c>
      <c r="H51" s="5">
        <f t="shared" si="0"/>
        <v>45200</v>
      </c>
    </row>
    <row r="52" spans="1:8" x14ac:dyDescent="0.25">
      <c r="A52" t="s">
        <v>256</v>
      </c>
      <c r="B52">
        <v>618.94319869845106</v>
      </c>
      <c r="C52">
        <v>0</v>
      </c>
      <c r="D52">
        <v>0</v>
      </c>
      <c r="E52">
        <v>618.94319869845106</v>
      </c>
      <c r="G52" t="str">
        <f>"01/"&amp;VLOOKUP(LEFT($A52,3),Summary!$J$3:$K$14,2,FALSE)&amp;"/"&amp;RIGHT($A52,4)</f>
        <v>01/11/2023</v>
      </c>
      <c r="H52" s="5">
        <f t="shared" si="0"/>
        <v>45231</v>
      </c>
    </row>
    <row r="53" spans="1:8" x14ac:dyDescent="0.25">
      <c r="A53" t="s">
        <v>255</v>
      </c>
      <c r="B53">
        <v>494.56759056219698</v>
      </c>
      <c r="C53">
        <v>290.20379932879001</v>
      </c>
      <c r="D53">
        <v>0</v>
      </c>
      <c r="E53">
        <v>204.363791233406</v>
      </c>
      <c r="G53" t="str">
        <f>"01/"&amp;VLOOKUP(LEFT($A53,3),Summary!$J$3:$K$14,2,FALSE)&amp;"/"&amp;RIGHT($A53,4)</f>
        <v>01/12/2023</v>
      </c>
      <c r="H53" s="5">
        <f t="shared" si="0"/>
        <v>45261</v>
      </c>
    </row>
    <row r="54" spans="1:8" x14ac:dyDescent="0.25">
      <c r="A54" t="s">
        <v>254</v>
      </c>
      <c r="B54">
        <v>1178.8657423781599</v>
      </c>
      <c r="C54">
        <v>0</v>
      </c>
      <c r="D54">
        <v>0</v>
      </c>
      <c r="E54">
        <v>1178.8657423781599</v>
      </c>
      <c r="G54" t="str">
        <f>"01/"&amp;VLOOKUP(LEFT($A54,3),Summary!$J$3:$K$14,2,FALSE)&amp;"/"&amp;RIGHT($A54,4)</f>
        <v>01/01/2024</v>
      </c>
      <c r="H54" s="5">
        <f t="shared" si="0"/>
        <v>45292</v>
      </c>
    </row>
    <row r="55" spans="1:8" x14ac:dyDescent="0.25">
      <c r="A55" t="s">
        <v>253</v>
      </c>
      <c r="B55">
        <v>793.11240972200005</v>
      </c>
      <c r="C55">
        <v>0</v>
      </c>
      <c r="D55">
        <v>0</v>
      </c>
      <c r="E55">
        <v>793.11240972200005</v>
      </c>
      <c r="G55" t="str">
        <f>"01/"&amp;VLOOKUP(LEFT($A55,3),Summary!$J$3:$K$14,2,FALSE)&amp;"/"&amp;RIGHT($A55,4)</f>
        <v>01/03/2024</v>
      </c>
      <c r="H55" s="5">
        <f t="shared" si="0"/>
        <v>45352</v>
      </c>
    </row>
    <row r="56" spans="1:8" x14ac:dyDescent="0.25">
      <c r="A56" t="s">
        <v>252</v>
      </c>
      <c r="B56">
        <v>1900.4364879393399</v>
      </c>
      <c r="C56">
        <v>0</v>
      </c>
      <c r="D56">
        <v>0</v>
      </c>
      <c r="E56">
        <v>1900.4364879393399</v>
      </c>
      <c r="G56" t="str">
        <f>"01/"&amp;VLOOKUP(LEFT($A56,3),Summary!$J$3:$K$14,2,FALSE)&amp;"/"&amp;RIGHT($A56,4)</f>
        <v>01/04/2024</v>
      </c>
      <c r="H56" s="5">
        <f t="shared" si="0"/>
        <v>45383</v>
      </c>
    </row>
    <row r="57" spans="1:8" x14ac:dyDescent="0.25">
      <c r="A57" t="s">
        <v>251</v>
      </c>
      <c r="B57">
        <v>618.94319869845106</v>
      </c>
      <c r="C57">
        <v>0</v>
      </c>
      <c r="D57">
        <v>0</v>
      </c>
      <c r="E57">
        <v>618.94319869845106</v>
      </c>
      <c r="G57" t="str">
        <f>"01/"&amp;VLOOKUP(LEFT($A57,3),Summary!$J$3:$K$14,2,FALSE)&amp;"/"&amp;RIGHT($A57,4)</f>
        <v>01/05/2024</v>
      </c>
      <c r="H57" s="5">
        <f t="shared" si="0"/>
        <v>45413</v>
      </c>
    </row>
    <row r="58" spans="1:8" x14ac:dyDescent="0.25">
      <c r="A58" t="s">
        <v>250</v>
      </c>
      <c r="B58">
        <v>504.57760172282298</v>
      </c>
      <c r="C58">
        <v>308.19441497095897</v>
      </c>
      <c r="D58">
        <v>0</v>
      </c>
      <c r="E58">
        <v>196.383186751865</v>
      </c>
      <c r="G58" t="str">
        <f>"01/"&amp;VLOOKUP(LEFT($A58,3),Summary!$J$3:$K$14,2,FALSE)&amp;"/"&amp;RIGHT($A58,4)</f>
        <v>01/06/2024</v>
      </c>
      <c r="H58" s="5">
        <f t="shared" si="0"/>
        <v>45444</v>
      </c>
    </row>
    <row r="59" spans="1:8" x14ac:dyDescent="0.25">
      <c r="A59" t="s">
        <v>249</v>
      </c>
      <c r="B59">
        <v>1178.8657423781599</v>
      </c>
      <c r="C59">
        <v>0</v>
      </c>
      <c r="D59">
        <v>0</v>
      </c>
      <c r="E59">
        <v>1178.8657423781599</v>
      </c>
      <c r="G59" t="str">
        <f>"01/"&amp;VLOOKUP(LEFT($A59,3),Summary!$J$3:$K$14,2,FALSE)&amp;"/"&amp;RIGHT($A59,4)</f>
        <v>01/07/2024</v>
      </c>
      <c r="H59" s="5">
        <f t="shared" si="0"/>
        <v>45474</v>
      </c>
    </row>
    <row r="60" spans="1:8" x14ac:dyDescent="0.25">
      <c r="A60" t="s">
        <v>247</v>
      </c>
      <c r="B60">
        <v>797.24847222200003</v>
      </c>
      <c r="C60">
        <v>0</v>
      </c>
      <c r="D60">
        <v>0</v>
      </c>
      <c r="E60">
        <v>797.24847222200003</v>
      </c>
      <c r="G60" t="str">
        <f>"01/"&amp;VLOOKUP(LEFT($A60,3),Summary!$J$3:$K$14,2,FALSE)&amp;"/"&amp;RIGHT($A60,4)</f>
        <v>01/09/2024</v>
      </c>
      <c r="H60" s="5">
        <f t="shared" si="0"/>
        <v>45536</v>
      </c>
    </row>
    <row r="61" spans="1:8" x14ac:dyDescent="0.25">
      <c r="A61" t="s">
        <v>246</v>
      </c>
      <c r="B61">
        <v>3900.4364879393402</v>
      </c>
      <c r="C61">
        <v>2000</v>
      </c>
      <c r="D61">
        <v>0</v>
      </c>
      <c r="E61">
        <v>1900.4364879393399</v>
      </c>
      <c r="G61" t="str">
        <f>"01/"&amp;VLOOKUP(LEFT($A61,3),Summary!$J$3:$K$14,2,FALSE)&amp;"/"&amp;RIGHT($A61,4)</f>
        <v>01/10/2024</v>
      </c>
      <c r="H61" s="5">
        <f t="shared" si="0"/>
        <v>45566</v>
      </c>
    </row>
    <row r="62" spans="1:8" x14ac:dyDescent="0.25">
      <c r="A62" t="s">
        <v>245</v>
      </c>
      <c r="B62">
        <v>618.94319869845106</v>
      </c>
      <c r="C62">
        <v>0</v>
      </c>
      <c r="D62">
        <v>0</v>
      </c>
      <c r="E62">
        <v>618.94319869845106</v>
      </c>
      <c r="G62" t="str">
        <f>"01/"&amp;VLOOKUP(LEFT($A62,3),Summary!$J$3:$K$14,2,FALSE)&amp;"/"&amp;RIGHT($A62,4)</f>
        <v>01/11/2024</v>
      </c>
      <c r="H62" s="5">
        <f t="shared" si="0"/>
        <v>45597</v>
      </c>
    </row>
    <row r="63" spans="1:8" x14ac:dyDescent="0.25">
      <c r="A63" t="s">
        <v>244</v>
      </c>
      <c r="B63">
        <v>496.10225531112201</v>
      </c>
      <c r="C63">
        <v>308.19441497095897</v>
      </c>
      <c r="D63">
        <v>0</v>
      </c>
      <c r="E63">
        <v>187.90784034016301</v>
      </c>
      <c r="G63" t="str">
        <f>"01/"&amp;VLOOKUP(LEFT($A63,3),Summary!$J$3:$K$14,2,FALSE)&amp;"/"&amp;RIGHT($A63,4)</f>
        <v>01/12/2024</v>
      </c>
      <c r="H63" s="5">
        <f t="shared" si="0"/>
        <v>45627</v>
      </c>
    </row>
    <row r="64" spans="1:8" x14ac:dyDescent="0.25">
      <c r="A64" t="s">
        <v>243</v>
      </c>
      <c r="B64">
        <v>1178.8657423781599</v>
      </c>
      <c r="C64">
        <v>0</v>
      </c>
      <c r="D64">
        <v>0</v>
      </c>
      <c r="E64">
        <v>1178.8657423781599</v>
      </c>
      <c r="G64" t="str">
        <f>"01/"&amp;VLOOKUP(LEFT($A64,3),Summary!$J$3:$K$14,2,FALSE)&amp;"/"&amp;RIGHT($A64,4)</f>
        <v>01/01/2025</v>
      </c>
      <c r="H64" s="5">
        <f t="shared" si="0"/>
        <v>45658</v>
      </c>
    </row>
    <row r="65" spans="1:8" x14ac:dyDescent="0.25">
      <c r="A65" t="s">
        <v>241</v>
      </c>
      <c r="B65">
        <v>797.24847222200003</v>
      </c>
      <c r="C65">
        <v>0</v>
      </c>
      <c r="D65">
        <v>0</v>
      </c>
      <c r="E65">
        <v>797.24847222200003</v>
      </c>
      <c r="G65" t="str">
        <f>"01/"&amp;VLOOKUP(LEFT($A65,3),Summary!$J$3:$K$14,2,FALSE)&amp;"/"&amp;RIGHT($A65,4)</f>
        <v>01/03/2025</v>
      </c>
      <c r="H65" s="5">
        <f t="shared" si="0"/>
        <v>45717</v>
      </c>
    </row>
    <row r="66" spans="1:8" x14ac:dyDescent="0.25">
      <c r="A66" t="s">
        <v>240</v>
      </c>
      <c r="B66">
        <v>11656.5805942641</v>
      </c>
      <c r="C66">
        <v>9824.4952174357295</v>
      </c>
      <c r="D66">
        <v>0</v>
      </c>
      <c r="E66">
        <v>1832.08537682834</v>
      </c>
      <c r="G66" t="str">
        <f>"01/"&amp;VLOOKUP(LEFT($A66,3),Summary!$J$3:$K$14,2,FALSE)&amp;"/"&amp;RIGHT($A66,4)</f>
        <v>01/04/2025</v>
      </c>
      <c r="H66" s="5">
        <f t="shared" si="0"/>
        <v>45748</v>
      </c>
    </row>
    <row r="67" spans="1:8" x14ac:dyDescent="0.25">
      <c r="A67" t="s">
        <v>239</v>
      </c>
      <c r="B67">
        <v>618.94319869845106</v>
      </c>
      <c r="C67">
        <v>0</v>
      </c>
      <c r="D67">
        <v>0</v>
      </c>
      <c r="E67">
        <v>618.94319869845106</v>
      </c>
      <c r="G67" t="str">
        <f>"01/"&amp;VLOOKUP(LEFT($A67,3),Summary!$J$3:$K$14,2,FALSE)&amp;"/"&amp;RIGHT($A67,4)</f>
        <v>01/05/2025</v>
      </c>
      <c r="H67" s="5">
        <f t="shared" si="0"/>
        <v>45778</v>
      </c>
    </row>
    <row r="68" spans="1:8" x14ac:dyDescent="0.25">
      <c r="A68" t="s">
        <v>238</v>
      </c>
      <c r="B68">
        <v>506.73260474876798</v>
      </c>
      <c r="C68">
        <v>327.30011082030597</v>
      </c>
      <c r="D68">
        <v>0</v>
      </c>
      <c r="E68">
        <v>179.43249392846201</v>
      </c>
      <c r="G68" t="str">
        <f>"01/"&amp;VLOOKUP(LEFT($A68,3),Summary!$J$3:$K$14,2,FALSE)&amp;"/"&amp;RIGHT($A68,4)</f>
        <v>01/06/2025</v>
      </c>
      <c r="H68" s="5">
        <f t="shared" ref="H68:H131" si="1">VALUE(G68)</f>
        <v>45809</v>
      </c>
    </row>
    <row r="69" spans="1:8" x14ac:dyDescent="0.25">
      <c r="A69" t="s">
        <v>237</v>
      </c>
      <c r="B69">
        <v>1178.8657423781599</v>
      </c>
      <c r="C69">
        <v>0</v>
      </c>
      <c r="D69">
        <v>0</v>
      </c>
      <c r="E69">
        <v>1178.8657423781599</v>
      </c>
      <c r="G69" t="str">
        <f>"01/"&amp;VLOOKUP(LEFT($A69,3),Summary!$J$3:$K$14,2,FALSE)&amp;"/"&amp;RIGHT($A69,4)</f>
        <v>01/07/2025</v>
      </c>
      <c r="H69" s="5">
        <f t="shared" si="1"/>
        <v>45839</v>
      </c>
    </row>
    <row r="70" spans="1:8" x14ac:dyDescent="0.25">
      <c r="A70" t="s">
        <v>235</v>
      </c>
      <c r="B70">
        <v>801.38453472200001</v>
      </c>
      <c r="C70">
        <v>0</v>
      </c>
      <c r="D70">
        <v>0</v>
      </c>
      <c r="E70">
        <v>801.38453472200001</v>
      </c>
      <c r="G70" t="str">
        <f>"01/"&amp;VLOOKUP(LEFT($A70,3),Summary!$J$3:$K$14,2,FALSE)&amp;"/"&amp;RIGHT($A70,4)</f>
        <v>01/09/2025</v>
      </c>
      <c r="H70" s="5">
        <f t="shared" si="1"/>
        <v>45901</v>
      </c>
    </row>
    <row r="71" spans="1:8" x14ac:dyDescent="0.25">
      <c r="A71" t="s">
        <v>234</v>
      </c>
      <c r="B71">
        <v>1641.7357819905201</v>
      </c>
      <c r="C71">
        <v>0</v>
      </c>
      <c r="D71">
        <v>0</v>
      </c>
      <c r="E71">
        <v>1641.7357819905201</v>
      </c>
      <c r="G71" t="str">
        <f>"01/"&amp;VLOOKUP(LEFT($A71,3),Summary!$J$3:$K$14,2,FALSE)&amp;"/"&amp;RIGHT($A71,4)</f>
        <v>01/10/2025</v>
      </c>
      <c r="H71" s="5">
        <f t="shared" si="1"/>
        <v>45931</v>
      </c>
    </row>
    <row r="72" spans="1:8" x14ac:dyDescent="0.25">
      <c r="A72" t="s">
        <v>233</v>
      </c>
      <c r="B72">
        <v>618.94319869845106</v>
      </c>
      <c r="C72">
        <v>0</v>
      </c>
      <c r="D72">
        <v>0</v>
      </c>
      <c r="E72">
        <v>618.94319869845106</v>
      </c>
      <c r="G72" t="str">
        <f>"01/"&amp;VLOOKUP(LEFT($A72,3),Summary!$J$3:$K$14,2,FALSE)&amp;"/"&amp;RIGHT($A72,4)</f>
        <v>01/11/2025</v>
      </c>
      <c r="H72" s="5">
        <f t="shared" si="1"/>
        <v>45962</v>
      </c>
    </row>
    <row r="73" spans="1:8" x14ac:dyDescent="0.25">
      <c r="A73" t="s">
        <v>232</v>
      </c>
      <c r="B73">
        <v>497.73185170121002</v>
      </c>
      <c r="C73">
        <v>327.30011082030597</v>
      </c>
      <c r="D73">
        <v>0</v>
      </c>
      <c r="E73">
        <v>170.43174088090399</v>
      </c>
      <c r="G73" t="str">
        <f>"01/"&amp;VLOOKUP(LEFT($A73,3),Summary!$J$3:$K$14,2,FALSE)&amp;"/"&amp;RIGHT($A73,4)</f>
        <v>01/12/2025</v>
      </c>
      <c r="H73" s="5">
        <f t="shared" si="1"/>
        <v>45992</v>
      </c>
    </row>
    <row r="74" spans="1:8" x14ac:dyDescent="0.25">
      <c r="A74" t="s">
        <v>231</v>
      </c>
      <c r="B74">
        <v>1178.8657423781599</v>
      </c>
      <c r="C74">
        <v>0</v>
      </c>
      <c r="D74">
        <v>0</v>
      </c>
      <c r="E74">
        <v>1178.8657423781599</v>
      </c>
      <c r="G74" t="str">
        <f>"01/"&amp;VLOOKUP(LEFT($A74,3),Summary!$J$3:$K$14,2,FALSE)&amp;"/"&amp;RIGHT($A74,4)</f>
        <v>01/01/2026</v>
      </c>
      <c r="H74" s="5">
        <f t="shared" si="1"/>
        <v>46023</v>
      </c>
    </row>
    <row r="75" spans="1:8" x14ac:dyDescent="0.25">
      <c r="A75" t="s">
        <v>230</v>
      </c>
      <c r="B75">
        <v>793.11240972200005</v>
      </c>
      <c r="C75">
        <v>0</v>
      </c>
      <c r="D75">
        <v>0</v>
      </c>
      <c r="E75">
        <v>793.11240972200005</v>
      </c>
      <c r="G75" t="str">
        <f>"01/"&amp;VLOOKUP(LEFT($A75,3),Summary!$J$3:$K$14,2,FALSE)&amp;"/"&amp;RIGHT($A75,4)</f>
        <v>01/03/2026</v>
      </c>
      <c r="H75" s="5">
        <f t="shared" si="1"/>
        <v>46082</v>
      </c>
    </row>
    <row r="76" spans="1:8" x14ac:dyDescent="0.25">
      <c r="A76" t="s">
        <v>229</v>
      </c>
      <c r="B76">
        <v>1641.7357819905201</v>
      </c>
      <c r="C76">
        <v>0</v>
      </c>
      <c r="D76">
        <v>0</v>
      </c>
      <c r="E76">
        <v>1641.7357819905201</v>
      </c>
      <c r="G76" t="str">
        <f>"01/"&amp;VLOOKUP(LEFT($A76,3),Summary!$J$3:$K$14,2,FALSE)&amp;"/"&amp;RIGHT($A76,4)</f>
        <v>01/04/2026</v>
      </c>
      <c r="H76" s="5">
        <f t="shared" si="1"/>
        <v>46113</v>
      </c>
    </row>
    <row r="77" spans="1:8" x14ac:dyDescent="0.25">
      <c r="A77" t="s">
        <v>228</v>
      </c>
      <c r="B77">
        <v>618.94319869845106</v>
      </c>
      <c r="C77">
        <v>0</v>
      </c>
      <c r="D77">
        <v>0</v>
      </c>
      <c r="E77">
        <v>618.94319869845106</v>
      </c>
      <c r="G77" t="str">
        <f>"01/"&amp;VLOOKUP(LEFT($A77,3),Summary!$J$3:$K$14,2,FALSE)&amp;"/"&amp;RIGHT($A77,4)</f>
        <v>01/05/2026</v>
      </c>
      <c r="H77" s="5">
        <f t="shared" si="1"/>
        <v>46143</v>
      </c>
    </row>
    <row r="78" spans="1:8" x14ac:dyDescent="0.25">
      <c r="A78" t="s">
        <v>227</v>
      </c>
      <c r="B78">
        <v>509.021628626221</v>
      </c>
      <c r="C78">
        <v>347.590640792876</v>
      </c>
      <c r="D78">
        <v>0</v>
      </c>
      <c r="E78">
        <v>161.430987833345</v>
      </c>
      <c r="G78" t="str">
        <f>"01/"&amp;VLOOKUP(LEFT($A78,3),Summary!$J$3:$K$14,2,FALSE)&amp;"/"&amp;RIGHT($A78,4)</f>
        <v>01/06/2026</v>
      </c>
      <c r="H78" s="5">
        <f t="shared" si="1"/>
        <v>46174</v>
      </c>
    </row>
    <row r="79" spans="1:8" x14ac:dyDescent="0.25">
      <c r="A79" t="s">
        <v>226</v>
      </c>
      <c r="B79">
        <v>1178.8657423781599</v>
      </c>
      <c r="C79">
        <v>0</v>
      </c>
      <c r="D79">
        <v>0</v>
      </c>
      <c r="E79">
        <v>1178.8657423781599</v>
      </c>
      <c r="G79" t="str">
        <f>"01/"&amp;VLOOKUP(LEFT($A79,3),Summary!$J$3:$K$14,2,FALSE)&amp;"/"&amp;RIGHT($A79,4)</f>
        <v>01/07/2026</v>
      </c>
      <c r="H79" s="5">
        <f t="shared" si="1"/>
        <v>46204</v>
      </c>
    </row>
    <row r="80" spans="1:8" x14ac:dyDescent="0.25">
      <c r="A80" t="s">
        <v>224</v>
      </c>
      <c r="B80">
        <v>801.38453472200001</v>
      </c>
      <c r="C80">
        <v>0</v>
      </c>
      <c r="D80">
        <v>0</v>
      </c>
      <c r="E80">
        <v>801.38453472200001</v>
      </c>
      <c r="G80" t="str">
        <f>"01/"&amp;VLOOKUP(LEFT($A80,3),Summary!$J$3:$K$14,2,FALSE)&amp;"/"&amp;RIGHT($A80,4)</f>
        <v>01/09/2026</v>
      </c>
      <c r="H80" s="5">
        <f t="shared" si="1"/>
        <v>46266</v>
      </c>
    </row>
    <row r="81" spans="1:8" x14ac:dyDescent="0.25">
      <c r="A81" t="s">
        <v>223</v>
      </c>
      <c r="B81">
        <v>1641.7357819905201</v>
      </c>
      <c r="C81">
        <v>0</v>
      </c>
      <c r="D81">
        <v>0</v>
      </c>
      <c r="E81">
        <v>1641.7357819905201</v>
      </c>
      <c r="G81" t="str">
        <f>"01/"&amp;VLOOKUP(LEFT($A81,3),Summary!$J$3:$K$14,2,FALSE)&amp;"/"&amp;RIGHT($A81,4)</f>
        <v>01/10/2026</v>
      </c>
      <c r="H81" s="5">
        <f t="shared" si="1"/>
        <v>46296</v>
      </c>
    </row>
    <row r="82" spans="1:8" x14ac:dyDescent="0.25">
      <c r="A82" t="s">
        <v>222</v>
      </c>
      <c r="B82">
        <v>618.94319869845106</v>
      </c>
      <c r="C82">
        <v>0</v>
      </c>
      <c r="D82">
        <v>0</v>
      </c>
      <c r="E82">
        <v>618.94319869845106</v>
      </c>
      <c r="G82" t="str">
        <f>"01/"&amp;VLOOKUP(LEFT($A82,3),Summary!$J$3:$K$14,2,FALSE)&amp;"/"&amp;RIGHT($A82,4)</f>
        <v>01/11/2026</v>
      </c>
      <c r="H82" s="5">
        <f t="shared" si="1"/>
        <v>46327</v>
      </c>
    </row>
    <row r="83" spans="1:8" x14ac:dyDescent="0.25">
      <c r="A83" t="s">
        <v>221</v>
      </c>
      <c r="B83">
        <v>499.46288600441699</v>
      </c>
      <c r="C83">
        <v>347.590640792876</v>
      </c>
      <c r="D83">
        <v>0</v>
      </c>
      <c r="E83">
        <v>151.87224521154101</v>
      </c>
      <c r="G83" t="str">
        <f>"01/"&amp;VLOOKUP(LEFT($A83,3),Summary!$J$3:$K$14,2,FALSE)&amp;"/"&amp;RIGHT($A83,4)</f>
        <v>01/12/2026</v>
      </c>
      <c r="H83" s="5">
        <f t="shared" si="1"/>
        <v>46357</v>
      </c>
    </row>
    <row r="84" spans="1:8" x14ac:dyDescent="0.25">
      <c r="A84" t="s">
        <v>220</v>
      </c>
      <c r="B84">
        <v>1178.8657423781599</v>
      </c>
      <c r="C84">
        <v>0</v>
      </c>
      <c r="D84">
        <v>0</v>
      </c>
      <c r="E84">
        <v>1178.8657423781599</v>
      </c>
      <c r="G84" t="str">
        <f>"01/"&amp;VLOOKUP(LEFT($A84,3),Summary!$J$3:$K$14,2,FALSE)&amp;"/"&amp;RIGHT($A84,4)</f>
        <v>01/01/2027</v>
      </c>
      <c r="H84" s="5">
        <f t="shared" si="1"/>
        <v>46388</v>
      </c>
    </row>
    <row r="85" spans="1:8" x14ac:dyDescent="0.25">
      <c r="A85" t="s">
        <v>219</v>
      </c>
      <c r="B85">
        <v>793.11240972200005</v>
      </c>
      <c r="C85">
        <v>0</v>
      </c>
      <c r="D85">
        <v>0</v>
      </c>
      <c r="E85">
        <v>793.11240972200005</v>
      </c>
      <c r="G85" t="str">
        <f>"01/"&amp;VLOOKUP(LEFT($A85,3),Summary!$J$3:$K$14,2,FALSE)&amp;"/"&amp;RIGHT($A85,4)</f>
        <v>01/03/2027</v>
      </c>
      <c r="H85" s="5">
        <f t="shared" si="1"/>
        <v>46447</v>
      </c>
    </row>
    <row r="86" spans="1:8" x14ac:dyDescent="0.25">
      <c r="A86" t="s">
        <v>218</v>
      </c>
      <c r="B86">
        <v>1641.7357819905201</v>
      </c>
      <c r="C86">
        <v>0</v>
      </c>
      <c r="D86">
        <v>0</v>
      </c>
      <c r="E86">
        <v>1641.7357819905201</v>
      </c>
      <c r="G86" t="str">
        <f>"01/"&amp;VLOOKUP(LEFT($A86,3),Summary!$J$3:$K$14,2,FALSE)&amp;"/"&amp;RIGHT($A86,4)</f>
        <v>01/04/2027</v>
      </c>
      <c r="H86" s="5">
        <f t="shared" si="1"/>
        <v>46478</v>
      </c>
    </row>
    <row r="87" spans="1:8" x14ac:dyDescent="0.25">
      <c r="A87" t="s">
        <v>217</v>
      </c>
      <c r="B87">
        <v>618.94319869845106</v>
      </c>
      <c r="C87">
        <v>0</v>
      </c>
      <c r="D87">
        <v>0</v>
      </c>
      <c r="E87">
        <v>618.94319869845106</v>
      </c>
      <c r="G87" t="str">
        <f>"01/"&amp;VLOOKUP(LEFT($A87,3),Summary!$J$3:$K$14,2,FALSE)&amp;"/"&amp;RIGHT($A87,4)</f>
        <v>01/05/2027</v>
      </c>
      <c r="H87" s="5">
        <f t="shared" si="1"/>
        <v>46508</v>
      </c>
    </row>
    <row r="88" spans="1:8" x14ac:dyDescent="0.25">
      <c r="A88" t="s">
        <v>216</v>
      </c>
      <c r="B88">
        <v>511.45319119253702</v>
      </c>
      <c r="C88">
        <v>369.13968860279999</v>
      </c>
      <c r="D88">
        <v>0</v>
      </c>
      <c r="E88">
        <v>142.313502589737</v>
      </c>
      <c r="G88" t="str">
        <f>"01/"&amp;VLOOKUP(LEFT($A88,3),Summary!$J$3:$K$14,2,FALSE)&amp;"/"&amp;RIGHT($A88,4)</f>
        <v>01/06/2027</v>
      </c>
      <c r="H88" s="5">
        <f t="shared" si="1"/>
        <v>46539</v>
      </c>
    </row>
    <row r="89" spans="1:8" x14ac:dyDescent="0.25">
      <c r="A89" t="s">
        <v>215</v>
      </c>
      <c r="B89">
        <v>1178.8657423781599</v>
      </c>
      <c r="C89">
        <v>0</v>
      </c>
      <c r="D89">
        <v>0</v>
      </c>
      <c r="E89">
        <v>1178.8657423781599</v>
      </c>
      <c r="G89" t="str">
        <f>"01/"&amp;VLOOKUP(LEFT($A89,3),Summary!$J$3:$K$14,2,FALSE)&amp;"/"&amp;RIGHT($A89,4)</f>
        <v>01/07/2027</v>
      </c>
      <c r="H89" s="5">
        <f t="shared" si="1"/>
        <v>46569</v>
      </c>
    </row>
    <row r="90" spans="1:8" x14ac:dyDescent="0.25">
      <c r="A90" t="s">
        <v>213</v>
      </c>
      <c r="B90">
        <v>14323.415722909</v>
      </c>
      <c r="C90">
        <v>13525</v>
      </c>
      <c r="D90">
        <v>0</v>
      </c>
      <c r="E90">
        <v>798.41572290900001</v>
      </c>
      <c r="G90" t="str">
        <f>"01/"&amp;VLOOKUP(LEFT($A90,3),Summary!$J$3:$K$14,2,FALSE)&amp;"/"&amp;RIGHT($A90,4)</f>
        <v>01/09/2027</v>
      </c>
      <c r="H90" s="5">
        <f t="shared" si="1"/>
        <v>46631</v>
      </c>
    </row>
    <row r="91" spans="1:8" x14ac:dyDescent="0.25">
      <c r="A91" t="s">
        <v>212</v>
      </c>
      <c r="B91">
        <v>1641.7357819905201</v>
      </c>
      <c r="C91">
        <v>0</v>
      </c>
      <c r="D91">
        <v>0</v>
      </c>
      <c r="E91">
        <v>1641.7357819905201</v>
      </c>
      <c r="G91" t="str">
        <f>"01/"&amp;VLOOKUP(LEFT($A91,3),Summary!$J$3:$K$14,2,FALSE)&amp;"/"&amp;RIGHT($A91,4)</f>
        <v>01/10/2027</v>
      </c>
      <c r="H91" s="5">
        <f t="shared" si="1"/>
        <v>46661</v>
      </c>
    </row>
    <row r="92" spans="1:8" x14ac:dyDescent="0.25">
      <c r="A92" t="s">
        <v>211</v>
      </c>
      <c r="B92">
        <v>618.94319869845106</v>
      </c>
      <c r="C92">
        <v>0</v>
      </c>
      <c r="D92">
        <v>0</v>
      </c>
      <c r="E92">
        <v>618.94319869845106</v>
      </c>
      <c r="G92" t="str">
        <f>"01/"&amp;VLOOKUP(LEFT($A92,3),Summary!$J$3:$K$14,2,FALSE)&amp;"/"&amp;RIGHT($A92,4)</f>
        <v>01/11/2027</v>
      </c>
      <c r="H92" s="5">
        <f t="shared" si="1"/>
        <v>46692</v>
      </c>
    </row>
    <row r="93" spans="1:8" x14ac:dyDescent="0.25">
      <c r="A93" t="s">
        <v>210</v>
      </c>
      <c r="B93">
        <v>501.30184975596001</v>
      </c>
      <c r="C93">
        <v>369.13968860279999</v>
      </c>
      <c r="D93">
        <v>0</v>
      </c>
      <c r="E93">
        <v>132.16216115316001</v>
      </c>
      <c r="G93" t="str">
        <f>"01/"&amp;VLOOKUP(LEFT($A93,3),Summary!$J$3:$K$14,2,FALSE)&amp;"/"&amp;RIGHT($A93,4)</f>
        <v>01/12/2027</v>
      </c>
      <c r="H93" s="5">
        <f t="shared" si="1"/>
        <v>46722</v>
      </c>
    </row>
    <row r="94" spans="1:8" x14ac:dyDescent="0.25">
      <c r="A94" t="s">
        <v>209</v>
      </c>
      <c r="B94">
        <v>1178.8657423781599</v>
      </c>
      <c r="C94">
        <v>0</v>
      </c>
      <c r="D94">
        <v>0</v>
      </c>
      <c r="E94">
        <v>1178.8657423781599</v>
      </c>
      <c r="G94" t="str">
        <f>"01/"&amp;VLOOKUP(LEFT($A94,3),Summary!$J$3:$K$14,2,FALSE)&amp;"/"&amp;RIGHT($A94,4)</f>
        <v>01/01/2028</v>
      </c>
      <c r="H94" s="5">
        <f t="shared" si="1"/>
        <v>46753</v>
      </c>
    </row>
    <row r="95" spans="1:8" x14ac:dyDescent="0.25">
      <c r="A95" t="s">
        <v>208</v>
      </c>
      <c r="B95">
        <v>250.92112499999999</v>
      </c>
      <c r="C95">
        <v>0</v>
      </c>
      <c r="D95">
        <v>0</v>
      </c>
      <c r="E95">
        <v>250.92112499999999</v>
      </c>
      <c r="G95" t="str">
        <f>"01/"&amp;VLOOKUP(LEFT($A95,3),Summary!$J$3:$K$14,2,FALSE)&amp;"/"&amp;RIGHT($A95,4)</f>
        <v>01/03/2028</v>
      </c>
      <c r="H95" s="5">
        <f t="shared" si="1"/>
        <v>46813</v>
      </c>
    </row>
    <row r="96" spans="1:8" x14ac:dyDescent="0.25">
      <c r="A96" t="s">
        <v>207</v>
      </c>
      <c r="B96">
        <v>2646.7816427342</v>
      </c>
      <c r="C96">
        <v>1005.04586074368</v>
      </c>
      <c r="D96">
        <v>0</v>
      </c>
      <c r="E96">
        <v>1641.7357819905201</v>
      </c>
      <c r="G96" t="str">
        <f>"01/"&amp;VLOOKUP(LEFT($A96,3),Summary!$J$3:$K$14,2,FALSE)&amp;"/"&amp;RIGHT($A96,4)</f>
        <v>01/04/2028</v>
      </c>
      <c r="H96" s="5">
        <f t="shared" si="1"/>
        <v>46844</v>
      </c>
    </row>
    <row r="97" spans="1:8" x14ac:dyDescent="0.25">
      <c r="A97" t="s">
        <v>206</v>
      </c>
      <c r="B97">
        <v>618.94319869845106</v>
      </c>
      <c r="C97">
        <v>0</v>
      </c>
      <c r="D97">
        <v>0</v>
      </c>
      <c r="E97">
        <v>618.94319869845106</v>
      </c>
      <c r="G97" t="str">
        <f>"01/"&amp;VLOOKUP(LEFT($A97,3),Summary!$J$3:$K$14,2,FALSE)&amp;"/"&amp;RIGHT($A97,4)</f>
        <v>01/05/2028</v>
      </c>
      <c r="H97" s="5">
        <f t="shared" si="1"/>
        <v>46874</v>
      </c>
    </row>
    <row r="98" spans="1:8" x14ac:dyDescent="0.25">
      <c r="A98" t="s">
        <v>205</v>
      </c>
      <c r="B98">
        <v>514.03372257983403</v>
      </c>
      <c r="C98">
        <v>392.02290286325098</v>
      </c>
      <c r="D98">
        <v>0</v>
      </c>
      <c r="E98">
        <v>122.010819716583</v>
      </c>
      <c r="G98" t="str">
        <f>"01/"&amp;VLOOKUP(LEFT($A98,3),Summary!$J$3:$K$14,2,FALSE)&amp;"/"&amp;RIGHT($A98,4)</f>
        <v>01/06/2028</v>
      </c>
      <c r="H98" s="5">
        <f t="shared" si="1"/>
        <v>46905</v>
      </c>
    </row>
    <row r="99" spans="1:8" x14ac:dyDescent="0.25">
      <c r="A99" t="s">
        <v>204</v>
      </c>
      <c r="B99">
        <v>1178.8657423781599</v>
      </c>
      <c r="C99">
        <v>0</v>
      </c>
      <c r="D99">
        <v>0</v>
      </c>
      <c r="E99">
        <v>1178.8657423781599</v>
      </c>
      <c r="G99" t="str">
        <f>"01/"&amp;VLOOKUP(LEFT($A99,3),Summary!$J$3:$K$14,2,FALSE)&amp;"/"&amp;RIGHT($A99,4)</f>
        <v>01/07/2028</v>
      </c>
      <c r="H99" s="5">
        <f t="shared" si="1"/>
        <v>46935</v>
      </c>
    </row>
    <row r="100" spans="1:8" x14ac:dyDescent="0.25">
      <c r="A100" t="s">
        <v>202</v>
      </c>
      <c r="B100">
        <v>250.92112499999999</v>
      </c>
      <c r="C100">
        <v>0</v>
      </c>
      <c r="D100">
        <v>0</v>
      </c>
      <c r="E100">
        <v>250.92112499999999</v>
      </c>
      <c r="G100" t="str">
        <f>"01/"&amp;VLOOKUP(LEFT($A100,3),Summary!$J$3:$K$14,2,FALSE)&amp;"/"&amp;RIGHT($A100,4)</f>
        <v>01/09/2028</v>
      </c>
      <c r="H100" s="5">
        <f t="shared" si="1"/>
        <v>46997</v>
      </c>
    </row>
    <row r="101" spans="1:8" x14ac:dyDescent="0.25">
      <c r="A101" t="s">
        <v>201</v>
      </c>
      <c r="B101">
        <v>1595.25241093113</v>
      </c>
      <c r="C101">
        <v>0</v>
      </c>
      <c r="D101">
        <v>0</v>
      </c>
      <c r="E101">
        <v>1595.25241093113</v>
      </c>
      <c r="G101" t="str">
        <f>"01/"&amp;VLOOKUP(LEFT($A101,3),Summary!$J$3:$K$14,2,FALSE)&amp;"/"&amp;RIGHT($A101,4)</f>
        <v>01/10/2028</v>
      </c>
      <c r="H101" s="5">
        <f t="shared" si="1"/>
        <v>47027</v>
      </c>
    </row>
    <row r="102" spans="1:8" x14ac:dyDescent="0.25">
      <c r="A102" t="s">
        <v>200</v>
      </c>
      <c r="B102">
        <v>618.94319869845106</v>
      </c>
      <c r="C102">
        <v>0</v>
      </c>
      <c r="D102">
        <v>0</v>
      </c>
      <c r="E102">
        <v>618.94319869845106</v>
      </c>
      <c r="G102" t="str">
        <f>"01/"&amp;VLOOKUP(LEFT($A102,3),Summary!$J$3:$K$14,2,FALSE)&amp;"/"&amp;RIGHT($A102,4)</f>
        <v>01/11/2028</v>
      </c>
      <c r="H102" s="5">
        <f t="shared" si="1"/>
        <v>47058</v>
      </c>
    </row>
    <row r="103" spans="1:8" x14ac:dyDescent="0.25">
      <c r="A103" t="s">
        <v>199</v>
      </c>
      <c r="B103">
        <v>503.25309275109402</v>
      </c>
      <c r="C103">
        <v>392.02290286325098</v>
      </c>
      <c r="D103">
        <v>0</v>
      </c>
      <c r="E103">
        <v>111.23018988784401</v>
      </c>
      <c r="G103" t="str">
        <f>"01/"&amp;VLOOKUP(LEFT($A103,3),Summary!$J$3:$K$14,2,FALSE)&amp;"/"&amp;RIGHT($A103,4)</f>
        <v>01/12/2028</v>
      </c>
      <c r="H103" s="5">
        <f t="shared" si="1"/>
        <v>47088</v>
      </c>
    </row>
    <row r="104" spans="1:8" x14ac:dyDescent="0.25">
      <c r="A104" t="s">
        <v>198</v>
      </c>
      <c r="B104">
        <v>1178.8657423781599</v>
      </c>
      <c r="C104">
        <v>0</v>
      </c>
      <c r="D104">
        <v>0</v>
      </c>
      <c r="E104">
        <v>1178.8657423781599</v>
      </c>
      <c r="G104" t="str">
        <f>"01/"&amp;VLOOKUP(LEFT($A104,3),Summary!$J$3:$K$14,2,FALSE)&amp;"/"&amp;RIGHT($A104,4)</f>
        <v>01/01/2029</v>
      </c>
      <c r="H104" s="5">
        <f t="shared" si="1"/>
        <v>47119</v>
      </c>
    </row>
    <row r="105" spans="1:8" x14ac:dyDescent="0.25">
      <c r="A105" t="s">
        <v>197</v>
      </c>
      <c r="B105">
        <v>250.92112499999999</v>
      </c>
      <c r="C105">
        <v>0</v>
      </c>
      <c r="D105">
        <v>0</v>
      </c>
      <c r="E105">
        <v>250.92112499999999</v>
      </c>
      <c r="G105" t="str">
        <f>"01/"&amp;VLOOKUP(LEFT($A105,3),Summary!$J$3:$K$14,2,FALSE)&amp;"/"&amp;RIGHT($A105,4)</f>
        <v>01/03/2029</v>
      </c>
      <c r="H105" s="5">
        <f t="shared" si="1"/>
        <v>47178</v>
      </c>
    </row>
    <row r="106" spans="1:8" x14ac:dyDescent="0.25">
      <c r="A106" t="s">
        <v>196</v>
      </c>
      <c r="B106">
        <v>1595.25241093113</v>
      </c>
      <c r="C106">
        <v>0</v>
      </c>
      <c r="D106">
        <v>0</v>
      </c>
      <c r="E106">
        <v>1595.25241093113</v>
      </c>
      <c r="G106" t="str">
        <f>"01/"&amp;VLOOKUP(LEFT($A106,3),Summary!$J$3:$K$14,2,FALSE)&amp;"/"&amp;RIGHT($A106,4)</f>
        <v>01/04/2029</v>
      </c>
      <c r="H106" s="5">
        <f t="shared" si="1"/>
        <v>47209</v>
      </c>
    </row>
    <row r="107" spans="1:8" x14ac:dyDescent="0.25">
      <c r="A107" t="s">
        <v>195</v>
      </c>
      <c r="B107">
        <v>618.94319869845106</v>
      </c>
      <c r="C107">
        <v>0</v>
      </c>
      <c r="D107">
        <v>0</v>
      </c>
      <c r="E107">
        <v>618.94319869845106</v>
      </c>
      <c r="G107" t="str">
        <f>"01/"&amp;VLOOKUP(LEFT($A107,3),Summary!$J$3:$K$14,2,FALSE)&amp;"/"&amp;RIGHT($A107,4)</f>
        <v>01/05/2029</v>
      </c>
      <c r="H107" s="5">
        <f t="shared" si="1"/>
        <v>47239</v>
      </c>
    </row>
    <row r="108" spans="1:8" x14ac:dyDescent="0.25">
      <c r="A108" t="s">
        <v>194</v>
      </c>
      <c r="B108">
        <v>516.77629919124797</v>
      </c>
      <c r="C108">
        <v>416.32673913214302</v>
      </c>
      <c r="D108">
        <v>0</v>
      </c>
      <c r="E108">
        <v>100.449560059104</v>
      </c>
      <c r="G108" t="str">
        <f>"01/"&amp;VLOOKUP(LEFT($A108,3),Summary!$J$3:$K$14,2,FALSE)&amp;"/"&amp;RIGHT($A108,4)</f>
        <v>01/06/2029</v>
      </c>
      <c r="H108" s="5">
        <f t="shared" si="1"/>
        <v>47270</v>
      </c>
    </row>
    <row r="109" spans="1:8" x14ac:dyDescent="0.25">
      <c r="A109" t="s">
        <v>193</v>
      </c>
      <c r="B109">
        <v>1178.8657423781599</v>
      </c>
      <c r="C109">
        <v>0</v>
      </c>
      <c r="D109">
        <v>0</v>
      </c>
      <c r="E109">
        <v>1178.8657423781599</v>
      </c>
      <c r="G109" t="str">
        <f>"01/"&amp;VLOOKUP(LEFT($A109,3),Summary!$J$3:$K$14,2,FALSE)&amp;"/"&amp;RIGHT($A109,4)</f>
        <v>01/07/2029</v>
      </c>
      <c r="H109" s="5">
        <f t="shared" si="1"/>
        <v>47300</v>
      </c>
    </row>
    <row r="110" spans="1:8" x14ac:dyDescent="0.25">
      <c r="A110" t="s">
        <v>191</v>
      </c>
      <c r="B110">
        <v>6325.9211249999998</v>
      </c>
      <c r="C110">
        <v>6075</v>
      </c>
      <c r="D110">
        <v>0</v>
      </c>
      <c r="E110">
        <v>250.92112499999999</v>
      </c>
      <c r="G110" t="str">
        <f>"01/"&amp;VLOOKUP(LEFT($A110,3),Summary!$J$3:$K$14,2,FALSE)&amp;"/"&amp;RIGHT($A110,4)</f>
        <v>01/09/2029</v>
      </c>
      <c r="H110" s="5">
        <f t="shared" si="1"/>
        <v>47362</v>
      </c>
    </row>
    <row r="111" spans="1:8" x14ac:dyDescent="0.25">
      <c r="A111" t="s">
        <v>190</v>
      </c>
      <c r="B111">
        <v>1595.25241093113</v>
      </c>
      <c r="C111">
        <v>0</v>
      </c>
      <c r="D111">
        <v>0</v>
      </c>
      <c r="E111">
        <v>1595.25241093113</v>
      </c>
      <c r="G111" t="str">
        <f>"01/"&amp;VLOOKUP(LEFT($A111,3),Summary!$J$3:$K$14,2,FALSE)&amp;"/"&amp;RIGHT($A111,4)</f>
        <v>01/10/2029</v>
      </c>
      <c r="H111" s="5">
        <f t="shared" si="1"/>
        <v>47392</v>
      </c>
    </row>
    <row r="112" spans="1:8" x14ac:dyDescent="0.25">
      <c r="A112" t="s">
        <v>189</v>
      </c>
      <c r="B112">
        <v>618.94319869845106</v>
      </c>
      <c r="C112">
        <v>0</v>
      </c>
      <c r="D112">
        <v>0</v>
      </c>
      <c r="E112">
        <v>618.94319869845106</v>
      </c>
      <c r="G112" t="str">
        <f>"01/"&amp;VLOOKUP(LEFT($A112,3),Summary!$J$3:$K$14,2,FALSE)&amp;"/"&amp;RIGHT($A112,4)</f>
        <v>01/11/2029</v>
      </c>
      <c r="H112" s="5">
        <f t="shared" si="1"/>
        <v>47423</v>
      </c>
    </row>
    <row r="113" spans="1:8" x14ac:dyDescent="0.25">
      <c r="A113" t="s">
        <v>188</v>
      </c>
      <c r="B113">
        <v>505.32731386511398</v>
      </c>
      <c r="C113">
        <v>416.32673913214302</v>
      </c>
      <c r="D113">
        <v>0</v>
      </c>
      <c r="E113">
        <v>89.000574732970193</v>
      </c>
      <c r="G113" t="str">
        <f>"01/"&amp;VLOOKUP(LEFT($A113,3),Summary!$J$3:$K$14,2,FALSE)&amp;"/"&amp;RIGHT($A113,4)</f>
        <v>01/12/2029</v>
      </c>
      <c r="H113" s="5">
        <f t="shared" si="1"/>
        <v>47453</v>
      </c>
    </row>
    <row r="114" spans="1:8" x14ac:dyDescent="0.25">
      <c r="A114" t="s">
        <v>187</v>
      </c>
      <c r="B114">
        <v>1178.8657423781599</v>
      </c>
      <c r="C114">
        <v>0</v>
      </c>
      <c r="D114">
        <v>0</v>
      </c>
      <c r="E114">
        <v>1178.8657423781599</v>
      </c>
      <c r="G114" t="str">
        <f>"01/"&amp;VLOOKUP(LEFT($A114,3),Summary!$J$3:$K$14,2,FALSE)&amp;"/"&amp;RIGHT($A114,4)</f>
        <v>01/01/2030</v>
      </c>
      <c r="H114" s="5">
        <f t="shared" si="1"/>
        <v>47484</v>
      </c>
    </row>
    <row r="115" spans="1:8" x14ac:dyDescent="0.25">
      <c r="A115" t="s">
        <v>185</v>
      </c>
      <c r="B115">
        <v>1595.25241093113</v>
      </c>
      <c r="C115">
        <v>0</v>
      </c>
      <c r="D115">
        <v>0</v>
      </c>
      <c r="E115">
        <v>1595.25241093113</v>
      </c>
      <c r="G115" t="str">
        <f>"01/"&amp;VLOOKUP(LEFT($A115,3),Summary!$J$3:$K$14,2,FALSE)&amp;"/"&amp;RIGHT($A115,4)</f>
        <v>01/04/2030</v>
      </c>
      <c r="H115" s="5">
        <f t="shared" si="1"/>
        <v>47574</v>
      </c>
    </row>
    <row r="116" spans="1:8" x14ac:dyDescent="0.25">
      <c r="A116" t="s">
        <v>184</v>
      </c>
      <c r="B116">
        <v>618.94319869845106</v>
      </c>
      <c r="C116">
        <v>0</v>
      </c>
      <c r="D116">
        <v>0</v>
      </c>
      <c r="E116">
        <v>618.94319869845106</v>
      </c>
      <c r="G116" t="str">
        <f>"01/"&amp;VLOOKUP(LEFT($A116,3),Summary!$J$3:$K$14,2,FALSE)&amp;"/"&amp;RIGHT($A116,4)</f>
        <v>01/05/2030</v>
      </c>
      <c r="H116" s="5">
        <f t="shared" si="1"/>
        <v>47604</v>
      </c>
    </row>
    <row r="117" spans="1:8" x14ac:dyDescent="0.25">
      <c r="A117" t="s">
        <v>183</v>
      </c>
      <c r="B117">
        <v>519.68629502566205</v>
      </c>
      <c r="C117">
        <v>442.13470561882502</v>
      </c>
      <c r="D117">
        <v>0</v>
      </c>
      <c r="E117">
        <v>77.5515894068363</v>
      </c>
      <c r="G117" t="str">
        <f>"01/"&amp;VLOOKUP(LEFT($A117,3),Summary!$J$3:$K$14,2,FALSE)&amp;"/"&amp;RIGHT($A117,4)</f>
        <v>01/06/2030</v>
      </c>
      <c r="H117" s="5">
        <f t="shared" si="1"/>
        <v>47635</v>
      </c>
    </row>
    <row r="118" spans="1:8" x14ac:dyDescent="0.25">
      <c r="A118" t="s">
        <v>182</v>
      </c>
      <c r="B118">
        <v>1178.8657423781599</v>
      </c>
      <c r="C118">
        <v>0</v>
      </c>
      <c r="D118">
        <v>0</v>
      </c>
      <c r="E118">
        <v>1178.8657423781599</v>
      </c>
      <c r="G118" t="str">
        <f>"01/"&amp;VLOOKUP(LEFT($A118,3),Summary!$J$3:$K$14,2,FALSE)&amp;"/"&amp;RIGHT($A118,4)</f>
        <v>01/07/2030</v>
      </c>
      <c r="H118" s="5">
        <f t="shared" si="1"/>
        <v>47665</v>
      </c>
    </row>
    <row r="119" spans="1:8" x14ac:dyDescent="0.25">
      <c r="A119" t="s">
        <v>179</v>
      </c>
      <c r="B119">
        <v>1595.25241093113</v>
      </c>
      <c r="C119">
        <v>0</v>
      </c>
      <c r="D119">
        <v>0</v>
      </c>
      <c r="E119">
        <v>1595.25241093113</v>
      </c>
      <c r="G119" t="str">
        <f>"01/"&amp;VLOOKUP(LEFT($A119,3),Summary!$J$3:$K$14,2,FALSE)&amp;"/"&amp;RIGHT($A119,4)</f>
        <v>01/10/2030</v>
      </c>
      <c r="H119" s="5">
        <f t="shared" si="1"/>
        <v>47757</v>
      </c>
    </row>
    <row r="120" spans="1:8" x14ac:dyDescent="0.25">
      <c r="A120" t="s">
        <v>178</v>
      </c>
      <c r="B120">
        <v>618.94319869845106</v>
      </c>
      <c r="C120">
        <v>0</v>
      </c>
      <c r="D120">
        <v>0</v>
      </c>
      <c r="E120">
        <v>618.94319869845106</v>
      </c>
      <c r="G120" t="str">
        <f>"01/"&amp;VLOOKUP(LEFT($A120,3),Summary!$J$3:$K$14,2,FALSE)&amp;"/"&amp;RIGHT($A120,4)</f>
        <v>01/11/2030</v>
      </c>
      <c r="H120" s="5">
        <f t="shared" si="1"/>
        <v>47788</v>
      </c>
    </row>
    <row r="121" spans="1:8" x14ac:dyDescent="0.25">
      <c r="A121" t="s">
        <v>177</v>
      </c>
      <c r="B121">
        <v>507.52759062114399</v>
      </c>
      <c r="C121">
        <v>442.13470561882502</v>
      </c>
      <c r="D121">
        <v>0</v>
      </c>
      <c r="E121">
        <v>65.392885002318593</v>
      </c>
      <c r="G121" t="str">
        <f>"01/"&amp;VLOOKUP(LEFT($A121,3),Summary!$J$3:$K$14,2,FALSE)&amp;"/"&amp;RIGHT($A121,4)</f>
        <v>01/12/2030</v>
      </c>
      <c r="H121" s="5">
        <f t="shared" si="1"/>
        <v>47818</v>
      </c>
    </row>
    <row r="122" spans="1:8" x14ac:dyDescent="0.25">
      <c r="A122" t="s">
        <v>176</v>
      </c>
      <c r="B122">
        <v>1178.8657423781599</v>
      </c>
      <c r="C122">
        <v>0</v>
      </c>
      <c r="D122">
        <v>0</v>
      </c>
      <c r="E122">
        <v>1178.8657423781599</v>
      </c>
      <c r="G122" t="str">
        <f>"01/"&amp;VLOOKUP(LEFT($A122,3),Summary!$J$3:$K$14,2,FALSE)&amp;"/"&amp;RIGHT($A122,4)</f>
        <v>01/01/2031</v>
      </c>
      <c r="H122" s="5">
        <f t="shared" si="1"/>
        <v>47849</v>
      </c>
    </row>
    <row r="123" spans="1:8" x14ac:dyDescent="0.25">
      <c r="A123" t="s">
        <v>174</v>
      </c>
      <c r="B123">
        <v>1595.25241093113</v>
      </c>
      <c r="C123">
        <v>0</v>
      </c>
      <c r="D123">
        <v>0</v>
      </c>
      <c r="E123">
        <v>1595.25241093113</v>
      </c>
      <c r="G123" t="str">
        <f>"01/"&amp;VLOOKUP(LEFT($A123,3),Summary!$J$3:$K$14,2,FALSE)&amp;"/"&amp;RIGHT($A123,4)</f>
        <v>01/04/2031</v>
      </c>
      <c r="H123" s="5">
        <f t="shared" si="1"/>
        <v>47939</v>
      </c>
    </row>
    <row r="124" spans="1:8" x14ac:dyDescent="0.25">
      <c r="A124" t="s">
        <v>173</v>
      </c>
      <c r="B124">
        <v>618.94319869845106</v>
      </c>
      <c r="C124">
        <v>0</v>
      </c>
      <c r="D124">
        <v>0</v>
      </c>
      <c r="E124">
        <v>618.94319869845106</v>
      </c>
      <c r="G124" t="str">
        <f>"01/"&amp;VLOOKUP(LEFT($A124,3),Summary!$J$3:$K$14,2,FALSE)&amp;"/"&amp;RIGHT($A124,4)</f>
        <v>01/05/2031</v>
      </c>
      <c r="H124" s="5">
        <f t="shared" si="1"/>
        <v>47969</v>
      </c>
    </row>
    <row r="125" spans="1:8" x14ac:dyDescent="0.25">
      <c r="A125" t="s">
        <v>172</v>
      </c>
      <c r="B125">
        <v>522.77824542375004</v>
      </c>
      <c r="C125">
        <v>469.54406482594902</v>
      </c>
      <c r="D125">
        <v>0</v>
      </c>
      <c r="E125">
        <v>53.234180597800901</v>
      </c>
      <c r="G125" t="str">
        <f>"01/"&amp;VLOOKUP(LEFT($A125,3),Summary!$J$3:$K$14,2,FALSE)&amp;"/"&amp;RIGHT($A125,4)</f>
        <v>01/06/2031</v>
      </c>
      <c r="H125" s="5">
        <f t="shared" si="1"/>
        <v>48000</v>
      </c>
    </row>
    <row r="126" spans="1:8" x14ac:dyDescent="0.25">
      <c r="A126" t="s">
        <v>171</v>
      </c>
      <c r="B126">
        <v>1178.8657423781599</v>
      </c>
      <c r="C126">
        <v>0</v>
      </c>
      <c r="D126">
        <v>0</v>
      </c>
      <c r="E126">
        <v>1178.8657423781599</v>
      </c>
      <c r="G126" t="str">
        <f>"01/"&amp;VLOOKUP(LEFT($A126,3),Summary!$J$3:$K$14,2,FALSE)&amp;"/"&amp;RIGHT($A126,4)</f>
        <v>01/07/2031</v>
      </c>
      <c r="H126" s="5">
        <f t="shared" si="1"/>
        <v>48030</v>
      </c>
    </row>
    <row r="127" spans="1:8" x14ac:dyDescent="0.25">
      <c r="A127" t="s">
        <v>168</v>
      </c>
      <c r="B127">
        <v>1595.25241093113</v>
      </c>
      <c r="C127">
        <v>0</v>
      </c>
      <c r="D127">
        <v>0</v>
      </c>
      <c r="E127">
        <v>1595.25241093113</v>
      </c>
      <c r="G127" t="str">
        <f>"01/"&amp;VLOOKUP(LEFT($A127,3),Summary!$J$3:$K$14,2,FALSE)&amp;"/"&amp;RIGHT($A127,4)</f>
        <v>01/10/2031</v>
      </c>
      <c r="H127" s="5">
        <f t="shared" si="1"/>
        <v>48122</v>
      </c>
    </row>
    <row r="128" spans="1:8" x14ac:dyDescent="0.25">
      <c r="A128" t="s">
        <v>167</v>
      </c>
      <c r="B128">
        <v>618.94319869845106</v>
      </c>
      <c r="C128">
        <v>0</v>
      </c>
      <c r="D128">
        <v>0</v>
      </c>
      <c r="E128">
        <v>618.94319869845106</v>
      </c>
      <c r="G128" t="str">
        <f>"01/"&amp;VLOOKUP(LEFT($A128,3),Summary!$J$3:$K$14,2,FALSE)&amp;"/"&amp;RIGHT($A128,4)</f>
        <v>01/11/2031</v>
      </c>
      <c r="H128" s="5">
        <f t="shared" si="1"/>
        <v>48153</v>
      </c>
    </row>
    <row r="129" spans="1:8" x14ac:dyDescent="0.25">
      <c r="A129" t="s">
        <v>166</v>
      </c>
      <c r="B129">
        <v>509.86578364103701</v>
      </c>
      <c r="C129">
        <v>469.54406482594902</v>
      </c>
      <c r="D129">
        <v>0</v>
      </c>
      <c r="E129">
        <v>40.321718815087301</v>
      </c>
      <c r="G129" t="str">
        <f>"01/"&amp;VLOOKUP(LEFT($A129,3),Summary!$J$3:$K$14,2,FALSE)&amp;"/"&amp;RIGHT($A129,4)</f>
        <v>01/12/2031</v>
      </c>
      <c r="H129" s="5">
        <f t="shared" si="1"/>
        <v>48183</v>
      </c>
    </row>
    <row r="130" spans="1:8" x14ac:dyDescent="0.25">
      <c r="A130" t="s">
        <v>165</v>
      </c>
      <c r="B130">
        <v>1178.8657423781599</v>
      </c>
      <c r="C130">
        <v>0</v>
      </c>
      <c r="D130">
        <v>0</v>
      </c>
      <c r="E130">
        <v>1178.8657423781599</v>
      </c>
      <c r="G130" t="str">
        <f>"01/"&amp;VLOOKUP(LEFT($A130,3),Summary!$J$3:$K$14,2,FALSE)&amp;"/"&amp;RIGHT($A130,4)</f>
        <v>01/01/2032</v>
      </c>
      <c r="H130" s="5">
        <f t="shared" si="1"/>
        <v>48214</v>
      </c>
    </row>
    <row r="131" spans="1:8" x14ac:dyDescent="0.25">
      <c r="A131" t="s">
        <v>163</v>
      </c>
      <c r="B131">
        <v>1595.25241093113</v>
      </c>
      <c r="C131">
        <v>0</v>
      </c>
      <c r="D131">
        <v>0</v>
      </c>
      <c r="E131">
        <v>1595.25241093113</v>
      </c>
      <c r="G131" t="str">
        <f>"01/"&amp;VLOOKUP(LEFT($A131,3),Summary!$J$3:$K$14,2,FALSE)&amp;"/"&amp;RIGHT($A131,4)</f>
        <v>01/04/2032</v>
      </c>
      <c r="H131" s="5">
        <f t="shared" si="1"/>
        <v>48305</v>
      </c>
    </row>
    <row r="132" spans="1:8" x14ac:dyDescent="0.25">
      <c r="A132" t="s">
        <v>162</v>
      </c>
      <c r="B132">
        <v>618.94319869845106</v>
      </c>
      <c r="C132">
        <v>0</v>
      </c>
      <c r="D132">
        <v>0</v>
      </c>
      <c r="E132">
        <v>618.94319869845106</v>
      </c>
      <c r="G132" t="str">
        <f>"01/"&amp;VLOOKUP(LEFT($A132,3),Summary!$J$3:$K$14,2,FALSE)&amp;"/"&amp;RIGHT($A132,4)</f>
        <v>01/05/2032</v>
      </c>
      <c r="H132" s="5">
        <f t="shared" ref="H132:H195" si="2">VALUE(G132)</f>
        <v>48335</v>
      </c>
    </row>
    <row r="133" spans="1:8" x14ac:dyDescent="0.25">
      <c r="A133" t="s">
        <v>161</v>
      </c>
      <c r="B133">
        <v>526.06231873806303</v>
      </c>
      <c r="C133">
        <v>498.65306170568999</v>
      </c>
      <c r="D133">
        <v>0</v>
      </c>
      <c r="E133">
        <v>27.409257032373699</v>
      </c>
      <c r="G133" t="str">
        <f>"01/"&amp;VLOOKUP(LEFT($A133,3),Summary!$J$3:$K$14,2,FALSE)&amp;"/"&amp;RIGHT($A133,4)</f>
        <v>01/06/2032</v>
      </c>
      <c r="H133" s="5">
        <f t="shared" si="2"/>
        <v>48366</v>
      </c>
    </row>
    <row r="134" spans="1:8" x14ac:dyDescent="0.25">
      <c r="A134" t="s">
        <v>160</v>
      </c>
      <c r="B134">
        <v>1178.8657423781599</v>
      </c>
      <c r="C134">
        <v>0</v>
      </c>
      <c r="D134">
        <v>0</v>
      </c>
      <c r="E134">
        <v>1178.8657423781599</v>
      </c>
      <c r="G134" t="str">
        <f>"01/"&amp;VLOOKUP(LEFT($A134,3),Summary!$J$3:$K$14,2,FALSE)&amp;"/"&amp;RIGHT($A134,4)</f>
        <v>01/07/2032</v>
      </c>
      <c r="H134" s="5">
        <f t="shared" si="2"/>
        <v>48396</v>
      </c>
    </row>
    <row r="135" spans="1:8" x14ac:dyDescent="0.25">
      <c r="A135" t="s">
        <v>157</v>
      </c>
      <c r="B135">
        <v>1595.25241093113</v>
      </c>
      <c r="C135">
        <v>0</v>
      </c>
      <c r="D135">
        <v>0</v>
      </c>
      <c r="E135">
        <v>1595.25241093113</v>
      </c>
      <c r="G135" t="str">
        <f>"01/"&amp;VLOOKUP(LEFT($A135,3),Summary!$J$3:$K$14,2,FALSE)&amp;"/"&amp;RIGHT($A135,4)</f>
        <v>01/10/2032</v>
      </c>
      <c r="H135" s="5">
        <f t="shared" si="2"/>
        <v>48488</v>
      </c>
    </row>
    <row r="136" spans="1:8" x14ac:dyDescent="0.25">
      <c r="A136" t="s">
        <v>156</v>
      </c>
      <c r="B136">
        <v>618.94319869845106</v>
      </c>
      <c r="C136">
        <v>0</v>
      </c>
      <c r="D136">
        <v>0</v>
      </c>
      <c r="E136">
        <v>618.94319869845106</v>
      </c>
      <c r="G136" t="str">
        <f>"01/"&amp;VLOOKUP(LEFT($A136,3),Summary!$J$3:$K$14,2,FALSE)&amp;"/"&amp;RIGHT($A136,4)</f>
        <v>01/11/2032</v>
      </c>
      <c r="H136" s="5">
        <f t="shared" si="2"/>
        <v>48519</v>
      </c>
    </row>
    <row r="137" spans="1:8" x14ac:dyDescent="0.25">
      <c r="A137" t="s">
        <v>155</v>
      </c>
      <c r="B137">
        <v>511.74349176314303</v>
      </c>
      <c r="C137">
        <v>498.04719392767601</v>
      </c>
      <c r="D137">
        <v>0</v>
      </c>
      <c r="E137">
        <v>13.696297835467201</v>
      </c>
      <c r="G137" t="str">
        <f>"01/"&amp;VLOOKUP(LEFT($A137,3),Summary!$J$3:$K$14,2,FALSE)&amp;"/"&amp;RIGHT($A137,4)</f>
        <v>01/12/2032</v>
      </c>
      <c r="H137" s="5">
        <f t="shared" si="2"/>
        <v>48549</v>
      </c>
    </row>
    <row r="138" spans="1:8" x14ac:dyDescent="0.25">
      <c r="A138" t="s">
        <v>154</v>
      </c>
      <c r="B138">
        <v>1178.8657423781599</v>
      </c>
      <c r="C138">
        <v>0</v>
      </c>
      <c r="D138">
        <v>0</v>
      </c>
      <c r="E138">
        <v>1178.8657423781599</v>
      </c>
      <c r="G138" t="str">
        <f>"01/"&amp;VLOOKUP(LEFT($A138,3),Summary!$J$3:$K$14,2,FALSE)&amp;"/"&amp;RIGHT($A138,4)</f>
        <v>01/01/2033</v>
      </c>
      <c r="H138" s="5">
        <f t="shared" si="2"/>
        <v>48580</v>
      </c>
    </row>
    <row r="139" spans="1:8" x14ac:dyDescent="0.25">
      <c r="A139" t="s">
        <v>152</v>
      </c>
      <c r="B139">
        <v>1595.25241093113</v>
      </c>
      <c r="C139">
        <v>0</v>
      </c>
      <c r="D139">
        <v>0</v>
      </c>
      <c r="E139">
        <v>1595.25241093113</v>
      </c>
      <c r="G139" t="str">
        <f>"01/"&amp;VLOOKUP(LEFT($A139,3),Summary!$J$3:$K$14,2,FALSE)&amp;"/"&amp;RIGHT($A139,4)</f>
        <v>01/04/2033</v>
      </c>
      <c r="H139" s="5">
        <f t="shared" si="2"/>
        <v>48670</v>
      </c>
    </row>
    <row r="140" spans="1:8" x14ac:dyDescent="0.25">
      <c r="A140" t="s">
        <v>151</v>
      </c>
      <c r="B140">
        <v>618.94319869845106</v>
      </c>
      <c r="C140">
        <v>0</v>
      </c>
      <c r="D140">
        <v>0</v>
      </c>
      <c r="E140">
        <v>618.94319869845106</v>
      </c>
      <c r="G140" t="str">
        <f>"01/"&amp;VLOOKUP(LEFT($A140,3),Summary!$J$3:$K$14,2,FALSE)&amp;"/"&amp;RIGHT($A140,4)</f>
        <v>01/05/2033</v>
      </c>
      <c r="H140" s="5">
        <f t="shared" si="2"/>
        <v>48700</v>
      </c>
    </row>
    <row r="141" spans="1:8" x14ac:dyDescent="0.25">
      <c r="A141" t="s">
        <v>149</v>
      </c>
      <c r="B141">
        <v>1178.8657423781599</v>
      </c>
      <c r="C141">
        <v>0</v>
      </c>
      <c r="D141">
        <v>0</v>
      </c>
      <c r="E141">
        <v>1178.8657423781599</v>
      </c>
      <c r="G141" t="str">
        <f>"01/"&amp;VLOOKUP(LEFT($A141,3),Summary!$J$3:$K$14,2,FALSE)&amp;"/"&amp;RIGHT($A141,4)</f>
        <v>01/07/2033</v>
      </c>
      <c r="H141" s="5">
        <f t="shared" si="2"/>
        <v>48761</v>
      </c>
    </row>
    <row r="142" spans="1:8" x14ac:dyDescent="0.25">
      <c r="A142" t="s">
        <v>146</v>
      </c>
      <c r="B142">
        <v>1595.25241093113</v>
      </c>
      <c r="C142">
        <v>0</v>
      </c>
      <c r="D142">
        <v>0</v>
      </c>
      <c r="E142">
        <v>1595.25241093113</v>
      </c>
      <c r="G142" t="str">
        <f>"01/"&amp;VLOOKUP(LEFT($A142,3),Summary!$J$3:$K$14,2,FALSE)&amp;"/"&amp;RIGHT($A142,4)</f>
        <v>01/10/2033</v>
      </c>
      <c r="H142" s="5">
        <f t="shared" si="2"/>
        <v>48853</v>
      </c>
    </row>
    <row r="143" spans="1:8" x14ac:dyDescent="0.25">
      <c r="A143" t="s">
        <v>145</v>
      </c>
      <c r="B143">
        <v>618.94319869845106</v>
      </c>
      <c r="C143">
        <v>0</v>
      </c>
      <c r="D143">
        <v>0</v>
      </c>
      <c r="E143">
        <v>618.94319869845106</v>
      </c>
      <c r="G143" t="str">
        <f>"01/"&amp;VLOOKUP(LEFT($A143,3),Summary!$J$3:$K$14,2,FALSE)&amp;"/"&amp;RIGHT($A143,4)</f>
        <v>01/11/2033</v>
      </c>
      <c r="H143" s="5">
        <f t="shared" si="2"/>
        <v>48884</v>
      </c>
    </row>
    <row r="144" spans="1:8" x14ac:dyDescent="0.25">
      <c r="A144" t="s">
        <v>143</v>
      </c>
      <c r="B144">
        <v>1178.8657423781599</v>
      </c>
      <c r="C144">
        <v>0</v>
      </c>
      <c r="D144">
        <v>0</v>
      </c>
      <c r="E144">
        <v>1178.8657423781599</v>
      </c>
      <c r="G144" t="str">
        <f>"01/"&amp;VLOOKUP(LEFT($A144,3),Summary!$J$3:$K$14,2,FALSE)&amp;"/"&amp;RIGHT($A144,4)</f>
        <v>01/01/2034</v>
      </c>
      <c r="H144" s="5">
        <f t="shared" si="2"/>
        <v>48945</v>
      </c>
    </row>
    <row r="145" spans="1:8" x14ac:dyDescent="0.25">
      <c r="A145" t="s">
        <v>141</v>
      </c>
      <c r="B145">
        <v>1595.25241093113</v>
      </c>
      <c r="C145">
        <v>0</v>
      </c>
      <c r="D145">
        <v>0</v>
      </c>
      <c r="E145">
        <v>1595.25241093113</v>
      </c>
      <c r="G145" t="str">
        <f>"01/"&amp;VLOOKUP(LEFT($A145,3),Summary!$J$3:$K$14,2,FALSE)&amp;"/"&amp;RIGHT($A145,4)</f>
        <v>01/04/2034</v>
      </c>
      <c r="H145" s="5">
        <f t="shared" si="2"/>
        <v>49035</v>
      </c>
    </row>
    <row r="146" spans="1:8" x14ac:dyDescent="0.25">
      <c r="A146" t="s">
        <v>140</v>
      </c>
      <c r="B146">
        <v>618.94319869845106</v>
      </c>
      <c r="C146">
        <v>0</v>
      </c>
      <c r="D146">
        <v>0</v>
      </c>
      <c r="E146">
        <v>618.94319869845106</v>
      </c>
      <c r="G146" t="str">
        <f>"01/"&amp;VLOOKUP(LEFT($A146,3),Summary!$J$3:$K$14,2,FALSE)&amp;"/"&amp;RIGHT($A146,4)</f>
        <v>01/05/2034</v>
      </c>
      <c r="H146" s="5">
        <f t="shared" si="2"/>
        <v>49065</v>
      </c>
    </row>
    <row r="147" spans="1:8" x14ac:dyDescent="0.25">
      <c r="A147" t="s">
        <v>138</v>
      </c>
      <c r="B147">
        <v>1178.8657423781599</v>
      </c>
      <c r="C147">
        <v>0</v>
      </c>
      <c r="D147">
        <v>0</v>
      </c>
      <c r="E147">
        <v>1178.8657423781599</v>
      </c>
      <c r="G147" t="str">
        <f>"01/"&amp;VLOOKUP(LEFT($A147,3),Summary!$J$3:$K$14,2,FALSE)&amp;"/"&amp;RIGHT($A147,4)</f>
        <v>01/07/2034</v>
      </c>
      <c r="H147" s="5">
        <f t="shared" si="2"/>
        <v>49126</v>
      </c>
    </row>
    <row r="148" spans="1:8" x14ac:dyDescent="0.25">
      <c r="A148" t="s">
        <v>135</v>
      </c>
      <c r="B148">
        <v>1595.25241093113</v>
      </c>
      <c r="C148">
        <v>0</v>
      </c>
      <c r="D148">
        <v>0</v>
      </c>
      <c r="E148">
        <v>1595.25241093113</v>
      </c>
      <c r="G148" t="str">
        <f>"01/"&amp;VLOOKUP(LEFT($A148,3),Summary!$J$3:$K$14,2,FALSE)&amp;"/"&amp;RIGHT($A148,4)</f>
        <v>01/10/2034</v>
      </c>
      <c r="H148" s="5">
        <f t="shared" si="2"/>
        <v>49218</v>
      </c>
    </row>
    <row r="149" spans="1:8" x14ac:dyDescent="0.25">
      <c r="A149" t="s">
        <v>134</v>
      </c>
      <c r="B149">
        <v>618.94319869845106</v>
      </c>
      <c r="C149">
        <v>0</v>
      </c>
      <c r="D149">
        <v>0</v>
      </c>
      <c r="E149">
        <v>618.94319869845106</v>
      </c>
      <c r="G149" t="str">
        <f>"01/"&amp;VLOOKUP(LEFT($A149,3),Summary!$J$3:$K$14,2,FALSE)&amp;"/"&amp;RIGHT($A149,4)</f>
        <v>01/11/2034</v>
      </c>
      <c r="H149" s="5">
        <f t="shared" si="2"/>
        <v>49249</v>
      </c>
    </row>
    <row r="150" spans="1:8" x14ac:dyDescent="0.25">
      <c r="A150" t="s">
        <v>132</v>
      </c>
      <c r="B150">
        <v>1178.8657423781599</v>
      </c>
      <c r="C150">
        <v>0</v>
      </c>
      <c r="D150">
        <v>0</v>
      </c>
      <c r="E150">
        <v>1178.8657423781599</v>
      </c>
      <c r="G150" t="str">
        <f>"01/"&amp;VLOOKUP(LEFT($A150,3),Summary!$J$3:$K$14,2,FALSE)&amp;"/"&amp;RIGHT($A150,4)</f>
        <v>01/01/2035</v>
      </c>
      <c r="H150" s="5">
        <f t="shared" si="2"/>
        <v>49310</v>
      </c>
    </row>
    <row r="151" spans="1:8" x14ac:dyDescent="0.25">
      <c r="A151" t="s">
        <v>131</v>
      </c>
      <c r="B151">
        <v>1595.25241093113</v>
      </c>
      <c r="C151">
        <v>0</v>
      </c>
      <c r="D151">
        <v>0</v>
      </c>
      <c r="E151">
        <v>1595.25241093113</v>
      </c>
      <c r="G151" t="str">
        <f>"01/"&amp;VLOOKUP(LEFT($A151,3),Summary!$J$3:$K$14,2,FALSE)&amp;"/"&amp;RIGHT($A151,4)</f>
        <v>01/04/2035</v>
      </c>
      <c r="H151" s="5">
        <f t="shared" si="2"/>
        <v>49400</v>
      </c>
    </row>
    <row r="152" spans="1:8" x14ac:dyDescent="0.25">
      <c r="A152" t="s">
        <v>130</v>
      </c>
      <c r="B152">
        <v>618.94319869845106</v>
      </c>
      <c r="C152">
        <v>0</v>
      </c>
      <c r="D152">
        <v>0</v>
      </c>
      <c r="E152">
        <v>618.94319869845106</v>
      </c>
      <c r="G152" t="str">
        <f>"01/"&amp;VLOOKUP(LEFT($A152,3),Summary!$J$3:$K$14,2,FALSE)&amp;"/"&amp;RIGHT($A152,4)</f>
        <v>01/05/2035</v>
      </c>
      <c r="H152" s="5">
        <f t="shared" si="2"/>
        <v>49430</v>
      </c>
    </row>
    <row r="153" spans="1:8" x14ac:dyDescent="0.25">
      <c r="A153" t="s">
        <v>128</v>
      </c>
      <c r="B153">
        <v>20825.891278206102</v>
      </c>
      <c r="C153">
        <v>19647.025535828001</v>
      </c>
      <c r="D153">
        <v>0</v>
      </c>
      <c r="E153">
        <v>1178.8657423781599</v>
      </c>
      <c r="G153" t="str">
        <f>"01/"&amp;VLOOKUP(LEFT($A153,3),Summary!$J$3:$K$14,2,FALSE)&amp;"/"&amp;RIGHT($A153,4)</f>
        <v>01/07/2035</v>
      </c>
      <c r="H153" s="5">
        <f t="shared" si="2"/>
        <v>49491</v>
      </c>
    </row>
    <row r="154" spans="1:8" x14ac:dyDescent="0.25">
      <c r="A154" t="s">
        <v>125</v>
      </c>
      <c r="B154">
        <v>1595.25241093113</v>
      </c>
      <c r="C154">
        <v>0</v>
      </c>
      <c r="D154">
        <v>0</v>
      </c>
      <c r="E154">
        <v>1595.25241093113</v>
      </c>
      <c r="G154" t="str">
        <f>"01/"&amp;VLOOKUP(LEFT($A154,3),Summary!$J$3:$K$14,2,FALSE)&amp;"/"&amp;RIGHT($A154,4)</f>
        <v>01/10/2035</v>
      </c>
      <c r="H154" s="5">
        <f t="shared" si="2"/>
        <v>49583</v>
      </c>
    </row>
    <row r="155" spans="1:8" x14ac:dyDescent="0.25">
      <c r="A155" t="s">
        <v>124</v>
      </c>
      <c r="B155">
        <v>618.94319869845106</v>
      </c>
      <c r="C155">
        <v>0</v>
      </c>
      <c r="D155">
        <v>0</v>
      </c>
      <c r="E155">
        <v>618.94319869845106</v>
      </c>
      <c r="G155" t="str">
        <f>"01/"&amp;VLOOKUP(LEFT($A155,3),Summary!$J$3:$K$14,2,FALSE)&amp;"/"&amp;RIGHT($A155,4)</f>
        <v>01/11/2035</v>
      </c>
      <c r="H155" s="5">
        <f t="shared" si="2"/>
        <v>49614</v>
      </c>
    </row>
    <row r="156" spans="1:8" x14ac:dyDescent="0.25">
      <c r="A156" t="s">
        <v>122</v>
      </c>
      <c r="B156">
        <v>442.102284784608</v>
      </c>
      <c r="C156">
        <v>0</v>
      </c>
      <c r="D156">
        <v>0</v>
      </c>
      <c r="E156">
        <v>442.102284784608</v>
      </c>
      <c r="G156" t="str">
        <f>"01/"&amp;VLOOKUP(LEFT($A156,3),Summary!$J$3:$K$14,2,FALSE)&amp;"/"&amp;RIGHT($A156,4)</f>
        <v>01/01/2036</v>
      </c>
      <c r="H156" s="5">
        <f t="shared" si="2"/>
        <v>49675</v>
      </c>
    </row>
    <row r="157" spans="1:8" x14ac:dyDescent="0.25">
      <c r="A157" t="s">
        <v>120</v>
      </c>
      <c r="B157">
        <v>1595.25241093113</v>
      </c>
      <c r="C157">
        <v>0</v>
      </c>
      <c r="D157">
        <v>0</v>
      </c>
      <c r="E157">
        <v>1595.25241093113</v>
      </c>
      <c r="G157" t="str">
        <f>"01/"&amp;VLOOKUP(LEFT($A157,3),Summary!$J$3:$K$14,2,FALSE)&amp;"/"&amp;RIGHT($A157,4)</f>
        <v>01/04/2036</v>
      </c>
      <c r="H157" s="5">
        <f t="shared" si="2"/>
        <v>49766</v>
      </c>
    </row>
    <row r="158" spans="1:8" x14ac:dyDescent="0.25">
      <c r="A158" t="s">
        <v>119</v>
      </c>
      <c r="B158">
        <v>618.94319869845106</v>
      </c>
      <c r="C158">
        <v>0</v>
      </c>
      <c r="D158">
        <v>0</v>
      </c>
      <c r="E158">
        <v>618.94319869845106</v>
      </c>
      <c r="G158" t="str">
        <f>"01/"&amp;VLOOKUP(LEFT($A158,3),Summary!$J$3:$K$14,2,FALSE)&amp;"/"&amp;RIGHT($A158,4)</f>
        <v>01/05/2036</v>
      </c>
      <c r="H158" s="5">
        <f t="shared" si="2"/>
        <v>49796</v>
      </c>
    </row>
    <row r="159" spans="1:8" x14ac:dyDescent="0.25">
      <c r="A159" t="s">
        <v>117</v>
      </c>
      <c r="B159">
        <v>442.102284784608</v>
      </c>
      <c r="C159">
        <v>0</v>
      </c>
      <c r="D159">
        <v>0</v>
      </c>
      <c r="E159">
        <v>442.102284784608</v>
      </c>
      <c r="G159" t="str">
        <f>"01/"&amp;VLOOKUP(LEFT($A159,3),Summary!$J$3:$K$14,2,FALSE)&amp;"/"&amp;RIGHT($A159,4)</f>
        <v>01/07/2036</v>
      </c>
      <c r="H159" s="5">
        <f t="shared" si="2"/>
        <v>49857</v>
      </c>
    </row>
    <row r="160" spans="1:8" x14ac:dyDescent="0.25">
      <c r="A160" t="s">
        <v>114</v>
      </c>
      <c r="B160">
        <v>1595.25241093113</v>
      </c>
      <c r="C160">
        <v>0</v>
      </c>
      <c r="D160">
        <v>0</v>
      </c>
      <c r="E160">
        <v>1595.25241093113</v>
      </c>
      <c r="G160" t="str">
        <f>"01/"&amp;VLOOKUP(LEFT($A160,3),Summary!$J$3:$K$14,2,FALSE)&amp;"/"&amp;RIGHT($A160,4)</f>
        <v>01/10/2036</v>
      </c>
      <c r="H160" s="5">
        <f t="shared" si="2"/>
        <v>49949</v>
      </c>
    </row>
    <row r="161" spans="1:8" x14ac:dyDescent="0.25">
      <c r="A161" t="s">
        <v>113</v>
      </c>
      <c r="B161">
        <v>618.94319869845106</v>
      </c>
      <c r="C161">
        <v>0</v>
      </c>
      <c r="D161">
        <v>0</v>
      </c>
      <c r="E161">
        <v>618.94319869845106</v>
      </c>
      <c r="G161" t="str">
        <f>"01/"&amp;VLOOKUP(LEFT($A161,3),Summary!$J$3:$K$14,2,FALSE)&amp;"/"&amp;RIGHT($A161,4)</f>
        <v>01/11/2036</v>
      </c>
      <c r="H161" s="5">
        <f t="shared" si="2"/>
        <v>49980</v>
      </c>
    </row>
    <row r="162" spans="1:8" x14ac:dyDescent="0.25">
      <c r="A162" t="s">
        <v>112</v>
      </c>
      <c r="B162">
        <v>442.102284784608</v>
      </c>
      <c r="C162">
        <v>0</v>
      </c>
      <c r="D162">
        <v>0</v>
      </c>
      <c r="E162">
        <v>442.102284784608</v>
      </c>
      <c r="G162" t="str">
        <f>"01/"&amp;VLOOKUP(LEFT($A162,3),Summary!$J$3:$K$14,2,FALSE)&amp;"/"&amp;RIGHT($A162,4)</f>
        <v>01/01/2037</v>
      </c>
      <c r="H162" s="5">
        <f t="shared" si="2"/>
        <v>50041</v>
      </c>
    </row>
    <row r="163" spans="1:8" x14ac:dyDescent="0.25">
      <c r="A163" t="s">
        <v>110</v>
      </c>
      <c r="B163">
        <v>1595.25241093113</v>
      </c>
      <c r="C163">
        <v>0</v>
      </c>
      <c r="D163">
        <v>0</v>
      </c>
      <c r="E163">
        <v>1595.25241093113</v>
      </c>
      <c r="G163" t="str">
        <f>"01/"&amp;VLOOKUP(LEFT($A163,3),Summary!$J$3:$K$14,2,FALSE)&amp;"/"&amp;RIGHT($A163,4)</f>
        <v>01/04/2037</v>
      </c>
      <c r="H163" s="5">
        <f t="shared" si="2"/>
        <v>50131</v>
      </c>
    </row>
    <row r="164" spans="1:8" x14ac:dyDescent="0.25">
      <c r="A164" t="s">
        <v>109</v>
      </c>
      <c r="B164">
        <v>618.94319869845106</v>
      </c>
      <c r="C164">
        <v>0</v>
      </c>
      <c r="D164">
        <v>0</v>
      </c>
      <c r="E164">
        <v>618.94319869845106</v>
      </c>
      <c r="G164" t="str">
        <f>"01/"&amp;VLOOKUP(LEFT($A164,3),Summary!$J$3:$K$14,2,FALSE)&amp;"/"&amp;RIGHT($A164,4)</f>
        <v>01/05/2037</v>
      </c>
      <c r="H164" s="5">
        <f t="shared" si="2"/>
        <v>50161</v>
      </c>
    </row>
    <row r="165" spans="1:8" x14ac:dyDescent="0.25">
      <c r="A165" t="s">
        <v>108</v>
      </c>
      <c r="B165">
        <v>442.102284784608</v>
      </c>
      <c r="C165">
        <v>0</v>
      </c>
      <c r="D165">
        <v>0</v>
      </c>
      <c r="E165">
        <v>442.102284784608</v>
      </c>
      <c r="G165" t="str">
        <f>"01/"&amp;VLOOKUP(LEFT($A165,3),Summary!$J$3:$K$14,2,FALSE)&amp;"/"&amp;RIGHT($A165,4)</f>
        <v>01/07/2037</v>
      </c>
      <c r="H165" s="5">
        <f t="shared" si="2"/>
        <v>50222</v>
      </c>
    </row>
    <row r="166" spans="1:8" x14ac:dyDescent="0.25">
      <c r="A166" t="s">
        <v>105</v>
      </c>
      <c r="B166">
        <v>1595.25241093113</v>
      </c>
      <c r="C166">
        <v>0</v>
      </c>
      <c r="D166">
        <v>0</v>
      </c>
      <c r="E166">
        <v>1595.25241093113</v>
      </c>
      <c r="G166" t="str">
        <f>"01/"&amp;VLOOKUP(LEFT($A166,3),Summary!$J$3:$K$14,2,FALSE)&amp;"/"&amp;RIGHT($A166,4)</f>
        <v>01/10/2037</v>
      </c>
      <c r="H166" s="5">
        <f t="shared" si="2"/>
        <v>50314</v>
      </c>
    </row>
    <row r="167" spans="1:8" x14ac:dyDescent="0.25">
      <c r="A167" t="s">
        <v>27</v>
      </c>
      <c r="B167">
        <v>618.94319869845106</v>
      </c>
      <c r="C167">
        <v>0</v>
      </c>
      <c r="D167">
        <v>0</v>
      </c>
      <c r="E167">
        <v>618.94319869845106</v>
      </c>
      <c r="G167" t="str">
        <f>"01/"&amp;VLOOKUP(LEFT($A167,3),Summary!$J$3:$K$14,2,FALSE)&amp;"/"&amp;RIGHT($A167,4)</f>
        <v>01/11/2037</v>
      </c>
      <c r="H167" s="5">
        <f t="shared" si="2"/>
        <v>50345</v>
      </c>
    </row>
    <row r="168" spans="1:8" x14ac:dyDescent="0.25">
      <c r="A168" t="s">
        <v>104</v>
      </c>
      <c r="B168">
        <v>442.102284784608</v>
      </c>
      <c r="C168">
        <v>0</v>
      </c>
      <c r="D168">
        <v>0</v>
      </c>
      <c r="E168">
        <v>442.102284784608</v>
      </c>
      <c r="G168" t="str">
        <f>"01/"&amp;VLOOKUP(LEFT($A168,3),Summary!$J$3:$K$14,2,FALSE)&amp;"/"&amp;RIGHT($A168,4)</f>
        <v>01/01/2038</v>
      </c>
      <c r="H168" s="5">
        <f t="shared" si="2"/>
        <v>50406</v>
      </c>
    </row>
    <row r="169" spans="1:8" x14ac:dyDescent="0.25">
      <c r="A169" t="s">
        <v>102</v>
      </c>
      <c r="B169">
        <v>1595.25241093113</v>
      </c>
      <c r="C169">
        <v>0</v>
      </c>
      <c r="D169">
        <v>0</v>
      </c>
      <c r="E169">
        <v>1595.25241093113</v>
      </c>
      <c r="G169" t="str">
        <f>"01/"&amp;VLOOKUP(LEFT($A169,3),Summary!$J$3:$K$14,2,FALSE)&amp;"/"&amp;RIGHT($A169,4)</f>
        <v>01/04/2038</v>
      </c>
      <c r="H169" s="5">
        <f t="shared" si="2"/>
        <v>50496</v>
      </c>
    </row>
    <row r="170" spans="1:8" x14ac:dyDescent="0.25">
      <c r="A170" t="s">
        <v>316</v>
      </c>
      <c r="B170">
        <v>618.94319869845106</v>
      </c>
      <c r="C170">
        <v>0</v>
      </c>
      <c r="D170">
        <v>0</v>
      </c>
      <c r="E170">
        <v>618.94319869845106</v>
      </c>
      <c r="G170" t="str">
        <f>"01/"&amp;VLOOKUP(LEFT($A170,3),Summary!$J$3:$K$14,2,FALSE)&amp;"/"&amp;RIGHT($A170,4)</f>
        <v>01/05/2038</v>
      </c>
      <c r="H170" s="5">
        <f t="shared" si="2"/>
        <v>50526</v>
      </c>
    </row>
    <row r="171" spans="1:8" x14ac:dyDescent="0.25">
      <c r="A171" t="s">
        <v>101</v>
      </c>
      <c r="B171">
        <v>442.102284784608</v>
      </c>
      <c r="C171">
        <v>0</v>
      </c>
      <c r="D171">
        <v>0</v>
      </c>
      <c r="E171">
        <v>442.102284784608</v>
      </c>
      <c r="G171" t="str">
        <f>"01/"&amp;VLOOKUP(LEFT($A171,3),Summary!$J$3:$K$14,2,FALSE)&amp;"/"&amp;RIGHT($A171,4)</f>
        <v>01/07/2038</v>
      </c>
      <c r="H171" s="5">
        <f t="shared" si="2"/>
        <v>50587</v>
      </c>
    </row>
    <row r="172" spans="1:8" x14ac:dyDescent="0.25">
      <c r="A172" t="s">
        <v>98</v>
      </c>
      <c r="B172">
        <v>1595.25241093113</v>
      </c>
      <c r="C172">
        <v>0</v>
      </c>
      <c r="D172">
        <v>0</v>
      </c>
      <c r="E172">
        <v>1595.25241093113</v>
      </c>
      <c r="G172" t="str">
        <f>"01/"&amp;VLOOKUP(LEFT($A172,3),Summary!$J$3:$K$14,2,FALSE)&amp;"/"&amp;RIGHT($A172,4)</f>
        <v>01/10/2038</v>
      </c>
      <c r="H172" s="5">
        <f t="shared" si="2"/>
        <v>50679</v>
      </c>
    </row>
    <row r="173" spans="1:8" x14ac:dyDescent="0.25">
      <c r="A173" t="s">
        <v>315</v>
      </c>
      <c r="B173">
        <v>618.94319869845106</v>
      </c>
      <c r="C173">
        <v>0</v>
      </c>
      <c r="D173">
        <v>0</v>
      </c>
      <c r="E173">
        <v>618.94319869845106</v>
      </c>
      <c r="G173" t="str">
        <f>"01/"&amp;VLOOKUP(LEFT($A173,3),Summary!$J$3:$K$14,2,FALSE)&amp;"/"&amp;RIGHT($A173,4)</f>
        <v>01/11/2038</v>
      </c>
      <c r="H173" s="5">
        <f t="shared" si="2"/>
        <v>50710</v>
      </c>
    </row>
    <row r="174" spans="1:8" x14ac:dyDescent="0.25">
      <c r="A174" t="s">
        <v>97</v>
      </c>
      <c r="B174">
        <v>442.102284784608</v>
      </c>
      <c r="C174">
        <v>0</v>
      </c>
      <c r="D174">
        <v>0</v>
      </c>
      <c r="E174">
        <v>442.102284784608</v>
      </c>
      <c r="G174" t="str">
        <f>"01/"&amp;VLOOKUP(LEFT($A174,3),Summary!$J$3:$K$14,2,FALSE)&amp;"/"&amp;RIGHT($A174,4)</f>
        <v>01/01/2039</v>
      </c>
      <c r="H174" s="5">
        <f t="shared" si="2"/>
        <v>50771</v>
      </c>
    </row>
    <row r="175" spans="1:8" x14ac:dyDescent="0.25">
      <c r="A175" t="s">
        <v>95</v>
      </c>
      <c r="B175">
        <v>1595.25241093113</v>
      </c>
      <c r="C175">
        <v>0</v>
      </c>
      <c r="D175">
        <v>0</v>
      </c>
      <c r="E175">
        <v>1595.25241093113</v>
      </c>
      <c r="G175" t="str">
        <f>"01/"&amp;VLOOKUP(LEFT($A175,3),Summary!$J$3:$K$14,2,FALSE)&amp;"/"&amp;RIGHT($A175,4)</f>
        <v>01/04/2039</v>
      </c>
      <c r="H175" s="5">
        <f t="shared" si="2"/>
        <v>50861</v>
      </c>
    </row>
    <row r="176" spans="1:8" x14ac:dyDescent="0.25">
      <c r="A176" t="s">
        <v>314</v>
      </c>
      <c r="B176">
        <v>618.94319869845106</v>
      </c>
      <c r="C176">
        <v>0</v>
      </c>
      <c r="D176">
        <v>0</v>
      </c>
      <c r="E176">
        <v>618.94319869845106</v>
      </c>
      <c r="G176" t="str">
        <f>"01/"&amp;VLOOKUP(LEFT($A176,3),Summary!$J$3:$K$14,2,FALSE)&amp;"/"&amp;RIGHT($A176,4)</f>
        <v>01/05/2039</v>
      </c>
      <c r="H176" s="5">
        <f t="shared" si="2"/>
        <v>50891</v>
      </c>
    </row>
    <row r="177" spans="1:8" x14ac:dyDescent="0.25">
      <c r="A177" t="s">
        <v>94</v>
      </c>
      <c r="B177">
        <v>442.102284784608</v>
      </c>
      <c r="C177">
        <v>0</v>
      </c>
      <c r="D177">
        <v>0</v>
      </c>
      <c r="E177">
        <v>442.102284784608</v>
      </c>
      <c r="G177" t="str">
        <f>"01/"&amp;VLOOKUP(LEFT($A177,3),Summary!$J$3:$K$14,2,FALSE)&amp;"/"&amp;RIGHT($A177,4)</f>
        <v>01/07/2039</v>
      </c>
      <c r="H177" s="5">
        <f t="shared" si="2"/>
        <v>50952</v>
      </c>
    </row>
    <row r="178" spans="1:8" x14ac:dyDescent="0.25">
      <c r="A178" t="s">
        <v>91</v>
      </c>
      <c r="B178">
        <v>1595.25241093113</v>
      </c>
      <c r="C178">
        <v>0</v>
      </c>
      <c r="D178">
        <v>0</v>
      </c>
      <c r="E178">
        <v>1595.25241093113</v>
      </c>
      <c r="G178" t="str">
        <f>"01/"&amp;VLOOKUP(LEFT($A178,3),Summary!$J$3:$K$14,2,FALSE)&amp;"/"&amp;RIGHT($A178,4)</f>
        <v>01/10/2039</v>
      </c>
      <c r="H178" s="5">
        <f t="shared" si="2"/>
        <v>51044</v>
      </c>
    </row>
    <row r="179" spans="1:8" x14ac:dyDescent="0.25">
      <c r="A179" t="s">
        <v>313</v>
      </c>
      <c r="B179">
        <v>618.94319869845106</v>
      </c>
      <c r="C179">
        <v>0</v>
      </c>
      <c r="D179">
        <v>0</v>
      </c>
      <c r="E179">
        <v>618.94319869845106</v>
      </c>
      <c r="G179" t="str">
        <f>"01/"&amp;VLOOKUP(LEFT($A179,3),Summary!$J$3:$K$14,2,FALSE)&amp;"/"&amp;RIGHT($A179,4)</f>
        <v>01/11/2039</v>
      </c>
      <c r="H179" s="5">
        <f t="shared" si="2"/>
        <v>51075</v>
      </c>
    </row>
    <row r="180" spans="1:8" x14ac:dyDescent="0.25">
      <c r="A180" t="s">
        <v>90</v>
      </c>
      <c r="B180">
        <v>442.102284784608</v>
      </c>
      <c r="C180">
        <v>0</v>
      </c>
      <c r="D180">
        <v>0</v>
      </c>
      <c r="E180">
        <v>442.102284784608</v>
      </c>
      <c r="G180" t="str">
        <f>"01/"&amp;VLOOKUP(LEFT($A180,3),Summary!$J$3:$K$14,2,FALSE)&amp;"/"&amp;RIGHT($A180,4)</f>
        <v>01/01/2040</v>
      </c>
      <c r="H180" s="5">
        <f t="shared" si="2"/>
        <v>51136</v>
      </c>
    </row>
    <row r="181" spans="1:8" x14ac:dyDescent="0.25">
      <c r="A181" t="s">
        <v>88</v>
      </c>
      <c r="B181">
        <v>23209.141889289702</v>
      </c>
      <c r="C181">
        <v>21613.8894783586</v>
      </c>
      <c r="D181">
        <v>0</v>
      </c>
      <c r="E181">
        <v>1595.25241093113</v>
      </c>
      <c r="G181" t="str">
        <f>"01/"&amp;VLOOKUP(LEFT($A181,3),Summary!$J$3:$K$14,2,FALSE)&amp;"/"&amp;RIGHT($A181,4)</f>
        <v>01/04/2040</v>
      </c>
      <c r="H181" s="5">
        <f t="shared" si="2"/>
        <v>51227</v>
      </c>
    </row>
    <row r="182" spans="1:8" x14ac:dyDescent="0.25">
      <c r="A182" t="s">
        <v>312</v>
      </c>
      <c r="B182">
        <v>618.94319869845106</v>
      </c>
      <c r="C182">
        <v>0</v>
      </c>
      <c r="D182">
        <v>0</v>
      </c>
      <c r="E182">
        <v>618.94319869845106</v>
      </c>
      <c r="G182" t="str">
        <f>"01/"&amp;VLOOKUP(LEFT($A182,3),Summary!$J$3:$K$14,2,FALSE)&amp;"/"&amp;RIGHT($A182,4)</f>
        <v>01/05/2040</v>
      </c>
      <c r="H182" s="5">
        <f t="shared" si="2"/>
        <v>51257</v>
      </c>
    </row>
    <row r="183" spans="1:8" x14ac:dyDescent="0.25">
      <c r="A183" t="s">
        <v>87</v>
      </c>
      <c r="B183">
        <v>442.102284784608</v>
      </c>
      <c r="C183">
        <v>0</v>
      </c>
      <c r="D183">
        <v>0</v>
      </c>
      <c r="E183">
        <v>442.102284784608</v>
      </c>
      <c r="G183" t="str">
        <f>"01/"&amp;VLOOKUP(LEFT($A183,3),Summary!$J$3:$K$14,2,FALSE)&amp;"/"&amp;RIGHT($A183,4)</f>
        <v>01/07/2040</v>
      </c>
      <c r="H183" s="5">
        <f t="shared" si="2"/>
        <v>51318</v>
      </c>
    </row>
    <row r="184" spans="1:8" x14ac:dyDescent="0.25">
      <c r="A184" t="s">
        <v>84</v>
      </c>
      <c r="B184">
        <v>865.78364103652405</v>
      </c>
      <c r="C184">
        <v>0</v>
      </c>
      <c r="D184">
        <v>0</v>
      </c>
      <c r="E184">
        <v>865.78364103652405</v>
      </c>
      <c r="G184" t="str">
        <f>"01/"&amp;VLOOKUP(LEFT($A184,3),Summary!$J$3:$K$14,2,FALSE)&amp;"/"&amp;RIGHT($A184,4)</f>
        <v>01/10/2040</v>
      </c>
      <c r="H184" s="5">
        <f t="shared" si="2"/>
        <v>51410</v>
      </c>
    </row>
    <row r="185" spans="1:8" x14ac:dyDescent="0.25">
      <c r="A185" t="s">
        <v>311</v>
      </c>
      <c r="B185">
        <v>618.94319869845106</v>
      </c>
      <c r="C185">
        <v>0</v>
      </c>
      <c r="D185">
        <v>0</v>
      </c>
      <c r="E185">
        <v>618.94319869845106</v>
      </c>
      <c r="G185" t="str">
        <f>"01/"&amp;VLOOKUP(LEFT($A185,3),Summary!$J$3:$K$14,2,FALSE)&amp;"/"&amp;RIGHT($A185,4)</f>
        <v>01/11/2040</v>
      </c>
      <c r="H185" s="5">
        <f t="shared" si="2"/>
        <v>51441</v>
      </c>
    </row>
    <row r="186" spans="1:8" x14ac:dyDescent="0.25">
      <c r="A186" t="s">
        <v>83</v>
      </c>
      <c r="B186">
        <v>442.102284784608</v>
      </c>
      <c r="C186">
        <v>0</v>
      </c>
      <c r="D186">
        <v>0</v>
      </c>
      <c r="E186">
        <v>442.102284784608</v>
      </c>
      <c r="G186" t="str">
        <f>"01/"&amp;VLOOKUP(LEFT($A186,3),Summary!$J$3:$K$14,2,FALSE)&amp;"/"&amp;RIGHT($A186,4)</f>
        <v>01/01/2041</v>
      </c>
      <c r="H186" s="5">
        <f t="shared" si="2"/>
        <v>51502</v>
      </c>
    </row>
    <row r="187" spans="1:8" x14ac:dyDescent="0.25">
      <c r="A187" t="s">
        <v>82</v>
      </c>
      <c r="B187">
        <v>865.78364103652405</v>
      </c>
      <c r="C187">
        <v>0</v>
      </c>
      <c r="D187">
        <v>0</v>
      </c>
      <c r="E187">
        <v>865.78364103652405</v>
      </c>
      <c r="G187" t="str">
        <f>"01/"&amp;VLOOKUP(LEFT($A187,3),Summary!$J$3:$K$14,2,FALSE)&amp;"/"&amp;RIGHT($A187,4)</f>
        <v>01/04/2041</v>
      </c>
      <c r="H187" s="5">
        <f t="shared" si="2"/>
        <v>51592</v>
      </c>
    </row>
    <row r="188" spans="1:8" x14ac:dyDescent="0.25">
      <c r="A188" t="s">
        <v>310</v>
      </c>
      <c r="B188">
        <v>618.94319869845106</v>
      </c>
      <c r="C188">
        <v>0</v>
      </c>
      <c r="D188">
        <v>0</v>
      </c>
      <c r="E188">
        <v>618.94319869845106</v>
      </c>
      <c r="G188" t="str">
        <f>"01/"&amp;VLOOKUP(LEFT($A188,3),Summary!$J$3:$K$14,2,FALSE)&amp;"/"&amp;RIGHT($A188,4)</f>
        <v>01/05/2041</v>
      </c>
      <c r="H188" s="5">
        <f t="shared" si="2"/>
        <v>51622</v>
      </c>
    </row>
    <row r="189" spans="1:8" x14ac:dyDescent="0.25">
      <c r="A189" t="s">
        <v>81</v>
      </c>
      <c r="B189">
        <v>442.102284784608</v>
      </c>
      <c r="C189">
        <v>0</v>
      </c>
      <c r="D189">
        <v>0</v>
      </c>
      <c r="E189">
        <v>442.102284784608</v>
      </c>
      <c r="G189" t="str">
        <f>"01/"&amp;VLOOKUP(LEFT($A189,3),Summary!$J$3:$K$14,2,FALSE)&amp;"/"&amp;RIGHT($A189,4)</f>
        <v>01/07/2041</v>
      </c>
      <c r="H189" s="5">
        <f t="shared" si="2"/>
        <v>51683</v>
      </c>
    </row>
    <row r="190" spans="1:8" x14ac:dyDescent="0.25">
      <c r="A190" t="s">
        <v>78</v>
      </c>
      <c r="B190">
        <v>865.78364103652405</v>
      </c>
      <c r="C190">
        <v>0</v>
      </c>
      <c r="D190">
        <v>0</v>
      </c>
      <c r="E190">
        <v>865.78364103652405</v>
      </c>
      <c r="G190" t="str">
        <f>"01/"&amp;VLOOKUP(LEFT($A190,3),Summary!$J$3:$K$14,2,FALSE)&amp;"/"&amp;RIGHT($A190,4)</f>
        <v>01/10/2041</v>
      </c>
      <c r="H190" s="5">
        <f t="shared" si="2"/>
        <v>51775</v>
      </c>
    </row>
    <row r="191" spans="1:8" x14ac:dyDescent="0.25">
      <c r="A191" t="s">
        <v>309</v>
      </c>
      <c r="B191">
        <v>618.94319869845106</v>
      </c>
      <c r="C191">
        <v>0</v>
      </c>
      <c r="D191">
        <v>0</v>
      </c>
      <c r="E191">
        <v>618.94319869845106</v>
      </c>
      <c r="G191" t="str">
        <f>"01/"&amp;VLOOKUP(LEFT($A191,3),Summary!$J$3:$K$14,2,FALSE)&amp;"/"&amp;RIGHT($A191,4)</f>
        <v>01/11/2041</v>
      </c>
      <c r="H191" s="5">
        <f t="shared" si="2"/>
        <v>51806</v>
      </c>
    </row>
    <row r="192" spans="1:8" x14ac:dyDescent="0.25">
      <c r="A192" t="s">
        <v>77</v>
      </c>
      <c r="B192">
        <v>442.102284784608</v>
      </c>
      <c r="C192">
        <v>0</v>
      </c>
      <c r="D192">
        <v>0</v>
      </c>
      <c r="E192">
        <v>442.102284784608</v>
      </c>
      <c r="G192" t="str">
        <f>"01/"&amp;VLOOKUP(LEFT($A192,3),Summary!$J$3:$K$14,2,FALSE)&amp;"/"&amp;RIGHT($A192,4)</f>
        <v>01/01/2042</v>
      </c>
      <c r="H192" s="5">
        <f t="shared" si="2"/>
        <v>51867</v>
      </c>
    </row>
    <row r="193" spans="1:8" x14ac:dyDescent="0.25">
      <c r="A193" t="s">
        <v>76</v>
      </c>
      <c r="B193">
        <v>865.78364103652405</v>
      </c>
      <c r="C193">
        <v>0</v>
      </c>
      <c r="D193">
        <v>0</v>
      </c>
      <c r="E193">
        <v>865.78364103652405</v>
      </c>
      <c r="G193" t="str">
        <f>"01/"&amp;VLOOKUP(LEFT($A193,3),Summary!$J$3:$K$14,2,FALSE)&amp;"/"&amp;RIGHT($A193,4)</f>
        <v>01/04/2042</v>
      </c>
      <c r="H193" s="5">
        <f t="shared" si="2"/>
        <v>51957</v>
      </c>
    </row>
    <row r="194" spans="1:8" x14ac:dyDescent="0.25">
      <c r="A194" t="s">
        <v>308</v>
      </c>
      <c r="B194">
        <v>618.94319869845106</v>
      </c>
      <c r="C194">
        <v>0</v>
      </c>
      <c r="D194">
        <v>0</v>
      </c>
      <c r="E194">
        <v>618.94319869845106</v>
      </c>
      <c r="G194" t="str">
        <f>"01/"&amp;VLOOKUP(LEFT($A194,3),Summary!$J$3:$K$14,2,FALSE)&amp;"/"&amp;RIGHT($A194,4)</f>
        <v>01/05/2042</v>
      </c>
      <c r="H194" s="5">
        <f t="shared" si="2"/>
        <v>51987</v>
      </c>
    </row>
    <row r="195" spans="1:8" x14ac:dyDescent="0.25">
      <c r="A195" t="s">
        <v>75</v>
      </c>
      <c r="B195">
        <v>442.102284784608</v>
      </c>
      <c r="C195">
        <v>0</v>
      </c>
      <c r="D195">
        <v>0</v>
      </c>
      <c r="E195">
        <v>442.102284784608</v>
      </c>
      <c r="G195" t="str">
        <f>"01/"&amp;VLOOKUP(LEFT($A195,3),Summary!$J$3:$K$14,2,FALSE)&amp;"/"&amp;RIGHT($A195,4)</f>
        <v>01/07/2042</v>
      </c>
      <c r="H195" s="5">
        <f t="shared" si="2"/>
        <v>52048</v>
      </c>
    </row>
    <row r="196" spans="1:8" x14ac:dyDescent="0.25">
      <c r="A196" t="s">
        <v>73</v>
      </c>
      <c r="B196">
        <v>865.78364103652405</v>
      </c>
      <c r="C196">
        <v>0</v>
      </c>
      <c r="D196">
        <v>0</v>
      </c>
      <c r="E196">
        <v>865.78364103652405</v>
      </c>
      <c r="G196" t="str">
        <f>"01/"&amp;VLOOKUP(LEFT($A196,3),Summary!$J$3:$K$14,2,FALSE)&amp;"/"&amp;RIGHT($A196,4)</f>
        <v>01/10/2042</v>
      </c>
      <c r="H196" s="5">
        <f t="shared" ref="H196:H259" si="3">VALUE(G196)</f>
        <v>52140</v>
      </c>
    </row>
    <row r="197" spans="1:8" x14ac:dyDescent="0.25">
      <c r="A197" t="s">
        <v>307</v>
      </c>
      <c r="B197">
        <v>24197.731720544201</v>
      </c>
      <c r="C197">
        <v>23578.788521845701</v>
      </c>
      <c r="D197">
        <v>0</v>
      </c>
      <c r="E197">
        <v>618.94319869845106</v>
      </c>
      <c r="G197" t="str">
        <f>"01/"&amp;VLOOKUP(LEFT($A197,3),Summary!$J$3:$K$14,2,FALSE)&amp;"/"&amp;RIGHT($A197,4)</f>
        <v>01/11/2042</v>
      </c>
      <c r="H197" s="5">
        <f t="shared" si="3"/>
        <v>52171</v>
      </c>
    </row>
    <row r="198" spans="1:8" x14ac:dyDescent="0.25">
      <c r="A198" t="s">
        <v>338</v>
      </c>
      <c r="B198">
        <v>442.102284784608</v>
      </c>
      <c r="C198">
        <v>0</v>
      </c>
      <c r="D198">
        <v>0</v>
      </c>
      <c r="E198">
        <v>442.102284784608</v>
      </c>
      <c r="G198" t="str">
        <f>"01/"&amp;VLOOKUP(LEFT($A198,3),Summary!$J$3:$K$14,2,FALSE)&amp;"/"&amp;RIGHT($A198,4)</f>
        <v>01/01/2043</v>
      </c>
      <c r="H198" s="5">
        <f t="shared" si="3"/>
        <v>52232</v>
      </c>
    </row>
    <row r="199" spans="1:8" x14ac:dyDescent="0.25">
      <c r="A199" t="s">
        <v>72</v>
      </c>
      <c r="B199">
        <v>865.78364103652405</v>
      </c>
      <c r="C199">
        <v>0</v>
      </c>
      <c r="D199">
        <v>0</v>
      </c>
      <c r="E199">
        <v>865.78364103652405</v>
      </c>
      <c r="G199" t="str">
        <f>"01/"&amp;VLOOKUP(LEFT($A199,3),Summary!$J$3:$K$14,2,FALSE)&amp;"/"&amp;RIGHT($A199,4)</f>
        <v>01/04/2043</v>
      </c>
      <c r="H199" s="5">
        <f t="shared" si="3"/>
        <v>52322</v>
      </c>
    </row>
    <row r="200" spans="1:8" x14ac:dyDescent="0.25">
      <c r="A200" t="s">
        <v>337</v>
      </c>
      <c r="B200">
        <v>442.102284784608</v>
      </c>
      <c r="C200">
        <v>0</v>
      </c>
      <c r="D200">
        <v>0</v>
      </c>
      <c r="E200">
        <v>442.102284784608</v>
      </c>
      <c r="G200" t="str">
        <f>"01/"&amp;VLOOKUP(LEFT($A200,3),Summary!$J$3:$K$14,2,FALSE)&amp;"/"&amp;RIGHT($A200,4)</f>
        <v>01/07/2043</v>
      </c>
      <c r="H200" s="5">
        <f t="shared" si="3"/>
        <v>52413</v>
      </c>
    </row>
    <row r="201" spans="1:8" x14ac:dyDescent="0.25">
      <c r="A201" t="s">
        <v>70</v>
      </c>
      <c r="B201">
        <v>865.78364103652405</v>
      </c>
      <c r="C201">
        <v>0</v>
      </c>
      <c r="D201">
        <v>0</v>
      </c>
      <c r="E201">
        <v>865.78364103652405</v>
      </c>
      <c r="G201" t="str">
        <f>"01/"&amp;VLOOKUP(LEFT($A201,3),Summary!$J$3:$K$14,2,FALSE)&amp;"/"&amp;RIGHT($A201,4)</f>
        <v>01/10/2043</v>
      </c>
      <c r="H201" s="5">
        <f t="shared" si="3"/>
        <v>52505</v>
      </c>
    </row>
    <row r="202" spans="1:8" x14ac:dyDescent="0.25">
      <c r="A202" t="s">
        <v>336</v>
      </c>
      <c r="B202">
        <v>442.102284784608</v>
      </c>
      <c r="C202">
        <v>0</v>
      </c>
      <c r="D202">
        <v>0</v>
      </c>
      <c r="E202">
        <v>442.102284784608</v>
      </c>
      <c r="G202" t="str">
        <f>"01/"&amp;VLOOKUP(LEFT($A202,3),Summary!$J$3:$K$14,2,FALSE)&amp;"/"&amp;RIGHT($A202,4)</f>
        <v>01/01/2044</v>
      </c>
      <c r="H202" s="5">
        <f t="shared" si="3"/>
        <v>52597</v>
      </c>
    </row>
    <row r="203" spans="1:8" x14ac:dyDescent="0.25">
      <c r="A203" t="s">
        <v>69</v>
      </c>
      <c r="B203">
        <v>865.78364103652405</v>
      </c>
      <c r="C203">
        <v>0</v>
      </c>
      <c r="D203">
        <v>0</v>
      </c>
      <c r="E203">
        <v>865.78364103652405</v>
      </c>
      <c r="G203" t="str">
        <f>"01/"&amp;VLOOKUP(LEFT($A203,3),Summary!$J$3:$K$14,2,FALSE)&amp;"/"&amp;RIGHT($A203,4)</f>
        <v>01/04/2044</v>
      </c>
      <c r="H203" s="5">
        <f t="shared" si="3"/>
        <v>52688</v>
      </c>
    </row>
    <row r="204" spans="1:8" x14ac:dyDescent="0.25">
      <c r="A204" t="s">
        <v>335</v>
      </c>
      <c r="B204">
        <v>442.102284784608</v>
      </c>
      <c r="C204">
        <v>0</v>
      </c>
      <c r="D204">
        <v>0</v>
      </c>
      <c r="E204">
        <v>442.102284784608</v>
      </c>
      <c r="G204" t="str">
        <f>"01/"&amp;VLOOKUP(LEFT($A204,3),Summary!$J$3:$K$14,2,FALSE)&amp;"/"&amp;RIGHT($A204,4)</f>
        <v>01/07/2044</v>
      </c>
      <c r="H204" s="5">
        <f t="shared" si="3"/>
        <v>52779</v>
      </c>
    </row>
    <row r="205" spans="1:8" x14ac:dyDescent="0.25">
      <c r="A205" t="s">
        <v>67</v>
      </c>
      <c r="B205">
        <v>865.78364103652405</v>
      </c>
      <c r="C205">
        <v>0</v>
      </c>
      <c r="D205">
        <v>0</v>
      </c>
      <c r="E205">
        <v>865.78364103652405</v>
      </c>
      <c r="G205" t="str">
        <f>"01/"&amp;VLOOKUP(LEFT($A205,3),Summary!$J$3:$K$14,2,FALSE)&amp;"/"&amp;RIGHT($A205,4)</f>
        <v>01/10/2044</v>
      </c>
      <c r="H205" s="5">
        <f t="shared" si="3"/>
        <v>52871</v>
      </c>
    </row>
    <row r="206" spans="1:8" x14ac:dyDescent="0.25">
      <c r="A206" t="s">
        <v>334</v>
      </c>
      <c r="B206">
        <v>442.102284784608</v>
      </c>
      <c r="C206">
        <v>0</v>
      </c>
      <c r="D206">
        <v>0</v>
      </c>
      <c r="E206">
        <v>442.102284784608</v>
      </c>
      <c r="G206" t="str">
        <f>"01/"&amp;VLOOKUP(LEFT($A206,3),Summary!$J$3:$K$14,2,FALSE)&amp;"/"&amp;RIGHT($A206,4)</f>
        <v>01/01/2045</v>
      </c>
      <c r="H206" s="5">
        <f t="shared" si="3"/>
        <v>52963</v>
      </c>
    </row>
    <row r="207" spans="1:8" x14ac:dyDescent="0.25">
      <c r="A207" t="s">
        <v>66</v>
      </c>
      <c r="B207">
        <v>30339.269293343699</v>
      </c>
      <c r="C207">
        <v>29473.485652307201</v>
      </c>
      <c r="D207">
        <v>0</v>
      </c>
      <c r="E207">
        <v>865.78364103652405</v>
      </c>
      <c r="G207" t="str">
        <f>"01/"&amp;VLOOKUP(LEFT($A207,3),Summary!$J$3:$K$14,2,FALSE)&amp;"/"&amp;RIGHT($A207,4)</f>
        <v>01/04/2045</v>
      </c>
      <c r="H207" s="5">
        <f t="shared" si="3"/>
        <v>53053</v>
      </c>
    </row>
    <row r="208" spans="1:8" x14ac:dyDescent="0.25">
      <c r="A208" t="s">
        <v>333</v>
      </c>
      <c r="B208">
        <v>442.102284784608</v>
      </c>
      <c r="C208">
        <v>0</v>
      </c>
      <c r="D208">
        <v>0</v>
      </c>
      <c r="E208">
        <v>442.102284784608</v>
      </c>
      <c r="G208" t="str">
        <f>"01/"&amp;VLOOKUP(LEFT($A208,3),Summary!$J$3:$K$14,2,FALSE)&amp;"/"&amp;RIGHT($A208,4)</f>
        <v>01/07/2045</v>
      </c>
      <c r="H208" s="5">
        <f t="shared" si="3"/>
        <v>53144</v>
      </c>
    </row>
    <row r="209" spans="1:8" x14ac:dyDescent="0.25">
      <c r="A209" t="s">
        <v>332</v>
      </c>
      <c r="B209">
        <v>442.102284784608</v>
      </c>
      <c r="C209">
        <v>0</v>
      </c>
      <c r="D209">
        <v>0</v>
      </c>
      <c r="E209">
        <v>442.102284784608</v>
      </c>
      <c r="G209" t="str">
        <f>"01/"&amp;VLOOKUP(LEFT($A209,3),Summary!$J$3:$K$14,2,FALSE)&amp;"/"&amp;RIGHT($A209,4)</f>
        <v>01/01/2046</v>
      </c>
      <c r="H209" s="5">
        <f t="shared" si="3"/>
        <v>53328</v>
      </c>
    </row>
    <row r="210" spans="1:8" x14ac:dyDescent="0.25">
      <c r="A210" t="s">
        <v>331</v>
      </c>
      <c r="B210">
        <v>442.102284784608</v>
      </c>
      <c r="C210">
        <v>0</v>
      </c>
      <c r="D210">
        <v>0</v>
      </c>
      <c r="E210">
        <v>442.102284784608</v>
      </c>
      <c r="G210" t="str">
        <f>"01/"&amp;VLOOKUP(LEFT($A210,3),Summary!$J$3:$K$14,2,FALSE)&amp;"/"&amp;RIGHT($A210,4)</f>
        <v>01/07/2046</v>
      </c>
      <c r="H210" s="5">
        <f t="shared" si="3"/>
        <v>53509</v>
      </c>
    </row>
    <row r="211" spans="1:8" x14ac:dyDescent="0.25">
      <c r="A211" t="s">
        <v>330</v>
      </c>
      <c r="B211">
        <v>442.102284784608</v>
      </c>
      <c r="C211">
        <v>0</v>
      </c>
      <c r="D211">
        <v>0</v>
      </c>
      <c r="E211">
        <v>442.102284784608</v>
      </c>
      <c r="G211" t="str">
        <f>"01/"&amp;VLOOKUP(LEFT($A211,3),Summary!$J$3:$K$14,2,FALSE)&amp;"/"&amp;RIGHT($A211,4)</f>
        <v>01/01/2047</v>
      </c>
      <c r="H211" s="5">
        <f t="shared" si="3"/>
        <v>53693</v>
      </c>
    </row>
    <row r="212" spans="1:8" x14ac:dyDescent="0.25">
      <c r="A212" t="s">
        <v>329</v>
      </c>
      <c r="B212">
        <v>442.102284784608</v>
      </c>
      <c r="C212">
        <v>0</v>
      </c>
      <c r="D212">
        <v>0</v>
      </c>
      <c r="E212">
        <v>442.102284784608</v>
      </c>
      <c r="G212" t="str">
        <f>"01/"&amp;VLOOKUP(LEFT($A212,3),Summary!$J$3:$K$14,2,FALSE)&amp;"/"&amp;RIGHT($A212,4)</f>
        <v>01/07/2047</v>
      </c>
      <c r="H212" s="5">
        <f t="shared" si="3"/>
        <v>53874</v>
      </c>
    </row>
    <row r="213" spans="1:8" x14ac:dyDescent="0.25">
      <c r="A213" t="s">
        <v>328</v>
      </c>
      <c r="B213">
        <v>442.102284784608</v>
      </c>
      <c r="C213">
        <v>0</v>
      </c>
      <c r="D213">
        <v>0</v>
      </c>
      <c r="E213">
        <v>442.102284784608</v>
      </c>
      <c r="G213" t="str">
        <f>"01/"&amp;VLOOKUP(LEFT($A213,3),Summary!$J$3:$K$14,2,FALSE)&amp;"/"&amp;RIGHT($A213,4)</f>
        <v>01/01/2048</v>
      </c>
      <c r="H213" s="5">
        <f t="shared" si="3"/>
        <v>54058</v>
      </c>
    </row>
    <row r="214" spans="1:8" x14ac:dyDescent="0.25">
      <c r="A214" t="s">
        <v>327</v>
      </c>
      <c r="B214">
        <v>442.102284784608</v>
      </c>
      <c r="C214">
        <v>0</v>
      </c>
      <c r="D214">
        <v>0</v>
      </c>
      <c r="E214">
        <v>442.102284784608</v>
      </c>
      <c r="G214" t="str">
        <f>"01/"&amp;VLOOKUP(LEFT($A214,3),Summary!$J$3:$K$14,2,FALSE)&amp;"/"&amp;RIGHT($A214,4)</f>
        <v>01/07/2048</v>
      </c>
      <c r="H214" s="5">
        <f t="shared" si="3"/>
        <v>54240</v>
      </c>
    </row>
    <row r="215" spans="1:8" x14ac:dyDescent="0.25">
      <c r="A215" t="s">
        <v>326</v>
      </c>
      <c r="B215">
        <v>442.102284784608</v>
      </c>
      <c r="C215">
        <v>0</v>
      </c>
      <c r="D215">
        <v>0</v>
      </c>
      <c r="E215">
        <v>442.102284784608</v>
      </c>
      <c r="G215" t="str">
        <f>"01/"&amp;VLOOKUP(LEFT($A215,3),Summary!$J$3:$K$14,2,FALSE)&amp;"/"&amp;RIGHT($A215,4)</f>
        <v>01/01/2049</v>
      </c>
      <c r="H215" s="5">
        <f t="shared" si="3"/>
        <v>54424</v>
      </c>
    </row>
    <row r="216" spans="1:8" x14ac:dyDescent="0.25">
      <c r="A216" t="s">
        <v>325</v>
      </c>
      <c r="B216">
        <v>442.102284784608</v>
      </c>
      <c r="C216">
        <v>0</v>
      </c>
      <c r="D216">
        <v>0</v>
      </c>
      <c r="E216">
        <v>442.102284784608</v>
      </c>
      <c r="G216" t="str">
        <f>"01/"&amp;VLOOKUP(LEFT($A216,3),Summary!$J$3:$K$14,2,FALSE)&amp;"/"&amp;RIGHT($A216,4)</f>
        <v>01/07/2049</v>
      </c>
      <c r="H216" s="5">
        <f t="shared" si="3"/>
        <v>54605</v>
      </c>
    </row>
    <row r="217" spans="1:8" x14ac:dyDescent="0.25">
      <c r="A217" t="s">
        <v>324</v>
      </c>
      <c r="B217">
        <v>20091.092719656099</v>
      </c>
      <c r="C217">
        <v>19648.990434871499</v>
      </c>
      <c r="D217">
        <v>0</v>
      </c>
      <c r="E217">
        <v>442.102284784608</v>
      </c>
      <c r="G217" t="str">
        <f>"01/"&amp;VLOOKUP(LEFT($A217,3),Summary!$J$3:$K$14,2,FALSE)&amp;"/"&amp;RIGHT($A217,4)</f>
        <v>01/01/2050</v>
      </c>
      <c r="H217" s="5">
        <f t="shared" si="3"/>
        <v>54789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344159.99234972801</v>
      </c>
      <c r="C2">
        <v>168966.731468057</v>
      </c>
      <c r="D2">
        <v>5177.8351000734301</v>
      </c>
      <c r="E2">
        <v>170015.425781597</v>
      </c>
    </row>
    <row r="3" spans="1:12" x14ac:dyDescent="0.25">
      <c r="A3" t="s">
        <v>299</v>
      </c>
      <c r="B3">
        <v>1005.1787127679301</v>
      </c>
      <c r="C3">
        <v>0</v>
      </c>
      <c r="D3">
        <v>0</v>
      </c>
      <c r="E3">
        <v>1005.1787127679301</v>
      </c>
      <c r="G3" t="str">
        <f>"01/"&amp;VLOOKUP(LEFT($A3,3),Summary!$J$3:$K$14,2,FALSE)&amp;"/"&amp;RIGHT($A3,4)</f>
        <v>01/01/2020</v>
      </c>
      <c r="H3" s="5">
        <f>VALUE(G3)</f>
        <v>43831</v>
      </c>
      <c r="K3" s="4"/>
    </row>
    <row r="4" spans="1:12" x14ac:dyDescent="0.25">
      <c r="A4" t="s">
        <v>298</v>
      </c>
      <c r="B4">
        <v>16.000010416999999</v>
      </c>
      <c r="C4">
        <v>0</v>
      </c>
      <c r="D4">
        <v>0</v>
      </c>
      <c r="E4">
        <v>16.000010416999999</v>
      </c>
      <c r="G4" t="str">
        <f>"01/"&amp;VLOOKUP(LEFT($A4,3),Summary!$J$3:$K$14,2,FALSE)&amp;"/"&amp;RIGHT($A4,4)</f>
        <v>01/02/2020</v>
      </c>
      <c r="H4" s="5">
        <f t="shared" ref="H4:H67" si="0">VALUE(G4)</f>
        <v>43862</v>
      </c>
      <c r="I4" s="6"/>
      <c r="J4" s="3"/>
    </row>
    <row r="5" spans="1:12" x14ac:dyDescent="0.25">
      <c r="A5" t="s">
        <v>297</v>
      </c>
      <c r="B5">
        <v>871.30817781645396</v>
      </c>
      <c r="C5">
        <v>0</v>
      </c>
      <c r="D5">
        <v>0</v>
      </c>
      <c r="E5">
        <v>871.30817781645396</v>
      </c>
      <c r="G5" t="str">
        <f>"01/"&amp;VLOOKUP(LEFT($A5,3),Summary!$J$3:$K$14,2,FALSE)&amp;"/"&amp;RIGHT($A5,4)</f>
        <v>01/03/2020</v>
      </c>
      <c r="H5" s="5">
        <f t="shared" si="0"/>
        <v>43891</v>
      </c>
    </row>
    <row r="6" spans="1:12" x14ac:dyDescent="0.25">
      <c r="A6" t="s">
        <v>296</v>
      </c>
      <c r="B6">
        <v>9642.3062473751506</v>
      </c>
      <c r="C6">
        <v>7531.3965091977198</v>
      </c>
      <c r="D6">
        <v>0</v>
      </c>
      <c r="E6">
        <v>2110.90973817743</v>
      </c>
      <c r="G6" t="str">
        <f>"01/"&amp;VLOOKUP(LEFT($A6,3),Summary!$J$3:$K$14,2,FALSE)&amp;"/"&amp;RIGHT($A6,4)</f>
        <v>01/04/2020</v>
      </c>
      <c r="H6" s="5">
        <f t="shared" si="0"/>
        <v>43922</v>
      </c>
    </row>
    <row r="7" spans="1:12" x14ac:dyDescent="0.25">
      <c r="A7" t="s">
        <v>295</v>
      </c>
      <c r="B7">
        <v>777.06084594953995</v>
      </c>
      <c r="C7">
        <v>0</v>
      </c>
      <c r="D7">
        <v>0</v>
      </c>
      <c r="E7">
        <v>777.06084594953995</v>
      </c>
      <c r="G7" t="str">
        <f>"01/"&amp;VLOOKUP(LEFT($A7,3),Summary!$J$3:$K$14,2,FALSE)&amp;"/"&amp;RIGHT($A7,4)</f>
        <v>01/05/2020</v>
      </c>
      <c r="H7" s="5">
        <f t="shared" si="0"/>
        <v>43952</v>
      </c>
    </row>
    <row r="8" spans="1:12" x14ac:dyDescent="0.25">
      <c r="A8" t="s">
        <v>294</v>
      </c>
      <c r="B8">
        <v>558.94101973796603</v>
      </c>
      <c r="C8">
        <v>232.911907137881</v>
      </c>
      <c r="D8">
        <v>0</v>
      </c>
      <c r="E8">
        <v>326.029112600085</v>
      </c>
      <c r="G8" t="str">
        <f>"01/"&amp;VLOOKUP(LEFT($A8,3),Summary!$J$3:$K$14,2,FALSE)&amp;"/"&amp;RIGHT($A8,4)</f>
        <v>01/06/2020</v>
      </c>
      <c r="H8" s="5">
        <f t="shared" si="0"/>
        <v>43983</v>
      </c>
    </row>
    <row r="9" spans="1:12" x14ac:dyDescent="0.25">
      <c r="A9" t="s">
        <v>293</v>
      </c>
      <c r="B9">
        <v>1152.0397445383801</v>
      </c>
      <c r="C9">
        <v>0</v>
      </c>
      <c r="D9">
        <v>0</v>
      </c>
      <c r="E9">
        <v>1152.0397445383801</v>
      </c>
      <c r="G9" t="str">
        <f>"01/"&amp;VLOOKUP(LEFT($A9,3),Summary!$J$3:$K$14,2,FALSE)&amp;"/"&amp;RIGHT($A9,4)</f>
        <v>01/07/2020</v>
      </c>
      <c r="H9" s="5">
        <f t="shared" si="0"/>
        <v>44013</v>
      </c>
    </row>
    <row r="10" spans="1:12" x14ac:dyDescent="0.25">
      <c r="A10" t="s">
        <v>292</v>
      </c>
      <c r="B10">
        <v>16.369208334</v>
      </c>
      <c r="C10">
        <v>0</v>
      </c>
      <c r="D10">
        <v>0</v>
      </c>
      <c r="E10">
        <v>16.369208334</v>
      </c>
      <c r="G10" t="str">
        <f>"01/"&amp;VLOOKUP(LEFT($A10,3),Summary!$J$3:$K$14,2,FALSE)&amp;"/"&amp;RIGHT($A10,4)</f>
        <v>01/08/2020</v>
      </c>
      <c r="H10" s="5">
        <f t="shared" si="0"/>
        <v>44044</v>
      </c>
    </row>
    <row r="11" spans="1:12" x14ac:dyDescent="0.25">
      <c r="A11" t="s">
        <v>291</v>
      </c>
      <c r="B11">
        <v>868.91695942478395</v>
      </c>
      <c r="C11">
        <v>0</v>
      </c>
      <c r="D11">
        <v>0</v>
      </c>
      <c r="E11">
        <v>868.91695942478395</v>
      </c>
      <c r="G11" t="str">
        <f>"01/"&amp;VLOOKUP(LEFT($A11,3),Summary!$J$3:$K$14,2,FALSE)&amp;"/"&amp;RIGHT($A11,4)</f>
        <v>01/09/2020</v>
      </c>
      <c r="H11" s="5">
        <f t="shared" si="0"/>
        <v>44075</v>
      </c>
    </row>
    <row r="12" spans="1:12" x14ac:dyDescent="0.25">
      <c r="A12" t="s">
        <v>290</v>
      </c>
      <c r="B12">
        <v>1974.9905403267401</v>
      </c>
      <c r="C12">
        <v>0</v>
      </c>
      <c r="D12">
        <v>0</v>
      </c>
      <c r="E12">
        <v>1974.9905403267401</v>
      </c>
      <c r="G12" t="str">
        <f>"01/"&amp;VLOOKUP(LEFT($A12,3),Summary!$J$3:$K$14,2,FALSE)&amp;"/"&amp;RIGHT($A12,4)</f>
        <v>01/10/2020</v>
      </c>
      <c r="H12" s="5">
        <f t="shared" si="0"/>
        <v>44105</v>
      </c>
    </row>
    <row r="13" spans="1:12" x14ac:dyDescent="0.25">
      <c r="A13" t="s">
        <v>289</v>
      </c>
      <c r="B13">
        <v>708.68546053253999</v>
      </c>
      <c r="C13">
        <v>0</v>
      </c>
      <c r="D13">
        <v>0</v>
      </c>
      <c r="E13">
        <v>708.68546053253999</v>
      </c>
      <c r="G13" t="str">
        <f>"01/"&amp;VLOOKUP(LEFT($A13,3),Summary!$J$3:$K$14,2,FALSE)&amp;"/"&amp;RIGHT($A13,4)</f>
        <v>01/11/2020</v>
      </c>
      <c r="H13" s="5">
        <f t="shared" si="0"/>
        <v>44136</v>
      </c>
    </row>
    <row r="14" spans="1:12" x14ac:dyDescent="0.25">
      <c r="A14" t="s">
        <v>288</v>
      </c>
      <c r="B14">
        <v>540.63859624667703</v>
      </c>
      <c r="C14">
        <v>232.17318446272901</v>
      </c>
      <c r="D14">
        <v>0</v>
      </c>
      <c r="E14">
        <v>308.46541178394898</v>
      </c>
      <c r="G14" t="str">
        <f>"01/"&amp;VLOOKUP(LEFT($A14,3),Summary!$J$3:$K$14,2,FALSE)&amp;"/"&amp;RIGHT($A14,4)</f>
        <v>01/12/2020</v>
      </c>
      <c r="H14" s="5">
        <f t="shared" si="0"/>
        <v>44166</v>
      </c>
    </row>
    <row r="15" spans="1:12" x14ac:dyDescent="0.25">
      <c r="A15" t="s">
        <v>287</v>
      </c>
      <c r="B15">
        <v>1146.00807787138</v>
      </c>
      <c r="C15">
        <v>0</v>
      </c>
      <c r="D15">
        <v>0</v>
      </c>
      <c r="E15">
        <v>1146.00807787138</v>
      </c>
      <c r="G15" t="str">
        <f>"01/"&amp;VLOOKUP(LEFT($A15,3),Summary!$J$3:$K$14,2,FALSE)&amp;"/"&amp;RIGHT($A15,4)</f>
        <v>01/01/2021</v>
      </c>
      <c r="H15" s="5">
        <f t="shared" si="0"/>
        <v>44197</v>
      </c>
    </row>
    <row r="16" spans="1:12" x14ac:dyDescent="0.25">
      <c r="A16" t="s">
        <v>318</v>
      </c>
      <c r="B16">
        <v>16.369208334</v>
      </c>
      <c r="C16">
        <v>0</v>
      </c>
      <c r="D16">
        <v>0</v>
      </c>
      <c r="E16">
        <v>16.369208334</v>
      </c>
      <c r="G16" t="str">
        <f>"01/"&amp;VLOOKUP(LEFT($A16,3),Summary!$J$3:$K$14,2,FALSE)&amp;"/"&amp;RIGHT($A16,4)</f>
        <v>01/02/2021</v>
      </c>
      <c r="H16" s="5">
        <f t="shared" si="0"/>
        <v>44228</v>
      </c>
    </row>
    <row r="17" spans="1:8" x14ac:dyDescent="0.25">
      <c r="A17" t="s">
        <v>286</v>
      </c>
      <c r="B17">
        <v>866.78933991093595</v>
      </c>
      <c r="C17">
        <v>0</v>
      </c>
      <c r="D17">
        <v>0</v>
      </c>
      <c r="E17">
        <v>866.78933991093595</v>
      </c>
      <c r="G17" t="str">
        <f>"01/"&amp;VLOOKUP(LEFT($A17,3),Summary!$J$3:$K$14,2,FALSE)&amp;"/"&amp;RIGHT($A17,4)</f>
        <v>01/03/2021</v>
      </c>
      <c r="H17" s="5">
        <f t="shared" si="0"/>
        <v>44256</v>
      </c>
    </row>
    <row r="18" spans="1:8" x14ac:dyDescent="0.25">
      <c r="A18" t="s">
        <v>285</v>
      </c>
      <c r="B18">
        <v>3476.1192903267402</v>
      </c>
      <c r="C18">
        <v>1500</v>
      </c>
      <c r="D18">
        <v>0</v>
      </c>
      <c r="E18">
        <v>1976.1192903267399</v>
      </c>
      <c r="G18" t="str">
        <f>"01/"&amp;VLOOKUP(LEFT($A18,3),Summary!$J$3:$K$14,2,FALSE)&amp;"/"&amp;RIGHT($A18,4)</f>
        <v>01/04/2021</v>
      </c>
      <c r="H18" s="5">
        <f t="shared" si="0"/>
        <v>44287</v>
      </c>
    </row>
    <row r="19" spans="1:8" x14ac:dyDescent="0.25">
      <c r="A19" t="s">
        <v>284</v>
      </c>
      <c r="B19">
        <v>718.65380428354001</v>
      </c>
      <c r="C19">
        <v>0</v>
      </c>
      <c r="D19">
        <v>0</v>
      </c>
      <c r="E19">
        <v>718.65380428354001</v>
      </c>
      <c r="G19" t="str">
        <f>"01/"&amp;VLOOKUP(LEFT($A19,3),Summary!$J$3:$K$14,2,FALSE)&amp;"/"&amp;RIGHT($A19,4)</f>
        <v>01/05/2021</v>
      </c>
      <c r="H19" s="5">
        <f t="shared" si="0"/>
        <v>44317</v>
      </c>
    </row>
    <row r="20" spans="1:8" x14ac:dyDescent="0.25">
      <c r="A20" t="s">
        <v>283</v>
      </c>
      <c r="B20">
        <v>547.43487847766096</v>
      </c>
      <c r="C20">
        <v>246.56662461636901</v>
      </c>
      <c r="D20">
        <v>0</v>
      </c>
      <c r="E20">
        <v>300.86825386129198</v>
      </c>
      <c r="G20" t="str">
        <f>"01/"&amp;VLOOKUP(LEFT($A20,3),Summary!$J$3:$K$14,2,FALSE)&amp;"/"&amp;RIGHT($A20,4)</f>
        <v>01/06/2021</v>
      </c>
      <c r="H20" s="5">
        <f t="shared" si="0"/>
        <v>44348</v>
      </c>
    </row>
    <row r="21" spans="1:8" x14ac:dyDescent="0.25">
      <c r="A21" t="s">
        <v>282</v>
      </c>
      <c r="B21">
        <v>1152.0397445383801</v>
      </c>
      <c r="C21">
        <v>0</v>
      </c>
      <c r="D21">
        <v>0</v>
      </c>
      <c r="E21">
        <v>1152.0397445383801</v>
      </c>
      <c r="G21" t="str">
        <f>"01/"&amp;VLOOKUP(LEFT($A21,3),Summary!$J$3:$K$14,2,FALSE)&amp;"/"&amp;RIGHT($A21,4)</f>
        <v>01/07/2021</v>
      </c>
      <c r="H21" s="5">
        <f t="shared" si="0"/>
        <v>44378</v>
      </c>
    </row>
    <row r="22" spans="1:8" x14ac:dyDescent="0.25">
      <c r="A22" t="s">
        <v>281</v>
      </c>
      <c r="B22">
        <v>16.369208334</v>
      </c>
      <c r="C22">
        <v>0</v>
      </c>
      <c r="D22">
        <v>0</v>
      </c>
      <c r="E22">
        <v>16.369208334</v>
      </c>
      <c r="G22" t="str">
        <f>"01/"&amp;VLOOKUP(LEFT($A22,3),Summary!$J$3:$K$14,2,FALSE)&amp;"/"&amp;RIGHT($A22,4)</f>
        <v>01/08/2021</v>
      </c>
      <c r="H22" s="5">
        <f t="shared" si="0"/>
        <v>44409</v>
      </c>
    </row>
    <row r="23" spans="1:8" x14ac:dyDescent="0.25">
      <c r="A23" t="s">
        <v>280</v>
      </c>
      <c r="B23">
        <v>867.44833710549096</v>
      </c>
      <c r="C23">
        <v>0</v>
      </c>
      <c r="D23">
        <v>0</v>
      </c>
      <c r="E23">
        <v>867.44833710549096</v>
      </c>
      <c r="G23" t="str">
        <f>"01/"&amp;VLOOKUP(LEFT($A23,3),Summary!$J$3:$K$14,2,FALSE)&amp;"/"&amp;RIGHT($A23,4)</f>
        <v>01/09/2021</v>
      </c>
      <c r="H23" s="5">
        <f t="shared" si="0"/>
        <v>44440</v>
      </c>
    </row>
    <row r="24" spans="1:8" x14ac:dyDescent="0.25">
      <c r="A24" t="s">
        <v>279</v>
      </c>
      <c r="B24">
        <v>1908.77929032674</v>
      </c>
      <c r="C24">
        <v>0</v>
      </c>
      <c r="D24">
        <v>0</v>
      </c>
      <c r="E24">
        <v>1908.77929032674</v>
      </c>
      <c r="G24" t="str">
        <f>"01/"&amp;VLOOKUP(LEFT($A24,3),Summary!$J$3:$K$14,2,FALSE)&amp;"/"&amp;RIGHT($A24,4)</f>
        <v>01/10/2021</v>
      </c>
      <c r="H24" s="5">
        <f t="shared" si="0"/>
        <v>44470</v>
      </c>
    </row>
    <row r="25" spans="1:8" x14ac:dyDescent="0.25">
      <c r="A25" t="s">
        <v>278</v>
      </c>
      <c r="B25">
        <v>708.68546053253999</v>
      </c>
      <c r="C25">
        <v>0</v>
      </c>
      <c r="D25">
        <v>0</v>
      </c>
      <c r="E25">
        <v>708.68546053253999</v>
      </c>
      <c r="G25" t="str">
        <f>"01/"&amp;VLOOKUP(LEFT($A25,3),Summary!$J$3:$K$14,2,FALSE)&amp;"/"&amp;RIGHT($A25,4)</f>
        <v>01/11/2021</v>
      </c>
      <c r="H25" s="5">
        <f t="shared" si="0"/>
        <v>44501</v>
      </c>
    </row>
    <row r="26" spans="1:8" x14ac:dyDescent="0.25">
      <c r="A26" t="s">
        <v>277</v>
      </c>
      <c r="B26">
        <v>5712.2080521974203</v>
      </c>
      <c r="C26">
        <v>246.56662461636901</v>
      </c>
      <c r="D26">
        <v>5177.8351000734301</v>
      </c>
      <c r="E26">
        <v>287.80632750762197</v>
      </c>
      <c r="G26" t="str">
        <f>"01/"&amp;VLOOKUP(LEFT($A26,3),Summary!$J$3:$K$14,2,FALSE)&amp;"/"&amp;RIGHT($A26,4)</f>
        <v>01/12/2021</v>
      </c>
      <c r="H26" s="5">
        <f t="shared" si="0"/>
        <v>44531</v>
      </c>
    </row>
    <row r="27" spans="1:8" x14ac:dyDescent="0.25">
      <c r="A27" t="s">
        <v>276</v>
      </c>
      <c r="B27">
        <v>1146.00807787138</v>
      </c>
      <c r="C27">
        <v>0</v>
      </c>
      <c r="D27">
        <v>0</v>
      </c>
      <c r="E27">
        <v>1146.00807787138</v>
      </c>
      <c r="G27" t="str">
        <f>"01/"&amp;VLOOKUP(LEFT($A27,3),Summary!$J$3:$K$14,2,FALSE)&amp;"/"&amp;RIGHT($A27,4)</f>
        <v>01/01/2022</v>
      </c>
      <c r="H27" s="5">
        <f t="shared" si="0"/>
        <v>44562</v>
      </c>
    </row>
    <row r="28" spans="1:8" x14ac:dyDescent="0.25">
      <c r="A28" t="s">
        <v>317</v>
      </c>
      <c r="B28">
        <v>16.738406250000001</v>
      </c>
      <c r="C28">
        <v>0</v>
      </c>
      <c r="D28">
        <v>0</v>
      </c>
      <c r="E28">
        <v>16.738406250000001</v>
      </c>
      <c r="G28" t="str">
        <f>"01/"&amp;VLOOKUP(LEFT($A28,3),Summary!$J$3:$K$14,2,FALSE)&amp;"/"&amp;RIGHT($A28,4)</f>
        <v>01/02/2022</v>
      </c>
      <c r="H28" s="5">
        <f t="shared" si="0"/>
        <v>44593</v>
      </c>
    </row>
    <row r="29" spans="1:8" x14ac:dyDescent="0.25">
      <c r="A29" t="s">
        <v>275</v>
      </c>
      <c r="B29">
        <v>809.11242013900005</v>
      </c>
      <c r="C29">
        <v>0</v>
      </c>
      <c r="D29">
        <v>0</v>
      </c>
      <c r="E29">
        <v>809.11242013900005</v>
      </c>
      <c r="G29" t="str">
        <f>"01/"&amp;VLOOKUP(LEFT($A29,3),Summary!$J$3:$K$14,2,FALSE)&amp;"/"&amp;RIGHT($A29,4)</f>
        <v>01/03/2022</v>
      </c>
      <c r="H29" s="5">
        <f t="shared" si="0"/>
        <v>44621</v>
      </c>
    </row>
    <row r="30" spans="1:8" x14ac:dyDescent="0.25">
      <c r="A30" t="s">
        <v>274</v>
      </c>
      <c r="B30">
        <v>1908.77929032674</v>
      </c>
      <c r="C30">
        <v>0</v>
      </c>
      <c r="D30">
        <v>0</v>
      </c>
      <c r="E30">
        <v>1908.77929032674</v>
      </c>
      <c r="G30" t="str">
        <f>"01/"&amp;VLOOKUP(LEFT($A30,3),Summary!$J$3:$K$14,2,FALSE)&amp;"/"&amp;RIGHT($A30,4)</f>
        <v>01/04/2022</v>
      </c>
      <c r="H30" s="5">
        <f t="shared" si="0"/>
        <v>44652</v>
      </c>
    </row>
    <row r="31" spans="1:8" x14ac:dyDescent="0.25">
      <c r="A31" t="s">
        <v>273</v>
      </c>
      <c r="B31">
        <v>718.65380428354001</v>
      </c>
      <c r="C31">
        <v>0</v>
      </c>
      <c r="D31">
        <v>0</v>
      </c>
      <c r="E31">
        <v>718.65380428354001</v>
      </c>
      <c r="G31" t="str">
        <f>"01/"&amp;VLOOKUP(LEFT($A31,3),Summary!$J$3:$K$14,2,FALSE)&amp;"/"&amp;RIGHT($A31,4)</f>
        <v>01/05/2022</v>
      </c>
      <c r="H31" s="5">
        <f t="shared" si="0"/>
        <v>44682</v>
      </c>
    </row>
    <row r="32" spans="1:8" x14ac:dyDescent="0.25">
      <c r="A32" t="s">
        <v>272</v>
      </c>
      <c r="B32">
        <v>502.13166159887999</v>
      </c>
      <c r="C32">
        <v>261.85159383178598</v>
      </c>
      <c r="D32">
        <v>0</v>
      </c>
      <c r="E32">
        <v>240.28006776709401</v>
      </c>
      <c r="G32" t="str">
        <f>"01/"&amp;VLOOKUP(LEFT($A32,3),Summary!$J$3:$K$14,2,FALSE)&amp;"/"&amp;RIGHT($A32,4)</f>
        <v>01/06/2022</v>
      </c>
      <c r="H32" s="5">
        <f t="shared" si="0"/>
        <v>44713</v>
      </c>
    </row>
    <row r="33" spans="1:8" x14ac:dyDescent="0.25">
      <c r="A33" t="s">
        <v>271</v>
      </c>
      <c r="B33">
        <v>1146.00807787138</v>
      </c>
      <c r="C33">
        <v>0</v>
      </c>
      <c r="D33">
        <v>0</v>
      </c>
      <c r="E33">
        <v>1146.00807787138</v>
      </c>
      <c r="G33" t="str">
        <f>"01/"&amp;VLOOKUP(LEFT($A33,3),Summary!$J$3:$K$14,2,FALSE)&amp;"/"&amp;RIGHT($A33,4)</f>
        <v>01/07/2022</v>
      </c>
      <c r="H33" s="5">
        <f t="shared" si="0"/>
        <v>44743</v>
      </c>
    </row>
    <row r="34" spans="1:8" x14ac:dyDescent="0.25">
      <c r="A34" t="s">
        <v>270</v>
      </c>
      <c r="B34">
        <v>16.369208334</v>
      </c>
      <c r="C34">
        <v>0</v>
      </c>
      <c r="D34">
        <v>0</v>
      </c>
      <c r="E34">
        <v>16.369208334</v>
      </c>
      <c r="G34" t="str">
        <f>"01/"&amp;VLOOKUP(LEFT($A34,3),Summary!$J$3:$K$14,2,FALSE)&amp;"/"&amp;RIGHT($A34,4)</f>
        <v>01/08/2022</v>
      </c>
      <c r="H34" s="5">
        <f t="shared" si="0"/>
        <v>44774</v>
      </c>
    </row>
    <row r="35" spans="1:8" x14ac:dyDescent="0.25">
      <c r="A35" t="s">
        <v>269</v>
      </c>
      <c r="B35">
        <v>1817.7537430560001</v>
      </c>
      <c r="C35">
        <v>1000</v>
      </c>
      <c r="D35">
        <v>0</v>
      </c>
      <c r="E35">
        <v>817.75374305599996</v>
      </c>
      <c r="G35" t="str">
        <f>"01/"&amp;VLOOKUP(LEFT($A35,3),Summary!$J$3:$K$14,2,FALSE)&amp;"/"&amp;RIGHT($A35,4)</f>
        <v>01/09/2022</v>
      </c>
      <c r="H35" s="5">
        <f t="shared" si="0"/>
        <v>44805</v>
      </c>
    </row>
    <row r="36" spans="1:8" x14ac:dyDescent="0.25">
      <c r="A36" t="s">
        <v>268</v>
      </c>
      <c r="B36">
        <v>3402.7476236597399</v>
      </c>
      <c r="C36">
        <v>1500</v>
      </c>
      <c r="D36">
        <v>0</v>
      </c>
      <c r="E36">
        <v>1902.7476236597399</v>
      </c>
      <c r="G36" t="str">
        <f>"01/"&amp;VLOOKUP(LEFT($A36,3),Summary!$J$3:$K$14,2,FALSE)&amp;"/"&amp;RIGHT($A36,4)</f>
        <v>01/10/2022</v>
      </c>
      <c r="H36" s="5">
        <f t="shared" si="0"/>
        <v>44835</v>
      </c>
    </row>
    <row r="37" spans="1:8" x14ac:dyDescent="0.25">
      <c r="A37" t="s">
        <v>267</v>
      </c>
      <c r="B37">
        <v>6350.8319778478299</v>
      </c>
      <c r="C37">
        <v>5648.54738189829</v>
      </c>
      <c r="D37">
        <v>0</v>
      </c>
      <c r="E37">
        <v>702.28459594953995</v>
      </c>
      <c r="G37" t="str">
        <f>"01/"&amp;VLOOKUP(LEFT($A37,3),Summary!$J$3:$K$14,2,FALSE)&amp;"/"&amp;RIGHT($A37,4)</f>
        <v>01/11/2022</v>
      </c>
      <c r="H37" s="5">
        <f t="shared" si="0"/>
        <v>44866</v>
      </c>
    </row>
    <row r="38" spans="1:8" x14ac:dyDescent="0.25">
      <c r="A38" t="s">
        <v>266</v>
      </c>
      <c r="B38">
        <v>483.23660735050601</v>
      </c>
      <c r="C38">
        <v>261.85159383178598</v>
      </c>
      <c r="D38">
        <v>0</v>
      </c>
      <c r="E38">
        <v>221.38501351871901</v>
      </c>
      <c r="G38" t="str">
        <f>"01/"&amp;VLOOKUP(LEFT($A38,3),Summary!$J$3:$K$14,2,FALSE)&amp;"/"&amp;RIGHT($A38,4)</f>
        <v>01/12/2022</v>
      </c>
      <c r="H38" s="5">
        <f t="shared" si="0"/>
        <v>44896</v>
      </c>
    </row>
    <row r="39" spans="1:8" x14ac:dyDescent="0.25">
      <c r="A39" t="s">
        <v>265</v>
      </c>
      <c r="B39">
        <v>1139.6072132873801</v>
      </c>
      <c r="C39">
        <v>0</v>
      </c>
      <c r="D39">
        <v>0</v>
      </c>
      <c r="E39">
        <v>1139.6072132873801</v>
      </c>
      <c r="G39" t="str">
        <f>"01/"&amp;VLOOKUP(LEFT($A39,3),Summary!$J$3:$K$14,2,FALSE)&amp;"/"&amp;RIGHT($A39,4)</f>
        <v>01/01/2023</v>
      </c>
      <c r="H39" s="5">
        <f t="shared" si="0"/>
        <v>44927</v>
      </c>
    </row>
    <row r="40" spans="1:8" x14ac:dyDescent="0.25">
      <c r="A40" t="s">
        <v>340</v>
      </c>
      <c r="B40">
        <v>10.706739582999999</v>
      </c>
      <c r="C40">
        <v>0</v>
      </c>
      <c r="D40">
        <v>0</v>
      </c>
      <c r="E40">
        <v>10.706739582999999</v>
      </c>
      <c r="G40" t="str">
        <f>"01/"&amp;VLOOKUP(LEFT($A40,3),Summary!$J$3:$K$14,2,FALSE)&amp;"/"&amp;RIGHT($A40,4)</f>
        <v>01/02/2023</v>
      </c>
      <c r="H40" s="5">
        <f t="shared" si="0"/>
        <v>44958</v>
      </c>
    </row>
    <row r="41" spans="1:8" x14ac:dyDescent="0.25">
      <c r="A41" t="s">
        <v>264</v>
      </c>
      <c r="B41">
        <v>803.08075347199997</v>
      </c>
      <c r="C41">
        <v>0</v>
      </c>
      <c r="D41">
        <v>0</v>
      </c>
      <c r="E41">
        <v>803.08075347199997</v>
      </c>
      <c r="G41" t="str">
        <f>"01/"&amp;VLOOKUP(LEFT($A41,3),Summary!$J$3:$K$14,2,FALSE)&amp;"/"&amp;RIGHT($A41,4)</f>
        <v>01/03/2023</v>
      </c>
      <c r="H41" s="5">
        <f t="shared" si="0"/>
        <v>44986</v>
      </c>
    </row>
    <row r="42" spans="1:8" x14ac:dyDescent="0.25">
      <c r="A42" t="s">
        <v>263</v>
      </c>
      <c r="B42">
        <v>1834.27012365974</v>
      </c>
      <c r="C42">
        <v>0</v>
      </c>
      <c r="D42">
        <v>0</v>
      </c>
      <c r="E42">
        <v>1834.27012365974</v>
      </c>
      <c r="G42" t="str">
        <f>"01/"&amp;VLOOKUP(LEFT($A42,3),Summary!$J$3:$K$14,2,FALSE)&amp;"/"&amp;RIGHT($A42,4)</f>
        <v>01/04/2023</v>
      </c>
      <c r="H42" s="5">
        <f t="shared" si="0"/>
        <v>45017</v>
      </c>
    </row>
    <row r="43" spans="1:8" x14ac:dyDescent="0.25">
      <c r="A43" t="s">
        <v>262</v>
      </c>
      <c r="B43">
        <v>613.77255843232001</v>
      </c>
      <c r="C43">
        <v>0</v>
      </c>
      <c r="D43">
        <v>0</v>
      </c>
      <c r="E43">
        <v>613.77255843232001</v>
      </c>
      <c r="G43" t="str">
        <f>"01/"&amp;VLOOKUP(LEFT($A43,3),Summary!$J$3:$K$14,2,FALSE)&amp;"/"&amp;RIGHT($A43,4)</f>
        <v>01/05/2023</v>
      </c>
      <c r="H43" s="5">
        <f t="shared" si="0"/>
        <v>45047</v>
      </c>
    </row>
    <row r="44" spans="1:8" x14ac:dyDescent="0.25">
      <c r="A44" t="s">
        <v>261</v>
      </c>
      <c r="B44">
        <v>491.90041577970698</v>
      </c>
      <c r="C44">
        <v>278.085519007362</v>
      </c>
      <c r="D44">
        <v>0</v>
      </c>
      <c r="E44">
        <v>213.81489677234501</v>
      </c>
      <c r="G44" t="str">
        <f>"01/"&amp;VLOOKUP(LEFT($A44,3),Summary!$J$3:$K$14,2,FALSE)&amp;"/"&amp;RIGHT($A44,4)</f>
        <v>01/06/2023</v>
      </c>
      <c r="H44" s="5">
        <f t="shared" si="0"/>
        <v>45078</v>
      </c>
    </row>
    <row r="45" spans="1:8" x14ac:dyDescent="0.25">
      <c r="A45" t="s">
        <v>260</v>
      </c>
      <c r="B45">
        <v>1139.9764112043799</v>
      </c>
      <c r="C45">
        <v>0</v>
      </c>
      <c r="D45">
        <v>0</v>
      </c>
      <c r="E45">
        <v>1139.9764112043799</v>
      </c>
      <c r="G45" t="str">
        <f>"01/"&amp;VLOOKUP(LEFT($A45,3),Summary!$J$3:$K$14,2,FALSE)&amp;"/"&amp;RIGHT($A45,4)</f>
        <v>01/07/2023</v>
      </c>
      <c r="H45" s="5">
        <f t="shared" si="0"/>
        <v>45108</v>
      </c>
    </row>
    <row r="46" spans="1:8" x14ac:dyDescent="0.25">
      <c r="A46" t="s">
        <v>259</v>
      </c>
      <c r="B46">
        <v>10.337541667</v>
      </c>
      <c r="C46">
        <v>0</v>
      </c>
      <c r="D46">
        <v>0</v>
      </c>
      <c r="E46">
        <v>10.337541667</v>
      </c>
      <c r="G46" t="str">
        <f>"01/"&amp;VLOOKUP(LEFT($A46,3),Summary!$J$3:$K$14,2,FALSE)&amp;"/"&amp;RIGHT($A46,4)</f>
        <v>01/08/2023</v>
      </c>
      <c r="H46" s="5">
        <f t="shared" si="0"/>
        <v>45139</v>
      </c>
    </row>
    <row r="47" spans="1:8" x14ac:dyDescent="0.25">
      <c r="A47" t="s">
        <v>258</v>
      </c>
      <c r="B47">
        <v>2536.722076389</v>
      </c>
      <c r="C47">
        <v>1725</v>
      </c>
      <c r="D47">
        <v>0</v>
      </c>
      <c r="E47">
        <v>811.72207638899999</v>
      </c>
      <c r="G47" t="str">
        <f>"01/"&amp;VLOOKUP(LEFT($A47,3),Summary!$J$3:$K$14,2,FALSE)&amp;"/"&amp;RIGHT($A47,4)</f>
        <v>01/09/2023</v>
      </c>
      <c r="H47" s="5">
        <f t="shared" si="0"/>
        <v>45170</v>
      </c>
    </row>
    <row r="48" spans="1:8" x14ac:dyDescent="0.25">
      <c r="A48" t="s">
        <v>257</v>
      </c>
      <c r="B48">
        <v>1823.9325819927401</v>
      </c>
      <c r="C48">
        <v>0</v>
      </c>
      <c r="D48">
        <v>0</v>
      </c>
      <c r="E48">
        <v>1823.9325819927401</v>
      </c>
      <c r="G48" t="str">
        <f>"01/"&amp;VLOOKUP(LEFT($A48,3),Summary!$J$3:$K$14,2,FALSE)&amp;"/"&amp;RIGHT($A48,4)</f>
        <v>01/10/2023</v>
      </c>
      <c r="H48" s="5">
        <f t="shared" si="0"/>
        <v>45200</v>
      </c>
    </row>
    <row r="49" spans="1:8" x14ac:dyDescent="0.25">
      <c r="A49" t="s">
        <v>256</v>
      </c>
      <c r="B49">
        <v>593.09747509932004</v>
      </c>
      <c r="C49">
        <v>0</v>
      </c>
      <c r="D49">
        <v>0</v>
      </c>
      <c r="E49">
        <v>593.09747509932004</v>
      </c>
      <c r="G49" t="str">
        <f>"01/"&amp;VLOOKUP(LEFT($A49,3),Summary!$J$3:$K$14,2,FALSE)&amp;"/"&amp;RIGHT($A49,4)</f>
        <v>01/11/2023</v>
      </c>
      <c r="H49" s="5">
        <f t="shared" si="0"/>
        <v>45231</v>
      </c>
    </row>
    <row r="50" spans="1:8" x14ac:dyDescent="0.25">
      <c r="A50" t="s">
        <v>255</v>
      </c>
      <c r="B50">
        <v>473.915522340005</v>
      </c>
      <c r="C50">
        <v>278.085519007362</v>
      </c>
      <c r="D50">
        <v>0</v>
      </c>
      <c r="E50">
        <v>195.830003332643</v>
      </c>
      <c r="G50" t="str">
        <f>"01/"&amp;VLOOKUP(LEFT($A50,3),Summary!$J$3:$K$14,2,FALSE)&amp;"/"&amp;RIGHT($A50,4)</f>
        <v>01/12/2023</v>
      </c>
      <c r="H50" s="5">
        <f t="shared" si="0"/>
        <v>45261</v>
      </c>
    </row>
    <row r="51" spans="1:8" x14ac:dyDescent="0.25">
      <c r="A51" t="s">
        <v>254</v>
      </c>
      <c r="B51">
        <v>1129.6388695373801</v>
      </c>
      <c r="C51">
        <v>0</v>
      </c>
      <c r="D51">
        <v>0</v>
      </c>
      <c r="E51">
        <v>1129.6388695373801</v>
      </c>
      <c r="G51" t="str">
        <f>"01/"&amp;VLOOKUP(LEFT($A51,3),Summary!$J$3:$K$14,2,FALSE)&amp;"/"&amp;RIGHT($A51,4)</f>
        <v>01/01/2024</v>
      </c>
      <c r="H51" s="5">
        <f t="shared" si="0"/>
        <v>45292</v>
      </c>
    </row>
    <row r="52" spans="1:8" x14ac:dyDescent="0.25">
      <c r="A52" t="s">
        <v>253</v>
      </c>
      <c r="B52">
        <v>793.11240972200005</v>
      </c>
      <c r="C52">
        <v>0</v>
      </c>
      <c r="D52">
        <v>0</v>
      </c>
      <c r="E52">
        <v>793.11240972200005</v>
      </c>
      <c r="G52" t="str">
        <f>"01/"&amp;VLOOKUP(LEFT($A52,3),Summary!$J$3:$K$14,2,FALSE)&amp;"/"&amp;RIGHT($A52,4)</f>
        <v>01/03/2024</v>
      </c>
      <c r="H52" s="5">
        <f t="shared" si="0"/>
        <v>45352</v>
      </c>
    </row>
    <row r="53" spans="1:8" x14ac:dyDescent="0.25">
      <c r="A53" t="s">
        <v>252</v>
      </c>
      <c r="B53">
        <v>1823.9325819927401</v>
      </c>
      <c r="C53">
        <v>0</v>
      </c>
      <c r="D53">
        <v>0</v>
      </c>
      <c r="E53">
        <v>1823.9325819927401</v>
      </c>
      <c r="G53" t="str">
        <f>"01/"&amp;VLOOKUP(LEFT($A53,3),Summary!$J$3:$K$14,2,FALSE)&amp;"/"&amp;RIGHT($A53,4)</f>
        <v>01/04/2024</v>
      </c>
      <c r="H53" s="5">
        <f t="shared" si="0"/>
        <v>45383</v>
      </c>
    </row>
    <row r="54" spans="1:8" x14ac:dyDescent="0.25">
      <c r="A54" t="s">
        <v>251</v>
      </c>
      <c r="B54">
        <v>593.09747509932004</v>
      </c>
      <c r="C54">
        <v>0</v>
      </c>
      <c r="D54">
        <v>0</v>
      </c>
      <c r="E54">
        <v>593.09747509932004</v>
      </c>
      <c r="G54" t="str">
        <f>"01/"&amp;VLOOKUP(LEFT($A54,3),Summary!$J$3:$K$14,2,FALSE)&amp;"/"&amp;RIGHT($A54,4)</f>
        <v>01/05/2024</v>
      </c>
      <c r="H54" s="5">
        <f t="shared" si="0"/>
        <v>45413</v>
      </c>
    </row>
    <row r="55" spans="1:8" x14ac:dyDescent="0.25">
      <c r="A55" t="s">
        <v>250</v>
      </c>
      <c r="B55">
        <v>483.50753717685598</v>
      </c>
      <c r="C55">
        <v>295.32488561691599</v>
      </c>
      <c r="D55">
        <v>0</v>
      </c>
      <c r="E55">
        <v>188.18265155994101</v>
      </c>
      <c r="G55" t="str">
        <f>"01/"&amp;VLOOKUP(LEFT($A55,3),Summary!$J$3:$K$14,2,FALSE)&amp;"/"&amp;RIGHT($A55,4)</f>
        <v>01/06/2024</v>
      </c>
      <c r="H55" s="5">
        <f t="shared" si="0"/>
        <v>45444</v>
      </c>
    </row>
    <row r="56" spans="1:8" x14ac:dyDescent="0.25">
      <c r="A56" t="s">
        <v>249</v>
      </c>
      <c r="B56">
        <v>1129.6388695373801</v>
      </c>
      <c r="C56">
        <v>0</v>
      </c>
      <c r="D56">
        <v>0</v>
      </c>
      <c r="E56">
        <v>1129.6388695373801</v>
      </c>
      <c r="G56" t="str">
        <f>"01/"&amp;VLOOKUP(LEFT($A56,3),Summary!$J$3:$K$14,2,FALSE)&amp;"/"&amp;RIGHT($A56,4)</f>
        <v>01/07/2024</v>
      </c>
      <c r="H56" s="5">
        <f t="shared" si="0"/>
        <v>45474</v>
      </c>
    </row>
    <row r="57" spans="1:8" x14ac:dyDescent="0.25">
      <c r="A57" t="s">
        <v>247</v>
      </c>
      <c r="B57">
        <v>797.24847222200003</v>
      </c>
      <c r="C57">
        <v>0</v>
      </c>
      <c r="D57">
        <v>0</v>
      </c>
      <c r="E57">
        <v>797.24847222200003</v>
      </c>
      <c r="G57" t="str">
        <f>"01/"&amp;VLOOKUP(LEFT($A57,3),Summary!$J$3:$K$14,2,FALSE)&amp;"/"&amp;RIGHT($A57,4)</f>
        <v>01/09/2024</v>
      </c>
      <c r="H57" s="5">
        <f t="shared" si="0"/>
        <v>45536</v>
      </c>
    </row>
    <row r="58" spans="1:8" x14ac:dyDescent="0.25">
      <c r="A58" t="s">
        <v>246</v>
      </c>
      <c r="B58">
        <v>3823.9325819927399</v>
      </c>
      <c r="C58">
        <v>2000</v>
      </c>
      <c r="D58">
        <v>0</v>
      </c>
      <c r="E58">
        <v>1823.9325819927401</v>
      </c>
      <c r="G58" t="str">
        <f>"01/"&amp;VLOOKUP(LEFT($A58,3),Summary!$J$3:$K$14,2,FALSE)&amp;"/"&amp;RIGHT($A58,4)</f>
        <v>01/10/2024</v>
      </c>
      <c r="H58" s="5">
        <f t="shared" si="0"/>
        <v>45566</v>
      </c>
    </row>
    <row r="59" spans="1:8" x14ac:dyDescent="0.25">
      <c r="A59" t="s">
        <v>245</v>
      </c>
      <c r="B59">
        <v>593.09747509932004</v>
      </c>
      <c r="C59">
        <v>0</v>
      </c>
      <c r="D59">
        <v>0</v>
      </c>
      <c r="E59">
        <v>593.09747509932004</v>
      </c>
      <c r="G59" t="str">
        <f>"01/"&amp;VLOOKUP(LEFT($A59,3),Summary!$J$3:$K$14,2,FALSE)&amp;"/"&amp;RIGHT($A59,4)</f>
        <v>01/11/2024</v>
      </c>
      <c r="H59" s="5">
        <f t="shared" si="0"/>
        <v>45597</v>
      </c>
    </row>
    <row r="60" spans="1:8" x14ac:dyDescent="0.25">
      <c r="A60" t="s">
        <v>244</v>
      </c>
      <c r="B60">
        <v>475.38610282239102</v>
      </c>
      <c r="C60">
        <v>295.32488561691599</v>
      </c>
      <c r="D60">
        <v>0</v>
      </c>
      <c r="E60">
        <v>180.061217205475</v>
      </c>
      <c r="G60" t="str">
        <f>"01/"&amp;VLOOKUP(LEFT($A60,3),Summary!$J$3:$K$14,2,FALSE)&amp;"/"&amp;RIGHT($A60,4)</f>
        <v>01/12/2024</v>
      </c>
      <c r="H60" s="5">
        <f t="shared" si="0"/>
        <v>45627</v>
      </c>
    </row>
    <row r="61" spans="1:8" x14ac:dyDescent="0.25">
      <c r="A61" t="s">
        <v>243</v>
      </c>
      <c r="B61">
        <v>1129.6388695373801</v>
      </c>
      <c r="C61">
        <v>0</v>
      </c>
      <c r="D61">
        <v>0</v>
      </c>
      <c r="E61">
        <v>1129.6388695373801</v>
      </c>
      <c r="G61" t="str">
        <f>"01/"&amp;VLOOKUP(LEFT($A61,3),Summary!$J$3:$K$14,2,FALSE)&amp;"/"&amp;RIGHT($A61,4)</f>
        <v>01/01/2025</v>
      </c>
      <c r="H61" s="5">
        <f t="shared" si="0"/>
        <v>45658</v>
      </c>
    </row>
    <row r="62" spans="1:8" x14ac:dyDescent="0.25">
      <c r="A62" t="s">
        <v>241</v>
      </c>
      <c r="B62">
        <v>797.24847222200003</v>
      </c>
      <c r="C62">
        <v>0</v>
      </c>
      <c r="D62">
        <v>0</v>
      </c>
      <c r="E62">
        <v>797.24847222200003</v>
      </c>
      <c r="G62" t="str">
        <f>"01/"&amp;VLOOKUP(LEFT($A62,3),Summary!$J$3:$K$14,2,FALSE)&amp;"/"&amp;RIGHT($A62,4)</f>
        <v>01/03/2025</v>
      </c>
      <c r="H62" s="5">
        <f t="shared" si="0"/>
        <v>45717</v>
      </c>
    </row>
    <row r="63" spans="1:8" x14ac:dyDescent="0.25">
      <c r="A63" t="s">
        <v>240</v>
      </c>
      <c r="B63">
        <v>11169.8271073789</v>
      </c>
      <c r="C63">
        <v>9414.2456364971495</v>
      </c>
      <c r="D63">
        <v>0</v>
      </c>
      <c r="E63">
        <v>1755.58147088174</v>
      </c>
      <c r="G63" t="str">
        <f>"01/"&amp;VLOOKUP(LEFT($A63,3),Summary!$J$3:$K$14,2,FALSE)&amp;"/"&amp;RIGHT($A63,4)</f>
        <v>01/04/2025</v>
      </c>
      <c r="H63" s="5">
        <f t="shared" si="0"/>
        <v>45748</v>
      </c>
    </row>
    <row r="64" spans="1:8" x14ac:dyDescent="0.25">
      <c r="A64" t="s">
        <v>239</v>
      </c>
      <c r="B64">
        <v>593.09747509932004</v>
      </c>
      <c r="C64">
        <v>0</v>
      </c>
      <c r="D64">
        <v>0</v>
      </c>
      <c r="E64">
        <v>593.09747509932004</v>
      </c>
      <c r="G64" t="str">
        <f>"01/"&amp;VLOOKUP(LEFT($A64,3),Summary!$J$3:$K$14,2,FALSE)&amp;"/"&amp;RIGHT($A64,4)</f>
        <v>01/05/2025</v>
      </c>
      <c r="H64" s="5">
        <f t="shared" si="0"/>
        <v>45778</v>
      </c>
    </row>
    <row r="65" spans="1:8" x14ac:dyDescent="0.25">
      <c r="A65" t="s">
        <v>238</v>
      </c>
      <c r="B65">
        <v>485.572551957222</v>
      </c>
      <c r="C65">
        <v>313.63276910621198</v>
      </c>
      <c r="D65">
        <v>0</v>
      </c>
      <c r="E65">
        <v>171.93978285100999</v>
      </c>
      <c r="G65" t="str">
        <f>"01/"&amp;VLOOKUP(LEFT($A65,3),Summary!$J$3:$K$14,2,FALSE)&amp;"/"&amp;RIGHT($A65,4)</f>
        <v>01/06/2025</v>
      </c>
      <c r="H65" s="5">
        <f t="shared" si="0"/>
        <v>45809</v>
      </c>
    </row>
    <row r="66" spans="1:8" x14ac:dyDescent="0.25">
      <c r="A66" t="s">
        <v>237</v>
      </c>
      <c r="B66">
        <v>1129.6388695373801</v>
      </c>
      <c r="C66">
        <v>0</v>
      </c>
      <c r="D66">
        <v>0</v>
      </c>
      <c r="E66">
        <v>1129.6388695373801</v>
      </c>
      <c r="G66" t="str">
        <f>"01/"&amp;VLOOKUP(LEFT($A66,3),Summary!$J$3:$K$14,2,FALSE)&amp;"/"&amp;RIGHT($A66,4)</f>
        <v>01/07/2025</v>
      </c>
      <c r="H66" s="5">
        <f t="shared" si="0"/>
        <v>45839</v>
      </c>
    </row>
    <row r="67" spans="1:8" x14ac:dyDescent="0.25">
      <c r="A67" t="s">
        <v>235</v>
      </c>
      <c r="B67">
        <v>801.38453472200001</v>
      </c>
      <c r="C67">
        <v>0</v>
      </c>
      <c r="D67">
        <v>0</v>
      </c>
      <c r="E67">
        <v>801.38453472200001</v>
      </c>
      <c r="G67" t="str">
        <f>"01/"&amp;VLOOKUP(LEFT($A67,3),Summary!$J$3:$K$14,2,FALSE)&amp;"/"&amp;RIGHT($A67,4)</f>
        <v>01/09/2025</v>
      </c>
      <c r="H67" s="5">
        <f t="shared" si="0"/>
        <v>45901</v>
      </c>
    </row>
    <row r="68" spans="1:8" x14ac:dyDescent="0.25">
      <c r="A68" t="s">
        <v>234</v>
      </c>
      <c r="B68">
        <v>1573.1804616746099</v>
      </c>
      <c r="C68">
        <v>0</v>
      </c>
      <c r="D68">
        <v>0</v>
      </c>
      <c r="E68">
        <v>1573.1804616746099</v>
      </c>
      <c r="G68" t="str">
        <f>"01/"&amp;VLOOKUP(LEFT($A68,3),Summary!$J$3:$K$14,2,FALSE)&amp;"/"&amp;RIGHT($A68,4)</f>
        <v>01/10/2025</v>
      </c>
      <c r="H68" s="5">
        <f t="shared" ref="H68:H131" si="1">VALUE(G68)</f>
        <v>45931</v>
      </c>
    </row>
    <row r="69" spans="1:8" x14ac:dyDescent="0.25">
      <c r="A69" t="s">
        <v>233</v>
      </c>
      <c r="B69">
        <v>593.09747509932004</v>
      </c>
      <c r="C69">
        <v>0</v>
      </c>
      <c r="D69">
        <v>0</v>
      </c>
      <c r="E69">
        <v>593.09747509932004</v>
      </c>
      <c r="G69" t="str">
        <f>"01/"&amp;VLOOKUP(LEFT($A69,3),Summary!$J$3:$K$14,2,FALSE)&amp;"/"&amp;RIGHT($A69,4)</f>
        <v>01/11/2025</v>
      </c>
      <c r="H69" s="5">
        <f t="shared" si="1"/>
        <v>45962</v>
      </c>
    </row>
    <row r="70" spans="1:8" x14ac:dyDescent="0.25">
      <c r="A70" t="s">
        <v>232</v>
      </c>
      <c r="B70">
        <v>476.94765080680099</v>
      </c>
      <c r="C70">
        <v>313.63276910621198</v>
      </c>
      <c r="D70">
        <v>0</v>
      </c>
      <c r="E70">
        <v>163.31488170058901</v>
      </c>
      <c r="G70" t="str">
        <f>"01/"&amp;VLOOKUP(LEFT($A70,3),Summary!$J$3:$K$14,2,FALSE)&amp;"/"&amp;RIGHT($A70,4)</f>
        <v>01/12/2025</v>
      </c>
      <c r="H70" s="5">
        <f t="shared" si="1"/>
        <v>45992</v>
      </c>
    </row>
    <row r="71" spans="1:8" x14ac:dyDescent="0.25">
      <c r="A71" t="s">
        <v>231</v>
      </c>
      <c r="B71">
        <v>1129.6388695373801</v>
      </c>
      <c r="C71">
        <v>0</v>
      </c>
      <c r="D71">
        <v>0</v>
      </c>
      <c r="E71">
        <v>1129.6388695373801</v>
      </c>
      <c r="G71" t="str">
        <f>"01/"&amp;VLOOKUP(LEFT($A71,3),Summary!$J$3:$K$14,2,FALSE)&amp;"/"&amp;RIGHT($A71,4)</f>
        <v>01/01/2026</v>
      </c>
      <c r="H71" s="5">
        <f t="shared" si="1"/>
        <v>46023</v>
      </c>
    </row>
    <row r="72" spans="1:8" x14ac:dyDescent="0.25">
      <c r="A72" t="s">
        <v>230</v>
      </c>
      <c r="B72">
        <v>793.11240972200005</v>
      </c>
      <c r="C72">
        <v>0</v>
      </c>
      <c r="D72">
        <v>0</v>
      </c>
      <c r="E72">
        <v>793.11240972200005</v>
      </c>
      <c r="G72" t="str">
        <f>"01/"&amp;VLOOKUP(LEFT($A72,3),Summary!$J$3:$K$14,2,FALSE)&amp;"/"&amp;RIGHT($A72,4)</f>
        <v>01/03/2026</v>
      </c>
      <c r="H72" s="5">
        <f t="shared" si="1"/>
        <v>46082</v>
      </c>
    </row>
    <row r="73" spans="1:8" x14ac:dyDescent="0.25">
      <c r="A73" t="s">
        <v>229</v>
      </c>
      <c r="B73">
        <v>1573.1804616746099</v>
      </c>
      <c r="C73">
        <v>0</v>
      </c>
      <c r="D73">
        <v>0</v>
      </c>
      <c r="E73">
        <v>1573.1804616746099</v>
      </c>
      <c r="G73" t="str">
        <f>"01/"&amp;VLOOKUP(LEFT($A73,3),Summary!$J$3:$K$14,2,FALSE)&amp;"/"&amp;RIGHT($A73,4)</f>
        <v>01/04/2026</v>
      </c>
      <c r="H73" s="5">
        <f t="shared" si="1"/>
        <v>46113</v>
      </c>
    </row>
    <row r="74" spans="1:8" x14ac:dyDescent="0.25">
      <c r="A74" t="s">
        <v>228</v>
      </c>
      <c r="B74">
        <v>593.09747509932004</v>
      </c>
      <c r="C74">
        <v>0</v>
      </c>
      <c r="D74">
        <v>0</v>
      </c>
      <c r="E74">
        <v>593.09747509932004</v>
      </c>
      <c r="G74" t="str">
        <f>"01/"&amp;VLOOKUP(LEFT($A74,3),Summary!$J$3:$K$14,2,FALSE)&amp;"/"&amp;RIGHT($A74,4)</f>
        <v>01/05/2026</v>
      </c>
      <c r="H74" s="5">
        <f t="shared" si="1"/>
        <v>46143</v>
      </c>
    </row>
    <row r="75" spans="1:8" x14ac:dyDescent="0.25">
      <c r="A75" t="s">
        <v>227</v>
      </c>
      <c r="B75">
        <v>487.765991169438</v>
      </c>
      <c r="C75">
        <v>333.07601061926903</v>
      </c>
      <c r="D75">
        <v>0</v>
      </c>
      <c r="E75">
        <v>154.689980550169</v>
      </c>
      <c r="G75" t="str">
        <f>"01/"&amp;VLOOKUP(LEFT($A75,3),Summary!$J$3:$K$14,2,FALSE)&amp;"/"&amp;RIGHT($A75,4)</f>
        <v>01/06/2026</v>
      </c>
      <c r="H75" s="5">
        <f t="shared" si="1"/>
        <v>46174</v>
      </c>
    </row>
    <row r="76" spans="1:8" x14ac:dyDescent="0.25">
      <c r="A76" t="s">
        <v>226</v>
      </c>
      <c r="B76">
        <v>1129.6388695373801</v>
      </c>
      <c r="C76">
        <v>0</v>
      </c>
      <c r="D76">
        <v>0</v>
      </c>
      <c r="E76">
        <v>1129.6388695373801</v>
      </c>
      <c r="G76" t="str">
        <f>"01/"&amp;VLOOKUP(LEFT($A76,3),Summary!$J$3:$K$14,2,FALSE)&amp;"/"&amp;RIGHT($A76,4)</f>
        <v>01/07/2026</v>
      </c>
      <c r="H76" s="5">
        <f t="shared" si="1"/>
        <v>46204</v>
      </c>
    </row>
    <row r="77" spans="1:8" x14ac:dyDescent="0.25">
      <c r="A77" t="s">
        <v>224</v>
      </c>
      <c r="B77">
        <v>801.38453472200001</v>
      </c>
      <c r="C77">
        <v>0</v>
      </c>
      <c r="D77">
        <v>0</v>
      </c>
      <c r="E77">
        <v>801.38453472200001</v>
      </c>
      <c r="G77" t="str">
        <f>"01/"&amp;VLOOKUP(LEFT($A77,3),Summary!$J$3:$K$14,2,FALSE)&amp;"/"&amp;RIGHT($A77,4)</f>
        <v>01/09/2026</v>
      </c>
      <c r="H77" s="5">
        <f t="shared" si="1"/>
        <v>46266</v>
      </c>
    </row>
    <row r="78" spans="1:8" x14ac:dyDescent="0.25">
      <c r="A78" t="s">
        <v>223</v>
      </c>
      <c r="B78">
        <v>1573.1804616746099</v>
      </c>
      <c r="C78">
        <v>0</v>
      </c>
      <c r="D78">
        <v>0</v>
      </c>
      <c r="E78">
        <v>1573.1804616746099</v>
      </c>
      <c r="G78" t="str">
        <f>"01/"&amp;VLOOKUP(LEFT($A78,3),Summary!$J$3:$K$14,2,FALSE)&amp;"/"&amp;RIGHT($A78,4)</f>
        <v>01/10/2026</v>
      </c>
      <c r="H78" s="5">
        <f t="shared" si="1"/>
        <v>46296</v>
      </c>
    </row>
    <row r="79" spans="1:8" x14ac:dyDescent="0.25">
      <c r="A79" t="s">
        <v>222</v>
      </c>
      <c r="B79">
        <v>593.09747509932004</v>
      </c>
      <c r="C79">
        <v>0</v>
      </c>
      <c r="D79">
        <v>0</v>
      </c>
      <c r="E79">
        <v>593.09747509932004</v>
      </c>
      <c r="G79" t="str">
        <f>"01/"&amp;VLOOKUP(LEFT($A79,3),Summary!$J$3:$K$14,2,FALSE)&amp;"/"&amp;RIGHT($A79,4)</f>
        <v>01/11/2026</v>
      </c>
      <c r="H79" s="5">
        <f t="shared" si="1"/>
        <v>46327</v>
      </c>
    </row>
    <row r="80" spans="1:8" x14ac:dyDescent="0.25">
      <c r="A80" t="s">
        <v>221</v>
      </c>
      <c r="B80">
        <v>478.60640087740802</v>
      </c>
      <c r="C80">
        <v>333.07601061926903</v>
      </c>
      <c r="D80">
        <v>0</v>
      </c>
      <c r="E80">
        <v>145.53039025813899</v>
      </c>
      <c r="G80" t="str">
        <f>"01/"&amp;VLOOKUP(LEFT($A80,3),Summary!$J$3:$K$14,2,FALSE)&amp;"/"&amp;RIGHT($A80,4)</f>
        <v>01/12/2026</v>
      </c>
      <c r="H80" s="5">
        <f t="shared" si="1"/>
        <v>46357</v>
      </c>
    </row>
    <row r="81" spans="1:8" x14ac:dyDescent="0.25">
      <c r="A81" t="s">
        <v>220</v>
      </c>
      <c r="B81">
        <v>1129.6388695373801</v>
      </c>
      <c r="C81">
        <v>0</v>
      </c>
      <c r="D81">
        <v>0</v>
      </c>
      <c r="E81">
        <v>1129.6388695373801</v>
      </c>
      <c r="G81" t="str">
        <f>"01/"&amp;VLOOKUP(LEFT($A81,3),Summary!$J$3:$K$14,2,FALSE)&amp;"/"&amp;RIGHT($A81,4)</f>
        <v>01/01/2027</v>
      </c>
      <c r="H81" s="5">
        <f t="shared" si="1"/>
        <v>46388</v>
      </c>
    </row>
    <row r="82" spans="1:8" x14ac:dyDescent="0.25">
      <c r="A82" t="s">
        <v>219</v>
      </c>
      <c r="B82">
        <v>793.11240972200005</v>
      </c>
      <c r="C82">
        <v>0</v>
      </c>
      <c r="D82">
        <v>0</v>
      </c>
      <c r="E82">
        <v>793.11240972200005</v>
      </c>
      <c r="G82" t="str">
        <f>"01/"&amp;VLOOKUP(LEFT($A82,3),Summary!$J$3:$K$14,2,FALSE)&amp;"/"&amp;RIGHT($A82,4)</f>
        <v>01/03/2027</v>
      </c>
      <c r="H82" s="5">
        <f t="shared" si="1"/>
        <v>46447</v>
      </c>
    </row>
    <row r="83" spans="1:8" x14ac:dyDescent="0.25">
      <c r="A83" t="s">
        <v>218</v>
      </c>
      <c r="B83">
        <v>1573.1804616746099</v>
      </c>
      <c r="C83">
        <v>0</v>
      </c>
      <c r="D83">
        <v>0</v>
      </c>
      <c r="E83">
        <v>1573.1804616746099</v>
      </c>
      <c r="G83" t="str">
        <f>"01/"&amp;VLOOKUP(LEFT($A83,3),Summary!$J$3:$K$14,2,FALSE)&amp;"/"&amp;RIGHT($A83,4)</f>
        <v>01/04/2027</v>
      </c>
      <c r="H83" s="5">
        <f t="shared" si="1"/>
        <v>46478</v>
      </c>
    </row>
    <row r="84" spans="1:8" x14ac:dyDescent="0.25">
      <c r="A84" t="s">
        <v>217</v>
      </c>
      <c r="B84">
        <v>593.09747509932004</v>
      </c>
      <c r="C84">
        <v>0</v>
      </c>
      <c r="D84">
        <v>0</v>
      </c>
      <c r="E84">
        <v>593.09747509932004</v>
      </c>
      <c r="G84" t="str">
        <f>"01/"&amp;VLOOKUP(LEFT($A84,3),Summary!$J$3:$K$14,2,FALSE)&amp;"/"&amp;RIGHT($A84,4)</f>
        <v>01/05/2027</v>
      </c>
      <c r="H84" s="5">
        <f t="shared" si="1"/>
        <v>46508</v>
      </c>
    </row>
    <row r="85" spans="1:8" x14ac:dyDescent="0.25">
      <c r="A85" t="s">
        <v>216</v>
      </c>
      <c r="B85">
        <v>490.096016964471</v>
      </c>
      <c r="C85">
        <v>353.72521699836199</v>
      </c>
      <c r="D85">
        <v>0</v>
      </c>
      <c r="E85">
        <v>136.37079996610899</v>
      </c>
      <c r="G85" t="str">
        <f>"01/"&amp;VLOOKUP(LEFT($A85,3),Summary!$J$3:$K$14,2,FALSE)&amp;"/"&amp;RIGHT($A85,4)</f>
        <v>01/06/2027</v>
      </c>
      <c r="H85" s="5">
        <f t="shared" si="1"/>
        <v>46539</v>
      </c>
    </row>
    <row r="86" spans="1:8" x14ac:dyDescent="0.25">
      <c r="A86" t="s">
        <v>215</v>
      </c>
      <c r="B86">
        <v>1129.6388695373801</v>
      </c>
      <c r="C86">
        <v>0</v>
      </c>
      <c r="D86">
        <v>0</v>
      </c>
      <c r="E86">
        <v>1129.6388695373801</v>
      </c>
      <c r="G86" t="str">
        <f>"01/"&amp;VLOOKUP(LEFT($A86,3),Summary!$J$3:$K$14,2,FALSE)&amp;"/"&amp;RIGHT($A86,4)</f>
        <v>01/07/2027</v>
      </c>
      <c r="H86" s="5">
        <f t="shared" si="1"/>
        <v>46569</v>
      </c>
    </row>
    <row r="87" spans="1:8" x14ac:dyDescent="0.25">
      <c r="A87" t="s">
        <v>213</v>
      </c>
      <c r="B87">
        <v>14323.415722909</v>
      </c>
      <c r="C87">
        <v>13525</v>
      </c>
      <c r="D87">
        <v>0</v>
      </c>
      <c r="E87">
        <v>798.41572290900001</v>
      </c>
      <c r="G87" t="str">
        <f>"01/"&amp;VLOOKUP(LEFT($A87,3),Summary!$J$3:$K$14,2,FALSE)&amp;"/"&amp;RIGHT($A87,4)</f>
        <v>01/09/2027</v>
      </c>
      <c r="H87" s="5">
        <f t="shared" si="1"/>
        <v>46631</v>
      </c>
    </row>
    <row r="88" spans="1:8" x14ac:dyDescent="0.25">
      <c r="A88" t="s">
        <v>212</v>
      </c>
      <c r="B88">
        <v>1573.1804616746099</v>
      </c>
      <c r="C88">
        <v>0</v>
      </c>
      <c r="D88">
        <v>0</v>
      </c>
      <c r="E88">
        <v>1573.1804616746099</v>
      </c>
      <c r="G88" t="str">
        <f>"01/"&amp;VLOOKUP(LEFT($A88,3),Summary!$J$3:$K$14,2,FALSE)&amp;"/"&amp;RIGHT($A88,4)</f>
        <v>01/10/2027</v>
      </c>
      <c r="H88" s="5">
        <f t="shared" si="1"/>
        <v>46661</v>
      </c>
    </row>
    <row r="89" spans="1:8" x14ac:dyDescent="0.25">
      <c r="A89" t="s">
        <v>211</v>
      </c>
      <c r="B89">
        <v>593.09747509932004</v>
      </c>
      <c r="C89">
        <v>0</v>
      </c>
      <c r="D89">
        <v>0</v>
      </c>
      <c r="E89">
        <v>593.09747509932004</v>
      </c>
      <c r="G89" t="str">
        <f>"01/"&amp;VLOOKUP(LEFT($A89,3),Summary!$J$3:$K$14,2,FALSE)&amp;"/"&amp;RIGHT($A89,4)</f>
        <v>01/11/2027</v>
      </c>
      <c r="H89" s="5">
        <f t="shared" si="1"/>
        <v>46692</v>
      </c>
    </row>
    <row r="90" spans="1:8" x14ac:dyDescent="0.25">
      <c r="A90" t="s">
        <v>210</v>
      </c>
      <c r="B90">
        <v>480.36857349701597</v>
      </c>
      <c r="C90">
        <v>353.72521699836199</v>
      </c>
      <c r="D90">
        <v>0</v>
      </c>
      <c r="E90">
        <v>126.643356498654</v>
      </c>
      <c r="G90" t="str">
        <f>"01/"&amp;VLOOKUP(LEFT($A90,3),Summary!$J$3:$K$14,2,FALSE)&amp;"/"&amp;RIGHT($A90,4)</f>
        <v>01/12/2027</v>
      </c>
      <c r="H90" s="5">
        <f t="shared" si="1"/>
        <v>46722</v>
      </c>
    </row>
    <row r="91" spans="1:8" x14ac:dyDescent="0.25">
      <c r="A91" t="s">
        <v>209</v>
      </c>
      <c r="B91">
        <v>1129.6388695373801</v>
      </c>
      <c r="C91">
        <v>0</v>
      </c>
      <c r="D91">
        <v>0</v>
      </c>
      <c r="E91">
        <v>1129.6388695373801</v>
      </c>
      <c r="G91" t="str">
        <f>"01/"&amp;VLOOKUP(LEFT($A91,3),Summary!$J$3:$K$14,2,FALSE)&amp;"/"&amp;RIGHT($A91,4)</f>
        <v>01/01/2028</v>
      </c>
      <c r="H91" s="5">
        <f t="shared" si="1"/>
        <v>46753</v>
      </c>
    </row>
    <row r="92" spans="1:8" x14ac:dyDescent="0.25">
      <c r="A92" t="s">
        <v>208</v>
      </c>
      <c r="B92">
        <v>250.92112499999999</v>
      </c>
      <c r="C92">
        <v>0</v>
      </c>
      <c r="D92">
        <v>0</v>
      </c>
      <c r="E92">
        <v>250.92112499999999</v>
      </c>
      <c r="G92" t="str">
        <f>"01/"&amp;VLOOKUP(LEFT($A92,3),Summary!$J$3:$K$14,2,FALSE)&amp;"/"&amp;RIGHT($A92,4)</f>
        <v>01/03/2028</v>
      </c>
      <c r="H92" s="5">
        <f t="shared" si="1"/>
        <v>46813</v>
      </c>
    </row>
    <row r="93" spans="1:8" x14ac:dyDescent="0.25">
      <c r="A93" t="s">
        <v>207</v>
      </c>
      <c r="B93">
        <v>2536.2577902882599</v>
      </c>
      <c r="C93">
        <v>963.07732861365798</v>
      </c>
      <c r="D93">
        <v>0</v>
      </c>
      <c r="E93">
        <v>1573.1804616746099</v>
      </c>
      <c r="G93" t="str">
        <f>"01/"&amp;VLOOKUP(LEFT($A93,3),Summary!$J$3:$K$14,2,FALSE)&amp;"/"&amp;RIGHT($A93,4)</f>
        <v>01/04/2028</v>
      </c>
      <c r="H93" s="5">
        <f t="shared" si="1"/>
        <v>46844</v>
      </c>
    </row>
    <row r="94" spans="1:8" x14ac:dyDescent="0.25">
      <c r="A94" t="s">
        <v>206</v>
      </c>
      <c r="B94">
        <v>593.09747509932004</v>
      </c>
      <c r="C94">
        <v>0</v>
      </c>
      <c r="D94">
        <v>0</v>
      </c>
      <c r="E94">
        <v>593.09747509932004</v>
      </c>
      <c r="G94" t="str">
        <f>"01/"&amp;VLOOKUP(LEFT($A94,3),Summary!$J$3:$K$14,2,FALSE)&amp;"/"&amp;RIGHT($A94,4)</f>
        <v>01/05/2028</v>
      </c>
      <c r="H94" s="5">
        <f t="shared" si="1"/>
        <v>46874</v>
      </c>
    </row>
    <row r="95" spans="1:8" x14ac:dyDescent="0.25">
      <c r="A95" t="s">
        <v>205</v>
      </c>
      <c r="B95">
        <v>492.56879096608998</v>
      </c>
      <c r="C95">
        <v>375.65287793489102</v>
      </c>
      <c r="D95">
        <v>0</v>
      </c>
      <c r="E95">
        <v>116.915913031199</v>
      </c>
      <c r="G95" t="str">
        <f>"01/"&amp;VLOOKUP(LEFT($A95,3),Summary!$J$3:$K$14,2,FALSE)&amp;"/"&amp;RIGHT($A95,4)</f>
        <v>01/06/2028</v>
      </c>
      <c r="H95" s="5">
        <f t="shared" si="1"/>
        <v>46905</v>
      </c>
    </row>
    <row r="96" spans="1:8" x14ac:dyDescent="0.25">
      <c r="A96" t="s">
        <v>204</v>
      </c>
      <c r="B96">
        <v>1129.6388695373801</v>
      </c>
      <c r="C96">
        <v>0</v>
      </c>
      <c r="D96">
        <v>0</v>
      </c>
      <c r="E96">
        <v>1129.6388695373801</v>
      </c>
      <c r="G96" t="str">
        <f>"01/"&amp;VLOOKUP(LEFT($A96,3),Summary!$J$3:$K$14,2,FALSE)&amp;"/"&amp;RIGHT($A96,4)</f>
        <v>01/07/2028</v>
      </c>
      <c r="H96" s="5">
        <f t="shared" si="1"/>
        <v>46935</v>
      </c>
    </row>
    <row r="97" spans="1:8" x14ac:dyDescent="0.25">
      <c r="A97" t="s">
        <v>202</v>
      </c>
      <c r="B97">
        <v>250.92112499999999</v>
      </c>
      <c r="C97">
        <v>0</v>
      </c>
      <c r="D97">
        <v>0</v>
      </c>
      <c r="E97">
        <v>250.92112499999999</v>
      </c>
      <c r="G97" t="str">
        <f>"01/"&amp;VLOOKUP(LEFT($A97,3),Summary!$J$3:$K$14,2,FALSE)&amp;"/"&amp;RIGHT($A97,4)</f>
        <v>01/09/2028</v>
      </c>
      <c r="H97" s="5">
        <f t="shared" si="1"/>
        <v>46997</v>
      </c>
    </row>
    <row r="98" spans="1:8" x14ac:dyDescent="0.25">
      <c r="A98" t="s">
        <v>201</v>
      </c>
      <c r="B98">
        <v>1528.6381352262199</v>
      </c>
      <c r="C98">
        <v>0</v>
      </c>
      <c r="D98">
        <v>0</v>
      </c>
      <c r="E98">
        <v>1528.6381352262199</v>
      </c>
      <c r="G98" t="str">
        <f>"01/"&amp;VLOOKUP(LEFT($A98,3),Summary!$J$3:$K$14,2,FALSE)&amp;"/"&amp;RIGHT($A98,4)</f>
        <v>01/10/2028</v>
      </c>
      <c r="H98" s="5">
        <f t="shared" si="1"/>
        <v>47027</v>
      </c>
    </row>
    <row r="99" spans="1:8" x14ac:dyDescent="0.25">
      <c r="A99" t="s">
        <v>200</v>
      </c>
      <c r="B99">
        <v>593.09747509932004</v>
      </c>
      <c r="C99">
        <v>0</v>
      </c>
      <c r="D99">
        <v>0</v>
      </c>
      <c r="E99">
        <v>593.09747509932004</v>
      </c>
      <c r="G99" t="str">
        <f>"01/"&amp;VLOOKUP(LEFT($A99,3),Summary!$J$3:$K$14,2,FALSE)&amp;"/"&amp;RIGHT($A99,4)</f>
        <v>01/11/2028</v>
      </c>
      <c r="H99" s="5">
        <f t="shared" si="1"/>
        <v>47058</v>
      </c>
    </row>
    <row r="100" spans="1:8" x14ac:dyDescent="0.25">
      <c r="A100" t="s">
        <v>199</v>
      </c>
      <c r="B100">
        <v>482.23833682288</v>
      </c>
      <c r="C100">
        <v>375.65287793489102</v>
      </c>
      <c r="D100">
        <v>0</v>
      </c>
      <c r="E100">
        <v>106.58545888798901</v>
      </c>
      <c r="G100" t="str">
        <f>"01/"&amp;VLOOKUP(LEFT($A100,3),Summary!$J$3:$K$14,2,FALSE)&amp;"/"&amp;RIGHT($A100,4)</f>
        <v>01/12/2028</v>
      </c>
      <c r="H100" s="5">
        <f t="shared" si="1"/>
        <v>47088</v>
      </c>
    </row>
    <row r="101" spans="1:8" x14ac:dyDescent="0.25">
      <c r="A101" t="s">
        <v>198</v>
      </c>
      <c r="B101">
        <v>1129.6388695373801</v>
      </c>
      <c r="C101">
        <v>0</v>
      </c>
      <c r="D101">
        <v>0</v>
      </c>
      <c r="E101">
        <v>1129.6388695373801</v>
      </c>
      <c r="G101" t="str">
        <f>"01/"&amp;VLOOKUP(LEFT($A101,3),Summary!$J$3:$K$14,2,FALSE)&amp;"/"&amp;RIGHT($A101,4)</f>
        <v>01/01/2029</v>
      </c>
      <c r="H101" s="5">
        <f t="shared" si="1"/>
        <v>47119</v>
      </c>
    </row>
    <row r="102" spans="1:8" x14ac:dyDescent="0.25">
      <c r="A102" t="s">
        <v>197</v>
      </c>
      <c r="B102">
        <v>250.92112499999999</v>
      </c>
      <c r="C102">
        <v>0</v>
      </c>
      <c r="D102">
        <v>0</v>
      </c>
      <c r="E102">
        <v>250.92112499999999</v>
      </c>
      <c r="G102" t="str">
        <f>"01/"&amp;VLOOKUP(LEFT($A102,3),Summary!$J$3:$K$14,2,FALSE)&amp;"/"&amp;RIGHT($A102,4)</f>
        <v>01/03/2029</v>
      </c>
      <c r="H102" s="5">
        <f t="shared" si="1"/>
        <v>47178</v>
      </c>
    </row>
    <row r="103" spans="1:8" x14ac:dyDescent="0.25">
      <c r="A103" t="s">
        <v>196</v>
      </c>
      <c r="B103">
        <v>1528.6381352262199</v>
      </c>
      <c r="C103">
        <v>0</v>
      </c>
      <c r="D103">
        <v>0</v>
      </c>
      <c r="E103">
        <v>1528.6381352262199</v>
      </c>
      <c r="G103" t="str">
        <f>"01/"&amp;VLOOKUP(LEFT($A103,3),Summary!$J$3:$K$14,2,FALSE)&amp;"/"&amp;RIGHT($A103,4)</f>
        <v>01/04/2029</v>
      </c>
      <c r="H103" s="5">
        <f t="shared" si="1"/>
        <v>47209</v>
      </c>
    </row>
    <row r="104" spans="1:8" x14ac:dyDescent="0.25">
      <c r="A104" t="s">
        <v>195</v>
      </c>
      <c r="B104">
        <v>593.09747509932004</v>
      </c>
      <c r="C104">
        <v>0</v>
      </c>
      <c r="D104">
        <v>0</v>
      </c>
      <c r="E104">
        <v>593.09747509932004</v>
      </c>
      <c r="G104" t="str">
        <f>"01/"&amp;VLOOKUP(LEFT($A104,3),Summary!$J$3:$K$14,2,FALSE)&amp;"/"&amp;RIGHT($A104,4)</f>
        <v>01/05/2029</v>
      </c>
      <c r="H104" s="5">
        <f t="shared" si="1"/>
        <v>47239</v>
      </c>
    </row>
    <row r="105" spans="1:8" x14ac:dyDescent="0.25">
      <c r="A105" t="s">
        <v>194</v>
      </c>
      <c r="B105">
        <v>495.19684353523797</v>
      </c>
      <c r="C105">
        <v>398.94183879045801</v>
      </c>
      <c r="D105">
        <v>0</v>
      </c>
      <c r="E105">
        <v>96.255004744779797</v>
      </c>
      <c r="G105" t="str">
        <f>"01/"&amp;VLOOKUP(LEFT($A105,3),Summary!$J$3:$K$14,2,FALSE)&amp;"/"&amp;RIGHT($A105,4)</f>
        <v>01/06/2029</v>
      </c>
      <c r="H105" s="5">
        <f t="shared" si="1"/>
        <v>47270</v>
      </c>
    </row>
    <row r="106" spans="1:8" x14ac:dyDescent="0.25">
      <c r="A106" t="s">
        <v>193</v>
      </c>
      <c r="B106">
        <v>1129.6388695373801</v>
      </c>
      <c r="C106">
        <v>0</v>
      </c>
      <c r="D106">
        <v>0</v>
      </c>
      <c r="E106">
        <v>1129.6388695373801</v>
      </c>
      <c r="G106" t="str">
        <f>"01/"&amp;VLOOKUP(LEFT($A106,3),Summary!$J$3:$K$14,2,FALSE)&amp;"/"&amp;RIGHT($A106,4)</f>
        <v>01/07/2029</v>
      </c>
      <c r="H106" s="5">
        <f t="shared" si="1"/>
        <v>47300</v>
      </c>
    </row>
    <row r="107" spans="1:8" x14ac:dyDescent="0.25">
      <c r="A107" t="s">
        <v>191</v>
      </c>
      <c r="B107">
        <v>6325.9211249999998</v>
      </c>
      <c r="C107">
        <v>6075</v>
      </c>
      <c r="D107">
        <v>0</v>
      </c>
      <c r="E107">
        <v>250.92112499999999</v>
      </c>
      <c r="G107" t="str">
        <f>"01/"&amp;VLOOKUP(LEFT($A107,3),Summary!$J$3:$K$14,2,FALSE)&amp;"/"&amp;RIGHT($A107,4)</f>
        <v>01/09/2029</v>
      </c>
      <c r="H107" s="5">
        <f t="shared" si="1"/>
        <v>47362</v>
      </c>
    </row>
    <row r="108" spans="1:8" x14ac:dyDescent="0.25">
      <c r="A108" t="s">
        <v>190</v>
      </c>
      <c r="B108">
        <v>1528.6381352262199</v>
      </c>
      <c r="C108">
        <v>0</v>
      </c>
      <c r="D108">
        <v>0</v>
      </c>
      <c r="E108">
        <v>1528.6381352262199</v>
      </c>
      <c r="G108" t="str">
        <f>"01/"&amp;VLOOKUP(LEFT($A108,3),Summary!$J$3:$K$14,2,FALSE)&amp;"/"&amp;RIGHT($A108,4)</f>
        <v>01/10/2029</v>
      </c>
      <c r="H108" s="5">
        <f t="shared" si="1"/>
        <v>47392</v>
      </c>
    </row>
    <row r="109" spans="1:8" x14ac:dyDescent="0.25">
      <c r="A109" t="s">
        <v>189</v>
      </c>
      <c r="B109">
        <v>593.09747509932004</v>
      </c>
      <c r="C109">
        <v>0</v>
      </c>
      <c r="D109">
        <v>0</v>
      </c>
      <c r="E109">
        <v>593.09747509932004</v>
      </c>
      <c r="G109" t="str">
        <f>"01/"&amp;VLOOKUP(LEFT($A109,3),Summary!$J$3:$K$14,2,FALSE)&amp;"/"&amp;RIGHT($A109,4)</f>
        <v>01/11/2029</v>
      </c>
      <c r="H109" s="5">
        <f t="shared" si="1"/>
        <v>47423</v>
      </c>
    </row>
    <row r="110" spans="1:8" x14ac:dyDescent="0.25">
      <c r="A110" t="s">
        <v>188</v>
      </c>
      <c r="B110">
        <v>484.22594296850002</v>
      </c>
      <c r="C110">
        <v>398.94183879045801</v>
      </c>
      <c r="D110">
        <v>0</v>
      </c>
      <c r="E110">
        <v>85.284104178042199</v>
      </c>
      <c r="G110" t="str">
        <f>"01/"&amp;VLOOKUP(LEFT($A110,3),Summary!$J$3:$K$14,2,FALSE)&amp;"/"&amp;RIGHT($A110,4)</f>
        <v>01/12/2029</v>
      </c>
      <c r="H110" s="5">
        <f t="shared" si="1"/>
        <v>47453</v>
      </c>
    </row>
    <row r="111" spans="1:8" x14ac:dyDescent="0.25">
      <c r="A111" t="s">
        <v>187</v>
      </c>
      <c r="B111">
        <v>1129.6388695373801</v>
      </c>
      <c r="C111">
        <v>0</v>
      </c>
      <c r="D111">
        <v>0</v>
      </c>
      <c r="E111">
        <v>1129.6388695373801</v>
      </c>
      <c r="G111" t="str">
        <f>"01/"&amp;VLOOKUP(LEFT($A111,3),Summary!$J$3:$K$14,2,FALSE)&amp;"/"&amp;RIGHT($A111,4)</f>
        <v>01/01/2030</v>
      </c>
      <c r="H111" s="5">
        <f t="shared" si="1"/>
        <v>47484</v>
      </c>
    </row>
    <row r="112" spans="1:8" x14ac:dyDescent="0.25">
      <c r="A112" t="s">
        <v>185</v>
      </c>
      <c r="B112">
        <v>1528.6381352262199</v>
      </c>
      <c r="C112">
        <v>0</v>
      </c>
      <c r="D112">
        <v>0</v>
      </c>
      <c r="E112">
        <v>1528.6381352262199</v>
      </c>
      <c r="G112" t="str">
        <f>"01/"&amp;VLOOKUP(LEFT($A112,3),Summary!$J$3:$K$14,2,FALSE)&amp;"/"&amp;RIGHT($A112,4)</f>
        <v>01/04/2030</v>
      </c>
      <c r="H112" s="5">
        <f t="shared" si="1"/>
        <v>47574</v>
      </c>
    </row>
    <row r="113" spans="1:8" x14ac:dyDescent="0.25">
      <c r="A113" t="s">
        <v>184</v>
      </c>
      <c r="B113">
        <v>593.09747509932004</v>
      </c>
      <c r="C113">
        <v>0</v>
      </c>
      <c r="D113">
        <v>0</v>
      </c>
      <c r="E113">
        <v>593.09747509932004</v>
      </c>
      <c r="G113" t="str">
        <f>"01/"&amp;VLOOKUP(LEFT($A113,3),Summary!$J$3:$K$14,2,FALSE)&amp;"/"&amp;RIGHT($A113,4)</f>
        <v>01/05/2030</v>
      </c>
      <c r="H113" s="5">
        <f t="shared" si="1"/>
        <v>47604</v>
      </c>
    </row>
    <row r="114" spans="1:8" x14ac:dyDescent="0.25">
      <c r="A114" t="s">
        <v>183</v>
      </c>
      <c r="B114">
        <v>497.98532426427698</v>
      </c>
      <c r="C114">
        <v>423.67212065297201</v>
      </c>
      <c r="D114">
        <v>0</v>
      </c>
      <c r="E114">
        <v>74.313203611304601</v>
      </c>
      <c r="G114" t="str">
        <f>"01/"&amp;VLOOKUP(LEFT($A114,3),Summary!$J$3:$K$14,2,FALSE)&amp;"/"&amp;RIGHT($A114,4)</f>
        <v>01/06/2030</v>
      </c>
      <c r="H114" s="5">
        <f t="shared" si="1"/>
        <v>47635</v>
      </c>
    </row>
    <row r="115" spans="1:8" x14ac:dyDescent="0.25">
      <c r="A115" t="s">
        <v>182</v>
      </c>
      <c r="B115">
        <v>1129.6388695373801</v>
      </c>
      <c r="C115">
        <v>0</v>
      </c>
      <c r="D115">
        <v>0</v>
      </c>
      <c r="E115">
        <v>1129.6388695373801</v>
      </c>
      <c r="G115" t="str">
        <f>"01/"&amp;VLOOKUP(LEFT($A115,3),Summary!$J$3:$K$14,2,FALSE)&amp;"/"&amp;RIGHT($A115,4)</f>
        <v>01/07/2030</v>
      </c>
      <c r="H115" s="5">
        <f t="shared" si="1"/>
        <v>47665</v>
      </c>
    </row>
    <row r="116" spans="1:8" x14ac:dyDescent="0.25">
      <c r="A116" t="s">
        <v>179</v>
      </c>
      <c r="B116">
        <v>1528.6381352262199</v>
      </c>
      <c r="C116">
        <v>0</v>
      </c>
      <c r="D116">
        <v>0</v>
      </c>
      <c r="E116">
        <v>1528.6381352262199</v>
      </c>
      <c r="G116" t="str">
        <f>"01/"&amp;VLOOKUP(LEFT($A116,3),Summary!$J$3:$K$14,2,FALSE)&amp;"/"&amp;RIGHT($A116,4)</f>
        <v>01/10/2030</v>
      </c>
      <c r="H116" s="5">
        <f t="shared" si="1"/>
        <v>47757</v>
      </c>
    </row>
    <row r="117" spans="1:8" x14ac:dyDescent="0.25">
      <c r="A117" t="s">
        <v>178</v>
      </c>
      <c r="B117">
        <v>593.09747509932004</v>
      </c>
      <c r="C117">
        <v>0</v>
      </c>
      <c r="D117">
        <v>0</v>
      </c>
      <c r="E117">
        <v>593.09747509932004</v>
      </c>
      <c r="G117" t="str">
        <f>"01/"&amp;VLOOKUP(LEFT($A117,3),Summary!$J$3:$K$14,2,FALSE)&amp;"/"&amp;RIGHT($A117,4)</f>
        <v>01/11/2030</v>
      </c>
      <c r="H117" s="5">
        <f t="shared" si="1"/>
        <v>47788</v>
      </c>
    </row>
    <row r="118" spans="1:8" x14ac:dyDescent="0.25">
      <c r="A118" t="s">
        <v>177</v>
      </c>
      <c r="B118">
        <v>486.33434094632003</v>
      </c>
      <c r="C118">
        <v>423.67212065297201</v>
      </c>
      <c r="D118">
        <v>0</v>
      </c>
      <c r="E118">
        <v>62.6622202933479</v>
      </c>
      <c r="G118" t="str">
        <f>"01/"&amp;VLOOKUP(LEFT($A118,3),Summary!$J$3:$K$14,2,FALSE)&amp;"/"&amp;RIGHT($A118,4)</f>
        <v>01/12/2030</v>
      </c>
      <c r="H118" s="5">
        <f t="shared" si="1"/>
        <v>47818</v>
      </c>
    </row>
    <row r="119" spans="1:8" x14ac:dyDescent="0.25">
      <c r="A119" t="s">
        <v>176</v>
      </c>
      <c r="B119">
        <v>1129.6388695373801</v>
      </c>
      <c r="C119">
        <v>0</v>
      </c>
      <c r="D119">
        <v>0</v>
      </c>
      <c r="E119">
        <v>1129.6388695373801</v>
      </c>
      <c r="G119" t="str">
        <f>"01/"&amp;VLOOKUP(LEFT($A119,3),Summary!$J$3:$K$14,2,FALSE)&amp;"/"&amp;RIGHT($A119,4)</f>
        <v>01/01/2031</v>
      </c>
      <c r="H119" s="5">
        <f t="shared" si="1"/>
        <v>47849</v>
      </c>
    </row>
    <row r="120" spans="1:8" x14ac:dyDescent="0.25">
      <c r="A120" t="s">
        <v>174</v>
      </c>
      <c r="B120">
        <v>1528.6381352262199</v>
      </c>
      <c r="C120">
        <v>0</v>
      </c>
      <c r="D120">
        <v>0</v>
      </c>
      <c r="E120">
        <v>1528.6381352262199</v>
      </c>
      <c r="G120" t="str">
        <f>"01/"&amp;VLOOKUP(LEFT($A120,3),Summary!$J$3:$K$14,2,FALSE)&amp;"/"&amp;RIGHT($A120,4)</f>
        <v>01/04/2031</v>
      </c>
      <c r="H120" s="5">
        <f t="shared" si="1"/>
        <v>47939</v>
      </c>
    </row>
    <row r="121" spans="1:8" x14ac:dyDescent="0.25">
      <c r="A121" t="s">
        <v>173</v>
      </c>
      <c r="B121">
        <v>593.09747509932004</v>
      </c>
      <c r="C121">
        <v>0</v>
      </c>
      <c r="D121">
        <v>0</v>
      </c>
      <c r="E121">
        <v>593.09747509932004</v>
      </c>
      <c r="G121" t="str">
        <f>"01/"&amp;VLOOKUP(LEFT($A121,3),Summary!$J$3:$K$14,2,FALSE)&amp;"/"&amp;RIGHT($A121,4)</f>
        <v>01/05/2031</v>
      </c>
      <c r="H121" s="5">
        <f t="shared" si="1"/>
        <v>47969</v>
      </c>
    </row>
    <row r="122" spans="1:8" x14ac:dyDescent="0.25">
      <c r="A122" t="s">
        <v>172</v>
      </c>
      <c r="B122">
        <v>500.94816152962699</v>
      </c>
      <c r="C122">
        <v>449.93692455423502</v>
      </c>
      <c r="D122">
        <v>0</v>
      </c>
      <c r="E122">
        <v>51.011236975391199</v>
      </c>
      <c r="G122" t="str">
        <f>"01/"&amp;VLOOKUP(LEFT($A122,3),Summary!$J$3:$K$14,2,FALSE)&amp;"/"&amp;RIGHT($A122,4)</f>
        <v>01/06/2031</v>
      </c>
      <c r="H122" s="5">
        <f t="shared" si="1"/>
        <v>48000</v>
      </c>
    </row>
    <row r="123" spans="1:8" x14ac:dyDescent="0.25">
      <c r="A123" t="s">
        <v>171</v>
      </c>
      <c r="B123">
        <v>1129.6388695373801</v>
      </c>
      <c r="C123">
        <v>0</v>
      </c>
      <c r="D123">
        <v>0</v>
      </c>
      <c r="E123">
        <v>1129.6388695373801</v>
      </c>
      <c r="G123" t="str">
        <f>"01/"&amp;VLOOKUP(LEFT($A123,3),Summary!$J$3:$K$14,2,FALSE)&amp;"/"&amp;RIGHT($A123,4)</f>
        <v>01/07/2031</v>
      </c>
      <c r="H123" s="5">
        <f t="shared" si="1"/>
        <v>48030</v>
      </c>
    </row>
    <row r="124" spans="1:8" x14ac:dyDescent="0.25">
      <c r="A124" t="s">
        <v>168</v>
      </c>
      <c r="B124">
        <v>1528.6381352262199</v>
      </c>
      <c r="C124">
        <v>0</v>
      </c>
      <c r="D124">
        <v>0</v>
      </c>
      <c r="E124">
        <v>1528.6381352262199</v>
      </c>
      <c r="G124" t="str">
        <f>"01/"&amp;VLOOKUP(LEFT($A124,3),Summary!$J$3:$K$14,2,FALSE)&amp;"/"&amp;RIGHT($A124,4)</f>
        <v>01/10/2031</v>
      </c>
      <c r="H124" s="5">
        <f t="shared" si="1"/>
        <v>48122</v>
      </c>
    </row>
    <row r="125" spans="1:8" x14ac:dyDescent="0.25">
      <c r="A125" t="s">
        <v>167</v>
      </c>
      <c r="B125">
        <v>593.09747509932004</v>
      </c>
      <c r="C125">
        <v>0</v>
      </c>
      <c r="D125">
        <v>0</v>
      </c>
      <c r="E125">
        <v>593.09747509932004</v>
      </c>
      <c r="G125" t="str">
        <f>"01/"&amp;VLOOKUP(LEFT($A125,3),Summary!$J$3:$K$14,2,FALSE)&amp;"/"&amp;RIGHT($A125,4)</f>
        <v>01/11/2031</v>
      </c>
      <c r="H125" s="5">
        <f t="shared" si="1"/>
        <v>48153</v>
      </c>
    </row>
    <row r="126" spans="1:8" x14ac:dyDescent="0.25">
      <c r="A126" t="s">
        <v>166</v>
      </c>
      <c r="B126">
        <v>488.574896104385</v>
      </c>
      <c r="C126">
        <v>449.93692455423502</v>
      </c>
      <c r="D126">
        <v>0</v>
      </c>
      <c r="E126">
        <v>38.6379715501497</v>
      </c>
      <c r="G126" t="str">
        <f>"01/"&amp;VLOOKUP(LEFT($A126,3),Summary!$J$3:$K$14,2,FALSE)&amp;"/"&amp;RIGHT($A126,4)</f>
        <v>01/12/2031</v>
      </c>
      <c r="H126" s="5">
        <f t="shared" si="1"/>
        <v>48183</v>
      </c>
    </row>
    <row r="127" spans="1:8" x14ac:dyDescent="0.25">
      <c r="A127" t="s">
        <v>165</v>
      </c>
      <c r="B127">
        <v>1129.6388695373801</v>
      </c>
      <c r="C127">
        <v>0</v>
      </c>
      <c r="D127">
        <v>0</v>
      </c>
      <c r="E127">
        <v>1129.6388695373801</v>
      </c>
      <c r="G127" t="str">
        <f>"01/"&amp;VLOOKUP(LEFT($A127,3),Summary!$J$3:$K$14,2,FALSE)&amp;"/"&amp;RIGHT($A127,4)</f>
        <v>01/01/2032</v>
      </c>
      <c r="H127" s="5">
        <f t="shared" si="1"/>
        <v>48214</v>
      </c>
    </row>
    <row r="128" spans="1:8" x14ac:dyDescent="0.25">
      <c r="A128" t="s">
        <v>163</v>
      </c>
      <c r="B128">
        <v>1528.6381352262199</v>
      </c>
      <c r="C128">
        <v>0</v>
      </c>
      <c r="D128">
        <v>0</v>
      </c>
      <c r="E128">
        <v>1528.6381352262199</v>
      </c>
      <c r="G128" t="str">
        <f>"01/"&amp;VLOOKUP(LEFT($A128,3),Summary!$J$3:$K$14,2,FALSE)&amp;"/"&amp;RIGHT($A128,4)</f>
        <v>01/04/2032</v>
      </c>
      <c r="H128" s="5">
        <f t="shared" si="1"/>
        <v>48305</v>
      </c>
    </row>
    <row r="129" spans="1:8" x14ac:dyDescent="0.25">
      <c r="A129" t="s">
        <v>162</v>
      </c>
      <c r="B129">
        <v>593.09747509932004</v>
      </c>
      <c r="C129">
        <v>0</v>
      </c>
      <c r="D129">
        <v>0</v>
      </c>
      <c r="E129">
        <v>593.09747509932004</v>
      </c>
      <c r="G129" t="str">
        <f>"01/"&amp;VLOOKUP(LEFT($A129,3),Summary!$J$3:$K$14,2,FALSE)&amp;"/"&amp;RIGHT($A129,4)</f>
        <v>01/05/2032</v>
      </c>
      <c r="H129" s="5">
        <f t="shared" si="1"/>
        <v>48335</v>
      </c>
    </row>
    <row r="130" spans="1:8" x14ac:dyDescent="0.25">
      <c r="A130" t="s">
        <v>161</v>
      </c>
      <c r="B130">
        <v>504.09509907552098</v>
      </c>
      <c r="C130">
        <v>477.83039295061297</v>
      </c>
      <c r="D130">
        <v>0</v>
      </c>
      <c r="E130">
        <v>26.264706124908201</v>
      </c>
      <c r="G130" t="str">
        <f>"01/"&amp;VLOOKUP(LEFT($A130,3),Summary!$J$3:$K$14,2,FALSE)&amp;"/"&amp;RIGHT($A130,4)</f>
        <v>01/06/2032</v>
      </c>
      <c r="H130" s="5">
        <f t="shared" si="1"/>
        <v>48366</v>
      </c>
    </row>
    <row r="131" spans="1:8" x14ac:dyDescent="0.25">
      <c r="A131" t="s">
        <v>160</v>
      </c>
      <c r="B131">
        <v>1129.6388695373801</v>
      </c>
      <c r="C131">
        <v>0</v>
      </c>
      <c r="D131">
        <v>0</v>
      </c>
      <c r="E131">
        <v>1129.6388695373801</v>
      </c>
      <c r="G131" t="str">
        <f>"01/"&amp;VLOOKUP(LEFT($A131,3),Summary!$J$3:$K$14,2,FALSE)&amp;"/"&amp;RIGHT($A131,4)</f>
        <v>01/07/2032</v>
      </c>
      <c r="H131" s="5">
        <f t="shared" si="1"/>
        <v>48396</v>
      </c>
    </row>
    <row r="132" spans="1:8" x14ac:dyDescent="0.25">
      <c r="A132" t="s">
        <v>157</v>
      </c>
      <c r="B132">
        <v>1528.6381352262199</v>
      </c>
      <c r="C132">
        <v>0</v>
      </c>
      <c r="D132">
        <v>0</v>
      </c>
      <c r="E132">
        <v>1528.6381352262199</v>
      </c>
      <c r="G132" t="str">
        <f>"01/"&amp;VLOOKUP(LEFT($A132,3),Summary!$J$3:$K$14,2,FALSE)&amp;"/"&amp;RIGHT($A132,4)</f>
        <v>01/10/2032</v>
      </c>
      <c r="H132" s="5">
        <f t="shared" ref="H132:H195" si="2">VALUE(G132)</f>
        <v>48488</v>
      </c>
    </row>
    <row r="133" spans="1:8" x14ac:dyDescent="0.25">
      <c r="A133" t="s">
        <v>156</v>
      </c>
      <c r="B133">
        <v>593.09747509932004</v>
      </c>
      <c r="C133">
        <v>0</v>
      </c>
      <c r="D133">
        <v>0</v>
      </c>
      <c r="E133">
        <v>593.09747509932004</v>
      </c>
      <c r="G133" t="str">
        <f>"01/"&amp;VLOOKUP(LEFT($A133,3),Summary!$J$3:$K$14,2,FALSE)&amp;"/"&amp;RIGHT($A133,4)</f>
        <v>01/11/2032</v>
      </c>
      <c r="H133" s="5">
        <f t="shared" si="2"/>
        <v>48519</v>
      </c>
    </row>
    <row r="134" spans="1:8" x14ac:dyDescent="0.25">
      <c r="A134" t="s">
        <v>155</v>
      </c>
      <c r="B134">
        <v>490.37419992091998</v>
      </c>
      <c r="C134">
        <v>477.24982960215402</v>
      </c>
      <c r="D134">
        <v>0</v>
      </c>
      <c r="E134">
        <v>13.124370318766401</v>
      </c>
      <c r="G134" t="str">
        <f>"01/"&amp;VLOOKUP(LEFT($A134,3),Summary!$J$3:$K$14,2,FALSE)&amp;"/"&amp;RIGHT($A134,4)</f>
        <v>01/12/2032</v>
      </c>
      <c r="H134" s="5">
        <f t="shared" si="2"/>
        <v>48549</v>
      </c>
    </row>
    <row r="135" spans="1:8" x14ac:dyDescent="0.25">
      <c r="A135" t="s">
        <v>154</v>
      </c>
      <c r="B135">
        <v>1129.6388695373801</v>
      </c>
      <c r="C135">
        <v>0</v>
      </c>
      <c r="D135">
        <v>0</v>
      </c>
      <c r="E135">
        <v>1129.6388695373801</v>
      </c>
      <c r="G135" t="str">
        <f>"01/"&amp;VLOOKUP(LEFT($A135,3),Summary!$J$3:$K$14,2,FALSE)&amp;"/"&amp;RIGHT($A135,4)</f>
        <v>01/01/2033</v>
      </c>
      <c r="H135" s="5">
        <f t="shared" si="2"/>
        <v>48580</v>
      </c>
    </row>
    <row r="136" spans="1:8" x14ac:dyDescent="0.25">
      <c r="A136" t="s">
        <v>152</v>
      </c>
      <c r="B136">
        <v>1528.6381352262199</v>
      </c>
      <c r="C136">
        <v>0</v>
      </c>
      <c r="D136">
        <v>0</v>
      </c>
      <c r="E136">
        <v>1528.6381352262199</v>
      </c>
      <c r="G136" t="str">
        <f>"01/"&amp;VLOOKUP(LEFT($A136,3),Summary!$J$3:$K$14,2,FALSE)&amp;"/"&amp;RIGHT($A136,4)</f>
        <v>01/04/2033</v>
      </c>
      <c r="H136" s="5">
        <f t="shared" si="2"/>
        <v>48670</v>
      </c>
    </row>
    <row r="137" spans="1:8" x14ac:dyDescent="0.25">
      <c r="A137" t="s">
        <v>151</v>
      </c>
      <c r="B137">
        <v>593.09747509932004</v>
      </c>
      <c r="C137">
        <v>0</v>
      </c>
      <c r="D137">
        <v>0</v>
      </c>
      <c r="E137">
        <v>593.09747509932004</v>
      </c>
      <c r="G137" t="str">
        <f>"01/"&amp;VLOOKUP(LEFT($A137,3),Summary!$J$3:$K$14,2,FALSE)&amp;"/"&amp;RIGHT($A137,4)</f>
        <v>01/05/2033</v>
      </c>
      <c r="H137" s="5">
        <f t="shared" si="2"/>
        <v>48700</v>
      </c>
    </row>
    <row r="138" spans="1:8" x14ac:dyDescent="0.25">
      <c r="A138" t="s">
        <v>149</v>
      </c>
      <c r="B138">
        <v>1129.6388695373801</v>
      </c>
      <c r="C138">
        <v>0</v>
      </c>
      <c r="D138">
        <v>0</v>
      </c>
      <c r="E138">
        <v>1129.6388695373801</v>
      </c>
      <c r="G138" t="str">
        <f>"01/"&amp;VLOOKUP(LEFT($A138,3),Summary!$J$3:$K$14,2,FALSE)&amp;"/"&amp;RIGHT($A138,4)</f>
        <v>01/07/2033</v>
      </c>
      <c r="H138" s="5">
        <f t="shared" si="2"/>
        <v>48761</v>
      </c>
    </row>
    <row r="139" spans="1:8" x14ac:dyDescent="0.25">
      <c r="A139" t="s">
        <v>146</v>
      </c>
      <c r="B139">
        <v>1528.6381352262199</v>
      </c>
      <c r="C139">
        <v>0</v>
      </c>
      <c r="D139">
        <v>0</v>
      </c>
      <c r="E139">
        <v>1528.6381352262199</v>
      </c>
      <c r="G139" t="str">
        <f>"01/"&amp;VLOOKUP(LEFT($A139,3),Summary!$J$3:$K$14,2,FALSE)&amp;"/"&amp;RIGHT($A139,4)</f>
        <v>01/10/2033</v>
      </c>
      <c r="H139" s="5">
        <f t="shared" si="2"/>
        <v>48853</v>
      </c>
    </row>
    <row r="140" spans="1:8" x14ac:dyDescent="0.25">
      <c r="A140" t="s">
        <v>145</v>
      </c>
      <c r="B140">
        <v>593.09747509932004</v>
      </c>
      <c r="C140">
        <v>0</v>
      </c>
      <c r="D140">
        <v>0</v>
      </c>
      <c r="E140">
        <v>593.09747509932004</v>
      </c>
      <c r="G140" t="str">
        <f>"01/"&amp;VLOOKUP(LEFT($A140,3),Summary!$J$3:$K$14,2,FALSE)&amp;"/"&amp;RIGHT($A140,4)</f>
        <v>01/11/2033</v>
      </c>
      <c r="H140" s="5">
        <f t="shared" si="2"/>
        <v>48884</v>
      </c>
    </row>
    <row r="141" spans="1:8" x14ac:dyDescent="0.25">
      <c r="A141" t="s">
        <v>143</v>
      </c>
      <c r="B141">
        <v>1129.6388695373801</v>
      </c>
      <c r="C141">
        <v>0</v>
      </c>
      <c r="D141">
        <v>0</v>
      </c>
      <c r="E141">
        <v>1129.6388695373801</v>
      </c>
      <c r="G141" t="str">
        <f>"01/"&amp;VLOOKUP(LEFT($A141,3),Summary!$J$3:$K$14,2,FALSE)&amp;"/"&amp;RIGHT($A141,4)</f>
        <v>01/01/2034</v>
      </c>
      <c r="H141" s="5">
        <f t="shared" si="2"/>
        <v>48945</v>
      </c>
    </row>
    <row r="142" spans="1:8" x14ac:dyDescent="0.25">
      <c r="A142" t="s">
        <v>141</v>
      </c>
      <c r="B142">
        <v>1528.6381352262199</v>
      </c>
      <c r="C142">
        <v>0</v>
      </c>
      <c r="D142">
        <v>0</v>
      </c>
      <c r="E142">
        <v>1528.6381352262199</v>
      </c>
      <c r="G142" t="str">
        <f>"01/"&amp;VLOOKUP(LEFT($A142,3),Summary!$J$3:$K$14,2,FALSE)&amp;"/"&amp;RIGHT($A142,4)</f>
        <v>01/04/2034</v>
      </c>
      <c r="H142" s="5">
        <f t="shared" si="2"/>
        <v>49035</v>
      </c>
    </row>
    <row r="143" spans="1:8" x14ac:dyDescent="0.25">
      <c r="A143" t="s">
        <v>140</v>
      </c>
      <c r="B143">
        <v>593.09747509932004</v>
      </c>
      <c r="C143">
        <v>0</v>
      </c>
      <c r="D143">
        <v>0</v>
      </c>
      <c r="E143">
        <v>593.09747509932004</v>
      </c>
      <c r="G143" t="str">
        <f>"01/"&amp;VLOOKUP(LEFT($A143,3),Summary!$J$3:$K$14,2,FALSE)&amp;"/"&amp;RIGHT($A143,4)</f>
        <v>01/05/2034</v>
      </c>
      <c r="H143" s="5">
        <f t="shared" si="2"/>
        <v>49065</v>
      </c>
    </row>
    <row r="144" spans="1:8" x14ac:dyDescent="0.25">
      <c r="A144" t="s">
        <v>138</v>
      </c>
      <c r="B144">
        <v>1129.6388695373801</v>
      </c>
      <c r="C144">
        <v>0</v>
      </c>
      <c r="D144">
        <v>0</v>
      </c>
      <c r="E144">
        <v>1129.6388695373801</v>
      </c>
      <c r="G144" t="str">
        <f>"01/"&amp;VLOOKUP(LEFT($A144,3),Summary!$J$3:$K$14,2,FALSE)&amp;"/"&amp;RIGHT($A144,4)</f>
        <v>01/07/2034</v>
      </c>
      <c r="H144" s="5">
        <f t="shared" si="2"/>
        <v>49126</v>
      </c>
    </row>
    <row r="145" spans="1:8" x14ac:dyDescent="0.25">
      <c r="A145" t="s">
        <v>135</v>
      </c>
      <c r="B145">
        <v>1528.6381352262199</v>
      </c>
      <c r="C145">
        <v>0</v>
      </c>
      <c r="D145">
        <v>0</v>
      </c>
      <c r="E145">
        <v>1528.6381352262199</v>
      </c>
      <c r="G145" t="str">
        <f>"01/"&amp;VLOOKUP(LEFT($A145,3),Summary!$J$3:$K$14,2,FALSE)&amp;"/"&amp;RIGHT($A145,4)</f>
        <v>01/10/2034</v>
      </c>
      <c r="H145" s="5">
        <f t="shared" si="2"/>
        <v>49218</v>
      </c>
    </row>
    <row r="146" spans="1:8" x14ac:dyDescent="0.25">
      <c r="A146" t="s">
        <v>134</v>
      </c>
      <c r="B146">
        <v>593.09747509932004</v>
      </c>
      <c r="C146">
        <v>0</v>
      </c>
      <c r="D146">
        <v>0</v>
      </c>
      <c r="E146">
        <v>593.09747509932004</v>
      </c>
      <c r="G146" t="str">
        <f>"01/"&amp;VLOOKUP(LEFT($A146,3),Summary!$J$3:$K$14,2,FALSE)&amp;"/"&amp;RIGHT($A146,4)</f>
        <v>01/11/2034</v>
      </c>
      <c r="H146" s="5">
        <f t="shared" si="2"/>
        <v>49249</v>
      </c>
    </row>
    <row r="147" spans="1:8" x14ac:dyDescent="0.25">
      <c r="A147" t="s">
        <v>132</v>
      </c>
      <c r="B147">
        <v>1129.6388695373801</v>
      </c>
      <c r="C147">
        <v>0</v>
      </c>
      <c r="D147">
        <v>0</v>
      </c>
      <c r="E147">
        <v>1129.6388695373801</v>
      </c>
      <c r="G147" t="str">
        <f>"01/"&amp;VLOOKUP(LEFT($A147,3),Summary!$J$3:$K$14,2,FALSE)&amp;"/"&amp;RIGHT($A147,4)</f>
        <v>01/01/2035</v>
      </c>
      <c r="H147" s="5">
        <f t="shared" si="2"/>
        <v>49310</v>
      </c>
    </row>
    <row r="148" spans="1:8" x14ac:dyDescent="0.25">
      <c r="A148" t="s">
        <v>131</v>
      </c>
      <c r="B148">
        <v>1528.6381352262199</v>
      </c>
      <c r="C148">
        <v>0</v>
      </c>
      <c r="D148">
        <v>0</v>
      </c>
      <c r="E148">
        <v>1528.6381352262199</v>
      </c>
      <c r="G148" t="str">
        <f>"01/"&amp;VLOOKUP(LEFT($A148,3),Summary!$J$3:$K$14,2,FALSE)&amp;"/"&amp;RIGHT($A148,4)</f>
        <v>01/04/2035</v>
      </c>
      <c r="H148" s="5">
        <f t="shared" si="2"/>
        <v>49400</v>
      </c>
    </row>
    <row r="149" spans="1:8" x14ac:dyDescent="0.25">
      <c r="A149" t="s">
        <v>130</v>
      </c>
      <c r="B149">
        <v>593.09747509932004</v>
      </c>
      <c r="C149">
        <v>0</v>
      </c>
      <c r="D149">
        <v>0</v>
      </c>
      <c r="E149">
        <v>593.09747509932004</v>
      </c>
      <c r="G149" t="str">
        <f>"01/"&amp;VLOOKUP(LEFT($A149,3),Summary!$J$3:$K$14,2,FALSE)&amp;"/"&amp;RIGHT($A149,4)</f>
        <v>01/05/2035</v>
      </c>
      <c r="H149" s="5">
        <f t="shared" si="2"/>
        <v>49430</v>
      </c>
    </row>
    <row r="150" spans="1:8" x14ac:dyDescent="0.25">
      <c r="A150" t="s">
        <v>128</v>
      </c>
      <c r="B150">
        <v>19956.247293404402</v>
      </c>
      <c r="C150">
        <v>18826.608423867001</v>
      </c>
      <c r="D150">
        <v>0</v>
      </c>
      <c r="E150">
        <v>1129.6388695373801</v>
      </c>
      <c r="G150" t="str">
        <f>"01/"&amp;VLOOKUP(LEFT($A150,3),Summary!$J$3:$K$14,2,FALSE)&amp;"/"&amp;RIGHT($A150,4)</f>
        <v>01/07/2035</v>
      </c>
      <c r="H150" s="5">
        <f t="shared" si="2"/>
        <v>49491</v>
      </c>
    </row>
    <row r="151" spans="1:8" x14ac:dyDescent="0.25">
      <c r="A151" t="s">
        <v>125</v>
      </c>
      <c r="B151">
        <v>1528.6381352262199</v>
      </c>
      <c r="C151">
        <v>0</v>
      </c>
      <c r="D151">
        <v>0</v>
      </c>
      <c r="E151">
        <v>1528.6381352262199</v>
      </c>
      <c r="G151" t="str">
        <f>"01/"&amp;VLOOKUP(LEFT($A151,3),Summary!$J$3:$K$14,2,FALSE)&amp;"/"&amp;RIGHT($A151,4)</f>
        <v>01/10/2035</v>
      </c>
      <c r="H151" s="5">
        <f t="shared" si="2"/>
        <v>49583</v>
      </c>
    </row>
    <row r="152" spans="1:8" x14ac:dyDescent="0.25">
      <c r="A152" t="s">
        <v>124</v>
      </c>
      <c r="B152">
        <v>593.09747509932004</v>
      </c>
      <c r="C152">
        <v>0</v>
      </c>
      <c r="D152">
        <v>0</v>
      </c>
      <c r="E152">
        <v>593.09747509932004</v>
      </c>
      <c r="G152" t="str">
        <f>"01/"&amp;VLOOKUP(LEFT($A152,3),Summary!$J$3:$K$14,2,FALSE)&amp;"/"&amp;RIGHT($A152,4)</f>
        <v>01/11/2035</v>
      </c>
      <c r="H152" s="5">
        <f t="shared" si="2"/>
        <v>49614</v>
      </c>
    </row>
    <row r="153" spans="1:8" x14ac:dyDescent="0.25">
      <c r="A153" t="s">
        <v>122</v>
      </c>
      <c r="B153">
        <v>423.64105364237201</v>
      </c>
      <c r="C153">
        <v>0</v>
      </c>
      <c r="D153">
        <v>0</v>
      </c>
      <c r="E153">
        <v>423.64105364237201</v>
      </c>
      <c r="G153" t="str">
        <f>"01/"&amp;VLOOKUP(LEFT($A153,3),Summary!$J$3:$K$14,2,FALSE)&amp;"/"&amp;RIGHT($A153,4)</f>
        <v>01/01/2036</v>
      </c>
      <c r="H153" s="5">
        <f t="shared" si="2"/>
        <v>49675</v>
      </c>
    </row>
    <row r="154" spans="1:8" x14ac:dyDescent="0.25">
      <c r="A154" t="s">
        <v>120</v>
      </c>
      <c r="B154">
        <v>1528.6381352262199</v>
      </c>
      <c r="C154">
        <v>0</v>
      </c>
      <c r="D154">
        <v>0</v>
      </c>
      <c r="E154">
        <v>1528.6381352262199</v>
      </c>
      <c r="G154" t="str">
        <f>"01/"&amp;VLOOKUP(LEFT($A154,3),Summary!$J$3:$K$14,2,FALSE)&amp;"/"&amp;RIGHT($A154,4)</f>
        <v>01/04/2036</v>
      </c>
      <c r="H154" s="5">
        <f t="shared" si="2"/>
        <v>49766</v>
      </c>
    </row>
    <row r="155" spans="1:8" x14ac:dyDescent="0.25">
      <c r="A155" t="s">
        <v>119</v>
      </c>
      <c r="B155">
        <v>593.09747509932004</v>
      </c>
      <c r="C155">
        <v>0</v>
      </c>
      <c r="D155">
        <v>0</v>
      </c>
      <c r="E155">
        <v>593.09747509932004</v>
      </c>
      <c r="G155" t="str">
        <f>"01/"&amp;VLOOKUP(LEFT($A155,3),Summary!$J$3:$K$14,2,FALSE)&amp;"/"&amp;RIGHT($A155,4)</f>
        <v>01/05/2036</v>
      </c>
      <c r="H155" s="5">
        <f t="shared" si="2"/>
        <v>49796</v>
      </c>
    </row>
    <row r="156" spans="1:8" x14ac:dyDescent="0.25">
      <c r="A156" t="s">
        <v>117</v>
      </c>
      <c r="B156">
        <v>423.64105364237201</v>
      </c>
      <c r="C156">
        <v>0</v>
      </c>
      <c r="D156">
        <v>0</v>
      </c>
      <c r="E156">
        <v>423.64105364237201</v>
      </c>
      <c r="G156" t="str">
        <f>"01/"&amp;VLOOKUP(LEFT($A156,3),Summary!$J$3:$K$14,2,FALSE)&amp;"/"&amp;RIGHT($A156,4)</f>
        <v>01/07/2036</v>
      </c>
      <c r="H156" s="5">
        <f t="shared" si="2"/>
        <v>49857</v>
      </c>
    </row>
    <row r="157" spans="1:8" x14ac:dyDescent="0.25">
      <c r="A157" t="s">
        <v>114</v>
      </c>
      <c r="B157">
        <v>1528.6381352262199</v>
      </c>
      <c r="C157">
        <v>0</v>
      </c>
      <c r="D157">
        <v>0</v>
      </c>
      <c r="E157">
        <v>1528.6381352262199</v>
      </c>
      <c r="G157" t="str">
        <f>"01/"&amp;VLOOKUP(LEFT($A157,3),Summary!$J$3:$K$14,2,FALSE)&amp;"/"&amp;RIGHT($A157,4)</f>
        <v>01/10/2036</v>
      </c>
      <c r="H157" s="5">
        <f t="shared" si="2"/>
        <v>49949</v>
      </c>
    </row>
    <row r="158" spans="1:8" x14ac:dyDescent="0.25">
      <c r="A158" t="s">
        <v>113</v>
      </c>
      <c r="B158">
        <v>593.09747509932004</v>
      </c>
      <c r="C158">
        <v>0</v>
      </c>
      <c r="D158">
        <v>0</v>
      </c>
      <c r="E158">
        <v>593.09747509932004</v>
      </c>
      <c r="G158" t="str">
        <f>"01/"&amp;VLOOKUP(LEFT($A158,3),Summary!$J$3:$K$14,2,FALSE)&amp;"/"&amp;RIGHT($A158,4)</f>
        <v>01/11/2036</v>
      </c>
      <c r="H158" s="5">
        <f t="shared" si="2"/>
        <v>49980</v>
      </c>
    </row>
    <row r="159" spans="1:8" x14ac:dyDescent="0.25">
      <c r="A159" t="s">
        <v>112</v>
      </c>
      <c r="B159">
        <v>423.64105364237201</v>
      </c>
      <c r="C159">
        <v>0</v>
      </c>
      <c r="D159">
        <v>0</v>
      </c>
      <c r="E159">
        <v>423.64105364237201</v>
      </c>
      <c r="G159" t="str">
        <f>"01/"&amp;VLOOKUP(LEFT($A159,3),Summary!$J$3:$K$14,2,FALSE)&amp;"/"&amp;RIGHT($A159,4)</f>
        <v>01/01/2037</v>
      </c>
      <c r="H159" s="5">
        <f t="shared" si="2"/>
        <v>50041</v>
      </c>
    </row>
    <row r="160" spans="1:8" x14ac:dyDescent="0.25">
      <c r="A160" t="s">
        <v>110</v>
      </c>
      <c r="B160">
        <v>1528.6381352262199</v>
      </c>
      <c r="C160">
        <v>0</v>
      </c>
      <c r="D160">
        <v>0</v>
      </c>
      <c r="E160">
        <v>1528.6381352262199</v>
      </c>
      <c r="G160" t="str">
        <f>"01/"&amp;VLOOKUP(LEFT($A160,3),Summary!$J$3:$K$14,2,FALSE)&amp;"/"&amp;RIGHT($A160,4)</f>
        <v>01/04/2037</v>
      </c>
      <c r="H160" s="5">
        <f t="shared" si="2"/>
        <v>50131</v>
      </c>
    </row>
    <row r="161" spans="1:8" x14ac:dyDescent="0.25">
      <c r="A161" t="s">
        <v>109</v>
      </c>
      <c r="B161">
        <v>593.09747509932004</v>
      </c>
      <c r="C161">
        <v>0</v>
      </c>
      <c r="D161">
        <v>0</v>
      </c>
      <c r="E161">
        <v>593.09747509932004</v>
      </c>
      <c r="G161" t="str">
        <f>"01/"&amp;VLOOKUP(LEFT($A161,3),Summary!$J$3:$K$14,2,FALSE)&amp;"/"&amp;RIGHT($A161,4)</f>
        <v>01/05/2037</v>
      </c>
      <c r="H161" s="5">
        <f t="shared" si="2"/>
        <v>50161</v>
      </c>
    </row>
    <row r="162" spans="1:8" x14ac:dyDescent="0.25">
      <c r="A162" t="s">
        <v>108</v>
      </c>
      <c r="B162">
        <v>423.64105364237201</v>
      </c>
      <c r="C162">
        <v>0</v>
      </c>
      <c r="D162">
        <v>0</v>
      </c>
      <c r="E162">
        <v>423.64105364237201</v>
      </c>
      <c r="G162" t="str">
        <f>"01/"&amp;VLOOKUP(LEFT($A162,3),Summary!$J$3:$K$14,2,FALSE)&amp;"/"&amp;RIGHT($A162,4)</f>
        <v>01/07/2037</v>
      </c>
      <c r="H162" s="5">
        <f t="shared" si="2"/>
        <v>50222</v>
      </c>
    </row>
    <row r="163" spans="1:8" x14ac:dyDescent="0.25">
      <c r="A163" t="s">
        <v>105</v>
      </c>
      <c r="B163">
        <v>1528.6381352262199</v>
      </c>
      <c r="C163">
        <v>0</v>
      </c>
      <c r="D163">
        <v>0</v>
      </c>
      <c r="E163">
        <v>1528.6381352262199</v>
      </c>
      <c r="G163" t="str">
        <f>"01/"&amp;VLOOKUP(LEFT($A163,3),Summary!$J$3:$K$14,2,FALSE)&amp;"/"&amp;RIGHT($A163,4)</f>
        <v>01/10/2037</v>
      </c>
      <c r="H163" s="5">
        <f t="shared" si="2"/>
        <v>50314</v>
      </c>
    </row>
    <row r="164" spans="1:8" x14ac:dyDescent="0.25">
      <c r="A164" t="s">
        <v>27</v>
      </c>
      <c r="B164">
        <v>593.09747509932004</v>
      </c>
      <c r="C164">
        <v>0</v>
      </c>
      <c r="D164">
        <v>0</v>
      </c>
      <c r="E164">
        <v>593.09747509932004</v>
      </c>
      <c r="G164" t="str">
        <f>"01/"&amp;VLOOKUP(LEFT($A164,3),Summary!$J$3:$K$14,2,FALSE)&amp;"/"&amp;RIGHT($A164,4)</f>
        <v>01/11/2037</v>
      </c>
      <c r="H164" s="5">
        <f t="shared" si="2"/>
        <v>50345</v>
      </c>
    </row>
    <row r="165" spans="1:8" x14ac:dyDescent="0.25">
      <c r="A165" t="s">
        <v>104</v>
      </c>
      <c r="B165">
        <v>423.64105364237201</v>
      </c>
      <c r="C165">
        <v>0</v>
      </c>
      <c r="D165">
        <v>0</v>
      </c>
      <c r="E165">
        <v>423.64105364237201</v>
      </c>
      <c r="G165" t="str">
        <f>"01/"&amp;VLOOKUP(LEFT($A165,3),Summary!$J$3:$K$14,2,FALSE)&amp;"/"&amp;RIGHT($A165,4)</f>
        <v>01/01/2038</v>
      </c>
      <c r="H165" s="5">
        <f t="shared" si="2"/>
        <v>50406</v>
      </c>
    </row>
    <row r="166" spans="1:8" x14ac:dyDescent="0.25">
      <c r="A166" t="s">
        <v>102</v>
      </c>
      <c r="B166">
        <v>1528.6381352262199</v>
      </c>
      <c r="C166">
        <v>0</v>
      </c>
      <c r="D166">
        <v>0</v>
      </c>
      <c r="E166">
        <v>1528.6381352262199</v>
      </c>
      <c r="G166" t="str">
        <f>"01/"&amp;VLOOKUP(LEFT($A166,3),Summary!$J$3:$K$14,2,FALSE)&amp;"/"&amp;RIGHT($A166,4)</f>
        <v>01/04/2038</v>
      </c>
      <c r="H166" s="5">
        <f t="shared" si="2"/>
        <v>50496</v>
      </c>
    </row>
    <row r="167" spans="1:8" x14ac:dyDescent="0.25">
      <c r="A167" t="s">
        <v>316</v>
      </c>
      <c r="B167">
        <v>593.09747509932004</v>
      </c>
      <c r="C167">
        <v>0</v>
      </c>
      <c r="D167">
        <v>0</v>
      </c>
      <c r="E167">
        <v>593.09747509932004</v>
      </c>
      <c r="G167" t="str">
        <f>"01/"&amp;VLOOKUP(LEFT($A167,3),Summary!$J$3:$K$14,2,FALSE)&amp;"/"&amp;RIGHT($A167,4)</f>
        <v>01/05/2038</v>
      </c>
      <c r="H167" s="5">
        <f t="shared" si="2"/>
        <v>50526</v>
      </c>
    </row>
    <row r="168" spans="1:8" x14ac:dyDescent="0.25">
      <c r="A168" t="s">
        <v>101</v>
      </c>
      <c r="B168">
        <v>423.64105364237201</v>
      </c>
      <c r="C168">
        <v>0</v>
      </c>
      <c r="D168">
        <v>0</v>
      </c>
      <c r="E168">
        <v>423.64105364237201</v>
      </c>
      <c r="G168" t="str">
        <f>"01/"&amp;VLOOKUP(LEFT($A168,3),Summary!$J$3:$K$14,2,FALSE)&amp;"/"&amp;RIGHT($A168,4)</f>
        <v>01/07/2038</v>
      </c>
      <c r="H168" s="5">
        <f t="shared" si="2"/>
        <v>50587</v>
      </c>
    </row>
    <row r="169" spans="1:8" x14ac:dyDescent="0.25">
      <c r="A169" t="s">
        <v>98</v>
      </c>
      <c r="B169">
        <v>1528.6381352262199</v>
      </c>
      <c r="C169">
        <v>0</v>
      </c>
      <c r="D169">
        <v>0</v>
      </c>
      <c r="E169">
        <v>1528.6381352262199</v>
      </c>
      <c r="G169" t="str">
        <f>"01/"&amp;VLOOKUP(LEFT($A169,3),Summary!$J$3:$K$14,2,FALSE)&amp;"/"&amp;RIGHT($A169,4)</f>
        <v>01/10/2038</v>
      </c>
      <c r="H169" s="5">
        <f t="shared" si="2"/>
        <v>50679</v>
      </c>
    </row>
    <row r="170" spans="1:8" x14ac:dyDescent="0.25">
      <c r="A170" t="s">
        <v>315</v>
      </c>
      <c r="B170">
        <v>593.09747509932004</v>
      </c>
      <c r="C170">
        <v>0</v>
      </c>
      <c r="D170">
        <v>0</v>
      </c>
      <c r="E170">
        <v>593.09747509932004</v>
      </c>
      <c r="G170" t="str">
        <f>"01/"&amp;VLOOKUP(LEFT($A170,3),Summary!$J$3:$K$14,2,FALSE)&amp;"/"&amp;RIGHT($A170,4)</f>
        <v>01/11/2038</v>
      </c>
      <c r="H170" s="5">
        <f t="shared" si="2"/>
        <v>50710</v>
      </c>
    </row>
    <row r="171" spans="1:8" x14ac:dyDescent="0.25">
      <c r="A171" t="s">
        <v>97</v>
      </c>
      <c r="B171">
        <v>423.64105364237201</v>
      </c>
      <c r="C171">
        <v>0</v>
      </c>
      <c r="D171">
        <v>0</v>
      </c>
      <c r="E171">
        <v>423.64105364237201</v>
      </c>
      <c r="G171" t="str">
        <f>"01/"&amp;VLOOKUP(LEFT($A171,3),Summary!$J$3:$K$14,2,FALSE)&amp;"/"&amp;RIGHT($A171,4)</f>
        <v>01/01/2039</v>
      </c>
      <c r="H171" s="5">
        <f t="shared" si="2"/>
        <v>50771</v>
      </c>
    </row>
    <row r="172" spans="1:8" x14ac:dyDescent="0.25">
      <c r="A172" t="s">
        <v>95</v>
      </c>
      <c r="B172">
        <v>1528.6381352262199</v>
      </c>
      <c r="C172">
        <v>0</v>
      </c>
      <c r="D172">
        <v>0</v>
      </c>
      <c r="E172">
        <v>1528.6381352262199</v>
      </c>
      <c r="G172" t="str">
        <f>"01/"&amp;VLOOKUP(LEFT($A172,3),Summary!$J$3:$K$14,2,FALSE)&amp;"/"&amp;RIGHT($A172,4)</f>
        <v>01/04/2039</v>
      </c>
      <c r="H172" s="5">
        <f t="shared" si="2"/>
        <v>50861</v>
      </c>
    </row>
    <row r="173" spans="1:8" x14ac:dyDescent="0.25">
      <c r="A173" t="s">
        <v>314</v>
      </c>
      <c r="B173">
        <v>593.09747509932004</v>
      </c>
      <c r="C173">
        <v>0</v>
      </c>
      <c r="D173">
        <v>0</v>
      </c>
      <c r="E173">
        <v>593.09747509932004</v>
      </c>
      <c r="G173" t="str">
        <f>"01/"&amp;VLOOKUP(LEFT($A173,3),Summary!$J$3:$K$14,2,FALSE)&amp;"/"&amp;RIGHT($A173,4)</f>
        <v>01/05/2039</v>
      </c>
      <c r="H173" s="5">
        <f t="shared" si="2"/>
        <v>50891</v>
      </c>
    </row>
    <row r="174" spans="1:8" x14ac:dyDescent="0.25">
      <c r="A174" t="s">
        <v>94</v>
      </c>
      <c r="B174">
        <v>423.64105364237201</v>
      </c>
      <c r="C174">
        <v>0</v>
      </c>
      <c r="D174">
        <v>0</v>
      </c>
      <c r="E174">
        <v>423.64105364237201</v>
      </c>
      <c r="G174" t="str">
        <f>"01/"&amp;VLOOKUP(LEFT($A174,3),Summary!$J$3:$K$14,2,FALSE)&amp;"/"&amp;RIGHT($A174,4)</f>
        <v>01/07/2039</v>
      </c>
      <c r="H174" s="5">
        <f t="shared" si="2"/>
        <v>50952</v>
      </c>
    </row>
    <row r="175" spans="1:8" x14ac:dyDescent="0.25">
      <c r="A175" t="s">
        <v>91</v>
      </c>
      <c r="B175">
        <v>1528.6381352262199</v>
      </c>
      <c r="C175">
        <v>0</v>
      </c>
      <c r="D175">
        <v>0</v>
      </c>
      <c r="E175">
        <v>1528.6381352262199</v>
      </c>
      <c r="G175" t="str">
        <f>"01/"&amp;VLOOKUP(LEFT($A175,3),Summary!$J$3:$K$14,2,FALSE)&amp;"/"&amp;RIGHT($A175,4)</f>
        <v>01/10/2039</v>
      </c>
      <c r="H175" s="5">
        <f t="shared" si="2"/>
        <v>51044</v>
      </c>
    </row>
    <row r="176" spans="1:8" x14ac:dyDescent="0.25">
      <c r="A176" t="s">
        <v>313</v>
      </c>
      <c r="B176">
        <v>593.09747509932004</v>
      </c>
      <c r="C176">
        <v>0</v>
      </c>
      <c r="D176">
        <v>0</v>
      </c>
      <c r="E176">
        <v>593.09747509932004</v>
      </c>
      <c r="G176" t="str">
        <f>"01/"&amp;VLOOKUP(LEFT($A176,3),Summary!$J$3:$K$14,2,FALSE)&amp;"/"&amp;RIGHT($A176,4)</f>
        <v>01/11/2039</v>
      </c>
      <c r="H176" s="5">
        <f t="shared" si="2"/>
        <v>51075</v>
      </c>
    </row>
    <row r="177" spans="1:8" x14ac:dyDescent="0.25">
      <c r="A177" t="s">
        <v>90</v>
      </c>
      <c r="B177">
        <v>423.64105364237201</v>
      </c>
      <c r="C177">
        <v>0</v>
      </c>
      <c r="D177">
        <v>0</v>
      </c>
      <c r="E177">
        <v>423.64105364237201</v>
      </c>
      <c r="G177" t="str">
        <f>"01/"&amp;VLOOKUP(LEFT($A177,3),Summary!$J$3:$K$14,2,FALSE)&amp;"/"&amp;RIGHT($A177,4)</f>
        <v>01/01/2040</v>
      </c>
      <c r="H177" s="5">
        <f t="shared" si="2"/>
        <v>51136</v>
      </c>
    </row>
    <row r="178" spans="1:8" x14ac:dyDescent="0.25">
      <c r="A178" t="s">
        <v>88</v>
      </c>
      <c r="B178">
        <v>22239.978535519898</v>
      </c>
      <c r="C178">
        <v>20711.340400293699</v>
      </c>
      <c r="D178">
        <v>0</v>
      </c>
      <c r="E178">
        <v>1528.6381352262199</v>
      </c>
      <c r="G178" t="str">
        <f>"01/"&amp;VLOOKUP(LEFT($A178,3),Summary!$J$3:$K$14,2,FALSE)&amp;"/"&amp;RIGHT($A178,4)</f>
        <v>01/04/2040</v>
      </c>
      <c r="H178" s="5">
        <f t="shared" si="2"/>
        <v>51227</v>
      </c>
    </row>
    <row r="179" spans="1:8" x14ac:dyDescent="0.25">
      <c r="A179" t="s">
        <v>312</v>
      </c>
      <c r="B179">
        <v>593.09747509932004</v>
      </c>
      <c r="C179">
        <v>0</v>
      </c>
      <c r="D179">
        <v>0</v>
      </c>
      <c r="E179">
        <v>593.09747509932004</v>
      </c>
      <c r="G179" t="str">
        <f>"01/"&amp;VLOOKUP(LEFT($A179,3),Summary!$J$3:$K$14,2,FALSE)&amp;"/"&amp;RIGHT($A179,4)</f>
        <v>01/05/2040</v>
      </c>
      <c r="H179" s="5">
        <f t="shared" si="2"/>
        <v>51257</v>
      </c>
    </row>
    <row r="180" spans="1:8" x14ac:dyDescent="0.25">
      <c r="A180" t="s">
        <v>87</v>
      </c>
      <c r="B180">
        <v>423.64105364237201</v>
      </c>
      <c r="C180">
        <v>0</v>
      </c>
      <c r="D180">
        <v>0</v>
      </c>
      <c r="E180">
        <v>423.64105364237201</v>
      </c>
      <c r="G180" t="str">
        <f>"01/"&amp;VLOOKUP(LEFT($A180,3),Summary!$J$3:$K$14,2,FALSE)&amp;"/"&amp;RIGHT($A180,4)</f>
        <v>01/07/2040</v>
      </c>
      <c r="H180" s="5">
        <f t="shared" si="2"/>
        <v>51318</v>
      </c>
    </row>
    <row r="181" spans="1:8" x14ac:dyDescent="0.25">
      <c r="A181" t="s">
        <v>84</v>
      </c>
      <c r="B181">
        <v>829.630396716311</v>
      </c>
      <c r="C181">
        <v>0</v>
      </c>
      <c r="D181">
        <v>0</v>
      </c>
      <c r="E181">
        <v>829.630396716311</v>
      </c>
      <c r="G181" t="str">
        <f>"01/"&amp;VLOOKUP(LEFT($A181,3),Summary!$J$3:$K$14,2,FALSE)&amp;"/"&amp;RIGHT($A181,4)</f>
        <v>01/10/2040</v>
      </c>
      <c r="H181" s="5">
        <f t="shared" si="2"/>
        <v>51410</v>
      </c>
    </row>
    <row r="182" spans="1:8" x14ac:dyDescent="0.25">
      <c r="A182" t="s">
        <v>311</v>
      </c>
      <c r="B182">
        <v>593.09747509932004</v>
      </c>
      <c r="C182">
        <v>0</v>
      </c>
      <c r="D182">
        <v>0</v>
      </c>
      <c r="E182">
        <v>593.09747509932004</v>
      </c>
      <c r="G182" t="str">
        <f>"01/"&amp;VLOOKUP(LEFT($A182,3),Summary!$J$3:$K$14,2,FALSE)&amp;"/"&amp;RIGHT($A182,4)</f>
        <v>01/11/2040</v>
      </c>
      <c r="H182" s="5">
        <f t="shared" si="2"/>
        <v>51441</v>
      </c>
    </row>
    <row r="183" spans="1:8" x14ac:dyDescent="0.25">
      <c r="A183" t="s">
        <v>83</v>
      </c>
      <c r="B183">
        <v>423.64105364237201</v>
      </c>
      <c r="C183">
        <v>0</v>
      </c>
      <c r="D183">
        <v>0</v>
      </c>
      <c r="E183">
        <v>423.64105364237201</v>
      </c>
      <c r="G183" t="str">
        <f>"01/"&amp;VLOOKUP(LEFT($A183,3),Summary!$J$3:$K$14,2,FALSE)&amp;"/"&amp;RIGHT($A183,4)</f>
        <v>01/01/2041</v>
      </c>
      <c r="H183" s="5">
        <f t="shared" si="2"/>
        <v>51502</v>
      </c>
    </row>
    <row r="184" spans="1:8" x14ac:dyDescent="0.25">
      <c r="A184" t="s">
        <v>82</v>
      </c>
      <c r="B184">
        <v>829.630396716311</v>
      </c>
      <c r="C184">
        <v>0</v>
      </c>
      <c r="D184">
        <v>0</v>
      </c>
      <c r="E184">
        <v>829.630396716311</v>
      </c>
      <c r="G184" t="str">
        <f>"01/"&amp;VLOOKUP(LEFT($A184,3),Summary!$J$3:$K$14,2,FALSE)&amp;"/"&amp;RIGHT($A184,4)</f>
        <v>01/04/2041</v>
      </c>
      <c r="H184" s="5">
        <f t="shared" si="2"/>
        <v>51592</v>
      </c>
    </row>
    <row r="185" spans="1:8" x14ac:dyDescent="0.25">
      <c r="A185" t="s">
        <v>310</v>
      </c>
      <c r="B185">
        <v>593.09747509932004</v>
      </c>
      <c r="C185">
        <v>0</v>
      </c>
      <c r="D185">
        <v>0</v>
      </c>
      <c r="E185">
        <v>593.09747509932004</v>
      </c>
      <c r="G185" t="str">
        <f>"01/"&amp;VLOOKUP(LEFT($A185,3),Summary!$J$3:$K$14,2,FALSE)&amp;"/"&amp;RIGHT($A185,4)</f>
        <v>01/05/2041</v>
      </c>
      <c r="H185" s="5">
        <f t="shared" si="2"/>
        <v>51622</v>
      </c>
    </row>
    <row r="186" spans="1:8" x14ac:dyDescent="0.25">
      <c r="A186" t="s">
        <v>81</v>
      </c>
      <c r="B186">
        <v>423.64105364237201</v>
      </c>
      <c r="C186">
        <v>0</v>
      </c>
      <c r="D186">
        <v>0</v>
      </c>
      <c r="E186">
        <v>423.64105364237201</v>
      </c>
      <c r="G186" t="str">
        <f>"01/"&amp;VLOOKUP(LEFT($A186,3),Summary!$J$3:$K$14,2,FALSE)&amp;"/"&amp;RIGHT($A186,4)</f>
        <v>01/07/2041</v>
      </c>
      <c r="H186" s="5">
        <f t="shared" si="2"/>
        <v>51683</v>
      </c>
    </row>
    <row r="187" spans="1:8" x14ac:dyDescent="0.25">
      <c r="A187" t="s">
        <v>78</v>
      </c>
      <c r="B187">
        <v>829.630396716311</v>
      </c>
      <c r="C187">
        <v>0</v>
      </c>
      <c r="D187">
        <v>0</v>
      </c>
      <c r="E187">
        <v>829.630396716311</v>
      </c>
      <c r="G187" t="str">
        <f>"01/"&amp;VLOOKUP(LEFT($A187,3),Summary!$J$3:$K$14,2,FALSE)&amp;"/"&amp;RIGHT($A187,4)</f>
        <v>01/10/2041</v>
      </c>
      <c r="H187" s="5">
        <f t="shared" si="2"/>
        <v>51775</v>
      </c>
    </row>
    <row r="188" spans="1:8" x14ac:dyDescent="0.25">
      <c r="A188" t="s">
        <v>309</v>
      </c>
      <c r="B188">
        <v>593.09747509932004</v>
      </c>
      <c r="C188">
        <v>0</v>
      </c>
      <c r="D188">
        <v>0</v>
      </c>
      <c r="E188">
        <v>593.09747509932004</v>
      </c>
      <c r="G188" t="str">
        <f>"01/"&amp;VLOOKUP(LEFT($A188,3),Summary!$J$3:$K$14,2,FALSE)&amp;"/"&amp;RIGHT($A188,4)</f>
        <v>01/11/2041</v>
      </c>
      <c r="H188" s="5">
        <f t="shared" si="2"/>
        <v>51806</v>
      </c>
    </row>
    <row r="189" spans="1:8" x14ac:dyDescent="0.25">
      <c r="A189" t="s">
        <v>77</v>
      </c>
      <c r="B189">
        <v>423.64105364237201</v>
      </c>
      <c r="C189">
        <v>0</v>
      </c>
      <c r="D189">
        <v>0</v>
      </c>
      <c r="E189">
        <v>423.64105364237201</v>
      </c>
      <c r="G189" t="str">
        <f>"01/"&amp;VLOOKUP(LEFT($A189,3),Summary!$J$3:$K$14,2,FALSE)&amp;"/"&amp;RIGHT($A189,4)</f>
        <v>01/01/2042</v>
      </c>
      <c r="H189" s="5">
        <f t="shared" si="2"/>
        <v>51867</v>
      </c>
    </row>
    <row r="190" spans="1:8" x14ac:dyDescent="0.25">
      <c r="A190" t="s">
        <v>76</v>
      </c>
      <c r="B190">
        <v>829.630396716311</v>
      </c>
      <c r="C190">
        <v>0</v>
      </c>
      <c r="D190">
        <v>0</v>
      </c>
      <c r="E190">
        <v>829.630396716311</v>
      </c>
      <c r="G190" t="str">
        <f>"01/"&amp;VLOOKUP(LEFT($A190,3),Summary!$J$3:$K$14,2,FALSE)&amp;"/"&amp;RIGHT($A190,4)</f>
        <v>01/04/2042</v>
      </c>
      <c r="H190" s="5">
        <f t="shared" si="2"/>
        <v>51957</v>
      </c>
    </row>
    <row r="191" spans="1:8" x14ac:dyDescent="0.25">
      <c r="A191" t="s">
        <v>308</v>
      </c>
      <c r="B191">
        <v>593.09747509932004</v>
      </c>
      <c r="C191">
        <v>0</v>
      </c>
      <c r="D191">
        <v>0</v>
      </c>
      <c r="E191">
        <v>593.09747509932004</v>
      </c>
      <c r="G191" t="str">
        <f>"01/"&amp;VLOOKUP(LEFT($A191,3),Summary!$J$3:$K$14,2,FALSE)&amp;"/"&amp;RIGHT($A191,4)</f>
        <v>01/05/2042</v>
      </c>
      <c r="H191" s="5">
        <f t="shared" si="2"/>
        <v>51987</v>
      </c>
    </row>
    <row r="192" spans="1:8" x14ac:dyDescent="0.25">
      <c r="A192" t="s">
        <v>75</v>
      </c>
      <c r="B192">
        <v>423.64105364237201</v>
      </c>
      <c r="C192">
        <v>0</v>
      </c>
      <c r="D192">
        <v>0</v>
      </c>
      <c r="E192">
        <v>423.64105364237201</v>
      </c>
      <c r="G192" t="str">
        <f>"01/"&amp;VLOOKUP(LEFT($A192,3),Summary!$J$3:$K$14,2,FALSE)&amp;"/"&amp;RIGHT($A192,4)</f>
        <v>01/07/2042</v>
      </c>
      <c r="H192" s="5">
        <f t="shared" si="2"/>
        <v>52048</v>
      </c>
    </row>
    <row r="193" spans="1:8" x14ac:dyDescent="0.25">
      <c r="A193" t="s">
        <v>73</v>
      </c>
      <c r="B193">
        <v>829.630396716311</v>
      </c>
      <c r="C193">
        <v>0</v>
      </c>
      <c r="D193">
        <v>0</v>
      </c>
      <c r="E193">
        <v>829.630396716311</v>
      </c>
      <c r="G193" t="str">
        <f>"01/"&amp;VLOOKUP(LEFT($A193,3),Summary!$J$3:$K$14,2,FALSE)&amp;"/"&amp;RIGHT($A193,4)</f>
        <v>01/10/2042</v>
      </c>
      <c r="H193" s="5">
        <f t="shared" si="2"/>
        <v>52140</v>
      </c>
    </row>
    <row r="194" spans="1:8" x14ac:dyDescent="0.25">
      <c r="A194" t="s">
        <v>307</v>
      </c>
      <c r="B194">
        <v>23187.287002692501</v>
      </c>
      <c r="C194">
        <v>22594.1895275932</v>
      </c>
      <c r="D194">
        <v>0</v>
      </c>
      <c r="E194">
        <v>593.09747509932004</v>
      </c>
      <c r="G194" t="str">
        <f>"01/"&amp;VLOOKUP(LEFT($A194,3),Summary!$J$3:$K$14,2,FALSE)&amp;"/"&amp;RIGHT($A194,4)</f>
        <v>01/11/2042</v>
      </c>
      <c r="H194" s="5">
        <f t="shared" si="2"/>
        <v>52171</v>
      </c>
    </row>
    <row r="195" spans="1:8" x14ac:dyDescent="0.25">
      <c r="A195" t="s">
        <v>338</v>
      </c>
      <c r="B195">
        <v>423.64105364237201</v>
      </c>
      <c r="C195">
        <v>0</v>
      </c>
      <c r="D195">
        <v>0</v>
      </c>
      <c r="E195">
        <v>423.64105364237201</v>
      </c>
      <c r="G195" t="str">
        <f>"01/"&amp;VLOOKUP(LEFT($A195,3),Summary!$J$3:$K$14,2,FALSE)&amp;"/"&amp;RIGHT($A195,4)</f>
        <v>01/01/2043</v>
      </c>
      <c r="H195" s="5">
        <f t="shared" si="2"/>
        <v>52232</v>
      </c>
    </row>
    <row r="196" spans="1:8" x14ac:dyDescent="0.25">
      <c r="A196" t="s">
        <v>72</v>
      </c>
      <c r="B196">
        <v>829.630396716311</v>
      </c>
      <c r="C196">
        <v>0</v>
      </c>
      <c r="D196">
        <v>0</v>
      </c>
      <c r="E196">
        <v>829.630396716311</v>
      </c>
      <c r="G196" t="str">
        <f>"01/"&amp;VLOOKUP(LEFT($A196,3),Summary!$J$3:$K$14,2,FALSE)&amp;"/"&amp;RIGHT($A196,4)</f>
        <v>01/04/2043</v>
      </c>
      <c r="H196" s="5">
        <f t="shared" ref="H196:H259" si="3">VALUE(G196)</f>
        <v>52322</v>
      </c>
    </row>
    <row r="197" spans="1:8" x14ac:dyDescent="0.25">
      <c r="A197" t="s">
        <v>337</v>
      </c>
      <c r="B197">
        <v>423.64105364237201</v>
      </c>
      <c r="C197">
        <v>0</v>
      </c>
      <c r="D197">
        <v>0</v>
      </c>
      <c r="E197">
        <v>423.64105364237201</v>
      </c>
      <c r="G197" t="str">
        <f>"01/"&amp;VLOOKUP(LEFT($A197,3),Summary!$J$3:$K$14,2,FALSE)&amp;"/"&amp;RIGHT($A197,4)</f>
        <v>01/07/2043</v>
      </c>
      <c r="H197" s="5">
        <f t="shared" si="3"/>
        <v>52413</v>
      </c>
    </row>
    <row r="198" spans="1:8" x14ac:dyDescent="0.25">
      <c r="A198" t="s">
        <v>70</v>
      </c>
      <c r="B198">
        <v>829.630396716311</v>
      </c>
      <c r="C198">
        <v>0</v>
      </c>
      <c r="D198">
        <v>0</v>
      </c>
      <c r="E198">
        <v>829.630396716311</v>
      </c>
      <c r="G198" t="str">
        <f>"01/"&amp;VLOOKUP(LEFT($A198,3),Summary!$J$3:$K$14,2,FALSE)&amp;"/"&amp;RIGHT($A198,4)</f>
        <v>01/10/2043</v>
      </c>
      <c r="H198" s="5">
        <f t="shared" si="3"/>
        <v>52505</v>
      </c>
    </row>
    <row r="199" spans="1:8" x14ac:dyDescent="0.25">
      <c r="A199" t="s">
        <v>336</v>
      </c>
      <c r="B199">
        <v>423.64105364237201</v>
      </c>
      <c r="C199">
        <v>0</v>
      </c>
      <c r="D199">
        <v>0</v>
      </c>
      <c r="E199">
        <v>423.64105364237201</v>
      </c>
      <c r="G199" t="str">
        <f>"01/"&amp;VLOOKUP(LEFT($A199,3),Summary!$J$3:$K$14,2,FALSE)&amp;"/"&amp;RIGHT($A199,4)</f>
        <v>01/01/2044</v>
      </c>
      <c r="H199" s="5">
        <f t="shared" si="3"/>
        <v>52597</v>
      </c>
    </row>
    <row r="200" spans="1:8" x14ac:dyDescent="0.25">
      <c r="A200" t="s">
        <v>69</v>
      </c>
      <c r="B200">
        <v>829.630396716311</v>
      </c>
      <c r="C200">
        <v>0</v>
      </c>
      <c r="D200">
        <v>0</v>
      </c>
      <c r="E200">
        <v>829.630396716311</v>
      </c>
      <c r="G200" t="str">
        <f>"01/"&amp;VLOOKUP(LEFT($A200,3),Summary!$J$3:$K$14,2,FALSE)&amp;"/"&amp;RIGHT($A200,4)</f>
        <v>01/04/2044</v>
      </c>
      <c r="H200" s="5">
        <f t="shared" si="3"/>
        <v>52688</v>
      </c>
    </row>
    <row r="201" spans="1:8" x14ac:dyDescent="0.25">
      <c r="A201" t="s">
        <v>335</v>
      </c>
      <c r="B201">
        <v>423.64105364237201</v>
      </c>
      <c r="C201">
        <v>0</v>
      </c>
      <c r="D201">
        <v>0</v>
      </c>
      <c r="E201">
        <v>423.64105364237201</v>
      </c>
      <c r="G201" t="str">
        <f>"01/"&amp;VLOOKUP(LEFT($A201,3),Summary!$J$3:$K$14,2,FALSE)&amp;"/"&amp;RIGHT($A201,4)</f>
        <v>01/07/2044</v>
      </c>
      <c r="H201" s="5">
        <f t="shared" si="3"/>
        <v>52779</v>
      </c>
    </row>
    <row r="202" spans="1:8" x14ac:dyDescent="0.25">
      <c r="A202" t="s">
        <v>67</v>
      </c>
      <c r="B202">
        <v>829.630396716311</v>
      </c>
      <c r="C202">
        <v>0</v>
      </c>
      <c r="D202">
        <v>0</v>
      </c>
      <c r="E202">
        <v>829.630396716311</v>
      </c>
      <c r="G202" t="str">
        <f>"01/"&amp;VLOOKUP(LEFT($A202,3),Summary!$J$3:$K$14,2,FALSE)&amp;"/"&amp;RIGHT($A202,4)</f>
        <v>01/10/2044</v>
      </c>
      <c r="H202" s="5">
        <f t="shared" si="3"/>
        <v>52871</v>
      </c>
    </row>
    <row r="203" spans="1:8" x14ac:dyDescent="0.25">
      <c r="A203" t="s">
        <v>334</v>
      </c>
      <c r="B203">
        <v>423.64105364237201</v>
      </c>
      <c r="C203">
        <v>0</v>
      </c>
      <c r="D203">
        <v>0</v>
      </c>
      <c r="E203">
        <v>423.64105364237201</v>
      </c>
      <c r="G203" t="str">
        <f>"01/"&amp;VLOOKUP(LEFT($A203,3),Summary!$J$3:$K$14,2,FALSE)&amp;"/"&amp;RIGHT($A203,4)</f>
        <v>01/01/2045</v>
      </c>
      <c r="H203" s="5">
        <f t="shared" si="3"/>
        <v>52963</v>
      </c>
    </row>
    <row r="204" spans="1:8" x14ac:dyDescent="0.25">
      <c r="A204" t="s">
        <v>66</v>
      </c>
      <c r="B204">
        <v>29072.367306207801</v>
      </c>
      <c r="C204">
        <v>28242.736909491399</v>
      </c>
      <c r="D204">
        <v>0</v>
      </c>
      <c r="E204">
        <v>829.630396716311</v>
      </c>
      <c r="G204" t="str">
        <f>"01/"&amp;VLOOKUP(LEFT($A204,3),Summary!$J$3:$K$14,2,FALSE)&amp;"/"&amp;RIGHT($A204,4)</f>
        <v>01/04/2045</v>
      </c>
      <c r="H204" s="5">
        <f t="shared" si="3"/>
        <v>53053</v>
      </c>
    </row>
    <row r="205" spans="1:8" x14ac:dyDescent="0.25">
      <c r="A205" t="s">
        <v>333</v>
      </c>
      <c r="B205">
        <v>423.64105364237201</v>
      </c>
      <c r="C205">
        <v>0</v>
      </c>
      <c r="D205">
        <v>0</v>
      </c>
      <c r="E205">
        <v>423.64105364237201</v>
      </c>
      <c r="G205" t="str">
        <f>"01/"&amp;VLOOKUP(LEFT($A205,3),Summary!$J$3:$K$14,2,FALSE)&amp;"/"&amp;RIGHT($A205,4)</f>
        <v>01/07/2045</v>
      </c>
      <c r="H205" s="5">
        <f t="shared" si="3"/>
        <v>53144</v>
      </c>
    </row>
    <row r="206" spans="1:8" x14ac:dyDescent="0.25">
      <c r="A206" t="s">
        <v>332</v>
      </c>
      <c r="B206">
        <v>423.64105364237201</v>
      </c>
      <c r="C206">
        <v>0</v>
      </c>
      <c r="D206">
        <v>0</v>
      </c>
      <c r="E206">
        <v>423.64105364237201</v>
      </c>
      <c r="G206" t="str">
        <f>"01/"&amp;VLOOKUP(LEFT($A206,3),Summary!$J$3:$K$14,2,FALSE)&amp;"/"&amp;RIGHT($A206,4)</f>
        <v>01/01/2046</v>
      </c>
      <c r="H206" s="5">
        <f t="shared" si="3"/>
        <v>53328</v>
      </c>
    </row>
    <row r="207" spans="1:8" x14ac:dyDescent="0.25">
      <c r="A207" t="s">
        <v>331</v>
      </c>
      <c r="B207">
        <v>423.64105364237201</v>
      </c>
      <c r="C207">
        <v>0</v>
      </c>
      <c r="D207">
        <v>0</v>
      </c>
      <c r="E207">
        <v>423.64105364237201</v>
      </c>
      <c r="G207" t="str">
        <f>"01/"&amp;VLOOKUP(LEFT($A207,3),Summary!$J$3:$K$14,2,FALSE)&amp;"/"&amp;RIGHT($A207,4)</f>
        <v>01/07/2046</v>
      </c>
      <c r="H207" s="5">
        <f t="shared" si="3"/>
        <v>53509</v>
      </c>
    </row>
    <row r="208" spans="1:8" x14ac:dyDescent="0.25">
      <c r="A208" t="s">
        <v>330</v>
      </c>
      <c r="B208">
        <v>423.64105364237201</v>
      </c>
      <c r="C208">
        <v>0</v>
      </c>
      <c r="D208">
        <v>0</v>
      </c>
      <c r="E208">
        <v>423.64105364237201</v>
      </c>
      <c r="G208" t="str">
        <f>"01/"&amp;VLOOKUP(LEFT($A208,3),Summary!$J$3:$K$14,2,FALSE)&amp;"/"&amp;RIGHT($A208,4)</f>
        <v>01/01/2047</v>
      </c>
      <c r="H208" s="5">
        <f t="shared" si="3"/>
        <v>53693</v>
      </c>
    </row>
    <row r="209" spans="1:8" x14ac:dyDescent="0.25">
      <c r="A209" t="s">
        <v>329</v>
      </c>
      <c r="B209">
        <v>423.64105364237201</v>
      </c>
      <c r="C209">
        <v>0</v>
      </c>
      <c r="D209">
        <v>0</v>
      </c>
      <c r="E209">
        <v>423.64105364237201</v>
      </c>
      <c r="G209" t="str">
        <f>"01/"&amp;VLOOKUP(LEFT($A209,3),Summary!$J$3:$K$14,2,FALSE)&amp;"/"&amp;RIGHT($A209,4)</f>
        <v>01/07/2047</v>
      </c>
      <c r="H209" s="5">
        <f t="shared" si="3"/>
        <v>53874</v>
      </c>
    </row>
    <row r="210" spans="1:8" x14ac:dyDescent="0.25">
      <c r="A210" t="s">
        <v>328</v>
      </c>
      <c r="B210">
        <v>423.64105364237201</v>
      </c>
      <c r="C210">
        <v>0</v>
      </c>
      <c r="D210">
        <v>0</v>
      </c>
      <c r="E210">
        <v>423.64105364237201</v>
      </c>
      <c r="G210" t="str">
        <f>"01/"&amp;VLOOKUP(LEFT($A210,3),Summary!$J$3:$K$14,2,FALSE)&amp;"/"&amp;RIGHT($A210,4)</f>
        <v>01/01/2048</v>
      </c>
      <c r="H210" s="5">
        <f t="shared" si="3"/>
        <v>54058</v>
      </c>
    </row>
    <row r="211" spans="1:8" x14ac:dyDescent="0.25">
      <c r="A211" t="s">
        <v>327</v>
      </c>
      <c r="B211">
        <v>423.64105364237201</v>
      </c>
      <c r="C211">
        <v>0</v>
      </c>
      <c r="D211">
        <v>0</v>
      </c>
      <c r="E211">
        <v>423.64105364237201</v>
      </c>
      <c r="G211" t="str">
        <f>"01/"&amp;VLOOKUP(LEFT($A211,3),Summary!$J$3:$K$14,2,FALSE)&amp;"/"&amp;RIGHT($A211,4)</f>
        <v>01/07/2048</v>
      </c>
      <c r="H211" s="5">
        <f t="shared" si="3"/>
        <v>54240</v>
      </c>
    </row>
    <row r="212" spans="1:8" x14ac:dyDescent="0.25">
      <c r="A212" t="s">
        <v>326</v>
      </c>
      <c r="B212">
        <v>423.64105364237201</v>
      </c>
      <c r="C212">
        <v>0</v>
      </c>
      <c r="D212">
        <v>0</v>
      </c>
      <c r="E212">
        <v>423.64105364237201</v>
      </c>
      <c r="G212" t="str">
        <f>"01/"&amp;VLOOKUP(LEFT($A212,3),Summary!$J$3:$K$14,2,FALSE)&amp;"/"&amp;RIGHT($A212,4)</f>
        <v>01/01/2049</v>
      </c>
      <c r="H212" s="5">
        <f t="shared" si="3"/>
        <v>54424</v>
      </c>
    </row>
    <row r="213" spans="1:8" x14ac:dyDescent="0.25">
      <c r="A213" t="s">
        <v>325</v>
      </c>
      <c r="B213">
        <v>423.64105364237201</v>
      </c>
      <c r="C213">
        <v>0</v>
      </c>
      <c r="D213">
        <v>0</v>
      </c>
      <c r="E213">
        <v>423.64105364237201</v>
      </c>
      <c r="G213" t="str">
        <f>"01/"&amp;VLOOKUP(LEFT($A213,3),Summary!$J$3:$K$14,2,FALSE)&amp;"/"&amp;RIGHT($A213,4)</f>
        <v>01/07/2049</v>
      </c>
      <c r="H213" s="5">
        <f t="shared" si="3"/>
        <v>54605</v>
      </c>
    </row>
    <row r="214" spans="1:8" x14ac:dyDescent="0.25">
      <c r="A214" t="s">
        <v>324</v>
      </c>
      <c r="B214">
        <v>19252.1323266367</v>
      </c>
      <c r="C214">
        <v>18828.491272994299</v>
      </c>
      <c r="D214">
        <v>0</v>
      </c>
      <c r="E214">
        <v>423.64105364237201</v>
      </c>
      <c r="G214" t="str">
        <f>"01/"&amp;VLOOKUP(LEFT($A214,3),Summary!$J$3:$K$14,2,FALSE)&amp;"/"&amp;RIGHT($A214,4)</f>
        <v>01/01/2050</v>
      </c>
      <c r="H214" s="5">
        <f t="shared" si="3"/>
        <v>54789</v>
      </c>
    </row>
    <row r="215" spans="1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1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L392"/>
  <sheetViews>
    <sheetView topLeftCell="C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4" max="4" width="16" bestFit="1" customWidth="1"/>
    <col min="5" max="5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303</v>
      </c>
      <c r="H1" s="4">
        <v>43921</v>
      </c>
      <c r="J1" s="5"/>
      <c r="K1" s="5"/>
      <c r="L1" s="5"/>
    </row>
    <row r="2" spans="1:12" x14ac:dyDescent="0.25">
      <c r="A2" t="s">
        <v>1</v>
      </c>
      <c r="B2">
        <v>420871.024306126</v>
      </c>
      <c r="C2">
        <v>209482.78526268899</v>
      </c>
      <c r="D2">
        <v>116.71295634886999</v>
      </c>
      <c r="E2">
        <v>211271.52608708799</v>
      </c>
    </row>
    <row r="3" spans="1:12" x14ac:dyDescent="0.25">
      <c r="A3" t="s">
        <v>296</v>
      </c>
      <c r="B3">
        <v>12230.258284842799</v>
      </c>
      <c r="C3">
        <v>9685.72251857843</v>
      </c>
      <c r="D3">
        <v>0</v>
      </c>
      <c r="E3">
        <v>2544.5357662643301</v>
      </c>
      <c r="G3" t="str">
        <f>"01/"&amp;VLOOKUP(LEFT($A3,3),Summary!$J$3:$K$14,2,FALSE)&amp;"/"&amp;RIGHT($A3,4)</f>
        <v>01/04/2020</v>
      </c>
      <c r="H3" s="5">
        <f>VALUE(G3)</f>
        <v>43922</v>
      </c>
      <c r="K3" s="4"/>
    </row>
    <row r="4" spans="1:12" x14ac:dyDescent="0.25">
      <c r="A4" t="s">
        <v>295</v>
      </c>
      <c r="B4">
        <v>973.29250639439294</v>
      </c>
      <c r="C4">
        <v>0</v>
      </c>
      <c r="D4">
        <v>0</v>
      </c>
      <c r="E4">
        <v>973.29250639439294</v>
      </c>
      <c r="G4" t="str">
        <f>"01/"&amp;VLOOKUP(LEFT($A4,3),Summary!$J$3:$K$14,2,FALSE)&amp;"/"&amp;RIGHT($A4,4)</f>
        <v>01/05/2020</v>
      </c>
      <c r="H4" s="5">
        <f t="shared" ref="H4:H67" si="0">VALUE(G4)</f>
        <v>43952</v>
      </c>
      <c r="I4" s="6"/>
      <c r="J4" s="3"/>
    </row>
    <row r="5" spans="1:12" x14ac:dyDescent="0.25">
      <c r="A5" t="s">
        <v>294</v>
      </c>
      <c r="B5">
        <v>638.40160265799602</v>
      </c>
      <c r="C5">
        <v>299.53543158368802</v>
      </c>
      <c r="D5">
        <v>0</v>
      </c>
      <c r="E5">
        <v>338.866171074308</v>
      </c>
      <c r="G5" t="str">
        <f>"01/"&amp;VLOOKUP(LEFT($A5,3),Summary!$J$3:$K$14,2,FALSE)&amp;"/"&amp;RIGHT($A5,4)</f>
        <v>01/06/2020</v>
      </c>
      <c r="H5" s="5">
        <f t="shared" si="0"/>
        <v>43983</v>
      </c>
    </row>
    <row r="6" spans="1:12" x14ac:dyDescent="0.25">
      <c r="A6" t="s">
        <v>293</v>
      </c>
      <c r="B6">
        <v>1472.7202963591501</v>
      </c>
      <c r="C6">
        <v>0</v>
      </c>
      <c r="D6">
        <v>0</v>
      </c>
      <c r="E6">
        <v>1472.7202963591501</v>
      </c>
      <c r="G6" t="str">
        <f>"01/"&amp;VLOOKUP(LEFT($A6,3),Summary!$J$3:$K$14,2,FALSE)&amp;"/"&amp;RIGHT($A6,4)</f>
        <v>01/07/2020</v>
      </c>
      <c r="H6" s="5">
        <f t="shared" si="0"/>
        <v>44013</v>
      </c>
    </row>
    <row r="7" spans="1:12" x14ac:dyDescent="0.25">
      <c r="A7" t="s">
        <v>292</v>
      </c>
      <c r="B7">
        <v>14.578277777</v>
      </c>
      <c r="C7">
        <v>0</v>
      </c>
      <c r="D7">
        <v>0</v>
      </c>
      <c r="E7">
        <v>14.578277777</v>
      </c>
      <c r="G7" t="str">
        <f>"01/"&amp;VLOOKUP(LEFT($A7,3),Summary!$J$3:$K$14,2,FALSE)&amp;"/"&amp;RIGHT($A7,4)</f>
        <v>01/08/2020</v>
      </c>
      <c r="H7" s="5">
        <f t="shared" si="0"/>
        <v>44044</v>
      </c>
    </row>
    <row r="8" spans="1:12" x14ac:dyDescent="0.25">
      <c r="A8" t="s">
        <v>291</v>
      </c>
      <c r="B8">
        <v>812.55317918789399</v>
      </c>
      <c r="C8">
        <v>0</v>
      </c>
      <c r="D8">
        <v>0</v>
      </c>
      <c r="E8">
        <v>812.55317918789399</v>
      </c>
      <c r="G8" t="str">
        <f>"01/"&amp;VLOOKUP(LEFT($A8,3),Summary!$J$3:$K$14,2,FALSE)&amp;"/"&amp;RIGHT($A8,4)</f>
        <v>01/09/2020</v>
      </c>
      <c r="H8" s="5">
        <f t="shared" si="0"/>
        <v>44075</v>
      </c>
    </row>
    <row r="9" spans="1:12" x14ac:dyDescent="0.25">
      <c r="A9" t="s">
        <v>290</v>
      </c>
      <c r="B9">
        <v>2475.3767053042102</v>
      </c>
      <c r="C9">
        <v>0</v>
      </c>
      <c r="D9">
        <v>0</v>
      </c>
      <c r="E9">
        <v>2475.3767053042102</v>
      </c>
      <c r="G9" t="str">
        <f>"01/"&amp;VLOOKUP(LEFT($A9,3),Summary!$J$3:$K$14,2,FALSE)&amp;"/"&amp;RIGHT($A9,4)</f>
        <v>01/10/2020</v>
      </c>
      <c r="H9" s="5">
        <f t="shared" si="0"/>
        <v>44105</v>
      </c>
    </row>
    <row r="10" spans="1:12" x14ac:dyDescent="0.25">
      <c r="A10" t="s">
        <v>289</v>
      </c>
      <c r="B10">
        <v>904.782742505393</v>
      </c>
      <c r="C10">
        <v>0</v>
      </c>
      <c r="D10">
        <v>0</v>
      </c>
      <c r="E10">
        <v>904.782742505393</v>
      </c>
      <c r="G10" t="str">
        <f>"01/"&amp;VLOOKUP(LEFT($A10,3),Summary!$J$3:$K$14,2,FALSE)&amp;"/"&amp;RIGHT($A10,4)</f>
        <v>01/11/2020</v>
      </c>
      <c r="H10" s="5">
        <f t="shared" si="0"/>
        <v>44136</v>
      </c>
    </row>
    <row r="11" spans="1:12" x14ac:dyDescent="0.25">
      <c r="A11" t="s">
        <v>288</v>
      </c>
      <c r="B11">
        <v>619.46387651530404</v>
      </c>
      <c r="C11">
        <v>298.58540022616199</v>
      </c>
      <c r="D11">
        <v>0</v>
      </c>
      <c r="E11">
        <v>320.87847628914199</v>
      </c>
      <c r="G11" t="str">
        <f>"01/"&amp;VLOOKUP(LEFT($A11,3),Summary!$J$3:$K$14,2,FALSE)&amp;"/"&amp;RIGHT($A11,4)</f>
        <v>01/12/2020</v>
      </c>
      <c r="H11" s="5">
        <f t="shared" si="0"/>
        <v>44166</v>
      </c>
    </row>
    <row r="12" spans="1:12" x14ac:dyDescent="0.25">
      <c r="A12" t="s">
        <v>287</v>
      </c>
      <c r="B12">
        <v>1467.34585191515</v>
      </c>
      <c r="C12">
        <v>0</v>
      </c>
      <c r="D12">
        <v>0</v>
      </c>
      <c r="E12">
        <v>1467.34585191515</v>
      </c>
      <c r="G12" t="str">
        <f>"01/"&amp;VLOOKUP(LEFT($A12,3),Summary!$J$3:$K$14,2,FALSE)&amp;"/"&amp;RIGHT($A12,4)</f>
        <v>01/01/2021</v>
      </c>
      <c r="H12" s="5">
        <f t="shared" si="0"/>
        <v>44197</v>
      </c>
    </row>
    <row r="13" spans="1:12" x14ac:dyDescent="0.25">
      <c r="A13" t="s">
        <v>318</v>
      </c>
      <c r="B13">
        <v>14.578277777</v>
      </c>
      <c r="C13">
        <v>0</v>
      </c>
      <c r="D13">
        <v>0</v>
      </c>
      <c r="E13">
        <v>14.578277777</v>
      </c>
      <c r="G13" t="str">
        <f>"01/"&amp;VLOOKUP(LEFT($A13,3),Summary!$J$3:$K$14,2,FALSE)&amp;"/"&amp;RIGHT($A13,4)</f>
        <v>01/02/2021</v>
      </c>
      <c r="H13" s="5">
        <f t="shared" si="0"/>
        <v>44228</v>
      </c>
    </row>
    <row r="14" spans="1:12" x14ac:dyDescent="0.25">
      <c r="A14" t="s">
        <v>286</v>
      </c>
      <c r="B14">
        <v>812.60160780048705</v>
      </c>
      <c r="C14">
        <v>0</v>
      </c>
      <c r="D14">
        <v>0</v>
      </c>
      <c r="E14">
        <v>812.60160780048705</v>
      </c>
      <c r="G14" t="str">
        <f>"01/"&amp;VLOOKUP(LEFT($A14,3),Summary!$J$3:$K$14,2,FALSE)&amp;"/"&amp;RIGHT($A14,4)</f>
        <v>01/03/2021</v>
      </c>
      <c r="H14" s="5">
        <f t="shared" si="0"/>
        <v>44256</v>
      </c>
    </row>
    <row r="15" spans="1:12" x14ac:dyDescent="0.25">
      <c r="A15" t="s">
        <v>285</v>
      </c>
      <c r="B15">
        <v>3976.50545530421</v>
      </c>
      <c r="C15">
        <v>1500</v>
      </c>
      <c r="D15">
        <v>0</v>
      </c>
      <c r="E15">
        <v>2476.50545530421</v>
      </c>
      <c r="G15" t="str">
        <f>"01/"&amp;VLOOKUP(LEFT($A15,3),Summary!$J$3:$K$14,2,FALSE)&amp;"/"&amp;RIGHT($A15,4)</f>
        <v>01/04/2021</v>
      </c>
      <c r="H15" s="5">
        <f t="shared" si="0"/>
        <v>44287</v>
      </c>
    </row>
    <row r="16" spans="1:12" x14ac:dyDescent="0.25">
      <c r="A16" t="s">
        <v>284</v>
      </c>
      <c r="B16">
        <v>913.65786750439304</v>
      </c>
      <c r="C16">
        <v>0</v>
      </c>
      <c r="D16">
        <v>0</v>
      </c>
      <c r="E16">
        <v>913.65786750439304</v>
      </c>
      <c r="G16" t="str">
        <f>"01/"&amp;VLOOKUP(LEFT($A16,3),Summary!$J$3:$K$14,2,FALSE)&amp;"/"&amp;RIGHT($A16,4)</f>
        <v>01/05/2021</v>
      </c>
      <c r="H16" s="5">
        <f t="shared" si="0"/>
        <v>44317</v>
      </c>
    </row>
    <row r="17" spans="1:8" x14ac:dyDescent="0.25">
      <c r="A17" t="s">
        <v>283</v>
      </c>
      <c r="B17">
        <v>630.09211279040301</v>
      </c>
      <c r="C17">
        <v>317.09602667448002</v>
      </c>
      <c r="D17">
        <v>0</v>
      </c>
      <c r="E17">
        <v>312.99608611592299</v>
      </c>
      <c r="G17" t="str">
        <f>"01/"&amp;VLOOKUP(LEFT($A17,3),Summary!$J$3:$K$14,2,FALSE)&amp;"/"&amp;RIGHT($A17,4)</f>
        <v>01/06/2021</v>
      </c>
      <c r="H17" s="5">
        <f t="shared" si="0"/>
        <v>44348</v>
      </c>
    </row>
    <row r="18" spans="1:8" x14ac:dyDescent="0.25">
      <c r="A18" t="s">
        <v>282</v>
      </c>
      <c r="B18">
        <v>1472.7202963591501</v>
      </c>
      <c r="C18">
        <v>0</v>
      </c>
      <c r="D18">
        <v>0</v>
      </c>
      <c r="E18">
        <v>1472.7202963591501</v>
      </c>
      <c r="G18" t="str">
        <f>"01/"&amp;VLOOKUP(LEFT($A18,3),Summary!$J$3:$K$14,2,FALSE)&amp;"/"&amp;RIGHT($A18,4)</f>
        <v>01/07/2021</v>
      </c>
      <c r="H18" s="5">
        <f t="shared" si="0"/>
        <v>44378</v>
      </c>
    </row>
    <row r="19" spans="1:8" x14ac:dyDescent="0.25">
      <c r="A19" t="s">
        <v>281</v>
      </c>
      <c r="B19">
        <v>14.578277777</v>
      </c>
      <c r="C19">
        <v>0</v>
      </c>
      <c r="D19">
        <v>0</v>
      </c>
      <c r="E19">
        <v>14.578277777</v>
      </c>
      <c r="G19" t="str">
        <f>"01/"&amp;VLOOKUP(LEFT($A19,3),Summary!$J$3:$K$14,2,FALSE)&amp;"/"&amp;RIGHT($A19,4)</f>
        <v>01/08/2021</v>
      </c>
      <c r="H19" s="5">
        <f t="shared" si="0"/>
        <v>44409</v>
      </c>
    </row>
    <row r="20" spans="1:8" x14ac:dyDescent="0.25">
      <c r="A20" t="s">
        <v>280</v>
      </c>
      <c r="B20">
        <v>812.60160780048705</v>
      </c>
      <c r="C20">
        <v>0</v>
      </c>
      <c r="D20">
        <v>0</v>
      </c>
      <c r="E20">
        <v>812.60160780048705</v>
      </c>
      <c r="G20" t="str">
        <f>"01/"&amp;VLOOKUP(LEFT($A20,3),Summary!$J$3:$K$14,2,FALSE)&amp;"/"&amp;RIGHT($A20,4)</f>
        <v>01/09/2021</v>
      </c>
      <c r="H20" s="5">
        <f t="shared" si="0"/>
        <v>44440</v>
      </c>
    </row>
    <row r="21" spans="1:8" x14ac:dyDescent="0.25">
      <c r="A21" t="s">
        <v>279</v>
      </c>
      <c r="B21">
        <v>2409.1654553042099</v>
      </c>
      <c r="C21">
        <v>0</v>
      </c>
      <c r="D21">
        <v>0</v>
      </c>
      <c r="E21">
        <v>2409.1654553042099</v>
      </c>
      <c r="G21" t="str">
        <f>"01/"&amp;VLOOKUP(LEFT($A21,3),Summary!$J$3:$K$14,2,FALSE)&amp;"/"&amp;RIGHT($A21,4)</f>
        <v>01/10/2021</v>
      </c>
      <c r="H21" s="5">
        <f t="shared" si="0"/>
        <v>44470</v>
      </c>
    </row>
    <row r="22" spans="1:8" x14ac:dyDescent="0.25">
      <c r="A22" t="s">
        <v>278</v>
      </c>
      <c r="B22">
        <v>904.782742505393</v>
      </c>
      <c r="C22">
        <v>0</v>
      </c>
      <c r="D22">
        <v>0</v>
      </c>
      <c r="E22">
        <v>904.782742505393</v>
      </c>
      <c r="G22" t="str">
        <f>"01/"&amp;VLOOKUP(LEFT($A22,3),Summary!$J$3:$K$14,2,FALSE)&amp;"/"&amp;RIGHT($A22,4)</f>
        <v>01/11/2021</v>
      </c>
      <c r="H22" s="5">
        <f t="shared" si="0"/>
        <v>44501</v>
      </c>
    </row>
    <row r="23" spans="1:8" x14ac:dyDescent="0.25">
      <c r="A23" t="s">
        <v>277</v>
      </c>
      <c r="B23">
        <v>737.756220072725</v>
      </c>
      <c r="C23">
        <v>317.09602667448002</v>
      </c>
      <c r="D23">
        <v>116.71295634886999</v>
      </c>
      <c r="E23">
        <v>303.94723704937502</v>
      </c>
      <c r="G23" t="str">
        <f>"01/"&amp;VLOOKUP(LEFT($A23,3),Summary!$J$3:$K$14,2,FALSE)&amp;"/"&amp;RIGHT($A23,4)</f>
        <v>01/12/2021</v>
      </c>
      <c r="H23" s="5">
        <f t="shared" si="0"/>
        <v>44531</v>
      </c>
    </row>
    <row r="24" spans="1:8" x14ac:dyDescent="0.25">
      <c r="A24" t="s">
        <v>276</v>
      </c>
      <c r="B24">
        <v>1467.34585191515</v>
      </c>
      <c r="C24">
        <v>0</v>
      </c>
      <c r="D24">
        <v>0</v>
      </c>
      <c r="E24">
        <v>1467.34585191515</v>
      </c>
      <c r="G24" t="str">
        <f>"01/"&amp;VLOOKUP(LEFT($A24,3),Summary!$J$3:$K$14,2,FALSE)&amp;"/"&amp;RIGHT($A24,4)</f>
        <v>01/01/2022</v>
      </c>
      <c r="H24" s="5">
        <f t="shared" si="0"/>
        <v>44562</v>
      </c>
    </row>
    <row r="25" spans="1:8" x14ac:dyDescent="0.25">
      <c r="A25" t="s">
        <v>317</v>
      </c>
      <c r="B25">
        <v>14.906986111</v>
      </c>
      <c r="C25">
        <v>0</v>
      </c>
      <c r="D25">
        <v>0</v>
      </c>
      <c r="E25">
        <v>14.906986111</v>
      </c>
      <c r="G25" t="str">
        <f>"01/"&amp;VLOOKUP(LEFT($A25,3),Summary!$J$3:$K$14,2,FALSE)&amp;"/"&amp;RIGHT($A25,4)</f>
        <v>01/02/2022</v>
      </c>
      <c r="H25" s="5">
        <f t="shared" si="0"/>
        <v>44593</v>
      </c>
    </row>
    <row r="26" spans="1:8" x14ac:dyDescent="0.25">
      <c r="A26" t="s">
        <v>275</v>
      </c>
      <c r="B26">
        <v>807.36197916599997</v>
      </c>
      <c r="C26">
        <v>0</v>
      </c>
      <c r="D26">
        <v>0</v>
      </c>
      <c r="E26">
        <v>807.36197916599997</v>
      </c>
      <c r="G26" t="str">
        <f>"01/"&amp;VLOOKUP(LEFT($A26,3),Summary!$J$3:$K$14,2,FALSE)&amp;"/"&amp;RIGHT($A26,4)</f>
        <v>01/03/2022</v>
      </c>
      <c r="H26" s="5">
        <f t="shared" si="0"/>
        <v>44621</v>
      </c>
    </row>
    <row r="27" spans="1:8" x14ac:dyDescent="0.25">
      <c r="A27" t="s">
        <v>274</v>
      </c>
      <c r="B27">
        <v>2409.1654553042099</v>
      </c>
      <c r="C27">
        <v>0</v>
      </c>
      <c r="D27">
        <v>0</v>
      </c>
      <c r="E27">
        <v>2409.1654553042099</v>
      </c>
      <c r="G27" t="str">
        <f>"01/"&amp;VLOOKUP(LEFT($A27,3),Summary!$J$3:$K$14,2,FALSE)&amp;"/"&amp;RIGHT($A27,4)</f>
        <v>01/04/2022</v>
      </c>
      <c r="H27" s="5">
        <f t="shared" si="0"/>
        <v>44652</v>
      </c>
    </row>
    <row r="28" spans="1:8" x14ac:dyDescent="0.25">
      <c r="A28" t="s">
        <v>273</v>
      </c>
      <c r="B28">
        <v>913.65786750439304</v>
      </c>
      <c r="C28">
        <v>0</v>
      </c>
      <c r="D28">
        <v>0</v>
      </c>
      <c r="E28">
        <v>913.65786750439304</v>
      </c>
      <c r="G28" t="str">
        <f>"01/"&amp;VLOOKUP(LEFT($A28,3),Summary!$J$3:$K$14,2,FALSE)&amp;"/"&amp;RIGHT($A28,4)</f>
        <v>01/05/2022</v>
      </c>
      <c r="H28" s="5">
        <f t="shared" si="0"/>
        <v>44682</v>
      </c>
    </row>
    <row r="29" spans="1:8" x14ac:dyDescent="0.25">
      <c r="A29" t="s">
        <v>272</v>
      </c>
      <c r="B29">
        <v>636.90859181727501</v>
      </c>
      <c r="C29">
        <v>336.75320052593497</v>
      </c>
      <c r="D29">
        <v>0</v>
      </c>
      <c r="E29">
        <v>300.15539129133998</v>
      </c>
      <c r="G29" t="str">
        <f>"01/"&amp;VLOOKUP(LEFT($A29,3),Summary!$J$3:$K$14,2,FALSE)&amp;"/"&amp;RIGHT($A29,4)</f>
        <v>01/06/2022</v>
      </c>
      <c r="H29" s="5">
        <f t="shared" si="0"/>
        <v>44713</v>
      </c>
    </row>
    <row r="30" spans="1:8" x14ac:dyDescent="0.25">
      <c r="A30" t="s">
        <v>271</v>
      </c>
      <c r="B30">
        <v>1467.34585191515</v>
      </c>
      <c r="C30">
        <v>0</v>
      </c>
      <c r="D30">
        <v>0</v>
      </c>
      <c r="E30">
        <v>1467.34585191515</v>
      </c>
      <c r="G30" t="str">
        <f>"01/"&amp;VLOOKUP(LEFT($A30,3),Summary!$J$3:$K$14,2,FALSE)&amp;"/"&amp;RIGHT($A30,4)</f>
        <v>01/07/2022</v>
      </c>
      <c r="H30" s="5">
        <f t="shared" si="0"/>
        <v>44743</v>
      </c>
    </row>
    <row r="31" spans="1:8" x14ac:dyDescent="0.25">
      <c r="A31" t="s">
        <v>270</v>
      </c>
      <c r="B31">
        <v>14.578277777</v>
      </c>
      <c r="C31">
        <v>0</v>
      </c>
      <c r="D31">
        <v>0</v>
      </c>
      <c r="E31">
        <v>14.578277777</v>
      </c>
      <c r="G31" t="str">
        <f>"01/"&amp;VLOOKUP(LEFT($A31,3),Summary!$J$3:$K$14,2,FALSE)&amp;"/"&amp;RIGHT($A31,4)</f>
        <v>01/08/2022</v>
      </c>
      <c r="H31" s="5">
        <f t="shared" si="0"/>
        <v>44774</v>
      </c>
    </row>
    <row r="32" spans="1:8" x14ac:dyDescent="0.25">
      <c r="A32" t="s">
        <v>269</v>
      </c>
      <c r="B32">
        <v>1815.9628124989999</v>
      </c>
      <c r="C32">
        <v>1000</v>
      </c>
      <c r="D32">
        <v>0</v>
      </c>
      <c r="E32">
        <v>815.96281249900005</v>
      </c>
      <c r="G32" t="str">
        <f>"01/"&amp;VLOOKUP(LEFT($A32,3),Summary!$J$3:$K$14,2,FALSE)&amp;"/"&amp;RIGHT($A32,4)</f>
        <v>01/09/2022</v>
      </c>
      <c r="H32" s="5">
        <f t="shared" si="0"/>
        <v>44805</v>
      </c>
    </row>
    <row r="33" spans="1:8" x14ac:dyDescent="0.25">
      <c r="A33" t="s">
        <v>268</v>
      </c>
      <c r="B33">
        <v>3903.79101086021</v>
      </c>
      <c r="C33">
        <v>1500</v>
      </c>
      <c r="D33">
        <v>0</v>
      </c>
      <c r="E33">
        <v>2403.79101086021</v>
      </c>
      <c r="G33" t="str">
        <f>"01/"&amp;VLOOKUP(LEFT($A33,3),Summary!$J$3:$K$14,2,FALSE)&amp;"/"&amp;RIGHT($A33,4)</f>
        <v>01/10/2022</v>
      </c>
      <c r="H33" s="5">
        <f t="shared" si="0"/>
        <v>44835</v>
      </c>
    </row>
    <row r="34" spans="1:8" x14ac:dyDescent="0.25">
      <c r="A34" t="s">
        <v>267</v>
      </c>
      <c r="B34">
        <v>8163.3714786612099</v>
      </c>
      <c r="C34">
        <v>7264.2918889338198</v>
      </c>
      <c r="D34">
        <v>0</v>
      </c>
      <c r="E34">
        <v>899.079589727393</v>
      </c>
      <c r="G34" t="str">
        <f>"01/"&amp;VLOOKUP(LEFT($A34,3),Summary!$J$3:$K$14,2,FALSE)&amp;"/"&amp;RIGHT($A34,4)</f>
        <v>01/11/2022</v>
      </c>
      <c r="H34" s="5">
        <f t="shared" si="0"/>
        <v>44866</v>
      </c>
    </row>
    <row r="35" spans="1:8" x14ac:dyDescent="0.25">
      <c r="A35" t="s">
        <v>266</v>
      </c>
      <c r="B35">
        <v>617.22769824881198</v>
      </c>
      <c r="C35">
        <v>336.75320052593497</v>
      </c>
      <c r="D35">
        <v>0</v>
      </c>
      <c r="E35">
        <v>280.474497722877</v>
      </c>
      <c r="G35" t="str">
        <f>"01/"&amp;VLOOKUP(LEFT($A35,3),Summary!$J$3:$K$14,2,FALSE)&amp;"/"&amp;RIGHT($A35,4)</f>
        <v>01/12/2022</v>
      </c>
      <c r="H35" s="5">
        <f t="shared" si="0"/>
        <v>44896</v>
      </c>
    </row>
    <row r="36" spans="1:8" x14ac:dyDescent="0.25">
      <c r="A36" t="s">
        <v>265</v>
      </c>
      <c r="B36">
        <v>1461.64269913815</v>
      </c>
      <c r="C36">
        <v>0</v>
      </c>
      <c r="D36">
        <v>0</v>
      </c>
      <c r="E36">
        <v>1461.64269913815</v>
      </c>
      <c r="G36" t="str">
        <f>"01/"&amp;VLOOKUP(LEFT($A36,3),Summary!$J$3:$K$14,2,FALSE)&amp;"/"&amp;RIGHT($A36,4)</f>
        <v>01/01/2023</v>
      </c>
      <c r="H36" s="5">
        <f t="shared" si="0"/>
        <v>44927</v>
      </c>
    </row>
    <row r="37" spans="1:8" x14ac:dyDescent="0.25">
      <c r="A37" t="s">
        <v>340</v>
      </c>
      <c r="B37">
        <v>9.5325416670000003</v>
      </c>
      <c r="C37">
        <v>0</v>
      </c>
      <c r="D37">
        <v>0</v>
      </c>
      <c r="E37">
        <v>9.5325416670000003</v>
      </c>
      <c r="G37" t="str">
        <f>"01/"&amp;VLOOKUP(LEFT($A37,3),Summary!$J$3:$K$14,2,FALSE)&amp;"/"&amp;RIGHT($A37,4)</f>
        <v>01/02/2023</v>
      </c>
      <c r="H37" s="5">
        <f t="shared" si="0"/>
        <v>44958</v>
      </c>
    </row>
    <row r="38" spans="1:8" x14ac:dyDescent="0.25">
      <c r="A38" t="s">
        <v>264</v>
      </c>
      <c r="B38">
        <v>801.98753472199996</v>
      </c>
      <c r="C38">
        <v>0</v>
      </c>
      <c r="D38">
        <v>0</v>
      </c>
      <c r="E38">
        <v>801.98753472199996</v>
      </c>
      <c r="G38" t="str">
        <f>"01/"&amp;VLOOKUP(LEFT($A38,3),Summary!$J$3:$K$14,2,FALSE)&amp;"/"&amp;RIGHT($A38,4)</f>
        <v>01/03/2023</v>
      </c>
      <c r="H38" s="5">
        <f t="shared" si="0"/>
        <v>44986</v>
      </c>
    </row>
    <row r="39" spans="1:8" x14ac:dyDescent="0.25">
      <c r="A39" t="s">
        <v>263</v>
      </c>
      <c r="B39">
        <v>2335.31351086021</v>
      </c>
      <c r="C39">
        <v>0</v>
      </c>
      <c r="D39">
        <v>0</v>
      </c>
      <c r="E39">
        <v>2335.31351086021</v>
      </c>
      <c r="G39" t="str">
        <f>"01/"&amp;VLOOKUP(LEFT($A39,3),Summary!$J$3:$K$14,2,FALSE)&amp;"/"&amp;RIGHT($A39,4)</f>
        <v>01/04/2023</v>
      </c>
      <c r="H39" s="5">
        <f t="shared" si="0"/>
        <v>45017</v>
      </c>
    </row>
    <row r="40" spans="1:8" x14ac:dyDescent="0.25">
      <c r="A40" t="s">
        <v>262</v>
      </c>
      <c r="B40">
        <v>781.15831500505101</v>
      </c>
      <c r="C40">
        <v>0</v>
      </c>
      <c r="D40">
        <v>0</v>
      </c>
      <c r="E40">
        <v>781.15831500505101</v>
      </c>
      <c r="G40" t="str">
        <f>"01/"&amp;VLOOKUP(LEFT($A40,3),Summary!$J$3:$K$14,2,FALSE)&amp;"/"&amp;RIGHT($A40,4)</f>
        <v>01/05/2023</v>
      </c>
      <c r="H40" s="5">
        <f t="shared" si="0"/>
        <v>45047</v>
      </c>
    </row>
    <row r="41" spans="1:8" x14ac:dyDescent="0.25">
      <c r="A41" t="s">
        <v>261</v>
      </c>
      <c r="B41">
        <v>628.51585178914399</v>
      </c>
      <c r="C41">
        <v>357.63077541473098</v>
      </c>
      <c r="D41">
        <v>0</v>
      </c>
      <c r="E41">
        <v>270.88507637441398</v>
      </c>
      <c r="G41" t="str">
        <f>"01/"&amp;VLOOKUP(LEFT($A41,3),Summary!$J$3:$K$14,2,FALSE)&amp;"/"&amp;RIGHT($A41,4)</f>
        <v>01/06/2023</v>
      </c>
      <c r="H41" s="5">
        <f t="shared" si="0"/>
        <v>45078</v>
      </c>
    </row>
    <row r="42" spans="1:8" x14ac:dyDescent="0.25">
      <c r="A42" t="s">
        <v>260</v>
      </c>
      <c r="B42">
        <v>1461.9714074711501</v>
      </c>
      <c r="C42">
        <v>0</v>
      </c>
      <c r="D42">
        <v>0</v>
      </c>
      <c r="E42">
        <v>1461.9714074711501</v>
      </c>
      <c r="G42" t="str">
        <f>"01/"&amp;VLOOKUP(LEFT($A42,3),Summary!$J$3:$K$14,2,FALSE)&amp;"/"&amp;RIGHT($A42,4)</f>
        <v>01/07/2023</v>
      </c>
      <c r="H42" s="5">
        <f t="shared" si="0"/>
        <v>45108</v>
      </c>
    </row>
    <row r="43" spans="1:8" x14ac:dyDescent="0.25">
      <c r="A43" t="s">
        <v>259</v>
      </c>
      <c r="B43">
        <v>9.2038333330000004</v>
      </c>
      <c r="C43">
        <v>0</v>
      </c>
      <c r="D43">
        <v>0</v>
      </c>
      <c r="E43">
        <v>9.2038333330000004</v>
      </c>
      <c r="G43" t="str">
        <f>"01/"&amp;VLOOKUP(LEFT($A43,3),Summary!$J$3:$K$14,2,FALSE)&amp;"/"&amp;RIGHT($A43,4)</f>
        <v>01/08/2023</v>
      </c>
      <c r="H43" s="5">
        <f t="shared" si="0"/>
        <v>45139</v>
      </c>
    </row>
    <row r="44" spans="1:8" x14ac:dyDescent="0.25">
      <c r="A44" t="s">
        <v>258</v>
      </c>
      <c r="B44">
        <v>2535.588368055</v>
      </c>
      <c r="C44">
        <v>1725</v>
      </c>
      <c r="D44">
        <v>0</v>
      </c>
      <c r="E44">
        <v>810.58836805500005</v>
      </c>
      <c r="G44" t="str">
        <f>"01/"&amp;VLOOKUP(LEFT($A44,3),Summary!$J$3:$K$14,2,FALSE)&amp;"/"&amp;RIGHT($A44,4)</f>
        <v>01/09/2023</v>
      </c>
      <c r="H44" s="5">
        <f t="shared" si="0"/>
        <v>45170</v>
      </c>
    </row>
    <row r="45" spans="1:8" x14ac:dyDescent="0.25">
      <c r="A45" t="s">
        <v>257</v>
      </c>
      <c r="B45">
        <v>2326.1096775272099</v>
      </c>
      <c r="C45">
        <v>0</v>
      </c>
      <c r="D45">
        <v>0</v>
      </c>
      <c r="E45">
        <v>2326.1096775272099</v>
      </c>
      <c r="G45" t="str">
        <f>"01/"&amp;VLOOKUP(LEFT($A45,3),Summary!$J$3:$K$14,2,FALSE)&amp;"/"&amp;RIGHT($A45,4)</f>
        <v>01/10/2023</v>
      </c>
      <c r="H45" s="5">
        <f t="shared" si="0"/>
        <v>45200</v>
      </c>
    </row>
    <row r="46" spans="1:8" x14ac:dyDescent="0.25">
      <c r="A46" t="s">
        <v>256</v>
      </c>
      <c r="B46">
        <v>762.75064833805095</v>
      </c>
      <c r="C46">
        <v>0</v>
      </c>
      <c r="D46">
        <v>0</v>
      </c>
      <c r="E46">
        <v>762.75064833805095</v>
      </c>
      <c r="G46" t="str">
        <f>"01/"&amp;VLOOKUP(LEFT($A46,3),Summary!$J$3:$K$14,2,FALSE)&amp;"/"&amp;RIGHT($A46,4)</f>
        <v>01/11/2023</v>
      </c>
      <c r="H46" s="5">
        <f t="shared" si="0"/>
        <v>45231</v>
      </c>
    </row>
    <row r="47" spans="1:8" x14ac:dyDescent="0.25">
      <c r="A47" t="s">
        <v>255</v>
      </c>
      <c r="B47">
        <v>609.47717213223905</v>
      </c>
      <c r="C47">
        <v>357.63077541473098</v>
      </c>
      <c r="D47">
        <v>0</v>
      </c>
      <c r="E47">
        <v>251.84639671750901</v>
      </c>
      <c r="G47" t="str">
        <f>"01/"&amp;VLOOKUP(LEFT($A47,3),Summary!$J$3:$K$14,2,FALSE)&amp;"/"&amp;RIGHT($A47,4)</f>
        <v>01/12/2023</v>
      </c>
      <c r="H47" s="5">
        <f t="shared" si="0"/>
        <v>45261</v>
      </c>
    </row>
    <row r="48" spans="1:8" x14ac:dyDescent="0.25">
      <c r="A48" t="s">
        <v>254</v>
      </c>
      <c r="B48">
        <v>1452.7675741381499</v>
      </c>
      <c r="C48">
        <v>0</v>
      </c>
      <c r="D48">
        <v>0</v>
      </c>
      <c r="E48">
        <v>1452.7675741381499</v>
      </c>
      <c r="G48" t="str">
        <f>"01/"&amp;VLOOKUP(LEFT($A48,3),Summary!$J$3:$K$14,2,FALSE)&amp;"/"&amp;RIGHT($A48,4)</f>
        <v>01/01/2024</v>
      </c>
      <c r="H48" s="5">
        <f t="shared" si="0"/>
        <v>45292</v>
      </c>
    </row>
    <row r="49" spans="1:8" x14ac:dyDescent="0.25">
      <c r="A49" t="s">
        <v>253</v>
      </c>
      <c r="B49">
        <v>793.11240972200005</v>
      </c>
      <c r="C49">
        <v>0</v>
      </c>
      <c r="D49">
        <v>0</v>
      </c>
      <c r="E49">
        <v>793.11240972200005</v>
      </c>
      <c r="G49" t="str">
        <f>"01/"&amp;VLOOKUP(LEFT($A49,3),Summary!$J$3:$K$14,2,FALSE)&amp;"/"&amp;RIGHT($A49,4)</f>
        <v>01/03/2024</v>
      </c>
      <c r="H49" s="5">
        <f t="shared" si="0"/>
        <v>45352</v>
      </c>
    </row>
    <row r="50" spans="1:8" x14ac:dyDescent="0.25">
      <c r="A50" t="s">
        <v>252</v>
      </c>
      <c r="B50">
        <v>2326.1096775272099</v>
      </c>
      <c r="C50">
        <v>0</v>
      </c>
      <c r="D50">
        <v>0</v>
      </c>
      <c r="E50">
        <v>2326.1096775272099</v>
      </c>
      <c r="G50" t="str">
        <f>"01/"&amp;VLOOKUP(LEFT($A50,3),Summary!$J$3:$K$14,2,FALSE)&amp;"/"&amp;RIGHT($A50,4)</f>
        <v>01/04/2024</v>
      </c>
      <c r="H50" s="5">
        <f t="shared" si="0"/>
        <v>45383</v>
      </c>
    </row>
    <row r="51" spans="1:8" x14ac:dyDescent="0.25">
      <c r="A51" t="s">
        <v>251</v>
      </c>
      <c r="B51">
        <v>762.75064833805095</v>
      </c>
      <c r="C51">
        <v>0</v>
      </c>
      <c r="D51">
        <v>0</v>
      </c>
      <c r="E51">
        <v>762.75064833805095</v>
      </c>
      <c r="G51" t="str">
        <f>"01/"&amp;VLOOKUP(LEFT($A51,3),Summary!$J$3:$K$14,2,FALSE)&amp;"/"&amp;RIGHT($A51,4)</f>
        <v>01/05/2024</v>
      </c>
      <c r="H51" s="5">
        <f t="shared" si="0"/>
        <v>45413</v>
      </c>
    </row>
    <row r="52" spans="1:8" x14ac:dyDescent="0.25">
      <c r="A52" t="s">
        <v>250</v>
      </c>
      <c r="B52">
        <v>621.81294465335998</v>
      </c>
      <c r="C52">
        <v>379.80139425975699</v>
      </c>
      <c r="D52">
        <v>0</v>
      </c>
      <c r="E52">
        <v>242.01155039360401</v>
      </c>
      <c r="G52" t="str">
        <f>"01/"&amp;VLOOKUP(LEFT($A52,3),Summary!$J$3:$K$14,2,FALSE)&amp;"/"&amp;RIGHT($A52,4)</f>
        <v>01/06/2024</v>
      </c>
      <c r="H52" s="5">
        <f t="shared" si="0"/>
        <v>45444</v>
      </c>
    </row>
    <row r="53" spans="1:8" x14ac:dyDescent="0.25">
      <c r="A53" t="s">
        <v>249</v>
      </c>
      <c r="B53">
        <v>1452.7675741381499</v>
      </c>
      <c r="C53">
        <v>0</v>
      </c>
      <c r="D53">
        <v>0</v>
      </c>
      <c r="E53">
        <v>1452.7675741381499</v>
      </c>
      <c r="G53" t="str">
        <f>"01/"&amp;VLOOKUP(LEFT($A53,3),Summary!$J$3:$K$14,2,FALSE)&amp;"/"&amp;RIGHT($A53,4)</f>
        <v>01/07/2024</v>
      </c>
      <c r="H53" s="5">
        <f t="shared" si="0"/>
        <v>45474</v>
      </c>
    </row>
    <row r="54" spans="1:8" x14ac:dyDescent="0.25">
      <c r="A54" t="s">
        <v>247</v>
      </c>
      <c r="B54">
        <v>797.24847222200003</v>
      </c>
      <c r="C54">
        <v>0</v>
      </c>
      <c r="D54">
        <v>0</v>
      </c>
      <c r="E54">
        <v>797.24847222200003</v>
      </c>
      <c r="G54" t="str">
        <f>"01/"&amp;VLOOKUP(LEFT($A54,3),Summary!$J$3:$K$14,2,FALSE)&amp;"/"&amp;RIGHT($A54,4)</f>
        <v>01/09/2024</v>
      </c>
      <c r="H54" s="5">
        <f t="shared" si="0"/>
        <v>45536</v>
      </c>
    </row>
    <row r="55" spans="1:8" x14ac:dyDescent="0.25">
      <c r="A55" t="s">
        <v>246</v>
      </c>
      <c r="B55">
        <v>4326.1096775272099</v>
      </c>
      <c r="C55">
        <v>2000</v>
      </c>
      <c r="D55">
        <v>0</v>
      </c>
      <c r="E55">
        <v>2326.1096775272099</v>
      </c>
      <c r="G55" t="str">
        <f>"01/"&amp;VLOOKUP(LEFT($A55,3),Summary!$J$3:$K$14,2,FALSE)&amp;"/"&amp;RIGHT($A55,4)</f>
        <v>01/10/2024</v>
      </c>
      <c r="H55" s="5">
        <f t="shared" si="0"/>
        <v>45566</v>
      </c>
    </row>
    <row r="56" spans="1:8" x14ac:dyDescent="0.25">
      <c r="A56" t="s">
        <v>245</v>
      </c>
      <c r="B56">
        <v>762.75064833805095</v>
      </c>
      <c r="C56">
        <v>0</v>
      </c>
      <c r="D56">
        <v>0</v>
      </c>
      <c r="E56">
        <v>762.75064833805095</v>
      </c>
      <c r="G56" t="str">
        <f>"01/"&amp;VLOOKUP(LEFT($A56,3),Summary!$J$3:$K$14,2,FALSE)&amp;"/"&amp;RIGHT($A56,4)</f>
        <v>01/11/2024</v>
      </c>
      <c r="H56" s="5">
        <f t="shared" si="0"/>
        <v>45597</v>
      </c>
    </row>
    <row r="57" spans="1:8" x14ac:dyDescent="0.25">
      <c r="A57" t="s">
        <v>244</v>
      </c>
      <c r="B57">
        <v>611.36840631121697</v>
      </c>
      <c r="C57">
        <v>379.80139425975699</v>
      </c>
      <c r="D57">
        <v>0</v>
      </c>
      <c r="E57">
        <v>231.56701205146001</v>
      </c>
      <c r="G57" t="str">
        <f>"01/"&amp;VLOOKUP(LEFT($A57,3),Summary!$J$3:$K$14,2,FALSE)&amp;"/"&amp;RIGHT($A57,4)</f>
        <v>01/12/2024</v>
      </c>
      <c r="H57" s="5">
        <f t="shared" si="0"/>
        <v>45627</v>
      </c>
    </row>
    <row r="58" spans="1:8" x14ac:dyDescent="0.25">
      <c r="A58" t="s">
        <v>243</v>
      </c>
      <c r="B58">
        <v>1452.7675741381499</v>
      </c>
      <c r="C58">
        <v>0</v>
      </c>
      <c r="D58">
        <v>0</v>
      </c>
      <c r="E58">
        <v>1452.7675741381499</v>
      </c>
      <c r="G58" t="str">
        <f>"01/"&amp;VLOOKUP(LEFT($A58,3),Summary!$J$3:$K$14,2,FALSE)&amp;"/"&amp;RIGHT($A58,4)</f>
        <v>01/01/2025</v>
      </c>
      <c r="H58" s="5">
        <f t="shared" si="0"/>
        <v>45658</v>
      </c>
    </row>
    <row r="59" spans="1:8" x14ac:dyDescent="0.25">
      <c r="A59" t="s">
        <v>241</v>
      </c>
      <c r="B59">
        <v>797.24847222200003</v>
      </c>
      <c r="C59">
        <v>0</v>
      </c>
      <c r="D59">
        <v>0</v>
      </c>
      <c r="E59">
        <v>797.24847222200003</v>
      </c>
      <c r="G59" t="str">
        <f>"01/"&amp;VLOOKUP(LEFT($A59,3),Summary!$J$3:$K$14,2,FALSE)&amp;"/"&amp;RIGHT($A59,4)</f>
        <v>01/03/2025</v>
      </c>
      <c r="H59" s="5">
        <f t="shared" si="0"/>
        <v>45717</v>
      </c>
    </row>
    <row r="60" spans="1:8" x14ac:dyDescent="0.25">
      <c r="A60" t="s">
        <v>240</v>
      </c>
      <c r="B60">
        <v>14364.9117146392</v>
      </c>
      <c r="C60">
        <v>12107.153148223</v>
      </c>
      <c r="D60">
        <v>0</v>
      </c>
      <c r="E60">
        <v>2257.7585664162102</v>
      </c>
      <c r="G60" t="str">
        <f>"01/"&amp;VLOOKUP(LEFT($A60,3),Summary!$J$3:$K$14,2,FALSE)&amp;"/"&amp;RIGHT($A60,4)</f>
        <v>01/04/2025</v>
      </c>
      <c r="H60" s="5">
        <f t="shared" si="0"/>
        <v>45748</v>
      </c>
    </row>
    <row r="61" spans="1:8" x14ac:dyDescent="0.25">
      <c r="A61" t="s">
        <v>239</v>
      </c>
      <c r="B61">
        <v>762.75064833805095</v>
      </c>
      <c r="C61">
        <v>0</v>
      </c>
      <c r="D61">
        <v>0</v>
      </c>
      <c r="E61">
        <v>762.75064833805095</v>
      </c>
      <c r="G61" t="str">
        <f>"01/"&amp;VLOOKUP(LEFT($A61,3),Summary!$J$3:$K$14,2,FALSE)&amp;"/"&amp;RIGHT($A61,4)</f>
        <v>01/05/2025</v>
      </c>
      <c r="H61" s="5">
        <f t="shared" si="0"/>
        <v>45778</v>
      </c>
    </row>
    <row r="62" spans="1:8" x14ac:dyDescent="0.25">
      <c r="A62" t="s">
        <v>238</v>
      </c>
      <c r="B62">
        <v>624.46864869642297</v>
      </c>
      <c r="C62">
        <v>403.346174987106</v>
      </c>
      <c r="D62">
        <v>0</v>
      </c>
      <c r="E62">
        <v>221.12247370931701</v>
      </c>
      <c r="G62" t="str">
        <f>"01/"&amp;VLOOKUP(LEFT($A62,3),Summary!$J$3:$K$14,2,FALSE)&amp;"/"&amp;RIGHT($A62,4)</f>
        <v>01/06/2025</v>
      </c>
      <c r="H62" s="5">
        <f t="shared" si="0"/>
        <v>45809</v>
      </c>
    </row>
    <row r="63" spans="1:8" x14ac:dyDescent="0.25">
      <c r="A63" t="s">
        <v>237</v>
      </c>
      <c r="B63">
        <v>1452.7675741381499</v>
      </c>
      <c r="C63">
        <v>0</v>
      </c>
      <c r="D63">
        <v>0</v>
      </c>
      <c r="E63">
        <v>1452.7675741381499</v>
      </c>
      <c r="G63" t="str">
        <f>"01/"&amp;VLOOKUP(LEFT($A63,3),Summary!$J$3:$K$14,2,FALSE)&amp;"/"&amp;RIGHT($A63,4)</f>
        <v>01/07/2025</v>
      </c>
      <c r="H63" s="5">
        <f t="shared" si="0"/>
        <v>45839</v>
      </c>
    </row>
    <row r="64" spans="1:8" x14ac:dyDescent="0.25">
      <c r="A64" t="s">
        <v>235</v>
      </c>
      <c r="B64">
        <v>801.38453472200001</v>
      </c>
      <c r="C64">
        <v>0</v>
      </c>
      <c r="D64">
        <v>0</v>
      </c>
      <c r="E64">
        <v>801.38453472200001</v>
      </c>
      <c r="G64" t="str">
        <f>"01/"&amp;VLOOKUP(LEFT($A64,3),Summary!$J$3:$K$14,2,FALSE)&amp;"/"&amp;RIGHT($A64,4)</f>
        <v>01/09/2025</v>
      </c>
      <c r="H64" s="5">
        <f t="shared" si="0"/>
        <v>45901</v>
      </c>
    </row>
    <row r="65" spans="1:8" x14ac:dyDescent="0.25">
      <c r="A65" t="s">
        <v>234</v>
      </c>
      <c r="B65">
        <v>2023.1824741693899</v>
      </c>
      <c r="C65">
        <v>0</v>
      </c>
      <c r="D65">
        <v>0</v>
      </c>
      <c r="E65">
        <v>2023.1824741693899</v>
      </c>
      <c r="G65" t="str">
        <f>"01/"&amp;VLOOKUP(LEFT($A65,3),Summary!$J$3:$K$14,2,FALSE)&amp;"/"&amp;RIGHT($A65,4)</f>
        <v>01/10/2025</v>
      </c>
      <c r="H65" s="5">
        <f t="shared" si="0"/>
        <v>45931</v>
      </c>
    </row>
    <row r="66" spans="1:8" x14ac:dyDescent="0.25">
      <c r="A66" t="s">
        <v>233</v>
      </c>
      <c r="B66">
        <v>762.75064833805095</v>
      </c>
      <c r="C66">
        <v>0</v>
      </c>
      <c r="D66">
        <v>0</v>
      </c>
      <c r="E66">
        <v>762.75064833805095</v>
      </c>
      <c r="G66" t="str">
        <f>"01/"&amp;VLOOKUP(LEFT($A66,3),Summary!$J$3:$K$14,2,FALSE)&amp;"/"&amp;RIGHT($A66,4)</f>
        <v>01/11/2025</v>
      </c>
      <c r="H66" s="5">
        <f t="shared" si="0"/>
        <v>45962</v>
      </c>
    </row>
    <row r="67" spans="1:8" x14ac:dyDescent="0.25">
      <c r="A67" t="s">
        <v>232</v>
      </c>
      <c r="B67">
        <v>613.37662888427701</v>
      </c>
      <c r="C67">
        <v>403.346174987106</v>
      </c>
      <c r="D67">
        <v>0</v>
      </c>
      <c r="E67">
        <v>210.03045389717201</v>
      </c>
      <c r="G67" t="str">
        <f>"01/"&amp;VLOOKUP(LEFT($A67,3),Summary!$J$3:$K$14,2,FALSE)&amp;"/"&amp;RIGHT($A67,4)</f>
        <v>01/12/2025</v>
      </c>
      <c r="H67" s="5">
        <f t="shared" si="0"/>
        <v>45992</v>
      </c>
    </row>
    <row r="68" spans="1:8" x14ac:dyDescent="0.25">
      <c r="A68" t="s">
        <v>231</v>
      </c>
      <c r="B68">
        <v>1452.7675741381499</v>
      </c>
      <c r="C68">
        <v>0</v>
      </c>
      <c r="D68">
        <v>0</v>
      </c>
      <c r="E68">
        <v>1452.7675741381499</v>
      </c>
      <c r="G68" t="str">
        <f>"01/"&amp;VLOOKUP(LEFT($A68,3),Summary!$J$3:$K$14,2,FALSE)&amp;"/"&amp;RIGHT($A68,4)</f>
        <v>01/01/2026</v>
      </c>
      <c r="H68" s="5">
        <f t="shared" ref="H68:H131" si="1">VALUE(G68)</f>
        <v>46023</v>
      </c>
    </row>
    <row r="69" spans="1:8" x14ac:dyDescent="0.25">
      <c r="A69" t="s">
        <v>230</v>
      </c>
      <c r="B69">
        <v>793.11240972200005</v>
      </c>
      <c r="C69">
        <v>0</v>
      </c>
      <c r="D69">
        <v>0</v>
      </c>
      <c r="E69">
        <v>793.11240972200005</v>
      </c>
      <c r="G69" t="str">
        <f>"01/"&amp;VLOOKUP(LEFT($A69,3),Summary!$J$3:$K$14,2,FALSE)&amp;"/"&amp;RIGHT($A69,4)</f>
        <v>01/03/2026</v>
      </c>
      <c r="H69" s="5">
        <f t="shared" si="1"/>
        <v>46082</v>
      </c>
    </row>
    <row r="70" spans="1:8" x14ac:dyDescent="0.25">
      <c r="A70" t="s">
        <v>229</v>
      </c>
      <c r="B70">
        <v>2023.1824741693899</v>
      </c>
      <c r="C70">
        <v>0</v>
      </c>
      <c r="D70">
        <v>0</v>
      </c>
      <c r="E70">
        <v>2023.1824741693899</v>
      </c>
      <c r="G70" t="str">
        <f>"01/"&amp;VLOOKUP(LEFT($A70,3),Summary!$J$3:$K$14,2,FALSE)&amp;"/"&amp;RIGHT($A70,4)</f>
        <v>01/04/2026</v>
      </c>
      <c r="H70" s="5">
        <f t="shared" si="1"/>
        <v>46113</v>
      </c>
    </row>
    <row r="71" spans="1:8" x14ac:dyDescent="0.25">
      <c r="A71" t="s">
        <v>228</v>
      </c>
      <c r="B71">
        <v>762.75064833805095</v>
      </c>
      <c r="C71">
        <v>0</v>
      </c>
      <c r="D71">
        <v>0</v>
      </c>
      <c r="E71">
        <v>762.75064833805095</v>
      </c>
      <c r="G71" t="str">
        <f>"01/"&amp;VLOOKUP(LEFT($A71,3),Summary!$J$3:$K$14,2,FALSE)&amp;"/"&amp;RIGHT($A71,4)</f>
        <v>01/05/2026</v>
      </c>
      <c r="H71" s="5">
        <f t="shared" si="1"/>
        <v>46143</v>
      </c>
    </row>
    <row r="72" spans="1:8" x14ac:dyDescent="0.25">
      <c r="A72" t="s">
        <v>227</v>
      </c>
      <c r="B72">
        <v>627.28951246915699</v>
      </c>
      <c r="C72">
        <v>428.35107838413097</v>
      </c>
      <c r="D72">
        <v>0</v>
      </c>
      <c r="E72">
        <v>198.93843408502599</v>
      </c>
      <c r="G72" t="str">
        <f>"01/"&amp;VLOOKUP(LEFT($A72,3),Summary!$J$3:$K$14,2,FALSE)&amp;"/"&amp;RIGHT($A72,4)</f>
        <v>01/06/2026</v>
      </c>
      <c r="H72" s="5">
        <f t="shared" si="1"/>
        <v>46174</v>
      </c>
    </row>
    <row r="73" spans="1:8" x14ac:dyDescent="0.25">
      <c r="A73" t="s">
        <v>226</v>
      </c>
      <c r="B73">
        <v>1452.7675741381499</v>
      </c>
      <c r="C73">
        <v>0</v>
      </c>
      <c r="D73">
        <v>0</v>
      </c>
      <c r="E73">
        <v>1452.7675741381499</v>
      </c>
      <c r="G73" t="str">
        <f>"01/"&amp;VLOOKUP(LEFT($A73,3),Summary!$J$3:$K$14,2,FALSE)&amp;"/"&amp;RIGHT($A73,4)</f>
        <v>01/07/2026</v>
      </c>
      <c r="H73" s="5">
        <f t="shared" si="1"/>
        <v>46204</v>
      </c>
    </row>
    <row r="74" spans="1:8" x14ac:dyDescent="0.25">
      <c r="A74" t="s">
        <v>224</v>
      </c>
      <c r="B74">
        <v>801.38453472200001</v>
      </c>
      <c r="C74">
        <v>0</v>
      </c>
      <c r="D74">
        <v>0</v>
      </c>
      <c r="E74">
        <v>801.38453472200001</v>
      </c>
      <c r="G74" t="str">
        <f>"01/"&amp;VLOOKUP(LEFT($A74,3),Summary!$J$3:$K$14,2,FALSE)&amp;"/"&amp;RIGHT($A74,4)</f>
        <v>01/09/2026</v>
      </c>
      <c r="H74" s="5">
        <f t="shared" si="1"/>
        <v>46266</v>
      </c>
    </row>
    <row r="75" spans="1:8" x14ac:dyDescent="0.25">
      <c r="A75" t="s">
        <v>223</v>
      </c>
      <c r="B75">
        <v>2023.1824741693899</v>
      </c>
      <c r="C75">
        <v>0</v>
      </c>
      <c r="D75">
        <v>0</v>
      </c>
      <c r="E75">
        <v>2023.1824741693899</v>
      </c>
      <c r="G75" t="str">
        <f>"01/"&amp;VLOOKUP(LEFT($A75,3),Summary!$J$3:$K$14,2,FALSE)&amp;"/"&amp;RIGHT($A75,4)</f>
        <v>01/10/2026</v>
      </c>
      <c r="H75" s="5">
        <f t="shared" si="1"/>
        <v>46296</v>
      </c>
    </row>
    <row r="76" spans="1:8" x14ac:dyDescent="0.25">
      <c r="A76" t="s">
        <v>222</v>
      </c>
      <c r="B76">
        <v>762.75064833805095</v>
      </c>
      <c r="C76">
        <v>0</v>
      </c>
      <c r="D76">
        <v>0</v>
      </c>
      <c r="E76">
        <v>762.75064833805095</v>
      </c>
      <c r="G76" t="str">
        <f>"01/"&amp;VLOOKUP(LEFT($A76,3),Summary!$J$3:$K$14,2,FALSE)&amp;"/"&amp;RIGHT($A76,4)</f>
        <v>01/11/2026</v>
      </c>
      <c r="H76" s="5">
        <f t="shared" si="1"/>
        <v>46327</v>
      </c>
    </row>
    <row r="77" spans="1:8" x14ac:dyDescent="0.25">
      <c r="A77" t="s">
        <v>221</v>
      </c>
      <c r="B77">
        <v>615.50985781359304</v>
      </c>
      <c r="C77">
        <v>428.35107838413097</v>
      </c>
      <c r="D77">
        <v>0</v>
      </c>
      <c r="E77">
        <v>187.15877942946301</v>
      </c>
      <c r="G77" t="str">
        <f>"01/"&amp;VLOOKUP(LEFT($A77,3),Summary!$J$3:$K$14,2,FALSE)&amp;"/"&amp;RIGHT($A77,4)</f>
        <v>01/12/2026</v>
      </c>
      <c r="H77" s="5">
        <f t="shared" si="1"/>
        <v>46357</v>
      </c>
    </row>
    <row r="78" spans="1:8" x14ac:dyDescent="0.25">
      <c r="A78" t="s">
        <v>220</v>
      </c>
      <c r="B78">
        <v>1452.7675741381499</v>
      </c>
      <c r="C78">
        <v>0</v>
      </c>
      <c r="D78">
        <v>0</v>
      </c>
      <c r="E78">
        <v>1452.7675741381499</v>
      </c>
      <c r="G78" t="str">
        <f>"01/"&amp;VLOOKUP(LEFT($A78,3),Summary!$J$3:$K$14,2,FALSE)&amp;"/"&amp;RIGHT($A78,4)</f>
        <v>01/01/2027</v>
      </c>
      <c r="H78" s="5">
        <f t="shared" si="1"/>
        <v>46388</v>
      </c>
    </row>
    <row r="79" spans="1:8" x14ac:dyDescent="0.25">
      <c r="A79" t="s">
        <v>219</v>
      </c>
      <c r="B79">
        <v>793.11240972200005</v>
      </c>
      <c r="C79">
        <v>0</v>
      </c>
      <c r="D79">
        <v>0</v>
      </c>
      <c r="E79">
        <v>793.11240972200005</v>
      </c>
      <c r="G79" t="str">
        <f>"01/"&amp;VLOOKUP(LEFT($A79,3),Summary!$J$3:$K$14,2,FALSE)&amp;"/"&amp;RIGHT($A79,4)</f>
        <v>01/03/2027</v>
      </c>
      <c r="H79" s="5">
        <f t="shared" si="1"/>
        <v>46447</v>
      </c>
    </row>
    <row r="80" spans="1:8" x14ac:dyDescent="0.25">
      <c r="A80" t="s">
        <v>218</v>
      </c>
      <c r="B80">
        <v>2023.1824741693899</v>
      </c>
      <c r="C80">
        <v>0</v>
      </c>
      <c r="D80">
        <v>0</v>
      </c>
      <c r="E80">
        <v>2023.1824741693899</v>
      </c>
      <c r="G80" t="str">
        <f>"01/"&amp;VLOOKUP(LEFT($A80,3),Summary!$J$3:$K$14,2,FALSE)&amp;"/"&amp;RIGHT($A80,4)</f>
        <v>01/04/2027</v>
      </c>
      <c r="H80" s="5">
        <f t="shared" si="1"/>
        <v>46478</v>
      </c>
    </row>
    <row r="81" spans="1:8" x14ac:dyDescent="0.25">
      <c r="A81" t="s">
        <v>217</v>
      </c>
      <c r="B81">
        <v>762.75064833805095</v>
      </c>
      <c r="C81">
        <v>0</v>
      </c>
      <c r="D81">
        <v>0</v>
      </c>
      <c r="E81">
        <v>762.75064833805095</v>
      </c>
      <c r="G81" t="str">
        <f>"01/"&amp;VLOOKUP(LEFT($A81,3),Summary!$J$3:$K$14,2,FALSE)&amp;"/"&amp;RIGHT($A81,4)</f>
        <v>01/05/2027</v>
      </c>
      <c r="H81" s="5">
        <f t="shared" si="1"/>
        <v>46508</v>
      </c>
    </row>
    <row r="82" spans="1:8" x14ac:dyDescent="0.25">
      <c r="A82" t="s">
        <v>216</v>
      </c>
      <c r="B82">
        <v>630.28603287334204</v>
      </c>
      <c r="C82">
        <v>454.906908099443</v>
      </c>
      <c r="D82">
        <v>0</v>
      </c>
      <c r="E82">
        <v>175.37912477389901</v>
      </c>
      <c r="G82" t="str">
        <f>"01/"&amp;VLOOKUP(LEFT($A82,3),Summary!$J$3:$K$14,2,FALSE)&amp;"/"&amp;RIGHT($A82,4)</f>
        <v>01/06/2027</v>
      </c>
      <c r="H82" s="5">
        <f t="shared" si="1"/>
        <v>46539</v>
      </c>
    </row>
    <row r="83" spans="1:8" x14ac:dyDescent="0.25">
      <c r="A83" t="s">
        <v>215</v>
      </c>
      <c r="B83">
        <v>1452.7675741381499</v>
      </c>
      <c r="C83">
        <v>0</v>
      </c>
      <c r="D83">
        <v>0</v>
      </c>
      <c r="E83">
        <v>1452.7675741381499</v>
      </c>
      <c r="G83" t="str">
        <f>"01/"&amp;VLOOKUP(LEFT($A83,3),Summary!$J$3:$K$14,2,FALSE)&amp;"/"&amp;RIGHT($A83,4)</f>
        <v>01/07/2027</v>
      </c>
      <c r="H83" s="5">
        <f t="shared" si="1"/>
        <v>46569</v>
      </c>
    </row>
    <row r="84" spans="1:8" x14ac:dyDescent="0.25">
      <c r="A84" t="s">
        <v>213</v>
      </c>
      <c r="B84">
        <v>14323.415722909</v>
      </c>
      <c r="C84">
        <v>13525</v>
      </c>
      <c r="D84">
        <v>0</v>
      </c>
      <c r="E84">
        <v>798.41572290900001</v>
      </c>
      <c r="G84" t="str">
        <f>"01/"&amp;VLOOKUP(LEFT($A84,3),Summary!$J$3:$K$14,2,FALSE)&amp;"/"&amp;RIGHT($A84,4)</f>
        <v>01/09/2027</v>
      </c>
      <c r="H84" s="5">
        <f t="shared" si="1"/>
        <v>46631</v>
      </c>
    </row>
    <row r="85" spans="1:8" x14ac:dyDescent="0.25">
      <c r="A85" t="s">
        <v>212</v>
      </c>
      <c r="B85">
        <v>2023.1824741693899</v>
      </c>
      <c r="C85">
        <v>0</v>
      </c>
      <c r="D85">
        <v>0</v>
      </c>
      <c r="E85">
        <v>2023.1824741693899</v>
      </c>
      <c r="G85" t="str">
        <f>"01/"&amp;VLOOKUP(LEFT($A85,3),Summary!$J$3:$K$14,2,FALSE)&amp;"/"&amp;RIGHT($A85,4)</f>
        <v>01/10/2027</v>
      </c>
      <c r="H85" s="5">
        <f t="shared" si="1"/>
        <v>46661</v>
      </c>
    </row>
    <row r="86" spans="1:8" x14ac:dyDescent="0.25">
      <c r="A86" t="s">
        <v>211</v>
      </c>
      <c r="B86">
        <v>762.75064833805095</v>
      </c>
      <c r="C86">
        <v>0</v>
      </c>
      <c r="D86">
        <v>0</v>
      </c>
      <c r="E86">
        <v>762.75064833805095</v>
      </c>
      <c r="G86" t="str">
        <f>"01/"&amp;VLOOKUP(LEFT($A86,3),Summary!$J$3:$K$14,2,FALSE)&amp;"/"&amp;RIGHT($A86,4)</f>
        <v>01/11/2027</v>
      </c>
      <c r="H86" s="5">
        <f t="shared" si="1"/>
        <v>46692</v>
      </c>
    </row>
    <row r="87" spans="1:8" x14ac:dyDescent="0.25">
      <c r="A87" t="s">
        <v>210</v>
      </c>
      <c r="B87">
        <v>617.77609290060798</v>
      </c>
      <c r="C87">
        <v>454.906908099443</v>
      </c>
      <c r="D87">
        <v>0</v>
      </c>
      <c r="E87">
        <v>162.86918480116401</v>
      </c>
      <c r="G87" t="str">
        <f>"01/"&amp;VLOOKUP(LEFT($A87,3),Summary!$J$3:$K$14,2,FALSE)&amp;"/"&amp;RIGHT($A87,4)</f>
        <v>01/12/2027</v>
      </c>
      <c r="H87" s="5">
        <f t="shared" si="1"/>
        <v>46722</v>
      </c>
    </row>
    <row r="88" spans="1:8" x14ac:dyDescent="0.25">
      <c r="A88" t="s">
        <v>209</v>
      </c>
      <c r="B88">
        <v>1452.7675741381499</v>
      </c>
      <c r="C88">
        <v>0</v>
      </c>
      <c r="D88">
        <v>0</v>
      </c>
      <c r="E88">
        <v>1452.7675741381499</v>
      </c>
      <c r="G88" t="str">
        <f>"01/"&amp;VLOOKUP(LEFT($A88,3),Summary!$J$3:$K$14,2,FALSE)&amp;"/"&amp;RIGHT($A88,4)</f>
        <v>01/01/2028</v>
      </c>
      <c r="H88" s="5">
        <f t="shared" si="1"/>
        <v>46753</v>
      </c>
    </row>
    <row r="89" spans="1:8" x14ac:dyDescent="0.25">
      <c r="A89" t="s">
        <v>208</v>
      </c>
      <c r="B89">
        <v>250.92112499999999</v>
      </c>
      <c r="C89">
        <v>0</v>
      </c>
      <c r="D89">
        <v>0</v>
      </c>
      <c r="E89">
        <v>250.92112499999999</v>
      </c>
      <c r="G89" t="str">
        <f>"01/"&amp;VLOOKUP(LEFT($A89,3),Summary!$J$3:$K$14,2,FALSE)&amp;"/"&amp;RIGHT($A89,4)</f>
        <v>01/03/2028</v>
      </c>
      <c r="H89" s="5">
        <f t="shared" si="1"/>
        <v>46813</v>
      </c>
    </row>
    <row r="90" spans="1:8" x14ac:dyDescent="0.25">
      <c r="A90" t="s">
        <v>207</v>
      </c>
      <c r="B90">
        <v>3261.7442412326</v>
      </c>
      <c r="C90">
        <v>1238.56176706322</v>
      </c>
      <c r="D90">
        <v>0</v>
      </c>
      <c r="E90">
        <v>2023.1824741693899</v>
      </c>
      <c r="G90" t="str">
        <f>"01/"&amp;VLOOKUP(LEFT($A90,3),Summary!$J$3:$K$14,2,FALSE)&amp;"/"&amp;RIGHT($A90,4)</f>
        <v>01/04/2028</v>
      </c>
      <c r="H90" s="5">
        <f t="shared" si="1"/>
        <v>46844</v>
      </c>
    </row>
    <row r="91" spans="1:8" x14ac:dyDescent="0.25">
      <c r="A91" t="s">
        <v>206</v>
      </c>
      <c r="B91">
        <v>762.75064833805095</v>
      </c>
      <c r="C91">
        <v>0</v>
      </c>
      <c r="D91">
        <v>0</v>
      </c>
      <c r="E91">
        <v>762.75064833805095</v>
      </c>
      <c r="G91" t="str">
        <f>"01/"&amp;VLOOKUP(LEFT($A91,3),Summary!$J$3:$K$14,2,FALSE)&amp;"/"&amp;RIGHT($A91,4)</f>
        <v>01/05/2028</v>
      </c>
      <c r="H91" s="5">
        <f t="shared" si="1"/>
        <v>46874</v>
      </c>
    </row>
    <row r="92" spans="1:8" x14ac:dyDescent="0.25">
      <c r="A92" t="s">
        <v>205</v>
      </c>
      <c r="B92">
        <v>633.466134040714</v>
      </c>
      <c r="C92">
        <v>483.10688921228399</v>
      </c>
      <c r="D92">
        <v>0</v>
      </c>
      <c r="E92">
        <v>150.35924482843001</v>
      </c>
      <c r="G92" t="str">
        <f>"01/"&amp;VLOOKUP(LEFT($A92,3),Summary!$J$3:$K$14,2,FALSE)&amp;"/"&amp;RIGHT($A92,4)</f>
        <v>01/06/2028</v>
      </c>
      <c r="H92" s="5">
        <f t="shared" si="1"/>
        <v>46905</v>
      </c>
    </row>
    <row r="93" spans="1:8" x14ac:dyDescent="0.25">
      <c r="A93" t="s">
        <v>204</v>
      </c>
      <c r="B93">
        <v>1452.7675741381499</v>
      </c>
      <c r="C93">
        <v>0</v>
      </c>
      <c r="D93">
        <v>0</v>
      </c>
      <c r="E93">
        <v>1452.7675741381499</v>
      </c>
      <c r="G93" t="str">
        <f>"01/"&amp;VLOOKUP(LEFT($A93,3),Summary!$J$3:$K$14,2,FALSE)&amp;"/"&amp;RIGHT($A93,4)</f>
        <v>01/07/2028</v>
      </c>
      <c r="H93" s="5">
        <f t="shared" si="1"/>
        <v>46935</v>
      </c>
    </row>
    <row r="94" spans="1:8" x14ac:dyDescent="0.25">
      <c r="A94" t="s">
        <v>202</v>
      </c>
      <c r="B94">
        <v>250.92112499999999</v>
      </c>
      <c r="C94">
        <v>0</v>
      </c>
      <c r="D94">
        <v>0</v>
      </c>
      <c r="E94">
        <v>250.92112499999999</v>
      </c>
      <c r="G94" t="str">
        <f>"01/"&amp;VLOOKUP(LEFT($A94,3),Summary!$J$3:$K$14,2,FALSE)&amp;"/"&amp;RIGHT($A94,4)</f>
        <v>01/09/2028</v>
      </c>
      <c r="H94" s="5">
        <f t="shared" si="1"/>
        <v>46997</v>
      </c>
    </row>
    <row r="95" spans="1:8" x14ac:dyDescent="0.25">
      <c r="A95" t="s">
        <v>201</v>
      </c>
      <c r="B95">
        <v>1965.8989924427201</v>
      </c>
      <c r="C95">
        <v>0</v>
      </c>
      <c r="D95">
        <v>0</v>
      </c>
      <c r="E95">
        <v>1965.8989924427201</v>
      </c>
      <c r="G95" t="str">
        <f>"01/"&amp;VLOOKUP(LEFT($A95,3),Summary!$J$3:$K$14,2,FALSE)&amp;"/"&amp;RIGHT($A95,4)</f>
        <v>01/10/2028</v>
      </c>
      <c r="H95" s="5">
        <f t="shared" si="1"/>
        <v>47027</v>
      </c>
    </row>
    <row r="96" spans="1:8" x14ac:dyDescent="0.25">
      <c r="A96" t="s">
        <v>200</v>
      </c>
      <c r="B96">
        <v>762.75064833805095</v>
      </c>
      <c r="C96">
        <v>0</v>
      </c>
      <c r="D96">
        <v>0</v>
      </c>
      <c r="E96">
        <v>762.75064833805095</v>
      </c>
      <c r="G96" t="str">
        <f>"01/"&amp;VLOOKUP(LEFT($A96,3),Summary!$J$3:$K$14,2,FALSE)&amp;"/"&amp;RIGHT($A96,4)</f>
        <v>01/11/2028</v>
      </c>
      <c r="H96" s="5">
        <f t="shared" si="1"/>
        <v>47058</v>
      </c>
    </row>
    <row r="97" spans="1:8" x14ac:dyDescent="0.25">
      <c r="A97" t="s">
        <v>199</v>
      </c>
      <c r="B97">
        <v>620.18069458737602</v>
      </c>
      <c r="C97">
        <v>483.10688921228399</v>
      </c>
      <c r="D97">
        <v>0</v>
      </c>
      <c r="E97">
        <v>137.07380537509201</v>
      </c>
      <c r="G97" t="str">
        <f>"01/"&amp;VLOOKUP(LEFT($A97,3),Summary!$J$3:$K$14,2,FALSE)&amp;"/"&amp;RIGHT($A97,4)</f>
        <v>01/12/2028</v>
      </c>
      <c r="H97" s="5">
        <f t="shared" si="1"/>
        <v>47088</v>
      </c>
    </row>
    <row r="98" spans="1:8" x14ac:dyDescent="0.25">
      <c r="A98" t="s">
        <v>198</v>
      </c>
      <c r="B98">
        <v>1452.7675741381499</v>
      </c>
      <c r="C98">
        <v>0</v>
      </c>
      <c r="D98">
        <v>0</v>
      </c>
      <c r="E98">
        <v>1452.7675741381499</v>
      </c>
      <c r="G98" t="str">
        <f>"01/"&amp;VLOOKUP(LEFT($A98,3),Summary!$J$3:$K$14,2,FALSE)&amp;"/"&amp;RIGHT($A98,4)</f>
        <v>01/01/2029</v>
      </c>
      <c r="H98" s="5">
        <f t="shared" si="1"/>
        <v>47119</v>
      </c>
    </row>
    <row r="99" spans="1:8" x14ac:dyDescent="0.25">
      <c r="A99" t="s">
        <v>197</v>
      </c>
      <c r="B99">
        <v>250.92112499999999</v>
      </c>
      <c r="C99">
        <v>0</v>
      </c>
      <c r="D99">
        <v>0</v>
      </c>
      <c r="E99">
        <v>250.92112499999999</v>
      </c>
      <c r="G99" t="str">
        <f>"01/"&amp;VLOOKUP(LEFT($A99,3),Summary!$J$3:$K$14,2,FALSE)&amp;"/"&amp;RIGHT($A99,4)</f>
        <v>01/03/2029</v>
      </c>
      <c r="H99" s="5">
        <f t="shared" si="1"/>
        <v>47178</v>
      </c>
    </row>
    <row r="100" spans="1:8" x14ac:dyDescent="0.25">
      <c r="A100" t="s">
        <v>196</v>
      </c>
      <c r="B100">
        <v>1965.8989924427201</v>
      </c>
      <c r="C100">
        <v>0</v>
      </c>
      <c r="D100">
        <v>0</v>
      </c>
      <c r="E100">
        <v>1965.8989924427201</v>
      </c>
      <c r="G100" t="str">
        <f>"01/"&amp;VLOOKUP(LEFT($A100,3),Summary!$J$3:$K$14,2,FALSE)&amp;"/"&amp;RIGHT($A100,4)</f>
        <v>01/04/2029</v>
      </c>
      <c r="H100" s="5">
        <f t="shared" si="1"/>
        <v>47209</v>
      </c>
    </row>
    <row r="101" spans="1:8" x14ac:dyDescent="0.25">
      <c r="A101" t="s">
        <v>195</v>
      </c>
      <c r="B101">
        <v>762.75064833805095</v>
      </c>
      <c r="C101">
        <v>0</v>
      </c>
      <c r="D101">
        <v>0</v>
      </c>
      <c r="E101">
        <v>762.75064833805095</v>
      </c>
      <c r="G101" t="str">
        <f>"01/"&amp;VLOOKUP(LEFT($A101,3),Summary!$J$3:$K$14,2,FALSE)&amp;"/"&amp;RIGHT($A101,4)</f>
        <v>01/05/2029</v>
      </c>
      <c r="H101" s="5">
        <f t="shared" si="1"/>
        <v>47239</v>
      </c>
    </row>
    <row r="102" spans="1:8" x14ac:dyDescent="0.25">
      <c r="A102" t="s">
        <v>194</v>
      </c>
      <c r="B102">
        <v>636.84593059211204</v>
      </c>
      <c r="C102">
        <v>513.05756467035803</v>
      </c>
      <c r="D102">
        <v>0</v>
      </c>
      <c r="E102">
        <v>123.78836592175401</v>
      </c>
      <c r="G102" t="str">
        <f>"01/"&amp;VLOOKUP(LEFT($A102,3),Summary!$J$3:$K$14,2,FALSE)&amp;"/"&amp;RIGHT($A102,4)</f>
        <v>01/06/2029</v>
      </c>
      <c r="H102" s="5">
        <f t="shared" si="1"/>
        <v>47270</v>
      </c>
    </row>
    <row r="103" spans="1:8" x14ac:dyDescent="0.25">
      <c r="A103" t="s">
        <v>193</v>
      </c>
      <c r="B103">
        <v>1452.7675741381499</v>
      </c>
      <c r="C103">
        <v>0</v>
      </c>
      <c r="D103">
        <v>0</v>
      </c>
      <c r="E103">
        <v>1452.7675741381499</v>
      </c>
      <c r="G103" t="str">
        <f>"01/"&amp;VLOOKUP(LEFT($A103,3),Summary!$J$3:$K$14,2,FALSE)&amp;"/"&amp;RIGHT($A103,4)</f>
        <v>01/07/2029</v>
      </c>
      <c r="H103" s="5">
        <f t="shared" si="1"/>
        <v>47300</v>
      </c>
    </row>
    <row r="104" spans="1:8" x14ac:dyDescent="0.25">
      <c r="A104" t="s">
        <v>191</v>
      </c>
      <c r="B104">
        <v>6325.9211249999998</v>
      </c>
      <c r="C104">
        <v>6075</v>
      </c>
      <c r="D104">
        <v>0</v>
      </c>
      <c r="E104">
        <v>250.92112499999999</v>
      </c>
      <c r="G104" t="str">
        <f>"01/"&amp;VLOOKUP(LEFT($A104,3),Summary!$J$3:$K$14,2,FALSE)&amp;"/"&amp;RIGHT($A104,4)</f>
        <v>01/09/2029</v>
      </c>
      <c r="H104" s="5">
        <f t="shared" si="1"/>
        <v>47362</v>
      </c>
    </row>
    <row r="105" spans="1:8" x14ac:dyDescent="0.25">
      <c r="A105" t="s">
        <v>190</v>
      </c>
      <c r="B105">
        <v>1965.8989924427201</v>
      </c>
      <c r="C105">
        <v>0</v>
      </c>
      <c r="D105">
        <v>0</v>
      </c>
      <c r="E105">
        <v>1965.8989924427201</v>
      </c>
      <c r="G105" t="str">
        <f>"01/"&amp;VLOOKUP(LEFT($A105,3),Summary!$J$3:$K$14,2,FALSE)&amp;"/"&amp;RIGHT($A105,4)</f>
        <v>01/10/2029</v>
      </c>
      <c r="H105" s="5">
        <f t="shared" si="1"/>
        <v>47392</v>
      </c>
    </row>
    <row r="106" spans="1:8" x14ac:dyDescent="0.25">
      <c r="A106" t="s">
        <v>189</v>
      </c>
      <c r="B106">
        <v>762.75064833805095</v>
      </c>
      <c r="C106">
        <v>0</v>
      </c>
      <c r="D106">
        <v>0</v>
      </c>
      <c r="E106">
        <v>762.75064833805095</v>
      </c>
      <c r="G106" t="str">
        <f>"01/"&amp;VLOOKUP(LEFT($A106,3),Summary!$J$3:$K$14,2,FALSE)&amp;"/"&amp;RIGHT($A106,4)</f>
        <v>01/11/2029</v>
      </c>
      <c r="H106" s="5">
        <f t="shared" si="1"/>
        <v>47423</v>
      </c>
    </row>
    <row r="107" spans="1:8" x14ac:dyDescent="0.25">
      <c r="A107" t="s">
        <v>188</v>
      </c>
      <c r="B107">
        <v>622.736847563678</v>
      </c>
      <c r="C107">
        <v>513.05756467035803</v>
      </c>
      <c r="D107">
        <v>0</v>
      </c>
      <c r="E107">
        <v>109.679282893319</v>
      </c>
      <c r="G107" t="str">
        <f>"01/"&amp;VLOOKUP(LEFT($A107,3),Summary!$J$3:$K$14,2,FALSE)&amp;"/"&amp;RIGHT($A107,4)</f>
        <v>01/12/2029</v>
      </c>
      <c r="H107" s="5">
        <f t="shared" si="1"/>
        <v>47453</v>
      </c>
    </row>
    <row r="108" spans="1:8" x14ac:dyDescent="0.25">
      <c r="A108" t="s">
        <v>187</v>
      </c>
      <c r="B108">
        <v>1452.7675741381499</v>
      </c>
      <c r="C108">
        <v>0</v>
      </c>
      <c r="D108">
        <v>0</v>
      </c>
      <c r="E108">
        <v>1452.7675741381499</v>
      </c>
      <c r="G108" t="str">
        <f>"01/"&amp;VLOOKUP(LEFT($A108,3),Summary!$J$3:$K$14,2,FALSE)&amp;"/"&amp;RIGHT($A108,4)</f>
        <v>01/01/2030</v>
      </c>
      <c r="H108" s="5">
        <f t="shared" si="1"/>
        <v>47484</v>
      </c>
    </row>
    <row r="109" spans="1:8" x14ac:dyDescent="0.25">
      <c r="A109" t="s">
        <v>185</v>
      </c>
      <c r="B109">
        <v>1965.8989924427201</v>
      </c>
      <c r="C109">
        <v>0</v>
      </c>
      <c r="D109">
        <v>0</v>
      </c>
      <c r="E109">
        <v>1965.8989924427201</v>
      </c>
      <c r="G109" t="str">
        <f>"01/"&amp;VLOOKUP(LEFT($A109,3),Summary!$J$3:$K$14,2,FALSE)&amp;"/"&amp;RIGHT($A109,4)</f>
        <v>01/04/2030</v>
      </c>
      <c r="H109" s="5">
        <f t="shared" si="1"/>
        <v>47574</v>
      </c>
    </row>
    <row r="110" spans="1:8" x14ac:dyDescent="0.25">
      <c r="A110" t="s">
        <v>184</v>
      </c>
      <c r="B110">
        <v>762.75064833805095</v>
      </c>
      <c r="C110">
        <v>0</v>
      </c>
      <c r="D110">
        <v>0</v>
      </c>
      <c r="E110">
        <v>762.75064833805095</v>
      </c>
      <c r="G110" t="str">
        <f>"01/"&amp;VLOOKUP(LEFT($A110,3),Summary!$J$3:$K$14,2,FALSE)&amp;"/"&amp;RIGHT($A110,4)</f>
        <v>01/05/2030</v>
      </c>
      <c r="H110" s="5">
        <f t="shared" si="1"/>
        <v>47604</v>
      </c>
    </row>
    <row r="111" spans="1:8" x14ac:dyDescent="0.25">
      <c r="A111" t="s">
        <v>183</v>
      </c>
      <c r="B111">
        <v>640.43204514031004</v>
      </c>
      <c r="C111">
        <v>544.86184527542605</v>
      </c>
      <c r="D111">
        <v>0</v>
      </c>
      <c r="E111">
        <v>95.570199864884202</v>
      </c>
      <c r="G111" t="str">
        <f>"01/"&amp;VLOOKUP(LEFT($A111,3),Summary!$J$3:$K$14,2,FALSE)&amp;"/"&amp;RIGHT($A111,4)</f>
        <v>01/06/2030</v>
      </c>
      <c r="H111" s="5">
        <f t="shared" si="1"/>
        <v>47635</v>
      </c>
    </row>
    <row r="112" spans="1:8" x14ac:dyDescent="0.25">
      <c r="A112" t="s">
        <v>182</v>
      </c>
      <c r="B112">
        <v>1452.7675741381499</v>
      </c>
      <c r="C112">
        <v>0</v>
      </c>
      <c r="D112">
        <v>0</v>
      </c>
      <c r="E112">
        <v>1452.7675741381499</v>
      </c>
      <c r="G112" t="str">
        <f>"01/"&amp;VLOOKUP(LEFT($A112,3),Summary!$J$3:$K$14,2,FALSE)&amp;"/"&amp;RIGHT($A112,4)</f>
        <v>01/07/2030</v>
      </c>
      <c r="H112" s="5">
        <f t="shared" si="1"/>
        <v>47665</v>
      </c>
    </row>
    <row r="113" spans="1:8" x14ac:dyDescent="0.25">
      <c r="A113" t="s">
        <v>179</v>
      </c>
      <c r="B113">
        <v>1965.8989924427201</v>
      </c>
      <c r="C113">
        <v>0</v>
      </c>
      <c r="D113">
        <v>0</v>
      </c>
      <c r="E113">
        <v>1965.8989924427201</v>
      </c>
      <c r="G113" t="str">
        <f>"01/"&amp;VLOOKUP(LEFT($A113,3),Summary!$J$3:$K$14,2,FALSE)&amp;"/"&amp;RIGHT($A113,4)</f>
        <v>01/10/2030</v>
      </c>
      <c r="H113" s="5">
        <f t="shared" si="1"/>
        <v>47757</v>
      </c>
    </row>
    <row r="114" spans="1:8" x14ac:dyDescent="0.25">
      <c r="A114" t="s">
        <v>178</v>
      </c>
      <c r="B114">
        <v>762.75064833805095</v>
      </c>
      <c r="C114">
        <v>0</v>
      </c>
      <c r="D114">
        <v>0</v>
      </c>
      <c r="E114">
        <v>762.75064833805095</v>
      </c>
      <c r="G114" t="str">
        <f>"01/"&amp;VLOOKUP(LEFT($A114,3),Summary!$J$3:$K$14,2,FALSE)&amp;"/"&amp;RIGHT($A114,4)</f>
        <v>01/11/2030</v>
      </c>
      <c r="H114" s="5">
        <f t="shared" si="1"/>
        <v>47788</v>
      </c>
    </row>
    <row r="115" spans="1:8" x14ac:dyDescent="0.25">
      <c r="A115" t="s">
        <v>177</v>
      </c>
      <c r="B115">
        <v>625.44834439523595</v>
      </c>
      <c r="C115">
        <v>544.86184527542605</v>
      </c>
      <c r="D115">
        <v>0</v>
      </c>
      <c r="E115">
        <v>80.58649911981</v>
      </c>
      <c r="G115" t="str">
        <f>"01/"&amp;VLOOKUP(LEFT($A115,3),Summary!$J$3:$K$14,2,FALSE)&amp;"/"&amp;RIGHT($A115,4)</f>
        <v>01/12/2030</v>
      </c>
      <c r="H115" s="5">
        <f t="shared" si="1"/>
        <v>47818</v>
      </c>
    </row>
    <row r="116" spans="1:8" x14ac:dyDescent="0.25">
      <c r="A116" t="s">
        <v>176</v>
      </c>
      <c r="B116">
        <v>1452.7675741381499</v>
      </c>
      <c r="C116">
        <v>0</v>
      </c>
      <c r="D116">
        <v>0</v>
      </c>
      <c r="E116">
        <v>1452.7675741381499</v>
      </c>
      <c r="G116" t="str">
        <f>"01/"&amp;VLOOKUP(LEFT($A116,3),Summary!$J$3:$K$14,2,FALSE)&amp;"/"&amp;RIGHT($A116,4)</f>
        <v>01/01/2031</v>
      </c>
      <c r="H116" s="5">
        <f t="shared" si="1"/>
        <v>47849</v>
      </c>
    </row>
    <row r="117" spans="1:8" x14ac:dyDescent="0.25">
      <c r="A117" t="s">
        <v>174</v>
      </c>
      <c r="B117">
        <v>1965.8989924427201</v>
      </c>
      <c r="C117">
        <v>0</v>
      </c>
      <c r="D117">
        <v>0</v>
      </c>
      <c r="E117">
        <v>1965.8989924427201</v>
      </c>
      <c r="G117" t="str">
        <f>"01/"&amp;VLOOKUP(LEFT($A117,3),Summary!$J$3:$K$14,2,FALSE)&amp;"/"&amp;RIGHT($A117,4)</f>
        <v>01/04/2031</v>
      </c>
      <c r="H117" s="5">
        <f t="shared" si="1"/>
        <v>47939</v>
      </c>
    </row>
    <row r="118" spans="1:8" x14ac:dyDescent="0.25">
      <c r="A118" t="s">
        <v>173</v>
      </c>
      <c r="B118">
        <v>762.75064833805095</v>
      </c>
      <c r="C118">
        <v>0</v>
      </c>
      <c r="D118">
        <v>0</v>
      </c>
      <c r="E118">
        <v>762.75064833805095</v>
      </c>
      <c r="G118" t="str">
        <f>"01/"&amp;VLOOKUP(LEFT($A118,3),Summary!$J$3:$K$14,2,FALSE)&amp;"/"&amp;RIGHT($A118,4)</f>
        <v>01/05/2031</v>
      </c>
      <c r="H118" s="5">
        <f t="shared" si="1"/>
        <v>47969</v>
      </c>
    </row>
    <row r="119" spans="1:8" x14ac:dyDescent="0.25">
      <c r="A119" t="s">
        <v>172</v>
      </c>
      <c r="B119">
        <v>644.242390218389</v>
      </c>
      <c r="C119">
        <v>578.63959184365297</v>
      </c>
      <c r="D119">
        <v>0</v>
      </c>
      <c r="E119">
        <v>65.602798374735798</v>
      </c>
      <c r="G119" t="str">
        <f>"01/"&amp;VLOOKUP(LEFT($A119,3),Summary!$J$3:$K$14,2,FALSE)&amp;"/"&amp;RIGHT($A119,4)</f>
        <v>01/06/2031</v>
      </c>
      <c r="H119" s="5">
        <f t="shared" si="1"/>
        <v>48000</v>
      </c>
    </row>
    <row r="120" spans="1:8" x14ac:dyDescent="0.25">
      <c r="A120" t="s">
        <v>171</v>
      </c>
      <c r="B120">
        <v>1452.7675741381499</v>
      </c>
      <c r="C120">
        <v>0</v>
      </c>
      <c r="D120">
        <v>0</v>
      </c>
      <c r="E120">
        <v>1452.7675741381499</v>
      </c>
      <c r="G120" t="str">
        <f>"01/"&amp;VLOOKUP(LEFT($A120,3),Summary!$J$3:$K$14,2,FALSE)&amp;"/"&amp;RIGHT($A120,4)</f>
        <v>01/07/2031</v>
      </c>
      <c r="H120" s="5">
        <f t="shared" si="1"/>
        <v>48030</v>
      </c>
    </row>
    <row r="121" spans="1:8" x14ac:dyDescent="0.25">
      <c r="A121" t="s">
        <v>168</v>
      </c>
      <c r="B121">
        <v>1965.8989924427201</v>
      </c>
      <c r="C121">
        <v>0</v>
      </c>
      <c r="D121">
        <v>0</v>
      </c>
      <c r="E121">
        <v>1965.8989924427201</v>
      </c>
      <c r="G121" t="str">
        <f>"01/"&amp;VLOOKUP(LEFT($A121,3),Summary!$J$3:$K$14,2,FALSE)&amp;"/"&amp;RIGHT($A121,4)</f>
        <v>01/10/2031</v>
      </c>
      <c r="H121" s="5">
        <f t="shared" si="1"/>
        <v>48122</v>
      </c>
    </row>
    <row r="122" spans="1:8" x14ac:dyDescent="0.25">
      <c r="A122" t="s">
        <v>167</v>
      </c>
      <c r="B122">
        <v>762.75064833805095</v>
      </c>
      <c r="C122">
        <v>0</v>
      </c>
      <c r="D122">
        <v>0</v>
      </c>
      <c r="E122">
        <v>762.75064833805095</v>
      </c>
      <c r="G122" t="str">
        <f>"01/"&amp;VLOOKUP(LEFT($A122,3),Summary!$J$3:$K$14,2,FALSE)&amp;"/"&amp;RIGHT($A122,4)</f>
        <v>01/11/2031</v>
      </c>
      <c r="H122" s="5">
        <f t="shared" si="1"/>
        <v>48153</v>
      </c>
    </row>
    <row r="123" spans="1:8" x14ac:dyDescent="0.25">
      <c r="A123" t="s">
        <v>166</v>
      </c>
      <c r="B123">
        <v>628.32980144268799</v>
      </c>
      <c r="C123">
        <v>578.63959184365297</v>
      </c>
      <c r="D123">
        <v>0</v>
      </c>
      <c r="E123">
        <v>49.690209599035299</v>
      </c>
      <c r="G123" t="str">
        <f>"01/"&amp;VLOOKUP(LEFT($A123,3),Summary!$J$3:$K$14,2,FALSE)&amp;"/"&amp;RIGHT($A123,4)</f>
        <v>01/12/2031</v>
      </c>
      <c r="H123" s="5">
        <f t="shared" si="1"/>
        <v>48183</v>
      </c>
    </row>
    <row r="124" spans="1:8" x14ac:dyDescent="0.25">
      <c r="A124" t="s">
        <v>165</v>
      </c>
      <c r="B124">
        <v>1452.7675741381499</v>
      </c>
      <c r="C124">
        <v>0</v>
      </c>
      <c r="D124">
        <v>0</v>
      </c>
      <c r="E124">
        <v>1452.7675741381499</v>
      </c>
      <c r="G124" t="str">
        <f>"01/"&amp;VLOOKUP(LEFT($A124,3),Summary!$J$3:$K$14,2,FALSE)&amp;"/"&amp;RIGHT($A124,4)</f>
        <v>01/01/2032</v>
      </c>
      <c r="H124" s="5">
        <f t="shared" si="1"/>
        <v>48214</v>
      </c>
    </row>
    <row r="125" spans="1:8" x14ac:dyDescent="0.25">
      <c r="A125" t="s">
        <v>163</v>
      </c>
      <c r="B125">
        <v>1965.8989924427201</v>
      </c>
      <c r="C125">
        <v>0</v>
      </c>
      <c r="D125">
        <v>0</v>
      </c>
      <c r="E125">
        <v>1965.8989924427201</v>
      </c>
      <c r="G125" t="str">
        <f>"01/"&amp;VLOOKUP(LEFT($A125,3),Summary!$J$3:$K$14,2,FALSE)&amp;"/"&amp;RIGHT($A125,4)</f>
        <v>01/04/2032</v>
      </c>
      <c r="H125" s="5">
        <f t="shared" si="1"/>
        <v>48305</v>
      </c>
    </row>
    <row r="126" spans="1:8" x14ac:dyDescent="0.25">
      <c r="A126" t="s">
        <v>162</v>
      </c>
      <c r="B126">
        <v>762.75064833805095</v>
      </c>
      <c r="C126">
        <v>0</v>
      </c>
      <c r="D126">
        <v>0</v>
      </c>
      <c r="E126">
        <v>762.75064833805095</v>
      </c>
      <c r="G126" t="str">
        <f>"01/"&amp;VLOOKUP(LEFT($A126,3),Summary!$J$3:$K$14,2,FALSE)&amp;"/"&amp;RIGHT($A126,4)</f>
        <v>01/05/2032</v>
      </c>
      <c r="H126" s="5">
        <f t="shared" si="1"/>
        <v>48335</v>
      </c>
    </row>
    <row r="127" spans="1:8" x14ac:dyDescent="0.25">
      <c r="A127" t="s">
        <v>161</v>
      </c>
      <c r="B127">
        <v>648.289496729858</v>
      </c>
      <c r="C127">
        <v>614.51187590652296</v>
      </c>
      <c r="D127">
        <v>0</v>
      </c>
      <c r="E127">
        <v>33.7776208233348</v>
      </c>
      <c r="G127" t="str">
        <f>"01/"&amp;VLOOKUP(LEFT($A127,3),Summary!$J$3:$K$14,2,FALSE)&amp;"/"&amp;RIGHT($A127,4)</f>
        <v>01/06/2032</v>
      </c>
      <c r="H127" s="5">
        <f t="shared" si="1"/>
        <v>48366</v>
      </c>
    </row>
    <row r="128" spans="1:8" x14ac:dyDescent="0.25">
      <c r="A128" t="s">
        <v>160</v>
      </c>
      <c r="B128">
        <v>1452.7675741381499</v>
      </c>
      <c r="C128">
        <v>0</v>
      </c>
      <c r="D128">
        <v>0</v>
      </c>
      <c r="E128">
        <v>1452.7675741381499</v>
      </c>
      <c r="G128" t="str">
        <f>"01/"&amp;VLOOKUP(LEFT($A128,3),Summary!$J$3:$K$14,2,FALSE)&amp;"/"&amp;RIGHT($A128,4)</f>
        <v>01/07/2032</v>
      </c>
      <c r="H128" s="5">
        <f t="shared" si="1"/>
        <v>48396</v>
      </c>
    </row>
    <row r="129" spans="1:8" x14ac:dyDescent="0.25">
      <c r="A129" t="s">
        <v>157</v>
      </c>
      <c r="B129">
        <v>1965.8989924427201</v>
      </c>
      <c r="C129">
        <v>0</v>
      </c>
      <c r="D129">
        <v>0</v>
      </c>
      <c r="E129">
        <v>1965.8989924427201</v>
      </c>
      <c r="G129" t="str">
        <f>"01/"&amp;VLOOKUP(LEFT($A129,3),Summary!$J$3:$K$14,2,FALSE)&amp;"/"&amp;RIGHT($A129,4)</f>
        <v>01/10/2032</v>
      </c>
      <c r="H129" s="5">
        <f t="shared" si="1"/>
        <v>48488</v>
      </c>
    </row>
    <row r="130" spans="1:8" x14ac:dyDescent="0.25">
      <c r="A130" t="s">
        <v>156</v>
      </c>
      <c r="B130">
        <v>762.75064833805095</v>
      </c>
      <c r="C130">
        <v>0</v>
      </c>
      <c r="D130">
        <v>0</v>
      </c>
      <c r="E130">
        <v>762.75064833805095</v>
      </c>
      <c r="G130" t="str">
        <f>"01/"&amp;VLOOKUP(LEFT($A130,3),Summary!$J$3:$K$14,2,FALSE)&amp;"/"&amp;RIGHT($A130,4)</f>
        <v>01/11/2032</v>
      </c>
      <c r="H130" s="5">
        <f t="shared" si="1"/>
        <v>48519</v>
      </c>
    </row>
    <row r="131" spans="1:8" x14ac:dyDescent="0.25">
      <c r="A131" t="s">
        <v>155</v>
      </c>
      <c r="B131">
        <v>630.64378895779203</v>
      </c>
      <c r="C131">
        <v>613.76524472188703</v>
      </c>
      <c r="D131">
        <v>0</v>
      </c>
      <c r="E131">
        <v>16.878544235905501</v>
      </c>
      <c r="G131" t="str">
        <f>"01/"&amp;VLOOKUP(LEFT($A131,3),Summary!$J$3:$K$14,2,FALSE)&amp;"/"&amp;RIGHT($A131,4)</f>
        <v>01/12/2032</v>
      </c>
      <c r="H131" s="5">
        <f t="shared" si="1"/>
        <v>48549</v>
      </c>
    </row>
    <row r="132" spans="1:8" x14ac:dyDescent="0.25">
      <c r="A132" t="s">
        <v>154</v>
      </c>
      <c r="B132">
        <v>1452.7675741381499</v>
      </c>
      <c r="C132">
        <v>0</v>
      </c>
      <c r="D132">
        <v>0</v>
      </c>
      <c r="E132">
        <v>1452.7675741381499</v>
      </c>
      <c r="G132" t="str">
        <f>"01/"&amp;VLOOKUP(LEFT($A132,3),Summary!$J$3:$K$14,2,FALSE)&amp;"/"&amp;RIGHT($A132,4)</f>
        <v>01/01/2033</v>
      </c>
      <c r="H132" s="5">
        <f t="shared" ref="H132:H195" si="2">VALUE(G132)</f>
        <v>48580</v>
      </c>
    </row>
    <row r="133" spans="1:8" x14ac:dyDescent="0.25">
      <c r="A133" t="s">
        <v>152</v>
      </c>
      <c r="B133">
        <v>1965.8989924427201</v>
      </c>
      <c r="C133">
        <v>0</v>
      </c>
      <c r="D133">
        <v>0</v>
      </c>
      <c r="E133">
        <v>1965.8989924427201</v>
      </c>
      <c r="G133" t="str">
        <f>"01/"&amp;VLOOKUP(LEFT($A133,3),Summary!$J$3:$K$14,2,FALSE)&amp;"/"&amp;RIGHT($A133,4)</f>
        <v>01/04/2033</v>
      </c>
      <c r="H133" s="5">
        <f t="shared" si="2"/>
        <v>48670</v>
      </c>
    </row>
    <row r="134" spans="1:8" x14ac:dyDescent="0.25">
      <c r="A134" t="s">
        <v>151</v>
      </c>
      <c r="B134">
        <v>762.75064833805095</v>
      </c>
      <c r="C134">
        <v>0</v>
      </c>
      <c r="D134">
        <v>0</v>
      </c>
      <c r="E134">
        <v>762.75064833805095</v>
      </c>
      <c r="G134" t="str">
        <f>"01/"&amp;VLOOKUP(LEFT($A134,3),Summary!$J$3:$K$14,2,FALSE)&amp;"/"&amp;RIGHT($A134,4)</f>
        <v>01/05/2033</v>
      </c>
      <c r="H134" s="5">
        <f t="shared" si="2"/>
        <v>48700</v>
      </c>
    </row>
    <row r="135" spans="1:8" x14ac:dyDescent="0.25">
      <c r="A135" t="s">
        <v>149</v>
      </c>
      <c r="B135">
        <v>1452.7675741381499</v>
      </c>
      <c r="C135">
        <v>0</v>
      </c>
      <c r="D135">
        <v>0</v>
      </c>
      <c r="E135">
        <v>1452.7675741381499</v>
      </c>
      <c r="G135" t="str">
        <f>"01/"&amp;VLOOKUP(LEFT($A135,3),Summary!$J$3:$K$14,2,FALSE)&amp;"/"&amp;RIGHT($A135,4)</f>
        <v>01/07/2033</v>
      </c>
      <c r="H135" s="5">
        <f t="shared" si="2"/>
        <v>48761</v>
      </c>
    </row>
    <row r="136" spans="1:8" x14ac:dyDescent="0.25">
      <c r="A136" t="s">
        <v>146</v>
      </c>
      <c r="B136">
        <v>1965.8989924427201</v>
      </c>
      <c r="C136">
        <v>0</v>
      </c>
      <c r="D136">
        <v>0</v>
      </c>
      <c r="E136">
        <v>1965.8989924427201</v>
      </c>
      <c r="G136" t="str">
        <f>"01/"&amp;VLOOKUP(LEFT($A136,3),Summary!$J$3:$K$14,2,FALSE)&amp;"/"&amp;RIGHT($A136,4)</f>
        <v>01/10/2033</v>
      </c>
      <c r="H136" s="5">
        <f t="shared" si="2"/>
        <v>48853</v>
      </c>
    </row>
    <row r="137" spans="1:8" x14ac:dyDescent="0.25">
      <c r="A137" t="s">
        <v>145</v>
      </c>
      <c r="B137">
        <v>762.75064833805095</v>
      </c>
      <c r="C137">
        <v>0</v>
      </c>
      <c r="D137">
        <v>0</v>
      </c>
      <c r="E137">
        <v>762.75064833805095</v>
      </c>
      <c r="G137" t="str">
        <f>"01/"&amp;VLOOKUP(LEFT($A137,3),Summary!$J$3:$K$14,2,FALSE)&amp;"/"&amp;RIGHT($A137,4)</f>
        <v>01/11/2033</v>
      </c>
      <c r="H137" s="5">
        <f t="shared" si="2"/>
        <v>48884</v>
      </c>
    </row>
    <row r="138" spans="1:8" x14ac:dyDescent="0.25">
      <c r="A138" t="s">
        <v>143</v>
      </c>
      <c r="B138">
        <v>1452.7675741381499</v>
      </c>
      <c r="C138">
        <v>0</v>
      </c>
      <c r="D138">
        <v>0</v>
      </c>
      <c r="E138">
        <v>1452.7675741381499</v>
      </c>
      <c r="G138" t="str">
        <f>"01/"&amp;VLOOKUP(LEFT($A138,3),Summary!$J$3:$K$14,2,FALSE)&amp;"/"&amp;RIGHT($A138,4)</f>
        <v>01/01/2034</v>
      </c>
      <c r="H138" s="5">
        <f t="shared" si="2"/>
        <v>48945</v>
      </c>
    </row>
    <row r="139" spans="1:8" x14ac:dyDescent="0.25">
      <c r="A139" t="s">
        <v>141</v>
      </c>
      <c r="B139">
        <v>1965.8989924427201</v>
      </c>
      <c r="C139">
        <v>0</v>
      </c>
      <c r="D139">
        <v>0</v>
      </c>
      <c r="E139">
        <v>1965.8989924427201</v>
      </c>
      <c r="G139" t="str">
        <f>"01/"&amp;VLOOKUP(LEFT($A139,3),Summary!$J$3:$K$14,2,FALSE)&amp;"/"&amp;RIGHT($A139,4)</f>
        <v>01/04/2034</v>
      </c>
      <c r="H139" s="5">
        <f t="shared" si="2"/>
        <v>49035</v>
      </c>
    </row>
    <row r="140" spans="1:8" x14ac:dyDescent="0.25">
      <c r="A140" t="s">
        <v>140</v>
      </c>
      <c r="B140">
        <v>762.75064833805095</v>
      </c>
      <c r="C140">
        <v>0</v>
      </c>
      <c r="D140">
        <v>0</v>
      </c>
      <c r="E140">
        <v>762.75064833805095</v>
      </c>
      <c r="G140" t="str">
        <f>"01/"&amp;VLOOKUP(LEFT($A140,3),Summary!$J$3:$K$14,2,FALSE)&amp;"/"&amp;RIGHT($A140,4)</f>
        <v>01/05/2034</v>
      </c>
      <c r="H140" s="5">
        <f t="shared" si="2"/>
        <v>49065</v>
      </c>
    </row>
    <row r="141" spans="1:8" x14ac:dyDescent="0.25">
      <c r="A141" t="s">
        <v>138</v>
      </c>
      <c r="B141">
        <v>1452.7675741381499</v>
      </c>
      <c r="C141">
        <v>0</v>
      </c>
      <c r="D141">
        <v>0</v>
      </c>
      <c r="E141">
        <v>1452.7675741381499</v>
      </c>
      <c r="G141" t="str">
        <f>"01/"&amp;VLOOKUP(LEFT($A141,3),Summary!$J$3:$K$14,2,FALSE)&amp;"/"&amp;RIGHT($A141,4)</f>
        <v>01/07/2034</v>
      </c>
      <c r="H141" s="5">
        <f t="shared" si="2"/>
        <v>49126</v>
      </c>
    </row>
    <row r="142" spans="1:8" x14ac:dyDescent="0.25">
      <c r="A142" t="s">
        <v>135</v>
      </c>
      <c r="B142">
        <v>1965.8989924427201</v>
      </c>
      <c r="C142">
        <v>0</v>
      </c>
      <c r="D142">
        <v>0</v>
      </c>
      <c r="E142">
        <v>1965.8989924427201</v>
      </c>
      <c r="G142" t="str">
        <f>"01/"&amp;VLOOKUP(LEFT($A142,3),Summary!$J$3:$K$14,2,FALSE)&amp;"/"&amp;RIGHT($A142,4)</f>
        <v>01/10/2034</v>
      </c>
      <c r="H142" s="5">
        <f t="shared" si="2"/>
        <v>49218</v>
      </c>
    </row>
    <row r="143" spans="1:8" x14ac:dyDescent="0.25">
      <c r="A143" t="s">
        <v>134</v>
      </c>
      <c r="B143">
        <v>762.75064833805095</v>
      </c>
      <c r="C143">
        <v>0</v>
      </c>
      <c r="D143">
        <v>0</v>
      </c>
      <c r="E143">
        <v>762.75064833805095</v>
      </c>
      <c r="G143" t="str">
        <f>"01/"&amp;VLOOKUP(LEFT($A143,3),Summary!$J$3:$K$14,2,FALSE)&amp;"/"&amp;RIGHT($A143,4)</f>
        <v>01/11/2034</v>
      </c>
      <c r="H143" s="5">
        <f t="shared" si="2"/>
        <v>49249</v>
      </c>
    </row>
    <row r="144" spans="1:8" x14ac:dyDescent="0.25">
      <c r="A144" t="s">
        <v>132</v>
      </c>
      <c r="B144">
        <v>1452.7675741381499</v>
      </c>
      <c r="C144">
        <v>0</v>
      </c>
      <c r="D144">
        <v>0</v>
      </c>
      <c r="E144">
        <v>1452.7675741381499</v>
      </c>
      <c r="G144" t="str">
        <f>"01/"&amp;VLOOKUP(LEFT($A144,3),Summary!$J$3:$K$14,2,FALSE)&amp;"/"&amp;RIGHT($A144,4)</f>
        <v>01/01/2035</v>
      </c>
      <c r="H144" s="5">
        <f t="shared" si="2"/>
        <v>49310</v>
      </c>
    </row>
    <row r="145" spans="1:8" x14ac:dyDescent="0.25">
      <c r="A145" t="s">
        <v>131</v>
      </c>
      <c r="B145">
        <v>1965.8989924427201</v>
      </c>
      <c r="C145">
        <v>0</v>
      </c>
      <c r="D145">
        <v>0</v>
      </c>
      <c r="E145">
        <v>1965.8989924427201</v>
      </c>
      <c r="G145" t="str">
        <f>"01/"&amp;VLOOKUP(LEFT($A145,3),Summary!$J$3:$K$14,2,FALSE)&amp;"/"&amp;RIGHT($A145,4)</f>
        <v>01/04/2035</v>
      </c>
      <c r="H145" s="5">
        <f t="shared" si="2"/>
        <v>49400</v>
      </c>
    </row>
    <row r="146" spans="1:8" x14ac:dyDescent="0.25">
      <c r="A146" t="s">
        <v>130</v>
      </c>
      <c r="B146">
        <v>762.75064833805095</v>
      </c>
      <c r="C146">
        <v>0</v>
      </c>
      <c r="D146">
        <v>0</v>
      </c>
      <c r="E146">
        <v>762.75064833805095</v>
      </c>
      <c r="G146" t="str">
        <f>"01/"&amp;VLOOKUP(LEFT($A146,3),Summary!$J$3:$K$14,2,FALSE)&amp;"/"&amp;RIGHT($A146,4)</f>
        <v>01/05/2035</v>
      </c>
      <c r="H146" s="5">
        <f t="shared" si="2"/>
        <v>49430</v>
      </c>
    </row>
    <row r="147" spans="1:8" x14ac:dyDescent="0.25">
      <c r="A147" t="s">
        <v>128</v>
      </c>
      <c r="B147">
        <v>25664.6524399546</v>
      </c>
      <c r="C147">
        <v>24211.884865816399</v>
      </c>
      <c r="D147">
        <v>0</v>
      </c>
      <c r="E147">
        <v>1452.7675741381499</v>
      </c>
      <c r="G147" t="str">
        <f>"01/"&amp;VLOOKUP(LEFT($A147,3),Summary!$J$3:$K$14,2,FALSE)&amp;"/"&amp;RIGHT($A147,4)</f>
        <v>01/07/2035</v>
      </c>
      <c r="H147" s="5">
        <f t="shared" si="2"/>
        <v>49491</v>
      </c>
    </row>
    <row r="148" spans="1:8" x14ac:dyDescent="0.25">
      <c r="A148" t="s">
        <v>125</v>
      </c>
      <c r="B148">
        <v>1965.8989924427201</v>
      </c>
      <c r="C148">
        <v>0</v>
      </c>
      <c r="D148">
        <v>0</v>
      </c>
      <c r="E148">
        <v>1965.8989924427201</v>
      </c>
      <c r="G148" t="str">
        <f>"01/"&amp;VLOOKUP(LEFT($A148,3),Summary!$J$3:$K$14,2,FALSE)&amp;"/"&amp;RIGHT($A148,4)</f>
        <v>01/10/2035</v>
      </c>
      <c r="H148" s="5">
        <f t="shared" si="2"/>
        <v>49583</v>
      </c>
    </row>
    <row r="149" spans="1:8" x14ac:dyDescent="0.25">
      <c r="A149" t="s">
        <v>124</v>
      </c>
      <c r="B149">
        <v>762.75064833805095</v>
      </c>
      <c r="C149">
        <v>0</v>
      </c>
      <c r="D149">
        <v>0</v>
      </c>
      <c r="E149">
        <v>762.75064833805095</v>
      </c>
      <c r="G149" t="str">
        <f>"01/"&amp;VLOOKUP(LEFT($A149,3),Summary!$J$3:$K$14,2,FALSE)&amp;"/"&amp;RIGHT($A149,4)</f>
        <v>01/11/2035</v>
      </c>
      <c r="H149" s="5">
        <f t="shared" si="2"/>
        <v>49614</v>
      </c>
    </row>
    <row r="150" spans="1:8" x14ac:dyDescent="0.25">
      <c r="A150" t="s">
        <v>122</v>
      </c>
      <c r="B150">
        <v>544.82189167003696</v>
      </c>
      <c r="C150">
        <v>0</v>
      </c>
      <c r="D150">
        <v>0</v>
      </c>
      <c r="E150">
        <v>544.82189167003696</v>
      </c>
      <c r="G150" t="str">
        <f>"01/"&amp;VLOOKUP(LEFT($A150,3),Summary!$J$3:$K$14,2,FALSE)&amp;"/"&amp;RIGHT($A150,4)</f>
        <v>01/01/2036</v>
      </c>
      <c r="H150" s="5">
        <f t="shared" si="2"/>
        <v>49675</v>
      </c>
    </row>
    <row r="151" spans="1:8" x14ac:dyDescent="0.25">
      <c r="A151" t="s">
        <v>120</v>
      </c>
      <c r="B151">
        <v>1965.8989924427201</v>
      </c>
      <c r="C151">
        <v>0</v>
      </c>
      <c r="D151">
        <v>0</v>
      </c>
      <c r="E151">
        <v>1965.8989924427201</v>
      </c>
      <c r="G151" t="str">
        <f>"01/"&amp;VLOOKUP(LEFT($A151,3),Summary!$J$3:$K$14,2,FALSE)&amp;"/"&amp;RIGHT($A151,4)</f>
        <v>01/04/2036</v>
      </c>
      <c r="H151" s="5">
        <f t="shared" si="2"/>
        <v>49766</v>
      </c>
    </row>
    <row r="152" spans="1:8" x14ac:dyDescent="0.25">
      <c r="A152" t="s">
        <v>119</v>
      </c>
      <c r="B152">
        <v>762.75064833805095</v>
      </c>
      <c r="C152">
        <v>0</v>
      </c>
      <c r="D152">
        <v>0</v>
      </c>
      <c r="E152">
        <v>762.75064833805095</v>
      </c>
      <c r="G152" t="str">
        <f>"01/"&amp;VLOOKUP(LEFT($A152,3),Summary!$J$3:$K$14,2,FALSE)&amp;"/"&amp;RIGHT($A152,4)</f>
        <v>01/05/2036</v>
      </c>
      <c r="H152" s="5">
        <f t="shared" si="2"/>
        <v>49796</v>
      </c>
    </row>
    <row r="153" spans="1:8" x14ac:dyDescent="0.25">
      <c r="A153" t="s">
        <v>117</v>
      </c>
      <c r="B153">
        <v>544.82189167003696</v>
      </c>
      <c r="C153">
        <v>0</v>
      </c>
      <c r="D153">
        <v>0</v>
      </c>
      <c r="E153">
        <v>544.82189167003696</v>
      </c>
      <c r="G153" t="str">
        <f>"01/"&amp;VLOOKUP(LEFT($A153,3),Summary!$J$3:$K$14,2,FALSE)&amp;"/"&amp;RIGHT($A153,4)</f>
        <v>01/07/2036</v>
      </c>
      <c r="H153" s="5">
        <f t="shared" si="2"/>
        <v>49857</v>
      </c>
    </row>
    <row r="154" spans="1:8" x14ac:dyDescent="0.25">
      <c r="A154" t="s">
        <v>114</v>
      </c>
      <c r="B154">
        <v>1965.8989924427201</v>
      </c>
      <c r="C154">
        <v>0</v>
      </c>
      <c r="D154">
        <v>0</v>
      </c>
      <c r="E154">
        <v>1965.8989924427201</v>
      </c>
      <c r="G154" t="str">
        <f>"01/"&amp;VLOOKUP(LEFT($A154,3),Summary!$J$3:$K$14,2,FALSE)&amp;"/"&amp;RIGHT($A154,4)</f>
        <v>01/10/2036</v>
      </c>
      <c r="H154" s="5">
        <f t="shared" si="2"/>
        <v>49949</v>
      </c>
    </row>
    <row r="155" spans="1:8" x14ac:dyDescent="0.25">
      <c r="A155" t="s">
        <v>113</v>
      </c>
      <c r="B155">
        <v>762.75064833805095</v>
      </c>
      <c r="C155">
        <v>0</v>
      </c>
      <c r="D155">
        <v>0</v>
      </c>
      <c r="E155">
        <v>762.75064833805095</v>
      </c>
      <c r="G155" t="str">
        <f>"01/"&amp;VLOOKUP(LEFT($A155,3),Summary!$J$3:$K$14,2,FALSE)&amp;"/"&amp;RIGHT($A155,4)</f>
        <v>01/11/2036</v>
      </c>
      <c r="H155" s="5">
        <f t="shared" si="2"/>
        <v>49980</v>
      </c>
    </row>
    <row r="156" spans="1:8" x14ac:dyDescent="0.25">
      <c r="A156" t="s">
        <v>112</v>
      </c>
      <c r="B156">
        <v>544.82189167003696</v>
      </c>
      <c r="C156">
        <v>0</v>
      </c>
      <c r="D156">
        <v>0</v>
      </c>
      <c r="E156">
        <v>544.82189167003696</v>
      </c>
      <c r="G156" t="str">
        <f>"01/"&amp;VLOOKUP(LEFT($A156,3),Summary!$J$3:$K$14,2,FALSE)&amp;"/"&amp;RIGHT($A156,4)</f>
        <v>01/01/2037</v>
      </c>
      <c r="H156" s="5">
        <f t="shared" si="2"/>
        <v>50041</v>
      </c>
    </row>
    <row r="157" spans="1:8" x14ac:dyDescent="0.25">
      <c r="A157" t="s">
        <v>110</v>
      </c>
      <c r="B157">
        <v>1965.8989924427201</v>
      </c>
      <c r="C157">
        <v>0</v>
      </c>
      <c r="D157">
        <v>0</v>
      </c>
      <c r="E157">
        <v>1965.8989924427201</v>
      </c>
      <c r="G157" t="str">
        <f>"01/"&amp;VLOOKUP(LEFT($A157,3),Summary!$J$3:$K$14,2,FALSE)&amp;"/"&amp;RIGHT($A157,4)</f>
        <v>01/04/2037</v>
      </c>
      <c r="H157" s="5">
        <f t="shared" si="2"/>
        <v>50131</v>
      </c>
    </row>
    <row r="158" spans="1:8" x14ac:dyDescent="0.25">
      <c r="A158" t="s">
        <v>109</v>
      </c>
      <c r="B158">
        <v>762.75064833805095</v>
      </c>
      <c r="C158">
        <v>0</v>
      </c>
      <c r="D158">
        <v>0</v>
      </c>
      <c r="E158">
        <v>762.75064833805095</v>
      </c>
      <c r="G158" t="str">
        <f>"01/"&amp;VLOOKUP(LEFT($A158,3),Summary!$J$3:$K$14,2,FALSE)&amp;"/"&amp;RIGHT($A158,4)</f>
        <v>01/05/2037</v>
      </c>
      <c r="H158" s="5">
        <f t="shared" si="2"/>
        <v>50161</v>
      </c>
    </row>
    <row r="159" spans="1:8" x14ac:dyDescent="0.25">
      <c r="A159" t="s">
        <v>108</v>
      </c>
      <c r="B159">
        <v>544.82189167003696</v>
      </c>
      <c r="C159">
        <v>0</v>
      </c>
      <c r="D159">
        <v>0</v>
      </c>
      <c r="E159">
        <v>544.82189167003696</v>
      </c>
      <c r="G159" t="str">
        <f>"01/"&amp;VLOOKUP(LEFT($A159,3),Summary!$J$3:$K$14,2,FALSE)&amp;"/"&amp;RIGHT($A159,4)</f>
        <v>01/07/2037</v>
      </c>
      <c r="H159" s="5">
        <f t="shared" si="2"/>
        <v>50222</v>
      </c>
    </row>
    <row r="160" spans="1:8" x14ac:dyDescent="0.25">
      <c r="A160" t="s">
        <v>105</v>
      </c>
      <c r="B160">
        <v>1965.8989924427201</v>
      </c>
      <c r="C160">
        <v>0</v>
      </c>
      <c r="D160">
        <v>0</v>
      </c>
      <c r="E160">
        <v>1965.8989924427201</v>
      </c>
      <c r="G160" t="str">
        <f>"01/"&amp;VLOOKUP(LEFT($A160,3),Summary!$J$3:$K$14,2,FALSE)&amp;"/"&amp;RIGHT($A160,4)</f>
        <v>01/10/2037</v>
      </c>
      <c r="H160" s="5">
        <f t="shared" si="2"/>
        <v>50314</v>
      </c>
    </row>
    <row r="161" spans="1:8" x14ac:dyDescent="0.25">
      <c r="A161" t="s">
        <v>27</v>
      </c>
      <c r="B161">
        <v>762.75064833805095</v>
      </c>
      <c r="C161">
        <v>0</v>
      </c>
      <c r="D161">
        <v>0</v>
      </c>
      <c r="E161">
        <v>762.75064833805095</v>
      </c>
      <c r="G161" t="str">
        <f>"01/"&amp;VLOOKUP(LEFT($A161,3),Summary!$J$3:$K$14,2,FALSE)&amp;"/"&amp;RIGHT($A161,4)</f>
        <v>01/11/2037</v>
      </c>
      <c r="H161" s="5">
        <f t="shared" si="2"/>
        <v>50345</v>
      </c>
    </row>
    <row r="162" spans="1:8" x14ac:dyDescent="0.25">
      <c r="A162" t="s">
        <v>104</v>
      </c>
      <c r="B162">
        <v>544.82189167003696</v>
      </c>
      <c r="C162">
        <v>0</v>
      </c>
      <c r="D162">
        <v>0</v>
      </c>
      <c r="E162">
        <v>544.82189167003696</v>
      </c>
      <c r="G162" t="str">
        <f>"01/"&amp;VLOOKUP(LEFT($A162,3),Summary!$J$3:$K$14,2,FALSE)&amp;"/"&amp;RIGHT($A162,4)</f>
        <v>01/01/2038</v>
      </c>
      <c r="H162" s="5">
        <f t="shared" si="2"/>
        <v>50406</v>
      </c>
    </row>
    <row r="163" spans="1:8" x14ac:dyDescent="0.25">
      <c r="A163" t="s">
        <v>102</v>
      </c>
      <c r="B163">
        <v>1965.8989924427201</v>
      </c>
      <c r="C163">
        <v>0</v>
      </c>
      <c r="D163">
        <v>0</v>
      </c>
      <c r="E163">
        <v>1965.8989924427201</v>
      </c>
      <c r="G163" t="str">
        <f>"01/"&amp;VLOOKUP(LEFT($A163,3),Summary!$J$3:$K$14,2,FALSE)&amp;"/"&amp;RIGHT($A163,4)</f>
        <v>01/04/2038</v>
      </c>
      <c r="H163" s="5">
        <f t="shared" si="2"/>
        <v>50496</v>
      </c>
    </row>
    <row r="164" spans="1:8" x14ac:dyDescent="0.25">
      <c r="A164" t="s">
        <v>316</v>
      </c>
      <c r="B164">
        <v>762.75064833805095</v>
      </c>
      <c r="C164">
        <v>0</v>
      </c>
      <c r="D164">
        <v>0</v>
      </c>
      <c r="E164">
        <v>762.75064833805095</v>
      </c>
      <c r="G164" t="str">
        <f>"01/"&amp;VLOOKUP(LEFT($A164,3),Summary!$J$3:$K$14,2,FALSE)&amp;"/"&amp;RIGHT($A164,4)</f>
        <v>01/05/2038</v>
      </c>
      <c r="H164" s="5">
        <f t="shared" si="2"/>
        <v>50526</v>
      </c>
    </row>
    <row r="165" spans="1:8" x14ac:dyDescent="0.25">
      <c r="A165" t="s">
        <v>101</v>
      </c>
      <c r="B165">
        <v>544.82189167003696</v>
      </c>
      <c r="C165">
        <v>0</v>
      </c>
      <c r="D165">
        <v>0</v>
      </c>
      <c r="E165">
        <v>544.82189167003696</v>
      </c>
      <c r="G165" t="str">
        <f>"01/"&amp;VLOOKUP(LEFT($A165,3),Summary!$J$3:$K$14,2,FALSE)&amp;"/"&amp;RIGHT($A165,4)</f>
        <v>01/07/2038</v>
      </c>
      <c r="H165" s="5">
        <f t="shared" si="2"/>
        <v>50587</v>
      </c>
    </row>
    <row r="166" spans="1:8" x14ac:dyDescent="0.25">
      <c r="A166" t="s">
        <v>98</v>
      </c>
      <c r="B166">
        <v>1965.8989924427201</v>
      </c>
      <c r="C166">
        <v>0</v>
      </c>
      <c r="D166">
        <v>0</v>
      </c>
      <c r="E166">
        <v>1965.8989924427201</v>
      </c>
      <c r="G166" t="str">
        <f>"01/"&amp;VLOOKUP(LEFT($A166,3),Summary!$J$3:$K$14,2,FALSE)&amp;"/"&amp;RIGHT($A166,4)</f>
        <v>01/10/2038</v>
      </c>
      <c r="H166" s="5">
        <f t="shared" si="2"/>
        <v>50679</v>
      </c>
    </row>
    <row r="167" spans="1:8" x14ac:dyDescent="0.25">
      <c r="A167" t="s">
        <v>315</v>
      </c>
      <c r="B167">
        <v>762.75064833805095</v>
      </c>
      <c r="C167">
        <v>0</v>
      </c>
      <c r="D167">
        <v>0</v>
      </c>
      <c r="E167">
        <v>762.75064833805095</v>
      </c>
      <c r="G167" t="str">
        <f>"01/"&amp;VLOOKUP(LEFT($A167,3),Summary!$J$3:$K$14,2,FALSE)&amp;"/"&amp;RIGHT($A167,4)</f>
        <v>01/11/2038</v>
      </c>
      <c r="H167" s="5">
        <f t="shared" si="2"/>
        <v>50710</v>
      </c>
    </row>
    <row r="168" spans="1:8" x14ac:dyDescent="0.25">
      <c r="A168" t="s">
        <v>97</v>
      </c>
      <c r="B168">
        <v>544.82189167003696</v>
      </c>
      <c r="C168">
        <v>0</v>
      </c>
      <c r="D168">
        <v>0</v>
      </c>
      <c r="E168">
        <v>544.82189167003696</v>
      </c>
      <c r="G168" t="str">
        <f>"01/"&amp;VLOOKUP(LEFT($A168,3),Summary!$J$3:$K$14,2,FALSE)&amp;"/"&amp;RIGHT($A168,4)</f>
        <v>01/01/2039</v>
      </c>
      <c r="H168" s="5">
        <f t="shared" si="2"/>
        <v>50771</v>
      </c>
    </row>
    <row r="169" spans="1:8" x14ac:dyDescent="0.25">
      <c r="A169" t="s">
        <v>95</v>
      </c>
      <c r="B169">
        <v>1965.8989924427201</v>
      </c>
      <c r="C169">
        <v>0</v>
      </c>
      <c r="D169">
        <v>0</v>
      </c>
      <c r="E169">
        <v>1965.8989924427201</v>
      </c>
      <c r="G169" t="str">
        <f>"01/"&amp;VLOOKUP(LEFT($A169,3),Summary!$J$3:$K$14,2,FALSE)&amp;"/"&amp;RIGHT($A169,4)</f>
        <v>01/04/2039</v>
      </c>
      <c r="H169" s="5">
        <f t="shared" si="2"/>
        <v>50861</v>
      </c>
    </row>
    <row r="170" spans="1:8" x14ac:dyDescent="0.25">
      <c r="A170" t="s">
        <v>314</v>
      </c>
      <c r="B170">
        <v>762.75064833805095</v>
      </c>
      <c r="C170">
        <v>0</v>
      </c>
      <c r="D170">
        <v>0</v>
      </c>
      <c r="E170">
        <v>762.75064833805095</v>
      </c>
      <c r="G170" t="str">
        <f>"01/"&amp;VLOOKUP(LEFT($A170,3),Summary!$J$3:$K$14,2,FALSE)&amp;"/"&amp;RIGHT($A170,4)</f>
        <v>01/05/2039</v>
      </c>
      <c r="H170" s="5">
        <f t="shared" si="2"/>
        <v>50891</v>
      </c>
    </row>
    <row r="171" spans="1:8" x14ac:dyDescent="0.25">
      <c r="A171" t="s">
        <v>94</v>
      </c>
      <c r="B171">
        <v>544.82189167003696</v>
      </c>
      <c r="C171">
        <v>0</v>
      </c>
      <c r="D171">
        <v>0</v>
      </c>
      <c r="E171">
        <v>544.82189167003696</v>
      </c>
      <c r="G171" t="str">
        <f>"01/"&amp;VLOOKUP(LEFT($A171,3),Summary!$J$3:$K$14,2,FALSE)&amp;"/"&amp;RIGHT($A171,4)</f>
        <v>01/07/2039</v>
      </c>
      <c r="H171" s="5">
        <f t="shared" si="2"/>
        <v>50952</v>
      </c>
    </row>
    <row r="172" spans="1:8" x14ac:dyDescent="0.25">
      <c r="A172" t="s">
        <v>91</v>
      </c>
      <c r="B172">
        <v>1965.8989924427201</v>
      </c>
      <c r="C172">
        <v>0</v>
      </c>
      <c r="D172">
        <v>0</v>
      </c>
      <c r="E172">
        <v>1965.8989924427201</v>
      </c>
      <c r="G172" t="str">
        <f>"01/"&amp;VLOOKUP(LEFT($A172,3),Summary!$J$3:$K$14,2,FALSE)&amp;"/"&amp;RIGHT($A172,4)</f>
        <v>01/10/2039</v>
      </c>
      <c r="H172" s="5">
        <f t="shared" si="2"/>
        <v>51044</v>
      </c>
    </row>
    <row r="173" spans="1:8" x14ac:dyDescent="0.25">
      <c r="A173" t="s">
        <v>313</v>
      </c>
      <c r="B173">
        <v>762.75064833805095</v>
      </c>
      <c r="C173">
        <v>0</v>
      </c>
      <c r="D173">
        <v>0</v>
      </c>
      <c r="E173">
        <v>762.75064833805095</v>
      </c>
      <c r="G173" t="str">
        <f>"01/"&amp;VLOOKUP(LEFT($A173,3),Summary!$J$3:$K$14,2,FALSE)&amp;"/"&amp;RIGHT($A173,4)</f>
        <v>01/11/2039</v>
      </c>
      <c r="H173" s="5">
        <f t="shared" si="2"/>
        <v>51075</v>
      </c>
    </row>
    <row r="174" spans="1:8" x14ac:dyDescent="0.25">
      <c r="A174" t="s">
        <v>90</v>
      </c>
      <c r="B174">
        <v>544.82189167003696</v>
      </c>
      <c r="C174">
        <v>0</v>
      </c>
      <c r="D174">
        <v>0</v>
      </c>
      <c r="E174">
        <v>544.82189167003696</v>
      </c>
      <c r="G174" t="str">
        <f>"01/"&amp;VLOOKUP(LEFT($A174,3),Summary!$J$3:$K$14,2,FALSE)&amp;"/"&amp;RIGHT($A174,4)</f>
        <v>01/01/2040</v>
      </c>
      <c r="H174" s="5">
        <f t="shared" si="2"/>
        <v>51136</v>
      </c>
    </row>
    <row r="175" spans="1:8" x14ac:dyDescent="0.25">
      <c r="A175" t="s">
        <v>88</v>
      </c>
      <c r="B175">
        <v>28601.6359185334</v>
      </c>
      <c r="C175">
        <v>26635.7369260907</v>
      </c>
      <c r="D175">
        <v>0</v>
      </c>
      <c r="E175">
        <v>1965.8989924427201</v>
      </c>
      <c r="G175" t="str">
        <f>"01/"&amp;VLOOKUP(LEFT($A175,3),Summary!$J$3:$K$14,2,FALSE)&amp;"/"&amp;RIGHT($A175,4)</f>
        <v>01/04/2040</v>
      </c>
      <c r="H175" s="5">
        <f t="shared" si="2"/>
        <v>51227</v>
      </c>
    </row>
    <row r="176" spans="1:8" x14ac:dyDescent="0.25">
      <c r="A176" t="s">
        <v>312</v>
      </c>
      <c r="B176">
        <v>762.75064833805095</v>
      </c>
      <c r="C176">
        <v>0</v>
      </c>
      <c r="D176">
        <v>0</v>
      </c>
      <c r="E176">
        <v>762.75064833805095</v>
      </c>
      <c r="G176" t="str">
        <f>"01/"&amp;VLOOKUP(LEFT($A176,3),Summary!$J$3:$K$14,2,FALSE)&amp;"/"&amp;RIGHT($A176,4)</f>
        <v>01/05/2040</v>
      </c>
      <c r="H176" s="5">
        <f t="shared" si="2"/>
        <v>51257</v>
      </c>
    </row>
    <row r="177" spans="1:8" x14ac:dyDescent="0.25">
      <c r="A177" t="s">
        <v>87</v>
      </c>
      <c r="B177">
        <v>544.82189167003696</v>
      </c>
      <c r="C177">
        <v>0</v>
      </c>
      <c r="D177">
        <v>0</v>
      </c>
      <c r="E177">
        <v>544.82189167003696</v>
      </c>
      <c r="G177" t="str">
        <f>"01/"&amp;VLOOKUP(LEFT($A177,3),Summary!$J$3:$K$14,2,FALSE)&amp;"/"&amp;RIGHT($A177,4)</f>
        <v>01/07/2040</v>
      </c>
      <c r="H177" s="5">
        <f t="shared" si="2"/>
        <v>51318</v>
      </c>
    </row>
    <row r="178" spans="1:8" x14ac:dyDescent="0.25">
      <c r="A178" t="s">
        <v>84</v>
      </c>
      <c r="B178">
        <v>1066.9428711871501</v>
      </c>
      <c r="C178">
        <v>0</v>
      </c>
      <c r="D178">
        <v>0</v>
      </c>
      <c r="E178">
        <v>1066.9428711871501</v>
      </c>
      <c r="G178" t="str">
        <f>"01/"&amp;VLOOKUP(LEFT($A178,3),Summary!$J$3:$K$14,2,FALSE)&amp;"/"&amp;RIGHT($A178,4)</f>
        <v>01/10/2040</v>
      </c>
      <c r="H178" s="5">
        <f t="shared" si="2"/>
        <v>51410</v>
      </c>
    </row>
    <row r="179" spans="1:8" x14ac:dyDescent="0.25">
      <c r="A179" t="s">
        <v>311</v>
      </c>
      <c r="B179">
        <v>762.75064833805095</v>
      </c>
      <c r="C179">
        <v>0</v>
      </c>
      <c r="D179">
        <v>0</v>
      </c>
      <c r="E179">
        <v>762.75064833805095</v>
      </c>
      <c r="G179" t="str">
        <f>"01/"&amp;VLOOKUP(LEFT($A179,3),Summary!$J$3:$K$14,2,FALSE)&amp;"/"&amp;RIGHT($A179,4)</f>
        <v>01/11/2040</v>
      </c>
      <c r="H179" s="5">
        <f t="shared" si="2"/>
        <v>51441</v>
      </c>
    </row>
    <row r="180" spans="1:8" x14ac:dyDescent="0.25">
      <c r="A180" t="s">
        <v>83</v>
      </c>
      <c r="B180">
        <v>544.82189167003696</v>
      </c>
      <c r="C180">
        <v>0</v>
      </c>
      <c r="D180">
        <v>0</v>
      </c>
      <c r="E180">
        <v>544.82189167003696</v>
      </c>
      <c r="G180" t="str">
        <f>"01/"&amp;VLOOKUP(LEFT($A180,3),Summary!$J$3:$K$14,2,FALSE)&amp;"/"&amp;RIGHT($A180,4)</f>
        <v>01/01/2041</v>
      </c>
      <c r="H180" s="5">
        <f t="shared" si="2"/>
        <v>51502</v>
      </c>
    </row>
    <row r="181" spans="1:8" x14ac:dyDescent="0.25">
      <c r="A181" t="s">
        <v>82</v>
      </c>
      <c r="B181">
        <v>1066.9428711871501</v>
      </c>
      <c r="C181">
        <v>0</v>
      </c>
      <c r="D181">
        <v>0</v>
      </c>
      <c r="E181">
        <v>1066.9428711871501</v>
      </c>
      <c r="G181" t="str">
        <f>"01/"&amp;VLOOKUP(LEFT($A181,3),Summary!$J$3:$K$14,2,FALSE)&amp;"/"&amp;RIGHT($A181,4)</f>
        <v>01/04/2041</v>
      </c>
      <c r="H181" s="5">
        <f t="shared" si="2"/>
        <v>51592</v>
      </c>
    </row>
    <row r="182" spans="1:8" x14ac:dyDescent="0.25">
      <c r="A182" t="s">
        <v>310</v>
      </c>
      <c r="B182">
        <v>762.75064833805095</v>
      </c>
      <c r="C182">
        <v>0</v>
      </c>
      <c r="D182">
        <v>0</v>
      </c>
      <c r="E182">
        <v>762.75064833805095</v>
      </c>
      <c r="G182" t="str">
        <f>"01/"&amp;VLOOKUP(LEFT($A182,3),Summary!$J$3:$K$14,2,FALSE)&amp;"/"&amp;RIGHT($A182,4)</f>
        <v>01/05/2041</v>
      </c>
      <c r="H182" s="5">
        <f t="shared" si="2"/>
        <v>51622</v>
      </c>
    </row>
    <row r="183" spans="1:8" x14ac:dyDescent="0.25">
      <c r="A183" t="s">
        <v>81</v>
      </c>
      <c r="B183">
        <v>544.82189167003696</v>
      </c>
      <c r="C183">
        <v>0</v>
      </c>
      <c r="D183">
        <v>0</v>
      </c>
      <c r="E183">
        <v>544.82189167003696</v>
      </c>
      <c r="G183" t="str">
        <f>"01/"&amp;VLOOKUP(LEFT($A183,3),Summary!$J$3:$K$14,2,FALSE)&amp;"/"&amp;RIGHT($A183,4)</f>
        <v>01/07/2041</v>
      </c>
      <c r="H183" s="5">
        <f t="shared" si="2"/>
        <v>51683</v>
      </c>
    </row>
    <row r="184" spans="1:8" x14ac:dyDescent="0.25">
      <c r="A184" t="s">
        <v>78</v>
      </c>
      <c r="B184">
        <v>1066.9428711871501</v>
      </c>
      <c r="C184">
        <v>0</v>
      </c>
      <c r="D184">
        <v>0</v>
      </c>
      <c r="E184">
        <v>1066.9428711871501</v>
      </c>
      <c r="G184" t="str">
        <f>"01/"&amp;VLOOKUP(LEFT($A184,3),Summary!$J$3:$K$14,2,FALSE)&amp;"/"&amp;RIGHT($A184,4)</f>
        <v>01/10/2041</v>
      </c>
      <c r="H184" s="5">
        <f t="shared" si="2"/>
        <v>51775</v>
      </c>
    </row>
    <row r="185" spans="1:8" x14ac:dyDescent="0.25">
      <c r="A185" t="s">
        <v>309</v>
      </c>
      <c r="B185">
        <v>762.75064833805095</v>
      </c>
      <c r="C185">
        <v>0</v>
      </c>
      <c r="D185">
        <v>0</v>
      </c>
      <c r="E185">
        <v>762.75064833805095</v>
      </c>
      <c r="G185" t="str">
        <f>"01/"&amp;VLOOKUP(LEFT($A185,3),Summary!$J$3:$K$14,2,FALSE)&amp;"/"&amp;RIGHT($A185,4)</f>
        <v>01/11/2041</v>
      </c>
      <c r="H185" s="5">
        <f t="shared" si="2"/>
        <v>51806</v>
      </c>
    </row>
    <row r="186" spans="1:8" x14ac:dyDescent="0.25">
      <c r="A186" t="s">
        <v>77</v>
      </c>
      <c r="B186">
        <v>544.82189167003696</v>
      </c>
      <c r="C186">
        <v>0</v>
      </c>
      <c r="D186">
        <v>0</v>
      </c>
      <c r="E186">
        <v>544.82189167003696</v>
      </c>
      <c r="G186" t="str">
        <f>"01/"&amp;VLOOKUP(LEFT($A186,3),Summary!$J$3:$K$14,2,FALSE)&amp;"/"&amp;RIGHT($A186,4)</f>
        <v>01/01/2042</v>
      </c>
      <c r="H186" s="5">
        <f t="shared" si="2"/>
        <v>51867</v>
      </c>
    </row>
    <row r="187" spans="1:8" x14ac:dyDescent="0.25">
      <c r="A187" t="s">
        <v>76</v>
      </c>
      <c r="B187">
        <v>1066.9428711871501</v>
      </c>
      <c r="C187">
        <v>0</v>
      </c>
      <c r="D187">
        <v>0</v>
      </c>
      <c r="E187">
        <v>1066.9428711871501</v>
      </c>
      <c r="G187" t="str">
        <f>"01/"&amp;VLOOKUP(LEFT($A187,3),Summary!$J$3:$K$14,2,FALSE)&amp;"/"&amp;RIGHT($A187,4)</f>
        <v>01/04/2042</v>
      </c>
      <c r="H187" s="5">
        <f t="shared" si="2"/>
        <v>51957</v>
      </c>
    </row>
    <row r="188" spans="1:8" x14ac:dyDescent="0.25">
      <c r="A188" t="s">
        <v>308</v>
      </c>
      <c r="B188">
        <v>762.75064833805095</v>
      </c>
      <c r="C188">
        <v>0</v>
      </c>
      <c r="D188">
        <v>0</v>
      </c>
      <c r="E188">
        <v>762.75064833805095</v>
      </c>
      <c r="G188" t="str">
        <f>"01/"&amp;VLOOKUP(LEFT($A188,3),Summary!$J$3:$K$14,2,FALSE)&amp;"/"&amp;RIGHT($A188,4)</f>
        <v>01/05/2042</v>
      </c>
      <c r="H188" s="5">
        <f t="shared" si="2"/>
        <v>51987</v>
      </c>
    </row>
    <row r="189" spans="1:8" x14ac:dyDescent="0.25">
      <c r="A189" t="s">
        <v>75</v>
      </c>
      <c r="B189">
        <v>544.82189167003696</v>
      </c>
      <c r="C189">
        <v>0</v>
      </c>
      <c r="D189">
        <v>0</v>
      </c>
      <c r="E189">
        <v>544.82189167003696</v>
      </c>
      <c r="G189" t="str">
        <f>"01/"&amp;VLOOKUP(LEFT($A189,3),Summary!$J$3:$K$14,2,FALSE)&amp;"/"&amp;RIGHT($A189,4)</f>
        <v>01/07/2042</v>
      </c>
      <c r="H189" s="5">
        <f t="shared" si="2"/>
        <v>52048</v>
      </c>
    </row>
    <row r="190" spans="1:8" x14ac:dyDescent="0.25">
      <c r="A190" t="s">
        <v>73</v>
      </c>
      <c r="B190">
        <v>1066.9428711871501</v>
      </c>
      <c r="C190">
        <v>0</v>
      </c>
      <c r="D190">
        <v>0</v>
      </c>
      <c r="E190">
        <v>1066.9428711871501</v>
      </c>
      <c r="G190" t="str">
        <f>"01/"&amp;VLOOKUP(LEFT($A190,3),Summary!$J$3:$K$14,2,FALSE)&amp;"/"&amp;RIGHT($A190,4)</f>
        <v>01/10/2042</v>
      </c>
      <c r="H190" s="5">
        <f t="shared" si="2"/>
        <v>52140</v>
      </c>
    </row>
    <row r="191" spans="1:8" x14ac:dyDescent="0.25">
      <c r="A191" t="s">
        <v>307</v>
      </c>
      <c r="B191">
        <v>29819.918204073299</v>
      </c>
      <c r="C191">
        <v>29057.167555735301</v>
      </c>
      <c r="D191">
        <v>0</v>
      </c>
      <c r="E191">
        <v>762.75064833805095</v>
      </c>
      <c r="G191" t="str">
        <f>"01/"&amp;VLOOKUP(LEFT($A191,3),Summary!$J$3:$K$14,2,FALSE)&amp;"/"&amp;RIGHT($A191,4)</f>
        <v>01/11/2042</v>
      </c>
      <c r="H191" s="5">
        <f t="shared" si="2"/>
        <v>52171</v>
      </c>
    </row>
    <row r="192" spans="1:8" x14ac:dyDescent="0.25">
      <c r="A192" t="s">
        <v>338</v>
      </c>
      <c r="B192">
        <v>544.82189167003696</v>
      </c>
      <c r="C192">
        <v>0</v>
      </c>
      <c r="D192">
        <v>0</v>
      </c>
      <c r="E192">
        <v>544.82189167003696</v>
      </c>
      <c r="G192" t="str">
        <f>"01/"&amp;VLOOKUP(LEFT($A192,3),Summary!$J$3:$K$14,2,FALSE)&amp;"/"&amp;RIGHT($A192,4)</f>
        <v>01/01/2043</v>
      </c>
      <c r="H192" s="5">
        <f t="shared" si="2"/>
        <v>52232</v>
      </c>
    </row>
    <row r="193" spans="1:8" x14ac:dyDescent="0.25">
      <c r="A193" t="s">
        <v>72</v>
      </c>
      <c r="B193">
        <v>1066.9428711871501</v>
      </c>
      <c r="C193">
        <v>0</v>
      </c>
      <c r="D193">
        <v>0</v>
      </c>
      <c r="E193">
        <v>1066.9428711871501</v>
      </c>
      <c r="G193" t="str">
        <f>"01/"&amp;VLOOKUP(LEFT($A193,3),Summary!$J$3:$K$14,2,FALSE)&amp;"/"&amp;RIGHT($A193,4)</f>
        <v>01/04/2043</v>
      </c>
      <c r="H193" s="5">
        <f t="shared" si="2"/>
        <v>52322</v>
      </c>
    </row>
    <row r="194" spans="1:8" x14ac:dyDescent="0.25">
      <c r="A194" t="s">
        <v>337</v>
      </c>
      <c r="B194">
        <v>544.82189167003696</v>
      </c>
      <c r="C194">
        <v>0</v>
      </c>
      <c r="D194">
        <v>0</v>
      </c>
      <c r="E194">
        <v>544.82189167003696</v>
      </c>
      <c r="G194" t="str">
        <f>"01/"&amp;VLOOKUP(LEFT($A194,3),Summary!$J$3:$K$14,2,FALSE)&amp;"/"&amp;RIGHT($A194,4)</f>
        <v>01/07/2043</v>
      </c>
      <c r="H194" s="5">
        <f t="shared" si="2"/>
        <v>52413</v>
      </c>
    </row>
    <row r="195" spans="1:8" x14ac:dyDescent="0.25">
      <c r="A195" t="s">
        <v>70</v>
      </c>
      <c r="B195">
        <v>1066.9428711871501</v>
      </c>
      <c r="C195">
        <v>0</v>
      </c>
      <c r="D195">
        <v>0</v>
      </c>
      <c r="E195">
        <v>1066.9428711871501</v>
      </c>
      <c r="G195" t="str">
        <f>"01/"&amp;VLOOKUP(LEFT($A195,3),Summary!$J$3:$K$14,2,FALSE)&amp;"/"&amp;RIGHT($A195,4)</f>
        <v>01/10/2043</v>
      </c>
      <c r="H195" s="5">
        <f t="shared" si="2"/>
        <v>52505</v>
      </c>
    </row>
    <row r="196" spans="1:8" x14ac:dyDescent="0.25">
      <c r="A196" t="s">
        <v>336</v>
      </c>
      <c r="B196">
        <v>544.82189167003696</v>
      </c>
      <c r="C196">
        <v>0</v>
      </c>
      <c r="D196">
        <v>0</v>
      </c>
      <c r="E196">
        <v>544.82189167003696</v>
      </c>
      <c r="G196" t="str">
        <f>"01/"&amp;VLOOKUP(LEFT($A196,3),Summary!$J$3:$K$14,2,FALSE)&amp;"/"&amp;RIGHT($A196,4)</f>
        <v>01/01/2044</v>
      </c>
      <c r="H196" s="5">
        <f t="shared" ref="H196:H259" si="3">VALUE(G196)</f>
        <v>52597</v>
      </c>
    </row>
    <row r="197" spans="1:8" x14ac:dyDescent="0.25">
      <c r="A197" t="s">
        <v>69</v>
      </c>
      <c r="B197">
        <v>1066.9428711871501</v>
      </c>
      <c r="C197">
        <v>0</v>
      </c>
      <c r="D197">
        <v>0</v>
      </c>
      <c r="E197">
        <v>1066.9428711871501</v>
      </c>
      <c r="G197" t="str">
        <f>"01/"&amp;VLOOKUP(LEFT($A197,3),Summary!$J$3:$K$14,2,FALSE)&amp;"/"&amp;RIGHT($A197,4)</f>
        <v>01/04/2044</v>
      </c>
      <c r="H197" s="5">
        <f t="shared" si="3"/>
        <v>52688</v>
      </c>
    </row>
    <row r="198" spans="1:8" x14ac:dyDescent="0.25">
      <c r="A198" t="s">
        <v>335</v>
      </c>
      <c r="B198">
        <v>544.82189167003696</v>
      </c>
      <c r="C198">
        <v>0</v>
      </c>
      <c r="D198">
        <v>0</v>
      </c>
      <c r="E198">
        <v>544.82189167003696</v>
      </c>
      <c r="G198" t="str">
        <f>"01/"&amp;VLOOKUP(LEFT($A198,3),Summary!$J$3:$K$14,2,FALSE)&amp;"/"&amp;RIGHT($A198,4)</f>
        <v>01/07/2044</v>
      </c>
      <c r="H198" s="5">
        <f t="shared" si="3"/>
        <v>52779</v>
      </c>
    </row>
    <row r="199" spans="1:8" x14ac:dyDescent="0.25">
      <c r="A199" t="s">
        <v>67</v>
      </c>
      <c r="B199">
        <v>1066.9428711871501</v>
      </c>
      <c r="C199">
        <v>0</v>
      </c>
      <c r="D199">
        <v>0</v>
      </c>
      <c r="E199">
        <v>1066.9428711871501</v>
      </c>
      <c r="G199" t="str">
        <f>"01/"&amp;VLOOKUP(LEFT($A199,3),Summary!$J$3:$K$14,2,FALSE)&amp;"/"&amp;RIGHT($A199,4)</f>
        <v>01/10/2044</v>
      </c>
      <c r="H199" s="5">
        <f t="shared" si="3"/>
        <v>52871</v>
      </c>
    </row>
    <row r="200" spans="1:8" x14ac:dyDescent="0.25">
      <c r="A200" t="s">
        <v>334</v>
      </c>
      <c r="B200">
        <v>544.82189167003696</v>
      </c>
      <c r="C200">
        <v>0</v>
      </c>
      <c r="D200">
        <v>0</v>
      </c>
      <c r="E200">
        <v>544.82189167003696</v>
      </c>
      <c r="G200" t="str">
        <f>"01/"&amp;VLOOKUP(LEFT($A200,3),Summary!$J$3:$K$14,2,FALSE)&amp;"/"&amp;RIGHT($A200,4)</f>
        <v>01/01/2045</v>
      </c>
      <c r="H200" s="5">
        <f t="shared" si="3"/>
        <v>52963</v>
      </c>
    </row>
    <row r="201" spans="1:8" x14ac:dyDescent="0.25">
      <c r="A201" t="s">
        <v>66</v>
      </c>
      <c r="B201">
        <v>37388.4023158563</v>
      </c>
      <c r="C201">
        <v>36321.459444669097</v>
      </c>
      <c r="D201">
        <v>0</v>
      </c>
      <c r="E201">
        <v>1066.9428711871501</v>
      </c>
      <c r="G201" t="str">
        <f>"01/"&amp;VLOOKUP(LEFT($A201,3),Summary!$J$3:$K$14,2,FALSE)&amp;"/"&amp;RIGHT($A201,4)</f>
        <v>01/04/2045</v>
      </c>
      <c r="H201" s="5">
        <f t="shared" si="3"/>
        <v>53053</v>
      </c>
    </row>
    <row r="202" spans="1:8" x14ac:dyDescent="0.25">
      <c r="A202" t="s">
        <v>333</v>
      </c>
      <c r="B202">
        <v>544.82189167003696</v>
      </c>
      <c r="C202">
        <v>0</v>
      </c>
      <c r="D202">
        <v>0</v>
      </c>
      <c r="E202">
        <v>544.82189167003696</v>
      </c>
      <c r="G202" t="str">
        <f>"01/"&amp;VLOOKUP(LEFT($A202,3),Summary!$J$3:$K$14,2,FALSE)&amp;"/"&amp;RIGHT($A202,4)</f>
        <v>01/07/2045</v>
      </c>
      <c r="H202" s="5">
        <f t="shared" si="3"/>
        <v>53144</v>
      </c>
    </row>
    <row r="203" spans="1:8" x14ac:dyDescent="0.25">
      <c r="A203" t="s">
        <v>332</v>
      </c>
      <c r="B203">
        <v>544.82189167003696</v>
      </c>
      <c r="C203">
        <v>0</v>
      </c>
      <c r="D203">
        <v>0</v>
      </c>
      <c r="E203">
        <v>544.82189167003696</v>
      </c>
      <c r="G203" t="str">
        <f>"01/"&amp;VLOOKUP(LEFT($A203,3),Summary!$J$3:$K$14,2,FALSE)&amp;"/"&amp;RIGHT($A203,4)</f>
        <v>01/01/2046</v>
      </c>
      <c r="H203" s="5">
        <f t="shared" si="3"/>
        <v>53328</v>
      </c>
    </row>
    <row r="204" spans="1:8" x14ac:dyDescent="0.25">
      <c r="A204" t="s">
        <v>331</v>
      </c>
      <c r="B204">
        <v>544.82189167003696</v>
      </c>
      <c r="C204">
        <v>0</v>
      </c>
      <c r="D204">
        <v>0</v>
      </c>
      <c r="E204">
        <v>544.82189167003696</v>
      </c>
      <c r="G204" t="str">
        <f>"01/"&amp;VLOOKUP(LEFT($A204,3),Summary!$J$3:$K$14,2,FALSE)&amp;"/"&amp;RIGHT($A204,4)</f>
        <v>01/07/2046</v>
      </c>
      <c r="H204" s="5">
        <f t="shared" si="3"/>
        <v>53509</v>
      </c>
    </row>
    <row r="205" spans="1:8" x14ac:dyDescent="0.25">
      <c r="A205" t="s">
        <v>330</v>
      </c>
      <c r="B205">
        <v>544.82189167003696</v>
      </c>
      <c r="C205">
        <v>0</v>
      </c>
      <c r="D205">
        <v>0</v>
      </c>
      <c r="E205">
        <v>544.82189167003696</v>
      </c>
      <c r="G205" t="str">
        <f>"01/"&amp;VLOOKUP(LEFT($A205,3),Summary!$J$3:$K$14,2,FALSE)&amp;"/"&amp;RIGHT($A205,4)</f>
        <v>01/01/2047</v>
      </c>
      <c r="H205" s="5">
        <f t="shared" si="3"/>
        <v>53693</v>
      </c>
    </row>
    <row r="206" spans="1:8" x14ac:dyDescent="0.25">
      <c r="A206" t="s">
        <v>329</v>
      </c>
      <c r="B206">
        <v>544.82189167003696</v>
      </c>
      <c r="C206">
        <v>0</v>
      </c>
      <c r="D206">
        <v>0</v>
      </c>
      <c r="E206">
        <v>544.82189167003696</v>
      </c>
      <c r="G206" t="str">
        <f>"01/"&amp;VLOOKUP(LEFT($A206,3),Summary!$J$3:$K$14,2,FALSE)&amp;"/"&amp;RIGHT($A206,4)</f>
        <v>01/07/2047</v>
      </c>
      <c r="H206" s="5">
        <f t="shared" si="3"/>
        <v>53874</v>
      </c>
    </row>
    <row r="207" spans="1:8" x14ac:dyDescent="0.25">
      <c r="A207" t="s">
        <v>328</v>
      </c>
      <c r="B207">
        <v>544.82189167003696</v>
      </c>
      <c r="C207">
        <v>0</v>
      </c>
      <c r="D207">
        <v>0</v>
      </c>
      <c r="E207">
        <v>544.82189167003696</v>
      </c>
      <c r="G207" t="str">
        <f>"01/"&amp;VLOOKUP(LEFT($A207,3),Summary!$J$3:$K$14,2,FALSE)&amp;"/"&amp;RIGHT($A207,4)</f>
        <v>01/01/2048</v>
      </c>
      <c r="H207" s="5">
        <f t="shared" si="3"/>
        <v>54058</v>
      </c>
    </row>
    <row r="208" spans="1:8" x14ac:dyDescent="0.25">
      <c r="A208" t="s">
        <v>327</v>
      </c>
      <c r="B208">
        <v>544.82189167003696</v>
      </c>
      <c r="C208">
        <v>0</v>
      </c>
      <c r="D208">
        <v>0</v>
      </c>
      <c r="E208">
        <v>544.82189167003696</v>
      </c>
      <c r="G208" t="str">
        <f>"01/"&amp;VLOOKUP(LEFT($A208,3),Summary!$J$3:$K$14,2,FALSE)&amp;"/"&amp;RIGHT($A208,4)</f>
        <v>01/07/2048</v>
      </c>
      <c r="H208" s="5">
        <f t="shared" si="3"/>
        <v>54240</v>
      </c>
    </row>
    <row r="209" spans="1:8" x14ac:dyDescent="0.25">
      <c r="A209" t="s">
        <v>326</v>
      </c>
      <c r="B209">
        <v>544.82189167003696</v>
      </c>
      <c r="C209">
        <v>0</v>
      </c>
      <c r="D209">
        <v>0</v>
      </c>
      <c r="E209">
        <v>544.82189167003696</v>
      </c>
      <c r="G209" t="str">
        <f>"01/"&amp;VLOOKUP(LEFT($A209,3),Summary!$J$3:$K$14,2,FALSE)&amp;"/"&amp;RIGHT($A209,4)</f>
        <v>01/01/2049</v>
      </c>
      <c r="H209" s="5">
        <f t="shared" si="3"/>
        <v>54424</v>
      </c>
    </row>
    <row r="210" spans="1:8" x14ac:dyDescent="0.25">
      <c r="A210" t="s">
        <v>325</v>
      </c>
      <c r="B210">
        <v>544.82189167003696</v>
      </c>
      <c r="C210">
        <v>0</v>
      </c>
      <c r="D210">
        <v>0</v>
      </c>
      <c r="E210">
        <v>544.82189167003696</v>
      </c>
      <c r="G210" t="str">
        <f>"01/"&amp;VLOOKUP(LEFT($A210,3),Summary!$J$3:$K$14,2,FALSE)&amp;"/"&amp;RIGHT($A210,4)</f>
        <v>01/07/2049</v>
      </c>
      <c r="H210" s="5">
        <f t="shared" si="3"/>
        <v>54605</v>
      </c>
    </row>
    <row r="211" spans="1:8" x14ac:dyDescent="0.25">
      <c r="A211" t="s">
        <v>324</v>
      </c>
      <c r="B211">
        <v>24759.128188116101</v>
      </c>
      <c r="C211">
        <v>24214.306296446099</v>
      </c>
      <c r="D211">
        <v>0</v>
      </c>
      <c r="E211">
        <v>544.82189167003696</v>
      </c>
      <c r="G211" t="str">
        <f>"01/"&amp;VLOOKUP(LEFT($A211,3),Summary!$J$3:$K$14,2,FALSE)&amp;"/"&amp;RIGHT($A211,4)</f>
        <v>01/01/2050</v>
      </c>
      <c r="H211" s="5">
        <f t="shared" si="3"/>
        <v>54789</v>
      </c>
    </row>
    <row r="212" spans="1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1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1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1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1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1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1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1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1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1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1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1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1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42004</v>
      </c>
      <c r="J1" s="5"/>
      <c r="K1" s="5"/>
      <c r="L1" s="5"/>
    </row>
    <row r="2" spans="1:12" x14ac:dyDescent="0.25">
      <c r="A2" t="s">
        <v>1</v>
      </c>
      <c r="B2">
        <v>5800</v>
      </c>
      <c r="C2">
        <v>5800</v>
      </c>
    </row>
    <row r="3" spans="1:12" x14ac:dyDescent="0.25">
      <c r="A3" t="s">
        <v>400</v>
      </c>
      <c r="B3">
        <v>1300</v>
      </c>
      <c r="C3">
        <v>1300</v>
      </c>
      <c r="G3" t="str">
        <f>"01/"&amp;VLOOKUP(LEFT($A3,3),Summary!$J$3:$K$14,2,FALSE)&amp;"/"&amp;RIGHT($A3,4)</f>
        <v>01/07/2016</v>
      </c>
      <c r="H3" s="5">
        <f>VALUE(G3)</f>
        <v>42552</v>
      </c>
      <c r="K3" s="4"/>
    </row>
    <row r="4" spans="1:12" x14ac:dyDescent="0.25">
      <c r="A4" t="s">
        <v>283</v>
      </c>
      <c r="B4">
        <v>3000</v>
      </c>
      <c r="C4">
        <v>3000</v>
      </c>
      <c r="G4" t="str">
        <f>"01/"&amp;VLOOKUP(LEFT($A4,3),Summary!$J$3:$K$14,2,FALSE)&amp;"/"&amp;RIGHT($A4,4)</f>
        <v>01/06/2021</v>
      </c>
      <c r="H4" s="5">
        <f t="shared" ref="H4:H67" si="0">VALUE(G4)</f>
        <v>44348</v>
      </c>
      <c r="I4" s="6"/>
      <c r="J4" s="3"/>
    </row>
    <row r="5" spans="1:12" x14ac:dyDescent="0.25">
      <c r="A5" t="s">
        <v>264</v>
      </c>
      <c r="B5">
        <v>1500</v>
      </c>
      <c r="C5">
        <v>1500</v>
      </c>
      <c r="G5" t="str">
        <f>"01/"&amp;VLOOKUP(LEFT($A5,3),Summary!$J$3:$K$14,2,FALSE)&amp;"/"&amp;RIGHT($A5,4)</f>
        <v>01/03/2023</v>
      </c>
      <c r="H5" s="5">
        <f t="shared" si="0"/>
        <v>44986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42094</v>
      </c>
      <c r="J1" s="5"/>
      <c r="K1" s="5"/>
      <c r="L1" s="5"/>
    </row>
    <row r="2" spans="1:12" x14ac:dyDescent="0.25">
      <c r="A2" t="s">
        <v>1</v>
      </c>
      <c r="B2">
        <v>5800</v>
      </c>
      <c r="C2">
        <v>5800</v>
      </c>
    </row>
    <row r="3" spans="1:12" x14ac:dyDescent="0.25">
      <c r="A3" t="s">
        <v>400</v>
      </c>
      <c r="B3">
        <v>1300</v>
      </c>
      <c r="C3">
        <v>1300</v>
      </c>
      <c r="G3" t="str">
        <f>"01/"&amp;VLOOKUP(LEFT($A3,3),Summary!$J$3:$K$14,2,FALSE)&amp;"/"&amp;RIGHT($A3,4)</f>
        <v>01/07/2016</v>
      </c>
      <c r="H3" s="5">
        <f>VALUE(G3)</f>
        <v>42552</v>
      </c>
      <c r="K3" s="4"/>
    </row>
    <row r="4" spans="1:12" x14ac:dyDescent="0.25">
      <c r="A4" t="s">
        <v>283</v>
      </c>
      <c r="B4">
        <v>3000</v>
      </c>
      <c r="C4">
        <v>3000</v>
      </c>
      <c r="G4" t="str">
        <f>"01/"&amp;VLOOKUP(LEFT($A4,3),Summary!$J$3:$K$14,2,FALSE)&amp;"/"&amp;RIGHT($A4,4)</f>
        <v>01/06/2021</v>
      </c>
      <c r="H4" s="5">
        <f t="shared" ref="H4:H67" si="0">VALUE(G4)</f>
        <v>44348</v>
      </c>
      <c r="I4" s="6"/>
      <c r="J4" s="3"/>
    </row>
    <row r="5" spans="1:12" x14ac:dyDescent="0.25">
      <c r="A5" t="s">
        <v>264</v>
      </c>
      <c r="B5">
        <v>1500</v>
      </c>
      <c r="C5">
        <v>1500</v>
      </c>
      <c r="G5" t="str">
        <f>"01/"&amp;VLOOKUP(LEFT($A5,3),Summary!$J$3:$K$14,2,FALSE)&amp;"/"&amp;RIGHT($A5,4)</f>
        <v>01/03/2023</v>
      </c>
      <c r="H5" s="5">
        <f t="shared" si="0"/>
        <v>44986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42185</v>
      </c>
      <c r="J1" s="5"/>
      <c r="K1" s="5"/>
      <c r="L1" s="5"/>
    </row>
    <row r="2" spans="1:12" x14ac:dyDescent="0.25">
      <c r="A2" t="s">
        <v>1</v>
      </c>
      <c r="B2">
        <v>5800</v>
      </c>
      <c r="C2">
        <v>5800</v>
      </c>
    </row>
    <row r="3" spans="1:12" x14ac:dyDescent="0.25">
      <c r="A3" t="s">
        <v>400</v>
      </c>
      <c r="B3">
        <v>1300</v>
      </c>
      <c r="C3">
        <v>1300</v>
      </c>
      <c r="G3" t="str">
        <f>"01/"&amp;VLOOKUP(LEFT($A3,3),Summary!$J$3:$K$14,2,FALSE)&amp;"/"&amp;RIGHT($A3,4)</f>
        <v>01/07/2016</v>
      </c>
      <c r="H3" s="5">
        <f>VALUE(G3)</f>
        <v>42552</v>
      </c>
      <c r="K3" s="4"/>
    </row>
    <row r="4" spans="1:12" x14ac:dyDescent="0.25">
      <c r="A4" t="s">
        <v>283</v>
      </c>
      <c r="B4">
        <v>3000</v>
      </c>
      <c r="C4">
        <v>3000</v>
      </c>
      <c r="G4" t="str">
        <f>"01/"&amp;VLOOKUP(LEFT($A4,3),Summary!$J$3:$K$14,2,FALSE)&amp;"/"&amp;RIGHT($A4,4)</f>
        <v>01/06/2021</v>
      </c>
      <c r="H4" s="5">
        <f t="shared" ref="H4:H67" si="0">VALUE(G4)</f>
        <v>44348</v>
      </c>
      <c r="I4" s="6"/>
      <c r="J4" s="3"/>
    </row>
    <row r="5" spans="1:12" x14ac:dyDescent="0.25">
      <c r="A5" t="s">
        <v>264</v>
      </c>
      <c r="B5">
        <v>1500</v>
      </c>
      <c r="C5">
        <v>1500</v>
      </c>
      <c r="G5" t="str">
        <f>"01/"&amp;VLOOKUP(LEFT($A5,3),Summary!$J$3:$K$14,2,FALSE)&amp;"/"&amp;RIGHT($A5,4)</f>
        <v>01/03/2023</v>
      </c>
      <c r="H5" s="5">
        <f t="shared" si="0"/>
        <v>44986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42277</v>
      </c>
      <c r="J1" s="5"/>
      <c r="K1" s="5"/>
      <c r="L1" s="5"/>
    </row>
    <row r="2" spans="1:12" x14ac:dyDescent="0.25">
      <c r="A2" t="s">
        <v>1</v>
      </c>
      <c r="B2">
        <v>5800</v>
      </c>
      <c r="C2">
        <v>5800</v>
      </c>
    </row>
    <row r="3" spans="1:12" x14ac:dyDescent="0.25">
      <c r="A3" t="s">
        <v>400</v>
      </c>
      <c r="B3">
        <v>1300</v>
      </c>
      <c r="C3">
        <v>1300</v>
      </c>
      <c r="G3" t="str">
        <f>"01/"&amp;VLOOKUP(LEFT($A3,3),Summary!$J$3:$K$14,2,FALSE)&amp;"/"&amp;RIGHT($A3,4)</f>
        <v>01/07/2016</v>
      </c>
      <c r="H3" s="5">
        <f>VALUE(G3)</f>
        <v>42552</v>
      </c>
      <c r="K3" s="4"/>
    </row>
    <row r="4" spans="1:12" x14ac:dyDescent="0.25">
      <c r="A4" t="s">
        <v>283</v>
      </c>
      <c r="B4">
        <v>3000</v>
      </c>
      <c r="C4">
        <v>3000</v>
      </c>
      <c r="G4" t="str">
        <f>"01/"&amp;VLOOKUP(LEFT($A4,3),Summary!$J$3:$K$14,2,FALSE)&amp;"/"&amp;RIGHT($A4,4)</f>
        <v>01/06/2021</v>
      </c>
      <c r="H4" s="5">
        <f t="shared" ref="H4:H67" si="0">VALUE(G4)</f>
        <v>44348</v>
      </c>
      <c r="I4" s="6"/>
      <c r="J4" s="3"/>
    </row>
    <row r="5" spans="1:12" x14ac:dyDescent="0.25">
      <c r="A5" t="s">
        <v>264</v>
      </c>
      <c r="B5">
        <v>1500</v>
      </c>
      <c r="C5">
        <v>1500</v>
      </c>
      <c r="G5" t="str">
        <f>"01/"&amp;VLOOKUP(LEFT($A5,3),Summary!$J$3:$K$14,2,FALSE)&amp;"/"&amp;RIGHT($A5,4)</f>
        <v>01/03/2023</v>
      </c>
      <c r="H5" s="5">
        <f t="shared" si="0"/>
        <v>44986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42369</v>
      </c>
      <c r="J1" s="5"/>
      <c r="K1" s="5"/>
      <c r="L1" s="5"/>
    </row>
    <row r="2" spans="1:12" x14ac:dyDescent="0.25">
      <c r="A2" t="s">
        <v>1</v>
      </c>
      <c r="B2">
        <v>5800</v>
      </c>
      <c r="C2">
        <v>5800</v>
      </c>
    </row>
    <row r="3" spans="1:12" x14ac:dyDescent="0.25">
      <c r="A3" t="s">
        <v>400</v>
      </c>
      <c r="B3">
        <v>1300</v>
      </c>
      <c r="C3">
        <v>1300</v>
      </c>
      <c r="G3" t="str">
        <f>"01/"&amp;VLOOKUP(LEFT($A3,3),Summary!$J$3:$K$14,2,FALSE)&amp;"/"&amp;RIGHT($A3,4)</f>
        <v>01/07/2016</v>
      </c>
      <c r="H3" s="5">
        <f>VALUE(G3)</f>
        <v>42552</v>
      </c>
      <c r="K3" s="4"/>
    </row>
    <row r="4" spans="1:12" x14ac:dyDescent="0.25">
      <c r="A4" t="s">
        <v>283</v>
      </c>
      <c r="B4">
        <v>3000</v>
      </c>
      <c r="C4">
        <v>3000</v>
      </c>
      <c r="G4" t="str">
        <f>"01/"&amp;VLOOKUP(LEFT($A4,3),Summary!$J$3:$K$14,2,FALSE)&amp;"/"&amp;RIGHT($A4,4)</f>
        <v>01/06/2021</v>
      </c>
      <c r="H4" s="5">
        <f t="shared" ref="H4:H67" si="0">VALUE(G4)</f>
        <v>44348</v>
      </c>
      <c r="I4" s="6"/>
      <c r="J4" s="3"/>
    </row>
    <row r="5" spans="1:12" x14ac:dyDescent="0.25">
      <c r="A5" t="s">
        <v>264</v>
      </c>
      <c r="B5">
        <v>1500</v>
      </c>
      <c r="C5">
        <v>1500</v>
      </c>
      <c r="G5" t="str">
        <f>"01/"&amp;VLOOKUP(LEFT($A5,3),Summary!$J$3:$K$14,2,FALSE)&amp;"/"&amp;RIGHT($A5,4)</f>
        <v>01/03/2023</v>
      </c>
      <c r="H5" s="5">
        <f t="shared" si="0"/>
        <v>44986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42460</v>
      </c>
      <c r="J1" s="5"/>
      <c r="K1" s="5"/>
      <c r="L1" s="5"/>
    </row>
    <row r="2" spans="1:12" x14ac:dyDescent="0.25">
      <c r="A2" t="s">
        <v>1</v>
      </c>
      <c r="B2">
        <v>5800</v>
      </c>
      <c r="C2">
        <v>5800</v>
      </c>
    </row>
    <row r="3" spans="1:12" x14ac:dyDescent="0.25">
      <c r="A3" t="s">
        <v>400</v>
      </c>
      <c r="B3">
        <v>1300</v>
      </c>
      <c r="C3">
        <v>1300</v>
      </c>
      <c r="G3" t="str">
        <f>"01/"&amp;VLOOKUP(LEFT($A3,3),Summary!$J$3:$K$14,2,FALSE)&amp;"/"&amp;RIGHT($A3,4)</f>
        <v>01/07/2016</v>
      </c>
      <c r="H3" s="5">
        <f>VALUE(G3)</f>
        <v>42552</v>
      </c>
      <c r="K3" s="4"/>
    </row>
    <row r="4" spans="1:12" x14ac:dyDescent="0.25">
      <c r="A4" t="s">
        <v>283</v>
      </c>
      <c r="B4">
        <v>3000</v>
      </c>
      <c r="C4">
        <v>3000</v>
      </c>
      <c r="G4" t="str">
        <f>"01/"&amp;VLOOKUP(LEFT($A4,3),Summary!$J$3:$K$14,2,FALSE)&amp;"/"&amp;RIGHT($A4,4)</f>
        <v>01/06/2021</v>
      </c>
      <c r="H4" s="5">
        <f t="shared" ref="H4:H67" si="0">VALUE(G4)</f>
        <v>44348</v>
      </c>
      <c r="I4" s="6"/>
      <c r="J4" s="3"/>
    </row>
    <row r="5" spans="1:12" x14ac:dyDescent="0.25">
      <c r="A5" t="s">
        <v>264</v>
      </c>
      <c r="B5">
        <v>1500</v>
      </c>
      <c r="C5">
        <v>1500</v>
      </c>
      <c r="G5" t="str">
        <f>"01/"&amp;VLOOKUP(LEFT($A5,3),Summary!$J$3:$K$14,2,FALSE)&amp;"/"&amp;RIGHT($A5,4)</f>
        <v>01/03/2023</v>
      </c>
      <c r="H5" s="5">
        <f t="shared" si="0"/>
        <v>44986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42551</v>
      </c>
      <c r="J1" s="5"/>
      <c r="K1" s="5"/>
      <c r="L1" s="5"/>
    </row>
    <row r="2" spans="1:12" x14ac:dyDescent="0.25">
      <c r="A2" t="s">
        <v>1</v>
      </c>
      <c r="B2">
        <v>5800</v>
      </c>
      <c r="C2">
        <v>5800</v>
      </c>
    </row>
    <row r="3" spans="1:12" x14ac:dyDescent="0.25">
      <c r="A3" t="s">
        <v>400</v>
      </c>
      <c r="B3">
        <v>1300</v>
      </c>
      <c r="C3">
        <v>1300</v>
      </c>
      <c r="G3" t="str">
        <f>"01/"&amp;VLOOKUP(LEFT($A3,3),Summary!$J$3:$K$14,2,FALSE)&amp;"/"&amp;RIGHT($A3,4)</f>
        <v>01/07/2016</v>
      </c>
      <c r="H3" s="5">
        <f>VALUE(G3)</f>
        <v>42552</v>
      </c>
      <c r="K3" s="4"/>
    </row>
    <row r="4" spans="1:12" x14ac:dyDescent="0.25">
      <c r="A4" t="s">
        <v>283</v>
      </c>
      <c r="B4">
        <v>3000</v>
      </c>
      <c r="C4">
        <v>3000</v>
      </c>
      <c r="G4" t="str">
        <f>"01/"&amp;VLOOKUP(LEFT($A4,3),Summary!$J$3:$K$14,2,FALSE)&amp;"/"&amp;RIGHT($A4,4)</f>
        <v>01/06/2021</v>
      </c>
      <c r="H4" s="5">
        <f t="shared" ref="H4:H67" si="0">VALUE(G4)</f>
        <v>44348</v>
      </c>
      <c r="I4" s="6"/>
      <c r="J4" s="3"/>
    </row>
    <row r="5" spans="1:12" x14ac:dyDescent="0.25">
      <c r="A5" t="s">
        <v>264</v>
      </c>
      <c r="B5">
        <v>1500</v>
      </c>
      <c r="C5">
        <v>1500</v>
      </c>
      <c r="G5" t="str">
        <f>"01/"&amp;VLOOKUP(LEFT($A5,3),Summary!$J$3:$K$14,2,FALSE)&amp;"/"&amp;RIGHT($A5,4)</f>
        <v>01/03/2023</v>
      </c>
      <c r="H5" s="5">
        <f t="shared" si="0"/>
        <v>44986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42643</v>
      </c>
      <c r="J1" s="5"/>
      <c r="K1" s="5"/>
      <c r="L1" s="5"/>
    </row>
    <row r="2" spans="1:12" x14ac:dyDescent="0.25">
      <c r="A2" t="s">
        <v>1</v>
      </c>
      <c r="B2">
        <v>4500</v>
      </c>
      <c r="C2">
        <v>4500</v>
      </c>
    </row>
    <row r="3" spans="1:12" x14ac:dyDescent="0.25">
      <c r="A3" t="s">
        <v>283</v>
      </c>
      <c r="B3">
        <v>3000</v>
      </c>
      <c r="C3">
        <v>3000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1500</v>
      </c>
      <c r="C4">
        <v>1500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42735</v>
      </c>
      <c r="J1" s="5"/>
      <c r="K1" s="5"/>
      <c r="L1" s="5"/>
    </row>
    <row r="2" spans="1:12" x14ac:dyDescent="0.25">
      <c r="A2" t="s">
        <v>1</v>
      </c>
      <c r="B2">
        <v>4500</v>
      </c>
      <c r="C2">
        <v>4500</v>
      </c>
    </row>
    <row r="3" spans="1:12" x14ac:dyDescent="0.25">
      <c r="A3" t="s">
        <v>283</v>
      </c>
      <c r="B3">
        <v>3000</v>
      </c>
      <c r="C3">
        <v>3000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1500</v>
      </c>
      <c r="C4">
        <v>1500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42825</v>
      </c>
      <c r="J1" s="5"/>
      <c r="K1" s="5"/>
      <c r="L1" s="5"/>
    </row>
    <row r="2" spans="1:12" x14ac:dyDescent="0.25">
      <c r="A2" t="s">
        <v>1</v>
      </c>
      <c r="B2">
        <v>4500</v>
      </c>
      <c r="C2">
        <v>4500</v>
      </c>
    </row>
    <row r="3" spans="1:12" x14ac:dyDescent="0.25">
      <c r="A3" t="s">
        <v>283</v>
      </c>
      <c r="B3">
        <v>3000</v>
      </c>
      <c r="C3">
        <v>3000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1500</v>
      </c>
      <c r="C4">
        <v>1500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42916</v>
      </c>
      <c r="J1" s="5"/>
      <c r="K1" s="5"/>
      <c r="L1" s="5"/>
    </row>
    <row r="2" spans="1:12" x14ac:dyDescent="0.25">
      <c r="A2" t="s">
        <v>1</v>
      </c>
      <c r="B2">
        <v>4500</v>
      </c>
      <c r="C2">
        <v>4500</v>
      </c>
    </row>
    <row r="3" spans="1:12" x14ac:dyDescent="0.25">
      <c r="A3" t="s">
        <v>283</v>
      </c>
      <c r="B3">
        <v>3000</v>
      </c>
      <c r="C3">
        <v>3000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1500</v>
      </c>
      <c r="C4">
        <v>1500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43008</v>
      </c>
      <c r="J1" s="5"/>
      <c r="K1" s="5"/>
      <c r="L1" s="5"/>
    </row>
    <row r="2" spans="1:12" x14ac:dyDescent="0.25">
      <c r="A2" t="s">
        <v>1</v>
      </c>
      <c r="B2">
        <v>4500</v>
      </c>
      <c r="C2">
        <v>4500</v>
      </c>
    </row>
    <row r="3" spans="1:12" x14ac:dyDescent="0.25">
      <c r="A3" t="s">
        <v>283</v>
      </c>
      <c r="B3">
        <v>3000</v>
      </c>
      <c r="C3">
        <v>3000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1500</v>
      </c>
      <c r="C4">
        <v>1500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43100</v>
      </c>
      <c r="J1" s="5"/>
      <c r="K1" s="5"/>
      <c r="L1" s="5"/>
    </row>
    <row r="2" spans="1:12" x14ac:dyDescent="0.25">
      <c r="A2" t="s">
        <v>1</v>
      </c>
      <c r="B2">
        <v>4500</v>
      </c>
      <c r="C2">
        <v>4500</v>
      </c>
    </row>
    <row r="3" spans="1:12" x14ac:dyDescent="0.25">
      <c r="A3" t="s">
        <v>283</v>
      </c>
      <c r="B3">
        <v>3000</v>
      </c>
      <c r="C3">
        <v>3000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1500</v>
      </c>
      <c r="C4">
        <v>1500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43190</v>
      </c>
      <c r="J1" s="5"/>
      <c r="K1" s="5"/>
      <c r="L1" s="5"/>
    </row>
    <row r="2" spans="1:12" x14ac:dyDescent="0.25">
      <c r="A2" t="s">
        <v>1</v>
      </c>
      <c r="B2">
        <v>4500</v>
      </c>
      <c r="C2">
        <v>4500</v>
      </c>
    </row>
    <row r="3" spans="1:12" x14ac:dyDescent="0.25">
      <c r="A3" t="s">
        <v>283</v>
      </c>
      <c r="B3">
        <v>3000</v>
      </c>
      <c r="C3">
        <v>3000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1500</v>
      </c>
      <c r="C4">
        <v>1500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43281</v>
      </c>
      <c r="J1" s="5"/>
      <c r="K1" s="5"/>
      <c r="L1" s="5"/>
    </row>
    <row r="2" spans="1:12" x14ac:dyDescent="0.25">
      <c r="A2" t="s">
        <v>1</v>
      </c>
      <c r="B2">
        <v>4500</v>
      </c>
      <c r="C2">
        <v>4500</v>
      </c>
    </row>
    <row r="3" spans="1:12" x14ac:dyDescent="0.25">
      <c r="A3" t="s">
        <v>283</v>
      </c>
      <c r="B3">
        <v>3000</v>
      </c>
      <c r="C3">
        <v>3000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1500</v>
      </c>
      <c r="C4">
        <v>1500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43373</v>
      </c>
      <c r="J1" s="5"/>
      <c r="K1" s="5"/>
      <c r="L1" s="5"/>
    </row>
    <row r="2" spans="1:12" x14ac:dyDescent="0.25">
      <c r="A2" t="s">
        <v>1</v>
      </c>
      <c r="B2">
        <v>4500</v>
      </c>
      <c r="C2">
        <v>4500</v>
      </c>
    </row>
    <row r="3" spans="1:12" x14ac:dyDescent="0.25">
      <c r="A3" t="s">
        <v>283</v>
      </c>
      <c r="B3">
        <v>3000</v>
      </c>
      <c r="C3">
        <v>3000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1500</v>
      </c>
      <c r="C4">
        <v>1500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43465</v>
      </c>
      <c r="J1" s="5"/>
      <c r="K1" s="5"/>
      <c r="L1" s="5"/>
    </row>
    <row r="2" spans="1:12" x14ac:dyDescent="0.25">
      <c r="A2" t="s">
        <v>1</v>
      </c>
      <c r="B2">
        <v>4500.0000909863402</v>
      </c>
      <c r="C2">
        <v>4500.0000909863402</v>
      </c>
    </row>
    <row r="3" spans="1:12" x14ac:dyDescent="0.25">
      <c r="A3" t="s">
        <v>283</v>
      </c>
      <c r="B3">
        <v>3000.00006065756</v>
      </c>
      <c r="C3">
        <v>3000.00006065756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1500.00003032878</v>
      </c>
      <c r="C4">
        <v>1500.00003032878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43555</v>
      </c>
      <c r="J1" s="5"/>
      <c r="K1" s="5"/>
      <c r="L1" s="5"/>
    </row>
    <row r="2" spans="1:12" x14ac:dyDescent="0.25">
      <c r="A2" t="s">
        <v>1</v>
      </c>
      <c r="B2">
        <v>4499.9998326086097</v>
      </c>
      <c r="C2">
        <v>4499.9998326086097</v>
      </c>
    </row>
    <row r="3" spans="1:12" x14ac:dyDescent="0.25">
      <c r="A3" t="s">
        <v>283</v>
      </c>
      <c r="B3">
        <v>2999.99988840574</v>
      </c>
      <c r="C3">
        <v>2999.99988840574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1499.99994420287</v>
      </c>
      <c r="C4">
        <v>1499.99994420287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3" width="17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43646</v>
      </c>
      <c r="J1" s="5"/>
      <c r="K1" s="5"/>
      <c r="L1" s="5"/>
    </row>
    <row r="2" spans="1:12" x14ac:dyDescent="0.25">
      <c r="A2" t="s">
        <v>1</v>
      </c>
      <c r="B2">
        <v>4500.0000163924096</v>
      </c>
      <c r="C2">
        <v>4500.0000163924096</v>
      </c>
    </row>
    <row r="3" spans="1:12" x14ac:dyDescent="0.25">
      <c r="A3" t="s">
        <v>283</v>
      </c>
      <c r="B3">
        <v>3000.0000109282801</v>
      </c>
      <c r="C3">
        <v>3000.0000109282801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1500.00000546414</v>
      </c>
      <c r="C4">
        <v>1500.00000546414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4500</v>
      </c>
      <c r="C2">
        <v>4500</v>
      </c>
    </row>
    <row r="3" spans="1:12" x14ac:dyDescent="0.25">
      <c r="A3" t="s">
        <v>283</v>
      </c>
      <c r="B3">
        <v>3000</v>
      </c>
      <c r="C3">
        <v>3000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1500</v>
      </c>
      <c r="C4">
        <v>1500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4500</v>
      </c>
      <c r="C2">
        <v>4500</v>
      </c>
    </row>
    <row r="3" spans="1:12" x14ac:dyDescent="0.25">
      <c r="A3" t="s">
        <v>283</v>
      </c>
      <c r="B3">
        <v>3000</v>
      </c>
      <c r="C3">
        <v>3000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1500</v>
      </c>
      <c r="C4">
        <v>1500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L392"/>
  <sheetViews>
    <sheetView workbookViewId="0">
      <selection activeCell="G4" sqref="G4:H392"/>
    </sheetView>
  </sheetViews>
  <sheetFormatPr baseColWidth="10" defaultRowHeight="15" x14ac:dyDescent="0.25"/>
  <cols>
    <col min="1" max="3" width="9.140625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H1" s="4">
        <v>43921</v>
      </c>
      <c r="J1" s="5"/>
      <c r="K1" s="5"/>
      <c r="L1" s="5"/>
    </row>
    <row r="2" spans="1:12" x14ac:dyDescent="0.25">
      <c r="A2" t="s">
        <v>1</v>
      </c>
      <c r="B2">
        <v>4500</v>
      </c>
      <c r="C2">
        <v>4500</v>
      </c>
    </row>
    <row r="3" spans="1:12" x14ac:dyDescent="0.25">
      <c r="A3" t="s">
        <v>283</v>
      </c>
      <c r="B3">
        <v>3000</v>
      </c>
      <c r="C3">
        <v>3000</v>
      </c>
      <c r="G3" t="str">
        <f>"01/"&amp;VLOOKUP(LEFT($A3,3),Summary!$J$3:$K$14,2,FALSE)&amp;"/"&amp;RIGHT($A3,4)</f>
        <v>01/06/2021</v>
      </c>
      <c r="H3" s="5">
        <f>VALUE(G3)</f>
        <v>44348</v>
      </c>
      <c r="K3" s="4"/>
    </row>
    <row r="4" spans="1:12" x14ac:dyDescent="0.25">
      <c r="A4" t="s">
        <v>264</v>
      </c>
      <c r="B4">
        <v>1500</v>
      </c>
      <c r="C4">
        <v>1500</v>
      </c>
      <c r="G4" t="str">
        <f>"01/"&amp;VLOOKUP(LEFT($A4,3),Summary!$J$3:$K$14,2,FALSE)&amp;"/"&amp;RIGHT($A4,4)</f>
        <v>01/03/2023</v>
      </c>
      <c r="H4" s="5">
        <f t="shared" ref="H4:H67" si="0">VALUE(G4)</f>
        <v>44986</v>
      </c>
      <c r="I4" s="6"/>
      <c r="J4" s="3"/>
    </row>
    <row r="5" spans="1:12" x14ac:dyDescent="0.25">
      <c r="G5" t="e">
        <f>"01/"&amp;VLOOKUP(LEFT($A5,3),Summary!$J$3:$K$14,2,FALSE)&amp;"/"&amp;RIGHT($A5,4)</f>
        <v>#N/A</v>
      </c>
      <c r="H5" s="5" t="e">
        <f t="shared" si="0"/>
        <v>#N/A</v>
      </c>
    </row>
    <row r="6" spans="1:12" x14ac:dyDescent="0.25">
      <c r="G6" t="e">
        <f>"01/"&amp;VLOOKUP(LEFT($A6,3),Summary!$J$3:$K$14,2,FALSE)&amp;"/"&amp;RIGHT($A6,4)</f>
        <v>#N/A</v>
      </c>
      <c r="H6" s="5" t="e">
        <f t="shared" si="0"/>
        <v>#N/A</v>
      </c>
    </row>
    <row r="7" spans="1:12" x14ac:dyDescent="0.25">
      <c r="G7" t="e">
        <f>"01/"&amp;VLOOKUP(LEFT($A7,3),Summary!$J$3:$K$14,2,FALSE)&amp;"/"&amp;RIGHT($A7,4)</f>
        <v>#N/A</v>
      </c>
      <c r="H7" s="5" t="e">
        <f t="shared" si="0"/>
        <v>#N/A</v>
      </c>
    </row>
    <row r="8" spans="1:12" x14ac:dyDescent="0.25">
      <c r="G8" t="e">
        <f>"01/"&amp;VLOOKUP(LEFT($A8,3),Summary!$J$3:$K$14,2,FALSE)&amp;"/"&amp;RIGHT($A8,4)</f>
        <v>#N/A</v>
      </c>
      <c r="H8" s="5" t="e">
        <f t="shared" si="0"/>
        <v>#N/A</v>
      </c>
    </row>
    <row r="9" spans="1:12" x14ac:dyDescent="0.25">
      <c r="G9" t="e">
        <f>"01/"&amp;VLOOKUP(LEFT($A9,3),Summary!$J$3:$K$14,2,FALSE)&amp;"/"&amp;RIGHT($A9,4)</f>
        <v>#N/A</v>
      </c>
      <c r="H9" s="5" t="e">
        <f t="shared" si="0"/>
        <v>#N/A</v>
      </c>
    </row>
    <row r="10" spans="1:12" x14ac:dyDescent="0.25">
      <c r="G10" t="e">
        <f>"01/"&amp;VLOOKUP(LEFT($A10,3),Summary!$J$3:$K$14,2,FALSE)&amp;"/"&amp;RIGHT($A10,4)</f>
        <v>#N/A</v>
      </c>
      <c r="H10" s="5" t="e">
        <f t="shared" si="0"/>
        <v>#N/A</v>
      </c>
    </row>
    <row r="11" spans="1:12" x14ac:dyDescent="0.25">
      <c r="G11" t="e">
        <f>"01/"&amp;VLOOKUP(LEFT($A11,3),Summary!$J$3:$K$14,2,FALSE)&amp;"/"&amp;RIGHT($A11,4)</f>
        <v>#N/A</v>
      </c>
      <c r="H11" s="5" t="e">
        <f t="shared" si="0"/>
        <v>#N/A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3AFB1-D29B-4FC4-8678-75BF98B45801}">
  <dimension ref="A1:L392"/>
  <sheetViews>
    <sheetView workbookViewId="0">
      <selection activeCell="A4" sqref="A4"/>
    </sheetView>
  </sheetViews>
  <sheetFormatPr baseColWidth="10" defaultRowHeight="15" x14ac:dyDescent="0.25"/>
  <cols>
    <col min="1" max="1" width="9.140625" bestFit="1" customWidth="1"/>
    <col min="2" max="2" width="15" bestFit="1" customWidth="1"/>
    <col min="3" max="3" width="9.140625" bestFit="1" customWidth="1"/>
    <col min="4" max="4" width="14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5259.015833337</v>
      </c>
      <c r="C2">
        <v>4500</v>
      </c>
      <c r="D2">
        <v>759.015833337</v>
      </c>
    </row>
    <row r="3" spans="1:12" x14ac:dyDescent="0.25">
      <c r="A3" t="s">
        <v>300</v>
      </c>
      <c r="B3">
        <v>103.891666667</v>
      </c>
      <c r="C3">
        <v>0</v>
      </c>
      <c r="D3">
        <v>103.891666667</v>
      </c>
      <c r="G3" t="str">
        <f>"01/"&amp;VLOOKUP(LEFT($A3,3),Summary!$J$3:$K$14,2,FALSE)&amp;"/"&amp;RIGHT($A3,4)</f>
        <v>01/12/2019</v>
      </c>
      <c r="H3" s="5">
        <f>VALUE(G3)</f>
        <v>43800</v>
      </c>
      <c r="K3" s="4"/>
    </row>
    <row r="4" spans="1:12" x14ac:dyDescent="0.25">
      <c r="A4" t="s">
        <v>297</v>
      </c>
      <c r="B4">
        <v>49.064166667000002</v>
      </c>
      <c r="C4">
        <v>0</v>
      </c>
      <c r="D4">
        <v>49.064166667000002</v>
      </c>
      <c r="G4" t="str">
        <f>"01/"&amp;VLOOKUP(LEFT($A4,3),Summary!$J$3:$K$14,2,FALSE)&amp;"/"&amp;RIGHT($A4,4)</f>
        <v>01/03/2020</v>
      </c>
      <c r="H4" s="5">
        <f t="shared" ref="H4:H67" si="0">VALUE(G4)</f>
        <v>43891</v>
      </c>
      <c r="I4" s="6"/>
      <c r="J4" s="3"/>
    </row>
    <row r="5" spans="1:12" x14ac:dyDescent="0.25">
      <c r="A5" t="s">
        <v>294</v>
      </c>
      <c r="B5">
        <v>103.891666667</v>
      </c>
      <c r="C5">
        <v>0</v>
      </c>
      <c r="D5">
        <v>103.891666667</v>
      </c>
      <c r="G5" t="str">
        <f>"01/"&amp;VLOOKUP(LEFT($A5,3),Summary!$J$3:$K$14,2,FALSE)&amp;"/"&amp;RIGHT($A5,4)</f>
        <v>01/06/2020</v>
      </c>
      <c r="H5" s="5">
        <f t="shared" si="0"/>
        <v>43983</v>
      </c>
    </row>
    <row r="6" spans="1:12" x14ac:dyDescent="0.25">
      <c r="A6" t="s">
        <v>291</v>
      </c>
      <c r="B6">
        <v>49.064166667000002</v>
      </c>
      <c r="C6">
        <v>0</v>
      </c>
      <c r="D6">
        <v>49.064166667000002</v>
      </c>
      <c r="G6" t="str">
        <f>"01/"&amp;VLOOKUP(LEFT($A6,3),Summary!$J$3:$K$14,2,FALSE)&amp;"/"&amp;RIGHT($A6,4)</f>
        <v>01/09/2020</v>
      </c>
      <c r="H6" s="5">
        <f t="shared" si="0"/>
        <v>44075</v>
      </c>
    </row>
    <row r="7" spans="1:12" x14ac:dyDescent="0.25">
      <c r="A7" t="s">
        <v>288</v>
      </c>
      <c r="B7">
        <v>103.891666667</v>
      </c>
      <c r="C7">
        <v>0</v>
      </c>
      <c r="D7">
        <v>103.891666667</v>
      </c>
      <c r="G7" t="str">
        <f>"01/"&amp;VLOOKUP(LEFT($A7,3),Summary!$J$3:$K$14,2,FALSE)&amp;"/"&amp;RIGHT($A7,4)</f>
        <v>01/12/2020</v>
      </c>
      <c r="H7" s="5">
        <f t="shared" si="0"/>
        <v>44166</v>
      </c>
    </row>
    <row r="8" spans="1:12" x14ac:dyDescent="0.25">
      <c r="A8" t="s">
        <v>286</v>
      </c>
      <c r="B8">
        <v>49.064166667000002</v>
      </c>
      <c r="C8">
        <v>0</v>
      </c>
      <c r="D8">
        <v>49.064166667000002</v>
      </c>
      <c r="G8" t="str">
        <f>"01/"&amp;VLOOKUP(LEFT($A8,3),Summary!$J$3:$K$14,2,FALSE)&amp;"/"&amp;RIGHT($A8,4)</f>
        <v>01/03/2021</v>
      </c>
      <c r="H8" s="5">
        <f t="shared" si="0"/>
        <v>44256</v>
      </c>
    </row>
    <row r="9" spans="1:12" x14ac:dyDescent="0.25">
      <c r="A9" t="s">
        <v>283</v>
      </c>
      <c r="B9">
        <v>3103.8916666670002</v>
      </c>
      <c r="C9">
        <v>3000</v>
      </c>
      <c r="D9">
        <v>103.891666667</v>
      </c>
      <c r="G9" t="str">
        <f>"01/"&amp;VLOOKUP(LEFT($A9,3),Summary!$J$3:$K$14,2,FALSE)&amp;"/"&amp;RIGHT($A9,4)</f>
        <v>01/06/2021</v>
      </c>
      <c r="H9" s="5">
        <f t="shared" si="0"/>
        <v>44348</v>
      </c>
    </row>
    <row r="10" spans="1:12" x14ac:dyDescent="0.25">
      <c r="A10" t="s">
        <v>280</v>
      </c>
      <c r="B10">
        <v>49.064166667000002</v>
      </c>
      <c r="C10">
        <v>0</v>
      </c>
      <c r="D10">
        <v>49.064166667000002</v>
      </c>
      <c r="G10" t="str">
        <f>"01/"&amp;VLOOKUP(LEFT($A10,3),Summary!$J$3:$K$14,2,FALSE)&amp;"/"&amp;RIGHT($A10,4)</f>
        <v>01/09/2021</v>
      </c>
      <c r="H10" s="5">
        <f t="shared" si="0"/>
        <v>44440</v>
      </c>
    </row>
    <row r="11" spans="1:12" x14ac:dyDescent="0.25">
      <c r="A11" t="s">
        <v>275</v>
      </c>
      <c r="B11">
        <v>49.064166667000002</v>
      </c>
      <c r="C11">
        <v>0</v>
      </c>
      <c r="D11">
        <v>49.064166667000002</v>
      </c>
      <c r="G11" t="str">
        <f>"01/"&amp;VLOOKUP(LEFT($A11,3),Summary!$J$3:$K$14,2,FALSE)&amp;"/"&amp;RIGHT($A11,4)</f>
        <v>01/03/2022</v>
      </c>
      <c r="H11" s="5">
        <f t="shared" si="0"/>
        <v>44621</v>
      </c>
    </row>
    <row r="12" spans="1:12" x14ac:dyDescent="0.25">
      <c r="A12" t="s">
        <v>269</v>
      </c>
      <c r="B12">
        <v>49.064166667000002</v>
      </c>
      <c r="C12">
        <v>0</v>
      </c>
      <c r="D12">
        <v>49.064166667000002</v>
      </c>
      <c r="G12" t="str">
        <f>"01/"&amp;VLOOKUP(LEFT($A12,3),Summary!$J$3:$K$14,2,FALSE)&amp;"/"&amp;RIGHT($A12,4)</f>
        <v>01/09/2022</v>
      </c>
      <c r="H12" s="5">
        <f t="shared" si="0"/>
        <v>44805</v>
      </c>
    </row>
    <row r="13" spans="1:12" x14ac:dyDescent="0.25">
      <c r="A13" t="s">
        <v>264</v>
      </c>
      <c r="B13">
        <v>1549.0641666670001</v>
      </c>
      <c r="C13">
        <v>1500</v>
      </c>
      <c r="D13">
        <v>49.064166667000002</v>
      </c>
      <c r="G13" t="str">
        <f>"01/"&amp;VLOOKUP(LEFT($A13,3),Summary!$J$3:$K$14,2,FALSE)&amp;"/"&amp;RIGHT($A13,4)</f>
        <v>01/03/2023</v>
      </c>
      <c r="H13" s="5">
        <f t="shared" si="0"/>
        <v>44986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965CD-9FF1-49DD-A067-7B1DBF7EC872}">
  <dimension ref="A1:L392"/>
  <sheetViews>
    <sheetView workbookViewId="0">
      <selection activeCell="A4" sqref="A4"/>
    </sheetView>
  </sheetViews>
  <sheetFormatPr baseColWidth="10" defaultRowHeight="15" x14ac:dyDescent="0.25"/>
  <cols>
    <col min="1" max="1" width="9.140625" bestFit="1" customWidth="1"/>
    <col min="2" max="2" width="15" bestFit="1" customWidth="1"/>
    <col min="3" max="3" width="9.140625" bestFit="1" customWidth="1"/>
    <col min="4" max="4" width="14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5259.015833337</v>
      </c>
      <c r="C2">
        <v>4500</v>
      </c>
      <c r="D2">
        <v>759.015833337</v>
      </c>
    </row>
    <row r="3" spans="1:12" x14ac:dyDescent="0.25">
      <c r="A3" t="s">
        <v>300</v>
      </c>
      <c r="B3">
        <v>103.891666667</v>
      </c>
      <c r="C3">
        <v>0</v>
      </c>
      <c r="D3">
        <v>103.891666667</v>
      </c>
      <c r="G3" t="str">
        <f>"01/"&amp;VLOOKUP(LEFT($A3,3),Summary!$J$3:$K$14,2,FALSE)&amp;"/"&amp;RIGHT($A3,4)</f>
        <v>01/12/2019</v>
      </c>
      <c r="H3" s="5">
        <f>VALUE(G3)</f>
        <v>43800</v>
      </c>
      <c r="K3" s="4"/>
    </row>
    <row r="4" spans="1:12" x14ac:dyDescent="0.25">
      <c r="A4" t="s">
        <v>297</v>
      </c>
      <c r="B4">
        <v>49.064166667000002</v>
      </c>
      <c r="C4">
        <v>0</v>
      </c>
      <c r="D4">
        <v>49.064166667000002</v>
      </c>
      <c r="G4" t="str">
        <f>"01/"&amp;VLOOKUP(LEFT($A4,3),Summary!$J$3:$K$14,2,FALSE)&amp;"/"&amp;RIGHT($A4,4)</f>
        <v>01/03/2020</v>
      </c>
      <c r="H4" s="5">
        <f t="shared" ref="H4:H67" si="0">VALUE(G4)</f>
        <v>43891</v>
      </c>
      <c r="I4" s="6"/>
      <c r="J4" s="3"/>
    </row>
    <row r="5" spans="1:12" x14ac:dyDescent="0.25">
      <c r="A5" t="s">
        <v>294</v>
      </c>
      <c r="B5">
        <v>103.891666667</v>
      </c>
      <c r="C5">
        <v>0</v>
      </c>
      <c r="D5">
        <v>103.891666667</v>
      </c>
      <c r="G5" t="str">
        <f>"01/"&amp;VLOOKUP(LEFT($A5,3),Summary!$J$3:$K$14,2,FALSE)&amp;"/"&amp;RIGHT($A5,4)</f>
        <v>01/06/2020</v>
      </c>
      <c r="H5" s="5">
        <f t="shared" si="0"/>
        <v>43983</v>
      </c>
    </row>
    <row r="6" spans="1:12" x14ac:dyDescent="0.25">
      <c r="A6" t="s">
        <v>291</v>
      </c>
      <c r="B6">
        <v>49.064166667000002</v>
      </c>
      <c r="C6">
        <v>0</v>
      </c>
      <c r="D6">
        <v>49.064166667000002</v>
      </c>
      <c r="G6" t="str">
        <f>"01/"&amp;VLOOKUP(LEFT($A6,3),Summary!$J$3:$K$14,2,FALSE)&amp;"/"&amp;RIGHT($A6,4)</f>
        <v>01/09/2020</v>
      </c>
      <c r="H6" s="5">
        <f t="shared" si="0"/>
        <v>44075</v>
      </c>
    </row>
    <row r="7" spans="1:12" x14ac:dyDescent="0.25">
      <c r="A7" t="s">
        <v>288</v>
      </c>
      <c r="B7">
        <v>103.891666667</v>
      </c>
      <c r="C7">
        <v>0</v>
      </c>
      <c r="D7">
        <v>103.891666667</v>
      </c>
      <c r="G7" t="str">
        <f>"01/"&amp;VLOOKUP(LEFT($A7,3),Summary!$J$3:$K$14,2,FALSE)&amp;"/"&amp;RIGHT($A7,4)</f>
        <v>01/12/2020</v>
      </c>
      <c r="H7" s="5">
        <f t="shared" si="0"/>
        <v>44166</v>
      </c>
    </row>
    <row r="8" spans="1:12" x14ac:dyDescent="0.25">
      <c r="A8" t="s">
        <v>286</v>
      </c>
      <c r="B8">
        <v>49.064166667000002</v>
      </c>
      <c r="C8">
        <v>0</v>
      </c>
      <c r="D8">
        <v>49.064166667000002</v>
      </c>
      <c r="G8" t="str">
        <f>"01/"&amp;VLOOKUP(LEFT($A8,3),Summary!$J$3:$K$14,2,FALSE)&amp;"/"&amp;RIGHT($A8,4)</f>
        <v>01/03/2021</v>
      </c>
      <c r="H8" s="5">
        <f t="shared" si="0"/>
        <v>44256</v>
      </c>
    </row>
    <row r="9" spans="1:12" x14ac:dyDescent="0.25">
      <c r="A9" t="s">
        <v>283</v>
      </c>
      <c r="B9">
        <v>3103.8916666670002</v>
      </c>
      <c r="C9">
        <v>3000</v>
      </c>
      <c r="D9">
        <v>103.891666667</v>
      </c>
      <c r="G9" t="str">
        <f>"01/"&amp;VLOOKUP(LEFT($A9,3),Summary!$J$3:$K$14,2,FALSE)&amp;"/"&amp;RIGHT($A9,4)</f>
        <v>01/06/2021</v>
      </c>
      <c r="H9" s="5">
        <f t="shared" si="0"/>
        <v>44348</v>
      </c>
    </row>
    <row r="10" spans="1:12" x14ac:dyDescent="0.25">
      <c r="A10" t="s">
        <v>280</v>
      </c>
      <c r="B10">
        <v>49.064166667000002</v>
      </c>
      <c r="C10">
        <v>0</v>
      </c>
      <c r="D10">
        <v>49.064166667000002</v>
      </c>
      <c r="G10" t="str">
        <f>"01/"&amp;VLOOKUP(LEFT($A10,3),Summary!$J$3:$K$14,2,FALSE)&amp;"/"&amp;RIGHT($A10,4)</f>
        <v>01/09/2021</v>
      </c>
      <c r="H10" s="5">
        <f t="shared" si="0"/>
        <v>44440</v>
      </c>
    </row>
    <row r="11" spans="1:12" x14ac:dyDescent="0.25">
      <c r="A11" t="s">
        <v>275</v>
      </c>
      <c r="B11">
        <v>49.064166667000002</v>
      </c>
      <c r="C11">
        <v>0</v>
      </c>
      <c r="D11">
        <v>49.064166667000002</v>
      </c>
      <c r="G11" t="str">
        <f>"01/"&amp;VLOOKUP(LEFT($A11,3),Summary!$J$3:$K$14,2,FALSE)&amp;"/"&amp;RIGHT($A11,4)</f>
        <v>01/03/2022</v>
      </c>
      <c r="H11" s="5">
        <f t="shared" si="0"/>
        <v>44621</v>
      </c>
    </row>
    <row r="12" spans="1:12" x14ac:dyDescent="0.25">
      <c r="A12" t="s">
        <v>269</v>
      </c>
      <c r="B12">
        <v>49.064166667000002</v>
      </c>
      <c r="C12">
        <v>0</v>
      </c>
      <c r="D12">
        <v>49.064166667000002</v>
      </c>
      <c r="G12" t="str">
        <f>"01/"&amp;VLOOKUP(LEFT($A12,3),Summary!$J$3:$K$14,2,FALSE)&amp;"/"&amp;RIGHT($A12,4)</f>
        <v>01/09/2022</v>
      </c>
      <c r="H12" s="5">
        <f t="shared" si="0"/>
        <v>44805</v>
      </c>
    </row>
    <row r="13" spans="1:12" x14ac:dyDescent="0.25">
      <c r="A13" t="s">
        <v>264</v>
      </c>
      <c r="B13">
        <v>1549.0641666670001</v>
      </c>
      <c r="C13">
        <v>1500</v>
      </c>
      <c r="D13">
        <v>49.064166667000002</v>
      </c>
      <c r="G13" t="str">
        <f>"01/"&amp;VLOOKUP(LEFT($A13,3),Summary!$J$3:$K$14,2,FALSE)&amp;"/"&amp;RIGHT($A13,4)</f>
        <v>01/03/2023</v>
      </c>
      <c r="H13" s="5">
        <f t="shared" si="0"/>
        <v>44986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5439A-E51B-4CF7-A598-629B7C3201A4}">
  <dimension ref="A1:L392"/>
  <sheetViews>
    <sheetView workbookViewId="0">
      <selection activeCell="A4" sqref="A4"/>
    </sheetView>
  </sheetViews>
  <sheetFormatPr baseColWidth="10" defaultRowHeight="15" x14ac:dyDescent="0.25"/>
  <cols>
    <col min="1" max="1" width="9.140625" bestFit="1" customWidth="1"/>
    <col min="2" max="2" width="15" bestFit="1" customWidth="1"/>
    <col min="3" max="3" width="9.140625" bestFit="1" customWidth="1"/>
    <col min="4" max="4" width="14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5259.015833337</v>
      </c>
      <c r="C2">
        <v>4500</v>
      </c>
      <c r="D2">
        <v>759.015833337</v>
      </c>
    </row>
    <row r="3" spans="1:12" x14ac:dyDescent="0.25">
      <c r="A3" t="s">
        <v>300</v>
      </c>
      <c r="B3">
        <v>103.891666667</v>
      </c>
      <c r="C3">
        <v>0</v>
      </c>
      <c r="D3">
        <v>103.891666667</v>
      </c>
      <c r="G3" t="str">
        <f>"01/"&amp;VLOOKUP(LEFT($A3,3),Summary!$J$3:$K$14,2,FALSE)&amp;"/"&amp;RIGHT($A3,4)</f>
        <v>01/12/2019</v>
      </c>
      <c r="H3" s="5">
        <f>VALUE(G3)</f>
        <v>43800</v>
      </c>
      <c r="K3" s="4"/>
    </row>
    <row r="4" spans="1:12" x14ac:dyDescent="0.25">
      <c r="A4" t="s">
        <v>297</v>
      </c>
      <c r="B4">
        <v>49.064166667000002</v>
      </c>
      <c r="C4">
        <v>0</v>
      </c>
      <c r="D4">
        <v>49.064166667000002</v>
      </c>
      <c r="G4" t="str">
        <f>"01/"&amp;VLOOKUP(LEFT($A4,3),Summary!$J$3:$K$14,2,FALSE)&amp;"/"&amp;RIGHT($A4,4)</f>
        <v>01/03/2020</v>
      </c>
      <c r="H4" s="5">
        <f t="shared" ref="H4:H67" si="0">VALUE(G4)</f>
        <v>43891</v>
      </c>
      <c r="I4" s="6"/>
      <c r="J4" s="3"/>
    </row>
    <row r="5" spans="1:12" x14ac:dyDescent="0.25">
      <c r="A5" t="s">
        <v>294</v>
      </c>
      <c r="B5">
        <v>103.891666667</v>
      </c>
      <c r="C5">
        <v>0</v>
      </c>
      <c r="D5">
        <v>103.891666667</v>
      </c>
      <c r="G5" t="str">
        <f>"01/"&amp;VLOOKUP(LEFT($A5,3),Summary!$J$3:$K$14,2,FALSE)&amp;"/"&amp;RIGHT($A5,4)</f>
        <v>01/06/2020</v>
      </c>
      <c r="H5" s="5">
        <f t="shared" si="0"/>
        <v>43983</v>
      </c>
    </row>
    <row r="6" spans="1:12" x14ac:dyDescent="0.25">
      <c r="A6" t="s">
        <v>291</v>
      </c>
      <c r="B6">
        <v>49.064166667000002</v>
      </c>
      <c r="C6">
        <v>0</v>
      </c>
      <c r="D6">
        <v>49.064166667000002</v>
      </c>
      <c r="G6" t="str">
        <f>"01/"&amp;VLOOKUP(LEFT($A6,3),Summary!$J$3:$K$14,2,FALSE)&amp;"/"&amp;RIGHT($A6,4)</f>
        <v>01/09/2020</v>
      </c>
      <c r="H6" s="5">
        <f t="shared" si="0"/>
        <v>44075</v>
      </c>
    </row>
    <row r="7" spans="1:12" x14ac:dyDescent="0.25">
      <c r="A7" t="s">
        <v>288</v>
      </c>
      <c r="B7">
        <v>103.891666667</v>
      </c>
      <c r="C7">
        <v>0</v>
      </c>
      <c r="D7">
        <v>103.891666667</v>
      </c>
      <c r="G7" t="str">
        <f>"01/"&amp;VLOOKUP(LEFT($A7,3),Summary!$J$3:$K$14,2,FALSE)&amp;"/"&amp;RIGHT($A7,4)</f>
        <v>01/12/2020</v>
      </c>
      <c r="H7" s="5">
        <f t="shared" si="0"/>
        <v>44166</v>
      </c>
    </row>
    <row r="8" spans="1:12" x14ac:dyDescent="0.25">
      <c r="A8" t="s">
        <v>286</v>
      </c>
      <c r="B8">
        <v>49.064166667000002</v>
      </c>
      <c r="C8">
        <v>0</v>
      </c>
      <c r="D8">
        <v>49.064166667000002</v>
      </c>
      <c r="G8" t="str">
        <f>"01/"&amp;VLOOKUP(LEFT($A8,3),Summary!$J$3:$K$14,2,FALSE)&amp;"/"&amp;RIGHT($A8,4)</f>
        <v>01/03/2021</v>
      </c>
      <c r="H8" s="5">
        <f t="shared" si="0"/>
        <v>44256</v>
      </c>
    </row>
    <row r="9" spans="1:12" x14ac:dyDescent="0.25">
      <c r="A9" t="s">
        <v>283</v>
      </c>
      <c r="B9">
        <v>3103.8916666670002</v>
      </c>
      <c r="C9">
        <v>3000</v>
      </c>
      <c r="D9">
        <v>103.891666667</v>
      </c>
      <c r="G9" t="str">
        <f>"01/"&amp;VLOOKUP(LEFT($A9,3),Summary!$J$3:$K$14,2,FALSE)&amp;"/"&amp;RIGHT($A9,4)</f>
        <v>01/06/2021</v>
      </c>
      <c r="H9" s="5">
        <f t="shared" si="0"/>
        <v>44348</v>
      </c>
    </row>
    <row r="10" spans="1:12" x14ac:dyDescent="0.25">
      <c r="A10" t="s">
        <v>280</v>
      </c>
      <c r="B10">
        <v>49.064166667000002</v>
      </c>
      <c r="C10">
        <v>0</v>
      </c>
      <c r="D10">
        <v>49.064166667000002</v>
      </c>
      <c r="G10" t="str">
        <f>"01/"&amp;VLOOKUP(LEFT($A10,3),Summary!$J$3:$K$14,2,FALSE)&amp;"/"&amp;RIGHT($A10,4)</f>
        <v>01/09/2021</v>
      </c>
      <c r="H10" s="5">
        <f t="shared" si="0"/>
        <v>44440</v>
      </c>
    </row>
    <row r="11" spans="1:12" x14ac:dyDescent="0.25">
      <c r="A11" t="s">
        <v>275</v>
      </c>
      <c r="B11">
        <v>49.064166667000002</v>
      </c>
      <c r="C11">
        <v>0</v>
      </c>
      <c r="D11">
        <v>49.064166667000002</v>
      </c>
      <c r="G11" t="str">
        <f>"01/"&amp;VLOOKUP(LEFT($A11,3),Summary!$J$3:$K$14,2,FALSE)&amp;"/"&amp;RIGHT($A11,4)</f>
        <v>01/03/2022</v>
      </c>
      <c r="H11" s="5">
        <f t="shared" si="0"/>
        <v>44621</v>
      </c>
    </row>
    <row r="12" spans="1:12" x14ac:dyDescent="0.25">
      <c r="A12" t="s">
        <v>269</v>
      </c>
      <c r="B12">
        <v>49.064166667000002</v>
      </c>
      <c r="C12">
        <v>0</v>
      </c>
      <c r="D12">
        <v>49.064166667000002</v>
      </c>
      <c r="G12" t="str">
        <f>"01/"&amp;VLOOKUP(LEFT($A12,3),Summary!$J$3:$K$14,2,FALSE)&amp;"/"&amp;RIGHT($A12,4)</f>
        <v>01/09/2022</v>
      </c>
      <c r="H12" s="5">
        <f t="shared" si="0"/>
        <v>44805</v>
      </c>
    </row>
    <row r="13" spans="1:12" x14ac:dyDescent="0.25">
      <c r="A13" t="s">
        <v>264</v>
      </c>
      <c r="B13">
        <v>1549.0641666670001</v>
      </c>
      <c r="C13">
        <v>1500</v>
      </c>
      <c r="D13">
        <v>49.064166667000002</v>
      </c>
      <c r="G13" t="str">
        <f>"01/"&amp;VLOOKUP(LEFT($A13,3),Summary!$J$3:$K$14,2,FALSE)&amp;"/"&amp;RIGHT($A13,4)</f>
        <v>01/03/2023</v>
      </c>
      <c r="H13" s="5">
        <f t="shared" si="0"/>
        <v>44986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6A319-C582-4981-99FD-1DBE2DC39E7D}">
  <dimension ref="A1:L392"/>
  <sheetViews>
    <sheetView workbookViewId="0">
      <selection activeCell="C14" sqref="C14"/>
    </sheetView>
  </sheetViews>
  <sheetFormatPr baseColWidth="10" defaultRowHeight="15" x14ac:dyDescent="0.25"/>
  <cols>
    <col min="1" max="1" width="9.140625" bestFit="1" customWidth="1"/>
    <col min="2" max="2" width="15" bestFit="1" customWidth="1"/>
    <col min="3" max="3" width="9.140625" bestFit="1" customWidth="1"/>
    <col min="4" max="4" width="14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5155.1241666699998</v>
      </c>
      <c r="C2">
        <v>4500</v>
      </c>
      <c r="D2">
        <v>655.12416667000002</v>
      </c>
    </row>
    <row r="3" spans="1:12" x14ac:dyDescent="0.25">
      <c r="A3" t="s">
        <v>297</v>
      </c>
      <c r="B3">
        <v>49.064166667000002</v>
      </c>
      <c r="C3">
        <v>0</v>
      </c>
      <c r="D3">
        <v>49.064166667000002</v>
      </c>
      <c r="G3" t="str">
        <f>"01/"&amp;VLOOKUP(LEFT($A3,3),Summary!$J$3:$K$14,2,FALSE)&amp;"/"&amp;RIGHT($A3,4)</f>
        <v>01/03/2020</v>
      </c>
      <c r="H3" s="5">
        <f>VALUE(G3)</f>
        <v>43891</v>
      </c>
      <c r="K3" s="4"/>
    </row>
    <row r="4" spans="1:12" x14ac:dyDescent="0.25">
      <c r="A4" t="s">
        <v>294</v>
      </c>
      <c r="B4">
        <v>103.891666667</v>
      </c>
      <c r="C4">
        <v>0</v>
      </c>
      <c r="D4">
        <v>103.891666667</v>
      </c>
      <c r="G4" t="str">
        <f>"01/"&amp;VLOOKUP(LEFT($A4,3),Summary!$J$3:$K$14,2,FALSE)&amp;"/"&amp;RIGHT($A4,4)</f>
        <v>01/06/2020</v>
      </c>
      <c r="H4" s="5">
        <f t="shared" ref="H4:H67" si="0">VALUE(G4)</f>
        <v>43983</v>
      </c>
      <c r="I4" s="6"/>
      <c r="J4" s="3"/>
    </row>
    <row r="5" spans="1:12" x14ac:dyDescent="0.25">
      <c r="A5" t="s">
        <v>291</v>
      </c>
      <c r="B5">
        <v>49.064166667000002</v>
      </c>
      <c r="C5">
        <v>0</v>
      </c>
      <c r="D5">
        <v>49.064166667000002</v>
      </c>
      <c r="G5" t="str">
        <f>"01/"&amp;VLOOKUP(LEFT($A5,3),Summary!$J$3:$K$14,2,FALSE)&amp;"/"&amp;RIGHT($A5,4)</f>
        <v>01/09/2020</v>
      </c>
      <c r="H5" s="5">
        <f t="shared" si="0"/>
        <v>44075</v>
      </c>
    </row>
    <row r="6" spans="1:12" x14ac:dyDescent="0.25">
      <c r="A6" t="s">
        <v>288</v>
      </c>
      <c r="B6">
        <v>103.891666667</v>
      </c>
      <c r="C6">
        <v>0</v>
      </c>
      <c r="D6">
        <v>103.891666667</v>
      </c>
      <c r="G6" t="str">
        <f>"01/"&amp;VLOOKUP(LEFT($A6,3),Summary!$J$3:$K$14,2,FALSE)&amp;"/"&amp;RIGHT($A6,4)</f>
        <v>01/12/2020</v>
      </c>
      <c r="H6" s="5">
        <f t="shared" si="0"/>
        <v>44166</v>
      </c>
    </row>
    <row r="7" spans="1:12" x14ac:dyDescent="0.25">
      <c r="A7" t="s">
        <v>286</v>
      </c>
      <c r="B7">
        <v>49.064166667000002</v>
      </c>
      <c r="C7">
        <v>0</v>
      </c>
      <c r="D7">
        <v>49.064166667000002</v>
      </c>
      <c r="G7" t="str">
        <f>"01/"&amp;VLOOKUP(LEFT($A7,3),Summary!$J$3:$K$14,2,FALSE)&amp;"/"&amp;RIGHT($A7,4)</f>
        <v>01/03/2021</v>
      </c>
      <c r="H7" s="5">
        <f t="shared" si="0"/>
        <v>44256</v>
      </c>
    </row>
    <row r="8" spans="1:12" x14ac:dyDescent="0.25">
      <c r="A8" t="s">
        <v>283</v>
      </c>
      <c r="B8">
        <v>3103.8916666670002</v>
      </c>
      <c r="C8">
        <v>3000</v>
      </c>
      <c r="D8">
        <v>103.891666667</v>
      </c>
      <c r="G8" t="str">
        <f>"01/"&amp;VLOOKUP(LEFT($A8,3),Summary!$J$3:$K$14,2,FALSE)&amp;"/"&amp;RIGHT($A8,4)</f>
        <v>01/06/2021</v>
      </c>
      <c r="H8" s="5">
        <f t="shared" si="0"/>
        <v>44348</v>
      </c>
    </row>
    <row r="9" spans="1:12" x14ac:dyDescent="0.25">
      <c r="A9" t="s">
        <v>280</v>
      </c>
      <c r="B9">
        <v>49.064166667000002</v>
      </c>
      <c r="C9">
        <v>0</v>
      </c>
      <c r="D9">
        <v>49.064166667000002</v>
      </c>
      <c r="G9" t="str">
        <f>"01/"&amp;VLOOKUP(LEFT($A9,3),Summary!$J$3:$K$14,2,FALSE)&amp;"/"&amp;RIGHT($A9,4)</f>
        <v>01/09/2021</v>
      </c>
      <c r="H9" s="5">
        <f t="shared" si="0"/>
        <v>44440</v>
      </c>
    </row>
    <row r="10" spans="1:12" x14ac:dyDescent="0.25">
      <c r="A10" t="s">
        <v>275</v>
      </c>
      <c r="B10">
        <v>49.064166667000002</v>
      </c>
      <c r="C10">
        <v>0</v>
      </c>
      <c r="D10">
        <v>49.064166667000002</v>
      </c>
      <c r="G10" t="str">
        <f>"01/"&amp;VLOOKUP(LEFT($A10,3),Summary!$J$3:$K$14,2,FALSE)&amp;"/"&amp;RIGHT($A10,4)</f>
        <v>01/03/2022</v>
      </c>
      <c r="H10" s="5">
        <f t="shared" si="0"/>
        <v>44621</v>
      </c>
    </row>
    <row r="11" spans="1:12" x14ac:dyDescent="0.25">
      <c r="A11" t="s">
        <v>269</v>
      </c>
      <c r="B11">
        <v>49.064166667000002</v>
      </c>
      <c r="C11">
        <v>0</v>
      </c>
      <c r="D11">
        <v>49.064166667000002</v>
      </c>
      <c r="G11" t="str">
        <f>"01/"&amp;VLOOKUP(LEFT($A11,3),Summary!$J$3:$K$14,2,FALSE)&amp;"/"&amp;RIGHT($A11,4)</f>
        <v>01/09/2022</v>
      </c>
      <c r="H11" s="5">
        <f t="shared" si="0"/>
        <v>44805</v>
      </c>
    </row>
    <row r="12" spans="1:12" x14ac:dyDescent="0.25">
      <c r="A12" t="s">
        <v>264</v>
      </c>
      <c r="B12">
        <v>1549.0641666670001</v>
      </c>
      <c r="C12">
        <v>1500</v>
      </c>
      <c r="D12">
        <v>49.064166667000002</v>
      </c>
      <c r="G12" t="str">
        <f>"01/"&amp;VLOOKUP(LEFT($A12,3),Summary!$J$3:$K$14,2,FALSE)&amp;"/"&amp;RIGHT($A12,4)</f>
        <v>01/03/2023</v>
      </c>
      <c r="H12" s="5">
        <f t="shared" si="0"/>
        <v>44986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C1892-FB21-4708-8B38-D61F3AD2D4EB}">
  <dimension ref="A1:L392"/>
  <sheetViews>
    <sheetView workbookViewId="0">
      <selection activeCell="C14" sqref="C14"/>
    </sheetView>
  </sheetViews>
  <sheetFormatPr baseColWidth="10" defaultRowHeight="15" x14ac:dyDescent="0.25"/>
  <cols>
    <col min="1" max="1" width="9.140625" bestFit="1" customWidth="1"/>
    <col min="2" max="2" width="15" bestFit="1" customWidth="1"/>
    <col min="3" max="3" width="9.140625" bestFit="1" customWidth="1"/>
    <col min="4" max="4" width="14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5155.1241666699998</v>
      </c>
      <c r="C2">
        <v>4500</v>
      </c>
      <c r="D2">
        <v>655.12416667000002</v>
      </c>
    </row>
    <row r="3" spans="1:12" x14ac:dyDescent="0.25">
      <c r="A3" t="s">
        <v>297</v>
      </c>
      <c r="B3">
        <v>49.064166667000002</v>
      </c>
      <c r="C3">
        <v>0</v>
      </c>
      <c r="D3">
        <v>49.064166667000002</v>
      </c>
      <c r="G3" t="str">
        <f>"01/"&amp;VLOOKUP(LEFT($A3,3),Summary!$J$3:$K$14,2,FALSE)&amp;"/"&amp;RIGHT($A3,4)</f>
        <v>01/03/2020</v>
      </c>
      <c r="H3" s="5">
        <f>VALUE(G3)</f>
        <v>43891</v>
      </c>
      <c r="K3" s="4"/>
    </row>
    <row r="4" spans="1:12" x14ac:dyDescent="0.25">
      <c r="A4" t="s">
        <v>294</v>
      </c>
      <c r="B4">
        <v>103.891666667</v>
      </c>
      <c r="C4">
        <v>0</v>
      </c>
      <c r="D4">
        <v>103.891666667</v>
      </c>
      <c r="G4" t="str">
        <f>"01/"&amp;VLOOKUP(LEFT($A4,3),Summary!$J$3:$K$14,2,FALSE)&amp;"/"&amp;RIGHT($A4,4)</f>
        <v>01/06/2020</v>
      </c>
      <c r="H4" s="5">
        <f t="shared" ref="H4:H67" si="0">VALUE(G4)</f>
        <v>43983</v>
      </c>
      <c r="I4" s="6"/>
      <c r="J4" s="3"/>
    </row>
    <row r="5" spans="1:12" x14ac:dyDescent="0.25">
      <c r="A5" t="s">
        <v>291</v>
      </c>
      <c r="B5">
        <v>49.064166667000002</v>
      </c>
      <c r="C5">
        <v>0</v>
      </c>
      <c r="D5">
        <v>49.064166667000002</v>
      </c>
      <c r="G5" t="str">
        <f>"01/"&amp;VLOOKUP(LEFT($A5,3),Summary!$J$3:$K$14,2,FALSE)&amp;"/"&amp;RIGHT($A5,4)</f>
        <v>01/09/2020</v>
      </c>
      <c r="H5" s="5">
        <f t="shared" si="0"/>
        <v>44075</v>
      </c>
    </row>
    <row r="6" spans="1:12" x14ac:dyDescent="0.25">
      <c r="A6" t="s">
        <v>288</v>
      </c>
      <c r="B6">
        <v>103.891666667</v>
      </c>
      <c r="C6">
        <v>0</v>
      </c>
      <c r="D6">
        <v>103.891666667</v>
      </c>
      <c r="G6" t="str">
        <f>"01/"&amp;VLOOKUP(LEFT($A6,3),Summary!$J$3:$K$14,2,FALSE)&amp;"/"&amp;RIGHT($A6,4)</f>
        <v>01/12/2020</v>
      </c>
      <c r="H6" s="5">
        <f t="shared" si="0"/>
        <v>44166</v>
      </c>
    </row>
    <row r="7" spans="1:12" x14ac:dyDescent="0.25">
      <c r="A7" t="s">
        <v>286</v>
      </c>
      <c r="B7">
        <v>49.064166667000002</v>
      </c>
      <c r="C7">
        <v>0</v>
      </c>
      <c r="D7">
        <v>49.064166667000002</v>
      </c>
      <c r="G7" t="str">
        <f>"01/"&amp;VLOOKUP(LEFT($A7,3),Summary!$J$3:$K$14,2,FALSE)&amp;"/"&amp;RIGHT($A7,4)</f>
        <v>01/03/2021</v>
      </c>
      <c r="H7" s="5">
        <f t="shared" si="0"/>
        <v>44256</v>
      </c>
    </row>
    <row r="8" spans="1:12" x14ac:dyDescent="0.25">
      <c r="A8" t="s">
        <v>283</v>
      </c>
      <c r="B8">
        <v>3103.8916666670002</v>
      </c>
      <c r="C8">
        <v>3000</v>
      </c>
      <c r="D8">
        <v>103.891666667</v>
      </c>
      <c r="G8" t="str">
        <f>"01/"&amp;VLOOKUP(LEFT($A8,3),Summary!$J$3:$K$14,2,FALSE)&amp;"/"&amp;RIGHT($A8,4)</f>
        <v>01/06/2021</v>
      </c>
      <c r="H8" s="5">
        <f t="shared" si="0"/>
        <v>44348</v>
      </c>
    </row>
    <row r="9" spans="1:12" x14ac:dyDescent="0.25">
      <c r="A9" t="s">
        <v>280</v>
      </c>
      <c r="B9">
        <v>49.064166667000002</v>
      </c>
      <c r="C9">
        <v>0</v>
      </c>
      <c r="D9">
        <v>49.064166667000002</v>
      </c>
      <c r="G9" t="str">
        <f>"01/"&amp;VLOOKUP(LEFT($A9,3),Summary!$J$3:$K$14,2,FALSE)&amp;"/"&amp;RIGHT($A9,4)</f>
        <v>01/09/2021</v>
      </c>
      <c r="H9" s="5">
        <f t="shared" si="0"/>
        <v>44440</v>
      </c>
    </row>
    <row r="10" spans="1:12" x14ac:dyDescent="0.25">
      <c r="A10" t="s">
        <v>275</v>
      </c>
      <c r="B10">
        <v>49.064166667000002</v>
      </c>
      <c r="C10">
        <v>0</v>
      </c>
      <c r="D10">
        <v>49.064166667000002</v>
      </c>
      <c r="G10" t="str">
        <f>"01/"&amp;VLOOKUP(LEFT($A10,3),Summary!$J$3:$K$14,2,FALSE)&amp;"/"&amp;RIGHT($A10,4)</f>
        <v>01/03/2022</v>
      </c>
      <c r="H10" s="5">
        <f t="shared" si="0"/>
        <v>44621</v>
      </c>
    </row>
    <row r="11" spans="1:12" x14ac:dyDescent="0.25">
      <c r="A11" t="s">
        <v>269</v>
      </c>
      <c r="B11">
        <v>49.064166667000002</v>
      </c>
      <c r="C11">
        <v>0</v>
      </c>
      <c r="D11">
        <v>49.064166667000002</v>
      </c>
      <c r="G11" t="str">
        <f>"01/"&amp;VLOOKUP(LEFT($A11,3),Summary!$J$3:$K$14,2,FALSE)&amp;"/"&amp;RIGHT($A11,4)</f>
        <v>01/09/2022</v>
      </c>
      <c r="H11" s="5">
        <f t="shared" si="0"/>
        <v>44805</v>
      </c>
    </row>
    <row r="12" spans="1:12" x14ac:dyDescent="0.25">
      <c r="A12" t="s">
        <v>264</v>
      </c>
      <c r="B12">
        <v>1549.0641666670001</v>
      </c>
      <c r="C12">
        <v>1500</v>
      </c>
      <c r="D12">
        <v>49.064166667000002</v>
      </c>
      <c r="G12" t="str">
        <f>"01/"&amp;VLOOKUP(LEFT($A12,3),Summary!$J$3:$K$14,2,FALSE)&amp;"/"&amp;RIGHT($A12,4)</f>
        <v>01/03/2023</v>
      </c>
      <c r="H12" s="5">
        <f t="shared" si="0"/>
        <v>44986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7F875-7322-4EBB-BD80-002CA8AAA087}">
  <dimension ref="A1:L392"/>
  <sheetViews>
    <sheetView workbookViewId="0">
      <selection activeCell="C14" sqref="C14"/>
    </sheetView>
  </sheetViews>
  <sheetFormatPr baseColWidth="10" defaultRowHeight="15" x14ac:dyDescent="0.25"/>
  <cols>
    <col min="1" max="1" width="9.140625" bestFit="1" customWidth="1"/>
    <col min="2" max="2" width="15" bestFit="1" customWidth="1"/>
    <col min="3" max="3" width="9.140625" bestFit="1" customWidth="1"/>
    <col min="4" max="4" width="14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5155.1241666699998</v>
      </c>
      <c r="C2">
        <v>4500</v>
      </c>
      <c r="D2">
        <v>655.12416667000002</v>
      </c>
    </row>
    <row r="3" spans="1:12" x14ac:dyDescent="0.25">
      <c r="A3" t="s">
        <v>297</v>
      </c>
      <c r="B3">
        <v>49.064166667000002</v>
      </c>
      <c r="C3">
        <v>0</v>
      </c>
      <c r="D3">
        <v>49.064166667000002</v>
      </c>
      <c r="G3" t="str">
        <f>"01/"&amp;VLOOKUP(LEFT($A3,3),Summary!$J$3:$K$14,2,FALSE)&amp;"/"&amp;RIGHT($A3,4)</f>
        <v>01/03/2020</v>
      </c>
      <c r="H3" s="5">
        <f>VALUE(G3)</f>
        <v>43891</v>
      </c>
      <c r="K3" s="4"/>
    </row>
    <row r="4" spans="1:12" x14ac:dyDescent="0.25">
      <c r="A4" t="s">
        <v>294</v>
      </c>
      <c r="B4">
        <v>103.891666667</v>
      </c>
      <c r="C4">
        <v>0</v>
      </c>
      <c r="D4">
        <v>103.891666667</v>
      </c>
      <c r="G4" t="str">
        <f>"01/"&amp;VLOOKUP(LEFT($A4,3),Summary!$J$3:$K$14,2,FALSE)&amp;"/"&amp;RIGHT($A4,4)</f>
        <v>01/06/2020</v>
      </c>
      <c r="H4" s="5">
        <f t="shared" ref="H4:H67" si="0">VALUE(G4)</f>
        <v>43983</v>
      </c>
      <c r="I4" s="6"/>
      <c r="J4" s="3"/>
    </row>
    <row r="5" spans="1:12" x14ac:dyDescent="0.25">
      <c r="A5" t="s">
        <v>291</v>
      </c>
      <c r="B5">
        <v>49.064166667000002</v>
      </c>
      <c r="C5">
        <v>0</v>
      </c>
      <c r="D5">
        <v>49.064166667000002</v>
      </c>
      <c r="G5" t="str">
        <f>"01/"&amp;VLOOKUP(LEFT($A5,3),Summary!$J$3:$K$14,2,FALSE)&amp;"/"&amp;RIGHT($A5,4)</f>
        <v>01/09/2020</v>
      </c>
      <c r="H5" s="5">
        <f t="shared" si="0"/>
        <v>44075</v>
      </c>
    </row>
    <row r="6" spans="1:12" x14ac:dyDescent="0.25">
      <c r="A6" t="s">
        <v>288</v>
      </c>
      <c r="B6">
        <v>103.891666667</v>
      </c>
      <c r="C6">
        <v>0</v>
      </c>
      <c r="D6">
        <v>103.891666667</v>
      </c>
      <c r="G6" t="str">
        <f>"01/"&amp;VLOOKUP(LEFT($A6,3),Summary!$J$3:$K$14,2,FALSE)&amp;"/"&amp;RIGHT($A6,4)</f>
        <v>01/12/2020</v>
      </c>
      <c r="H6" s="5">
        <f t="shared" si="0"/>
        <v>44166</v>
      </c>
    </row>
    <row r="7" spans="1:12" x14ac:dyDescent="0.25">
      <c r="A7" t="s">
        <v>286</v>
      </c>
      <c r="B7">
        <v>49.064166667000002</v>
      </c>
      <c r="C7">
        <v>0</v>
      </c>
      <c r="D7">
        <v>49.064166667000002</v>
      </c>
      <c r="G7" t="str">
        <f>"01/"&amp;VLOOKUP(LEFT($A7,3),Summary!$J$3:$K$14,2,FALSE)&amp;"/"&amp;RIGHT($A7,4)</f>
        <v>01/03/2021</v>
      </c>
      <c r="H7" s="5">
        <f t="shared" si="0"/>
        <v>44256</v>
      </c>
    </row>
    <row r="8" spans="1:12" x14ac:dyDescent="0.25">
      <c r="A8" t="s">
        <v>283</v>
      </c>
      <c r="B8">
        <v>3103.8916666670002</v>
      </c>
      <c r="C8">
        <v>3000</v>
      </c>
      <c r="D8">
        <v>103.891666667</v>
      </c>
      <c r="G8" t="str">
        <f>"01/"&amp;VLOOKUP(LEFT($A8,3),Summary!$J$3:$K$14,2,FALSE)&amp;"/"&amp;RIGHT($A8,4)</f>
        <v>01/06/2021</v>
      </c>
      <c r="H8" s="5">
        <f t="shared" si="0"/>
        <v>44348</v>
      </c>
    </row>
    <row r="9" spans="1:12" x14ac:dyDescent="0.25">
      <c r="A9" t="s">
        <v>280</v>
      </c>
      <c r="B9">
        <v>49.064166667000002</v>
      </c>
      <c r="C9">
        <v>0</v>
      </c>
      <c r="D9">
        <v>49.064166667000002</v>
      </c>
      <c r="G9" t="str">
        <f>"01/"&amp;VLOOKUP(LEFT($A9,3),Summary!$J$3:$K$14,2,FALSE)&amp;"/"&amp;RIGHT($A9,4)</f>
        <v>01/09/2021</v>
      </c>
      <c r="H9" s="5">
        <f t="shared" si="0"/>
        <v>44440</v>
      </c>
    </row>
    <row r="10" spans="1:12" x14ac:dyDescent="0.25">
      <c r="A10" t="s">
        <v>275</v>
      </c>
      <c r="B10">
        <v>49.064166667000002</v>
      </c>
      <c r="C10">
        <v>0</v>
      </c>
      <c r="D10">
        <v>49.064166667000002</v>
      </c>
      <c r="G10" t="str">
        <f>"01/"&amp;VLOOKUP(LEFT($A10,3),Summary!$J$3:$K$14,2,FALSE)&amp;"/"&amp;RIGHT($A10,4)</f>
        <v>01/03/2022</v>
      </c>
      <c r="H10" s="5">
        <f t="shared" si="0"/>
        <v>44621</v>
      </c>
    </row>
    <row r="11" spans="1:12" x14ac:dyDescent="0.25">
      <c r="A11" t="s">
        <v>269</v>
      </c>
      <c r="B11">
        <v>49.064166667000002</v>
      </c>
      <c r="C11">
        <v>0</v>
      </c>
      <c r="D11">
        <v>49.064166667000002</v>
      </c>
      <c r="G11" t="str">
        <f>"01/"&amp;VLOOKUP(LEFT($A11,3),Summary!$J$3:$K$14,2,FALSE)&amp;"/"&amp;RIGHT($A11,4)</f>
        <v>01/09/2022</v>
      </c>
      <c r="H11" s="5">
        <f t="shared" si="0"/>
        <v>44805</v>
      </c>
    </row>
    <row r="12" spans="1:12" x14ac:dyDescent="0.25">
      <c r="A12" t="s">
        <v>264</v>
      </c>
      <c r="B12">
        <v>1549.0641666670001</v>
      </c>
      <c r="C12">
        <v>1500</v>
      </c>
      <c r="D12">
        <v>49.064166667000002</v>
      </c>
      <c r="G12" t="str">
        <f>"01/"&amp;VLOOKUP(LEFT($A12,3),Summary!$J$3:$K$14,2,FALSE)&amp;"/"&amp;RIGHT($A12,4)</f>
        <v>01/03/2023</v>
      </c>
      <c r="H12" s="5">
        <f t="shared" si="0"/>
        <v>44986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L392"/>
  <sheetViews>
    <sheetView workbookViewId="0">
      <selection activeCell="A4" sqref="A4"/>
    </sheetView>
  </sheetViews>
  <sheetFormatPr baseColWidth="10" defaultRowHeight="15" x14ac:dyDescent="0.25"/>
  <cols>
    <col min="1" max="1" width="9.140625" bestFit="1" customWidth="1"/>
    <col min="2" max="2" width="15" bestFit="1" customWidth="1"/>
    <col min="3" max="3" width="9.140625" bestFit="1" customWidth="1"/>
    <col min="4" max="4" width="14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43738</v>
      </c>
      <c r="J1" s="5"/>
      <c r="K1" s="5"/>
      <c r="L1" s="5"/>
    </row>
    <row r="2" spans="1:12" x14ac:dyDescent="0.25">
      <c r="A2" t="s">
        <v>1</v>
      </c>
      <c r="B2">
        <v>5259.015833337</v>
      </c>
      <c r="C2">
        <v>4500</v>
      </c>
      <c r="D2">
        <v>759.015833337</v>
      </c>
    </row>
    <row r="3" spans="1:12" x14ac:dyDescent="0.25">
      <c r="A3" t="s">
        <v>300</v>
      </c>
      <c r="B3">
        <v>103.891666667</v>
      </c>
      <c r="C3">
        <v>0</v>
      </c>
      <c r="D3">
        <v>103.891666667</v>
      </c>
      <c r="G3" t="str">
        <f>"01/"&amp;VLOOKUP(LEFT($A3,3),Summary!$J$3:$K$14,2,FALSE)&amp;"/"&amp;RIGHT($A3,4)</f>
        <v>01/12/2019</v>
      </c>
      <c r="H3" s="5">
        <f>VALUE(G3)</f>
        <v>43800</v>
      </c>
      <c r="K3" s="4"/>
    </row>
    <row r="4" spans="1:12" x14ac:dyDescent="0.25">
      <c r="A4" t="s">
        <v>297</v>
      </c>
      <c r="B4">
        <v>49.064166667000002</v>
      </c>
      <c r="C4">
        <v>0</v>
      </c>
      <c r="D4">
        <v>49.064166667000002</v>
      </c>
      <c r="G4" t="str">
        <f>"01/"&amp;VLOOKUP(LEFT($A4,3),Summary!$J$3:$K$14,2,FALSE)&amp;"/"&amp;RIGHT($A4,4)</f>
        <v>01/03/2020</v>
      </c>
      <c r="H4" s="5">
        <f t="shared" ref="H4:H67" si="0">VALUE(G4)</f>
        <v>43891</v>
      </c>
      <c r="I4" s="6"/>
      <c r="J4" s="3"/>
    </row>
    <row r="5" spans="1:12" x14ac:dyDescent="0.25">
      <c r="A5" t="s">
        <v>294</v>
      </c>
      <c r="B5">
        <v>103.891666667</v>
      </c>
      <c r="C5">
        <v>0</v>
      </c>
      <c r="D5">
        <v>103.891666667</v>
      </c>
      <c r="G5" t="str">
        <f>"01/"&amp;VLOOKUP(LEFT($A5,3),Summary!$J$3:$K$14,2,FALSE)&amp;"/"&amp;RIGHT($A5,4)</f>
        <v>01/06/2020</v>
      </c>
      <c r="H5" s="5">
        <f t="shared" si="0"/>
        <v>43983</v>
      </c>
    </row>
    <row r="6" spans="1:12" x14ac:dyDescent="0.25">
      <c r="A6" t="s">
        <v>291</v>
      </c>
      <c r="B6">
        <v>49.064166667000002</v>
      </c>
      <c r="C6">
        <v>0</v>
      </c>
      <c r="D6">
        <v>49.064166667000002</v>
      </c>
      <c r="G6" t="str">
        <f>"01/"&amp;VLOOKUP(LEFT($A6,3),Summary!$J$3:$K$14,2,FALSE)&amp;"/"&amp;RIGHT($A6,4)</f>
        <v>01/09/2020</v>
      </c>
      <c r="H6" s="5">
        <f t="shared" si="0"/>
        <v>44075</v>
      </c>
    </row>
    <row r="7" spans="1:12" x14ac:dyDescent="0.25">
      <c r="A7" t="s">
        <v>288</v>
      </c>
      <c r="B7">
        <v>103.891666667</v>
      </c>
      <c r="C7">
        <v>0</v>
      </c>
      <c r="D7">
        <v>103.891666667</v>
      </c>
      <c r="G7" t="str">
        <f>"01/"&amp;VLOOKUP(LEFT($A7,3),Summary!$J$3:$K$14,2,FALSE)&amp;"/"&amp;RIGHT($A7,4)</f>
        <v>01/12/2020</v>
      </c>
      <c r="H7" s="5">
        <f t="shared" si="0"/>
        <v>44166</v>
      </c>
    </row>
    <row r="8" spans="1:12" x14ac:dyDescent="0.25">
      <c r="A8" t="s">
        <v>286</v>
      </c>
      <c r="B8">
        <v>49.064166667000002</v>
      </c>
      <c r="C8">
        <v>0</v>
      </c>
      <c r="D8">
        <v>49.064166667000002</v>
      </c>
      <c r="G8" t="str">
        <f>"01/"&amp;VLOOKUP(LEFT($A8,3),Summary!$J$3:$K$14,2,FALSE)&amp;"/"&amp;RIGHT($A8,4)</f>
        <v>01/03/2021</v>
      </c>
      <c r="H8" s="5">
        <f t="shared" si="0"/>
        <v>44256</v>
      </c>
    </row>
    <row r="9" spans="1:12" x14ac:dyDescent="0.25">
      <c r="A9" t="s">
        <v>283</v>
      </c>
      <c r="B9">
        <v>3103.8916666670002</v>
      </c>
      <c r="C9">
        <v>3000</v>
      </c>
      <c r="D9">
        <v>103.891666667</v>
      </c>
      <c r="G9" t="str">
        <f>"01/"&amp;VLOOKUP(LEFT($A9,3),Summary!$J$3:$K$14,2,FALSE)&amp;"/"&amp;RIGHT($A9,4)</f>
        <v>01/06/2021</v>
      </c>
      <c r="H9" s="5">
        <f t="shared" si="0"/>
        <v>44348</v>
      </c>
    </row>
    <row r="10" spans="1:12" x14ac:dyDescent="0.25">
      <c r="A10" t="s">
        <v>280</v>
      </c>
      <c r="B10">
        <v>49.064166667000002</v>
      </c>
      <c r="C10">
        <v>0</v>
      </c>
      <c r="D10">
        <v>49.064166667000002</v>
      </c>
      <c r="G10" t="str">
        <f>"01/"&amp;VLOOKUP(LEFT($A10,3),Summary!$J$3:$K$14,2,FALSE)&amp;"/"&amp;RIGHT($A10,4)</f>
        <v>01/09/2021</v>
      </c>
      <c r="H10" s="5">
        <f t="shared" si="0"/>
        <v>44440</v>
      </c>
    </row>
    <row r="11" spans="1:12" x14ac:dyDescent="0.25">
      <c r="A11" t="s">
        <v>275</v>
      </c>
      <c r="B11">
        <v>49.064166667000002</v>
      </c>
      <c r="C11">
        <v>0</v>
      </c>
      <c r="D11">
        <v>49.064166667000002</v>
      </c>
      <c r="G11" t="str">
        <f>"01/"&amp;VLOOKUP(LEFT($A11,3),Summary!$J$3:$K$14,2,FALSE)&amp;"/"&amp;RIGHT($A11,4)</f>
        <v>01/03/2022</v>
      </c>
      <c r="H11" s="5">
        <f t="shared" si="0"/>
        <v>44621</v>
      </c>
    </row>
    <row r="12" spans="1:12" x14ac:dyDescent="0.25">
      <c r="A12" t="s">
        <v>269</v>
      </c>
      <c r="B12">
        <v>49.064166667000002</v>
      </c>
      <c r="C12">
        <v>0</v>
      </c>
      <c r="D12">
        <v>49.064166667000002</v>
      </c>
      <c r="G12" t="str">
        <f>"01/"&amp;VLOOKUP(LEFT($A12,3),Summary!$J$3:$K$14,2,FALSE)&amp;"/"&amp;RIGHT($A12,4)</f>
        <v>01/09/2022</v>
      </c>
      <c r="H12" s="5">
        <f t="shared" si="0"/>
        <v>44805</v>
      </c>
    </row>
    <row r="13" spans="1:12" x14ac:dyDescent="0.25">
      <c r="A13" t="s">
        <v>264</v>
      </c>
      <c r="B13">
        <v>1549.0641666670001</v>
      </c>
      <c r="C13">
        <v>1500</v>
      </c>
      <c r="D13">
        <v>49.064166667000002</v>
      </c>
      <c r="G13" t="str">
        <f>"01/"&amp;VLOOKUP(LEFT($A13,3),Summary!$J$3:$K$14,2,FALSE)&amp;"/"&amp;RIGHT($A13,4)</f>
        <v>01/03/2023</v>
      </c>
      <c r="H13" s="5">
        <f t="shared" si="0"/>
        <v>44986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L392"/>
  <sheetViews>
    <sheetView workbookViewId="0">
      <selection activeCell="C14" sqref="C14"/>
    </sheetView>
  </sheetViews>
  <sheetFormatPr baseColWidth="10" defaultRowHeight="15" x14ac:dyDescent="0.25"/>
  <cols>
    <col min="1" max="1" width="9.140625" bestFit="1" customWidth="1"/>
    <col min="2" max="2" width="15" bestFit="1" customWidth="1"/>
    <col min="3" max="3" width="9.140625" bestFit="1" customWidth="1"/>
    <col min="4" max="4" width="14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43830</v>
      </c>
      <c r="J1" s="5"/>
      <c r="K1" s="5"/>
      <c r="L1" s="5"/>
    </row>
    <row r="2" spans="1:12" x14ac:dyDescent="0.25">
      <c r="A2" t="s">
        <v>1</v>
      </c>
      <c r="B2">
        <v>5155.1241666699998</v>
      </c>
      <c r="C2">
        <v>4500</v>
      </c>
      <c r="D2">
        <v>655.12416667000002</v>
      </c>
    </row>
    <row r="3" spans="1:12" x14ac:dyDescent="0.25">
      <c r="A3" t="s">
        <v>297</v>
      </c>
      <c r="B3">
        <v>49.064166667000002</v>
      </c>
      <c r="C3">
        <v>0</v>
      </c>
      <c r="D3">
        <v>49.064166667000002</v>
      </c>
      <c r="G3" t="str">
        <f>"01/"&amp;VLOOKUP(LEFT($A3,3),Summary!$J$3:$K$14,2,FALSE)&amp;"/"&amp;RIGHT($A3,4)</f>
        <v>01/03/2020</v>
      </c>
      <c r="H3" s="5">
        <f>VALUE(G3)</f>
        <v>43891</v>
      </c>
      <c r="K3" s="4"/>
    </row>
    <row r="4" spans="1:12" x14ac:dyDescent="0.25">
      <c r="A4" t="s">
        <v>294</v>
      </c>
      <c r="B4">
        <v>103.891666667</v>
      </c>
      <c r="C4">
        <v>0</v>
      </c>
      <c r="D4">
        <v>103.891666667</v>
      </c>
      <c r="G4" t="str">
        <f>"01/"&amp;VLOOKUP(LEFT($A4,3),Summary!$J$3:$K$14,2,FALSE)&amp;"/"&amp;RIGHT($A4,4)</f>
        <v>01/06/2020</v>
      </c>
      <c r="H4" s="5">
        <f t="shared" ref="H4:H67" si="0">VALUE(G4)</f>
        <v>43983</v>
      </c>
      <c r="I4" s="6"/>
      <c r="J4" s="3"/>
    </row>
    <row r="5" spans="1:12" x14ac:dyDescent="0.25">
      <c r="A5" t="s">
        <v>291</v>
      </c>
      <c r="B5">
        <v>49.064166667000002</v>
      </c>
      <c r="C5">
        <v>0</v>
      </c>
      <c r="D5">
        <v>49.064166667000002</v>
      </c>
      <c r="G5" t="str">
        <f>"01/"&amp;VLOOKUP(LEFT($A5,3),Summary!$J$3:$K$14,2,FALSE)&amp;"/"&amp;RIGHT($A5,4)</f>
        <v>01/09/2020</v>
      </c>
      <c r="H5" s="5">
        <f t="shared" si="0"/>
        <v>44075</v>
      </c>
    </row>
    <row r="6" spans="1:12" x14ac:dyDescent="0.25">
      <c r="A6" t="s">
        <v>288</v>
      </c>
      <c r="B6">
        <v>103.891666667</v>
      </c>
      <c r="C6">
        <v>0</v>
      </c>
      <c r="D6">
        <v>103.891666667</v>
      </c>
      <c r="G6" t="str">
        <f>"01/"&amp;VLOOKUP(LEFT($A6,3),Summary!$J$3:$K$14,2,FALSE)&amp;"/"&amp;RIGHT($A6,4)</f>
        <v>01/12/2020</v>
      </c>
      <c r="H6" s="5">
        <f t="shared" si="0"/>
        <v>44166</v>
      </c>
    </row>
    <row r="7" spans="1:12" x14ac:dyDescent="0.25">
      <c r="A7" t="s">
        <v>286</v>
      </c>
      <c r="B7">
        <v>49.064166667000002</v>
      </c>
      <c r="C7">
        <v>0</v>
      </c>
      <c r="D7">
        <v>49.064166667000002</v>
      </c>
      <c r="G7" t="str">
        <f>"01/"&amp;VLOOKUP(LEFT($A7,3),Summary!$J$3:$K$14,2,FALSE)&amp;"/"&amp;RIGHT($A7,4)</f>
        <v>01/03/2021</v>
      </c>
      <c r="H7" s="5">
        <f t="shared" si="0"/>
        <v>44256</v>
      </c>
    </row>
    <row r="8" spans="1:12" x14ac:dyDescent="0.25">
      <c r="A8" t="s">
        <v>283</v>
      </c>
      <c r="B8">
        <v>3103.8916666670002</v>
      </c>
      <c r="C8">
        <v>3000</v>
      </c>
      <c r="D8">
        <v>103.891666667</v>
      </c>
      <c r="G8" t="str">
        <f>"01/"&amp;VLOOKUP(LEFT($A8,3),Summary!$J$3:$K$14,2,FALSE)&amp;"/"&amp;RIGHT($A8,4)</f>
        <v>01/06/2021</v>
      </c>
      <c r="H8" s="5">
        <f t="shared" si="0"/>
        <v>44348</v>
      </c>
    </row>
    <row r="9" spans="1:12" x14ac:dyDescent="0.25">
      <c r="A9" t="s">
        <v>280</v>
      </c>
      <c r="B9">
        <v>49.064166667000002</v>
      </c>
      <c r="C9">
        <v>0</v>
      </c>
      <c r="D9">
        <v>49.064166667000002</v>
      </c>
      <c r="G9" t="str">
        <f>"01/"&amp;VLOOKUP(LEFT($A9,3),Summary!$J$3:$K$14,2,FALSE)&amp;"/"&amp;RIGHT($A9,4)</f>
        <v>01/09/2021</v>
      </c>
      <c r="H9" s="5">
        <f t="shared" si="0"/>
        <v>44440</v>
      </c>
    </row>
    <row r="10" spans="1:12" x14ac:dyDescent="0.25">
      <c r="A10" t="s">
        <v>275</v>
      </c>
      <c r="B10">
        <v>49.064166667000002</v>
      </c>
      <c r="C10">
        <v>0</v>
      </c>
      <c r="D10">
        <v>49.064166667000002</v>
      </c>
      <c r="G10" t="str">
        <f>"01/"&amp;VLOOKUP(LEFT($A10,3),Summary!$J$3:$K$14,2,FALSE)&amp;"/"&amp;RIGHT($A10,4)</f>
        <v>01/03/2022</v>
      </c>
      <c r="H10" s="5">
        <f t="shared" si="0"/>
        <v>44621</v>
      </c>
    </row>
    <row r="11" spans="1:12" x14ac:dyDescent="0.25">
      <c r="A11" t="s">
        <v>269</v>
      </c>
      <c r="B11">
        <v>49.064166667000002</v>
      </c>
      <c r="C11">
        <v>0</v>
      </c>
      <c r="D11">
        <v>49.064166667000002</v>
      </c>
      <c r="G11" t="str">
        <f>"01/"&amp;VLOOKUP(LEFT($A11,3),Summary!$J$3:$K$14,2,FALSE)&amp;"/"&amp;RIGHT($A11,4)</f>
        <v>01/09/2022</v>
      </c>
      <c r="H11" s="5">
        <f t="shared" si="0"/>
        <v>44805</v>
      </c>
    </row>
    <row r="12" spans="1:12" x14ac:dyDescent="0.25">
      <c r="A12" t="s">
        <v>264</v>
      </c>
      <c r="B12">
        <v>1549.0641666670001</v>
      </c>
      <c r="C12">
        <v>1500</v>
      </c>
      <c r="D12">
        <v>49.064166667000002</v>
      </c>
      <c r="G12" t="str">
        <f>"01/"&amp;VLOOKUP(LEFT($A12,3),Summary!$J$3:$K$14,2,FALSE)&amp;"/"&amp;RIGHT($A12,4)</f>
        <v>01/03/2023</v>
      </c>
      <c r="H12" s="5">
        <f t="shared" si="0"/>
        <v>44986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L392"/>
  <sheetViews>
    <sheetView topLeftCell="E1" workbookViewId="0">
      <selection activeCell="G4" sqref="G4:H392"/>
    </sheetView>
  </sheetViews>
  <sheetFormatPr baseColWidth="10" defaultRowHeight="15" x14ac:dyDescent="0.25"/>
  <cols>
    <col min="1" max="1" width="9.140625" bestFit="1" customWidth="1"/>
    <col min="2" max="2" width="15" bestFit="1" customWidth="1"/>
    <col min="3" max="3" width="9.140625" bestFit="1" customWidth="1"/>
    <col min="4" max="4" width="14" bestFit="1" customWidth="1"/>
    <col min="8" max="8" width="13.28515625" style="5" bestFit="1" customWidth="1"/>
    <col min="10" max="10" width="11.855468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303</v>
      </c>
      <c r="H1" s="4">
        <v>43921</v>
      </c>
      <c r="J1" s="5"/>
      <c r="K1" s="5"/>
      <c r="L1" s="5"/>
    </row>
    <row r="2" spans="1:12" x14ac:dyDescent="0.25">
      <c r="A2" t="s">
        <v>1</v>
      </c>
      <c r="B2">
        <v>5106.0600000029999</v>
      </c>
      <c r="C2">
        <v>4500</v>
      </c>
      <c r="D2">
        <v>606.06000000300003</v>
      </c>
    </row>
    <row r="3" spans="1:12" x14ac:dyDescent="0.25">
      <c r="A3" t="s">
        <v>294</v>
      </c>
      <c r="B3">
        <v>103.891666667</v>
      </c>
      <c r="C3">
        <v>0</v>
      </c>
      <c r="D3">
        <v>103.891666667</v>
      </c>
      <c r="G3" t="str">
        <f>"01/"&amp;VLOOKUP(LEFT($A3,3),Summary!$J$3:$K$14,2,FALSE)&amp;"/"&amp;RIGHT($A3,4)</f>
        <v>01/06/2020</v>
      </c>
      <c r="H3" s="5">
        <f>VALUE(G3)</f>
        <v>43983</v>
      </c>
      <c r="K3" s="4"/>
    </row>
    <row r="4" spans="1:12" x14ac:dyDescent="0.25">
      <c r="A4" t="s">
        <v>291</v>
      </c>
      <c r="B4">
        <v>49.064166667000002</v>
      </c>
      <c r="C4">
        <v>0</v>
      </c>
      <c r="D4">
        <v>49.064166667000002</v>
      </c>
      <c r="G4" t="str">
        <f>"01/"&amp;VLOOKUP(LEFT($A4,3),Summary!$J$3:$K$14,2,FALSE)&amp;"/"&amp;RIGHT($A4,4)</f>
        <v>01/09/2020</v>
      </c>
      <c r="H4" s="5">
        <f t="shared" ref="H4:H67" si="0">VALUE(G4)</f>
        <v>44075</v>
      </c>
      <c r="I4" s="6"/>
      <c r="J4" s="3"/>
    </row>
    <row r="5" spans="1:12" x14ac:dyDescent="0.25">
      <c r="A5" t="s">
        <v>288</v>
      </c>
      <c r="B5">
        <v>103.891666667</v>
      </c>
      <c r="C5">
        <v>0</v>
      </c>
      <c r="D5">
        <v>103.891666667</v>
      </c>
      <c r="G5" t="str">
        <f>"01/"&amp;VLOOKUP(LEFT($A5,3),Summary!$J$3:$K$14,2,FALSE)&amp;"/"&amp;RIGHT($A5,4)</f>
        <v>01/12/2020</v>
      </c>
      <c r="H5" s="5">
        <f t="shared" si="0"/>
        <v>44166</v>
      </c>
    </row>
    <row r="6" spans="1:12" x14ac:dyDescent="0.25">
      <c r="A6" t="s">
        <v>286</v>
      </c>
      <c r="B6">
        <v>49.064166667000002</v>
      </c>
      <c r="C6">
        <v>0</v>
      </c>
      <c r="D6">
        <v>49.064166667000002</v>
      </c>
      <c r="G6" t="str">
        <f>"01/"&amp;VLOOKUP(LEFT($A6,3),Summary!$J$3:$K$14,2,FALSE)&amp;"/"&amp;RIGHT($A6,4)</f>
        <v>01/03/2021</v>
      </c>
      <c r="H6" s="5">
        <f t="shared" si="0"/>
        <v>44256</v>
      </c>
    </row>
    <row r="7" spans="1:12" x14ac:dyDescent="0.25">
      <c r="A7" t="s">
        <v>283</v>
      </c>
      <c r="B7">
        <v>3103.8916666670002</v>
      </c>
      <c r="C7">
        <v>3000</v>
      </c>
      <c r="D7">
        <v>103.891666667</v>
      </c>
      <c r="G7" t="str">
        <f>"01/"&amp;VLOOKUP(LEFT($A7,3),Summary!$J$3:$K$14,2,FALSE)&amp;"/"&amp;RIGHT($A7,4)</f>
        <v>01/06/2021</v>
      </c>
      <c r="H7" s="5">
        <f t="shared" si="0"/>
        <v>44348</v>
      </c>
    </row>
    <row r="8" spans="1:12" x14ac:dyDescent="0.25">
      <c r="A8" t="s">
        <v>280</v>
      </c>
      <c r="B8">
        <v>49.064166667000002</v>
      </c>
      <c r="C8">
        <v>0</v>
      </c>
      <c r="D8">
        <v>49.064166667000002</v>
      </c>
      <c r="G8" t="str">
        <f>"01/"&amp;VLOOKUP(LEFT($A8,3),Summary!$J$3:$K$14,2,FALSE)&amp;"/"&amp;RIGHT($A8,4)</f>
        <v>01/09/2021</v>
      </c>
      <c r="H8" s="5">
        <f t="shared" si="0"/>
        <v>44440</v>
      </c>
    </row>
    <row r="9" spans="1:12" x14ac:dyDescent="0.25">
      <c r="A9" t="s">
        <v>275</v>
      </c>
      <c r="B9">
        <v>49.064166667000002</v>
      </c>
      <c r="C9">
        <v>0</v>
      </c>
      <c r="D9">
        <v>49.064166667000002</v>
      </c>
      <c r="G9" t="str">
        <f>"01/"&amp;VLOOKUP(LEFT($A9,3),Summary!$J$3:$K$14,2,FALSE)&amp;"/"&amp;RIGHT($A9,4)</f>
        <v>01/03/2022</v>
      </c>
      <c r="H9" s="5">
        <f t="shared" si="0"/>
        <v>44621</v>
      </c>
    </row>
    <row r="10" spans="1:12" x14ac:dyDescent="0.25">
      <c r="A10" t="s">
        <v>269</v>
      </c>
      <c r="B10">
        <v>49.064166667000002</v>
      </c>
      <c r="C10">
        <v>0</v>
      </c>
      <c r="D10">
        <v>49.064166667000002</v>
      </c>
      <c r="G10" t="str">
        <f>"01/"&amp;VLOOKUP(LEFT($A10,3),Summary!$J$3:$K$14,2,FALSE)&amp;"/"&amp;RIGHT($A10,4)</f>
        <v>01/09/2022</v>
      </c>
      <c r="H10" s="5">
        <f t="shared" si="0"/>
        <v>44805</v>
      </c>
    </row>
    <row r="11" spans="1:12" x14ac:dyDescent="0.25">
      <c r="A11" t="s">
        <v>264</v>
      </c>
      <c r="B11">
        <v>1549.0641666670001</v>
      </c>
      <c r="C11">
        <v>1500</v>
      </c>
      <c r="D11">
        <v>49.064166667000002</v>
      </c>
      <c r="G11" t="str">
        <f>"01/"&amp;VLOOKUP(LEFT($A11,3),Summary!$J$3:$K$14,2,FALSE)&amp;"/"&amp;RIGHT($A11,4)</f>
        <v>01/03/2023</v>
      </c>
      <c r="H11" s="5">
        <f t="shared" si="0"/>
        <v>44986</v>
      </c>
    </row>
    <row r="12" spans="1:12" x14ac:dyDescent="0.25">
      <c r="G12" t="e">
        <f>"01/"&amp;VLOOKUP(LEFT($A12,3),Summary!$J$3:$K$14,2,FALSE)&amp;"/"&amp;RIGHT($A12,4)</f>
        <v>#N/A</v>
      </c>
      <c r="H12" s="5" t="e">
        <f t="shared" si="0"/>
        <v>#N/A</v>
      </c>
    </row>
    <row r="13" spans="1:12" x14ac:dyDescent="0.25">
      <c r="G13" t="e">
        <f>"01/"&amp;VLOOKUP(LEFT($A13,3),Summary!$J$3:$K$14,2,FALSE)&amp;"/"&amp;RIGHT($A13,4)</f>
        <v>#N/A</v>
      </c>
      <c r="H13" s="5" t="e">
        <f t="shared" si="0"/>
        <v>#N/A</v>
      </c>
    </row>
    <row r="14" spans="1:12" x14ac:dyDescent="0.25">
      <c r="G14" t="e">
        <f>"01/"&amp;VLOOKUP(LEFT($A14,3),Summary!$J$3:$K$14,2,FALSE)&amp;"/"&amp;RIGHT($A14,4)</f>
        <v>#N/A</v>
      </c>
      <c r="H14" s="5" t="e">
        <f t="shared" si="0"/>
        <v>#N/A</v>
      </c>
    </row>
    <row r="15" spans="1:12" x14ac:dyDescent="0.25">
      <c r="G15" t="e">
        <f>"01/"&amp;VLOOKUP(LEFT($A15,3),Summary!$J$3:$K$14,2,FALSE)&amp;"/"&amp;RIGHT($A15,4)</f>
        <v>#N/A</v>
      </c>
      <c r="H15" s="5" t="e">
        <f t="shared" si="0"/>
        <v>#N/A</v>
      </c>
    </row>
    <row r="16" spans="1:12" x14ac:dyDescent="0.25">
      <c r="G16" t="e">
        <f>"01/"&amp;VLOOKUP(LEFT($A16,3),Summary!$J$3:$K$14,2,FALSE)&amp;"/"&amp;RIGHT($A16,4)</f>
        <v>#N/A</v>
      </c>
      <c r="H16" s="5" t="e">
        <f t="shared" si="0"/>
        <v>#N/A</v>
      </c>
    </row>
    <row r="17" spans="7:8" x14ac:dyDescent="0.25">
      <c r="G17" t="e">
        <f>"01/"&amp;VLOOKUP(LEFT($A17,3),Summary!$J$3:$K$14,2,FALSE)&amp;"/"&amp;RIGHT($A17,4)</f>
        <v>#N/A</v>
      </c>
      <c r="H17" s="5" t="e">
        <f t="shared" si="0"/>
        <v>#N/A</v>
      </c>
    </row>
    <row r="18" spans="7:8" x14ac:dyDescent="0.25">
      <c r="G18" t="e">
        <f>"01/"&amp;VLOOKUP(LEFT($A18,3),Summary!$J$3:$K$14,2,FALSE)&amp;"/"&amp;RIGHT($A18,4)</f>
        <v>#N/A</v>
      </c>
      <c r="H18" s="5" t="e">
        <f t="shared" si="0"/>
        <v>#N/A</v>
      </c>
    </row>
    <row r="19" spans="7:8" x14ac:dyDescent="0.25">
      <c r="G19" t="e">
        <f>"01/"&amp;VLOOKUP(LEFT($A19,3),Summary!$J$3:$K$14,2,FALSE)&amp;"/"&amp;RIGHT($A19,4)</f>
        <v>#N/A</v>
      </c>
      <c r="H19" s="5" t="e">
        <f t="shared" si="0"/>
        <v>#N/A</v>
      </c>
    </row>
    <row r="20" spans="7:8" x14ac:dyDescent="0.25">
      <c r="G20" t="e">
        <f>"01/"&amp;VLOOKUP(LEFT($A20,3),Summary!$J$3:$K$14,2,FALSE)&amp;"/"&amp;RIGHT($A20,4)</f>
        <v>#N/A</v>
      </c>
      <c r="H20" s="5" t="e">
        <f t="shared" si="0"/>
        <v>#N/A</v>
      </c>
    </row>
    <row r="21" spans="7:8" x14ac:dyDescent="0.25">
      <c r="G21" t="e">
        <f>"01/"&amp;VLOOKUP(LEFT($A21,3),Summary!$J$3:$K$14,2,FALSE)&amp;"/"&amp;RIGHT($A21,4)</f>
        <v>#N/A</v>
      </c>
      <c r="H21" s="5" t="e">
        <f t="shared" si="0"/>
        <v>#N/A</v>
      </c>
    </row>
    <row r="22" spans="7:8" x14ac:dyDescent="0.25">
      <c r="G22" t="e">
        <f>"01/"&amp;VLOOKUP(LEFT($A22,3),Summary!$J$3:$K$14,2,FALSE)&amp;"/"&amp;RIGHT($A22,4)</f>
        <v>#N/A</v>
      </c>
      <c r="H22" s="5" t="e">
        <f t="shared" si="0"/>
        <v>#N/A</v>
      </c>
    </row>
    <row r="23" spans="7:8" x14ac:dyDescent="0.25">
      <c r="G23" t="e">
        <f>"01/"&amp;VLOOKUP(LEFT($A23,3),Summary!$J$3:$K$14,2,FALSE)&amp;"/"&amp;RIGHT($A23,4)</f>
        <v>#N/A</v>
      </c>
      <c r="H23" s="5" t="e">
        <f t="shared" si="0"/>
        <v>#N/A</v>
      </c>
    </row>
    <row r="24" spans="7:8" x14ac:dyDescent="0.25">
      <c r="G24" t="e">
        <f>"01/"&amp;VLOOKUP(LEFT($A24,3),Summary!$J$3:$K$14,2,FALSE)&amp;"/"&amp;RIGHT($A24,4)</f>
        <v>#N/A</v>
      </c>
      <c r="H24" s="5" t="e">
        <f t="shared" si="0"/>
        <v>#N/A</v>
      </c>
    </row>
    <row r="25" spans="7:8" x14ac:dyDescent="0.25">
      <c r="G25" t="e">
        <f>"01/"&amp;VLOOKUP(LEFT($A25,3),Summary!$J$3:$K$14,2,FALSE)&amp;"/"&amp;RIGHT($A25,4)</f>
        <v>#N/A</v>
      </c>
      <c r="H25" s="5" t="e">
        <f t="shared" si="0"/>
        <v>#N/A</v>
      </c>
    </row>
    <row r="26" spans="7:8" x14ac:dyDescent="0.25">
      <c r="G26" t="e">
        <f>"01/"&amp;VLOOKUP(LEFT($A26,3),Summary!$J$3:$K$14,2,FALSE)&amp;"/"&amp;RIGHT($A26,4)</f>
        <v>#N/A</v>
      </c>
      <c r="H26" s="5" t="e">
        <f t="shared" si="0"/>
        <v>#N/A</v>
      </c>
    </row>
    <row r="27" spans="7:8" x14ac:dyDescent="0.25">
      <c r="G27" t="e">
        <f>"01/"&amp;VLOOKUP(LEFT($A27,3),Summary!$J$3:$K$14,2,FALSE)&amp;"/"&amp;RIGHT($A27,4)</f>
        <v>#N/A</v>
      </c>
      <c r="H27" s="5" t="e">
        <f t="shared" si="0"/>
        <v>#N/A</v>
      </c>
    </row>
    <row r="28" spans="7:8" x14ac:dyDescent="0.25">
      <c r="G28" t="e">
        <f>"01/"&amp;VLOOKUP(LEFT($A28,3),Summary!$J$3:$K$14,2,FALSE)&amp;"/"&amp;RIGHT($A28,4)</f>
        <v>#N/A</v>
      </c>
      <c r="H28" s="5" t="e">
        <f t="shared" si="0"/>
        <v>#N/A</v>
      </c>
    </row>
    <row r="29" spans="7:8" x14ac:dyDescent="0.25">
      <c r="G29" t="e">
        <f>"01/"&amp;VLOOKUP(LEFT($A29,3),Summary!$J$3:$K$14,2,FALSE)&amp;"/"&amp;RIGHT($A29,4)</f>
        <v>#N/A</v>
      </c>
      <c r="H29" s="5" t="e">
        <f t="shared" si="0"/>
        <v>#N/A</v>
      </c>
    </row>
    <row r="30" spans="7:8" x14ac:dyDescent="0.25">
      <c r="G30" t="e">
        <f>"01/"&amp;VLOOKUP(LEFT($A30,3),Summary!$J$3:$K$14,2,FALSE)&amp;"/"&amp;RIGHT($A30,4)</f>
        <v>#N/A</v>
      </c>
      <c r="H30" s="5" t="e">
        <f t="shared" si="0"/>
        <v>#N/A</v>
      </c>
    </row>
    <row r="31" spans="7:8" x14ac:dyDescent="0.25">
      <c r="G31" t="e">
        <f>"01/"&amp;VLOOKUP(LEFT($A31,3),Summary!$J$3:$K$14,2,FALSE)&amp;"/"&amp;RIGHT($A31,4)</f>
        <v>#N/A</v>
      </c>
      <c r="H31" s="5" t="e">
        <f t="shared" si="0"/>
        <v>#N/A</v>
      </c>
    </row>
    <row r="32" spans="7:8" x14ac:dyDescent="0.25">
      <c r="G32" t="e">
        <f>"01/"&amp;VLOOKUP(LEFT($A32,3),Summary!$J$3:$K$14,2,FALSE)&amp;"/"&amp;RIGHT($A32,4)</f>
        <v>#N/A</v>
      </c>
      <c r="H32" s="5" t="e">
        <f t="shared" si="0"/>
        <v>#N/A</v>
      </c>
    </row>
    <row r="33" spans="7:8" x14ac:dyDescent="0.25">
      <c r="G33" t="e">
        <f>"01/"&amp;VLOOKUP(LEFT($A33,3),Summary!$J$3:$K$14,2,FALSE)&amp;"/"&amp;RIGHT($A33,4)</f>
        <v>#N/A</v>
      </c>
      <c r="H33" s="5" t="e">
        <f t="shared" si="0"/>
        <v>#N/A</v>
      </c>
    </row>
    <row r="34" spans="7:8" x14ac:dyDescent="0.25">
      <c r="G34" t="e">
        <f>"01/"&amp;VLOOKUP(LEFT($A34,3),Summary!$J$3:$K$14,2,FALSE)&amp;"/"&amp;RIGHT($A34,4)</f>
        <v>#N/A</v>
      </c>
      <c r="H34" s="5" t="e">
        <f t="shared" si="0"/>
        <v>#N/A</v>
      </c>
    </row>
    <row r="35" spans="7:8" x14ac:dyDescent="0.25">
      <c r="G35" t="e">
        <f>"01/"&amp;VLOOKUP(LEFT($A35,3),Summary!$J$3:$K$14,2,FALSE)&amp;"/"&amp;RIGHT($A35,4)</f>
        <v>#N/A</v>
      </c>
      <c r="H35" s="5" t="e">
        <f t="shared" si="0"/>
        <v>#N/A</v>
      </c>
    </row>
    <row r="36" spans="7:8" x14ac:dyDescent="0.25">
      <c r="G36" t="e">
        <f>"01/"&amp;VLOOKUP(LEFT($A36,3),Summary!$J$3:$K$14,2,FALSE)&amp;"/"&amp;RIGHT($A36,4)</f>
        <v>#N/A</v>
      </c>
      <c r="H36" s="5" t="e">
        <f t="shared" si="0"/>
        <v>#N/A</v>
      </c>
    </row>
    <row r="37" spans="7:8" x14ac:dyDescent="0.25">
      <c r="G37" t="e">
        <f>"01/"&amp;VLOOKUP(LEFT($A37,3),Summary!$J$3:$K$14,2,FALSE)&amp;"/"&amp;RIGHT($A37,4)</f>
        <v>#N/A</v>
      </c>
      <c r="H37" s="5" t="e">
        <f t="shared" si="0"/>
        <v>#N/A</v>
      </c>
    </row>
    <row r="38" spans="7:8" x14ac:dyDescent="0.25">
      <c r="G38" t="e">
        <f>"01/"&amp;VLOOKUP(LEFT($A38,3),Summary!$J$3:$K$14,2,FALSE)&amp;"/"&amp;RIGHT($A38,4)</f>
        <v>#N/A</v>
      </c>
      <c r="H38" s="5" t="e">
        <f t="shared" si="0"/>
        <v>#N/A</v>
      </c>
    </row>
    <row r="39" spans="7:8" x14ac:dyDescent="0.25">
      <c r="G39" t="e">
        <f>"01/"&amp;VLOOKUP(LEFT($A39,3),Summary!$J$3:$K$14,2,FALSE)&amp;"/"&amp;RIGHT($A39,4)</f>
        <v>#N/A</v>
      </c>
      <c r="H39" s="5" t="e">
        <f t="shared" si="0"/>
        <v>#N/A</v>
      </c>
    </row>
    <row r="40" spans="7:8" x14ac:dyDescent="0.25">
      <c r="G40" t="e">
        <f>"01/"&amp;VLOOKUP(LEFT($A40,3),Summary!$J$3:$K$14,2,FALSE)&amp;"/"&amp;RIGHT($A40,4)</f>
        <v>#N/A</v>
      </c>
      <c r="H40" s="5" t="e">
        <f t="shared" si="0"/>
        <v>#N/A</v>
      </c>
    </row>
    <row r="41" spans="7:8" x14ac:dyDescent="0.25">
      <c r="G41" t="e">
        <f>"01/"&amp;VLOOKUP(LEFT($A41,3),Summary!$J$3:$K$14,2,FALSE)&amp;"/"&amp;RIGHT($A41,4)</f>
        <v>#N/A</v>
      </c>
      <c r="H41" s="5" t="e">
        <f t="shared" si="0"/>
        <v>#N/A</v>
      </c>
    </row>
    <row r="42" spans="7:8" x14ac:dyDescent="0.25">
      <c r="G42" t="e">
        <f>"01/"&amp;VLOOKUP(LEFT($A42,3),Summary!$J$3:$K$14,2,FALSE)&amp;"/"&amp;RIGHT($A42,4)</f>
        <v>#N/A</v>
      </c>
      <c r="H42" s="5" t="e">
        <f t="shared" si="0"/>
        <v>#N/A</v>
      </c>
    </row>
    <row r="43" spans="7:8" x14ac:dyDescent="0.25">
      <c r="G43" t="e">
        <f>"01/"&amp;VLOOKUP(LEFT($A43,3),Summary!$J$3:$K$14,2,FALSE)&amp;"/"&amp;RIGHT($A43,4)</f>
        <v>#N/A</v>
      </c>
      <c r="H43" s="5" t="e">
        <f t="shared" si="0"/>
        <v>#N/A</v>
      </c>
    </row>
    <row r="44" spans="7:8" x14ac:dyDescent="0.25">
      <c r="G44" t="e">
        <f>"01/"&amp;VLOOKUP(LEFT($A44,3),Summary!$J$3:$K$14,2,FALSE)&amp;"/"&amp;RIGHT($A44,4)</f>
        <v>#N/A</v>
      </c>
      <c r="H44" s="5" t="e">
        <f t="shared" si="0"/>
        <v>#N/A</v>
      </c>
    </row>
    <row r="45" spans="7:8" x14ac:dyDescent="0.25">
      <c r="G45" t="e">
        <f>"01/"&amp;VLOOKUP(LEFT($A45,3),Summary!$J$3:$K$14,2,FALSE)&amp;"/"&amp;RIGHT($A45,4)</f>
        <v>#N/A</v>
      </c>
      <c r="H45" s="5" t="e">
        <f t="shared" si="0"/>
        <v>#N/A</v>
      </c>
    </row>
    <row r="46" spans="7:8" x14ac:dyDescent="0.25">
      <c r="G46" t="e">
        <f>"01/"&amp;VLOOKUP(LEFT($A46,3),Summary!$J$3:$K$14,2,FALSE)&amp;"/"&amp;RIGHT($A46,4)</f>
        <v>#N/A</v>
      </c>
      <c r="H46" s="5" t="e">
        <f t="shared" si="0"/>
        <v>#N/A</v>
      </c>
    </row>
    <row r="47" spans="7:8" x14ac:dyDescent="0.25">
      <c r="G47" t="e">
        <f>"01/"&amp;VLOOKUP(LEFT($A47,3),Summary!$J$3:$K$14,2,FALSE)&amp;"/"&amp;RIGHT($A47,4)</f>
        <v>#N/A</v>
      </c>
      <c r="H47" s="5" t="e">
        <f t="shared" si="0"/>
        <v>#N/A</v>
      </c>
    </row>
    <row r="48" spans="7:8" x14ac:dyDescent="0.25">
      <c r="G48" t="e">
        <f>"01/"&amp;VLOOKUP(LEFT($A48,3),Summary!$J$3:$K$14,2,FALSE)&amp;"/"&amp;RIGHT($A48,4)</f>
        <v>#N/A</v>
      </c>
      <c r="H48" s="5" t="e">
        <f t="shared" si="0"/>
        <v>#N/A</v>
      </c>
    </row>
    <row r="49" spans="7:8" x14ac:dyDescent="0.25">
      <c r="G49" t="e">
        <f>"01/"&amp;VLOOKUP(LEFT($A49,3),Summary!$J$3:$K$14,2,FALSE)&amp;"/"&amp;RIGHT($A49,4)</f>
        <v>#N/A</v>
      </c>
      <c r="H49" s="5" t="e">
        <f t="shared" si="0"/>
        <v>#N/A</v>
      </c>
    </row>
    <row r="50" spans="7:8" x14ac:dyDescent="0.25">
      <c r="G50" t="e">
        <f>"01/"&amp;VLOOKUP(LEFT($A50,3),Summary!$J$3:$K$14,2,FALSE)&amp;"/"&amp;RIGHT($A50,4)</f>
        <v>#N/A</v>
      </c>
      <c r="H50" s="5" t="e">
        <f t="shared" si="0"/>
        <v>#N/A</v>
      </c>
    </row>
    <row r="51" spans="7:8" x14ac:dyDescent="0.25">
      <c r="G51" t="e">
        <f>"01/"&amp;VLOOKUP(LEFT($A51,3),Summary!$J$3:$K$14,2,FALSE)&amp;"/"&amp;RIGHT($A51,4)</f>
        <v>#N/A</v>
      </c>
      <c r="H51" s="5" t="e">
        <f t="shared" si="0"/>
        <v>#N/A</v>
      </c>
    </row>
    <row r="52" spans="7:8" x14ac:dyDescent="0.25">
      <c r="G52" t="e">
        <f>"01/"&amp;VLOOKUP(LEFT($A52,3),Summary!$J$3:$K$14,2,FALSE)&amp;"/"&amp;RIGHT($A52,4)</f>
        <v>#N/A</v>
      </c>
      <c r="H52" s="5" t="e">
        <f t="shared" si="0"/>
        <v>#N/A</v>
      </c>
    </row>
    <row r="53" spans="7:8" x14ac:dyDescent="0.25">
      <c r="G53" t="e">
        <f>"01/"&amp;VLOOKUP(LEFT($A53,3),Summary!$J$3:$K$14,2,FALSE)&amp;"/"&amp;RIGHT($A53,4)</f>
        <v>#N/A</v>
      </c>
      <c r="H53" s="5" t="e">
        <f t="shared" si="0"/>
        <v>#N/A</v>
      </c>
    </row>
    <row r="54" spans="7:8" x14ac:dyDescent="0.25">
      <c r="G54" t="e">
        <f>"01/"&amp;VLOOKUP(LEFT($A54,3),Summary!$J$3:$K$14,2,FALSE)&amp;"/"&amp;RIGHT($A54,4)</f>
        <v>#N/A</v>
      </c>
      <c r="H54" s="5" t="e">
        <f t="shared" si="0"/>
        <v>#N/A</v>
      </c>
    </row>
    <row r="55" spans="7:8" x14ac:dyDescent="0.25">
      <c r="G55" t="e">
        <f>"01/"&amp;VLOOKUP(LEFT($A55,3),Summary!$J$3:$K$14,2,FALSE)&amp;"/"&amp;RIGHT($A55,4)</f>
        <v>#N/A</v>
      </c>
      <c r="H55" s="5" t="e">
        <f t="shared" si="0"/>
        <v>#N/A</v>
      </c>
    </row>
    <row r="56" spans="7:8" x14ac:dyDescent="0.25">
      <c r="G56" t="e">
        <f>"01/"&amp;VLOOKUP(LEFT($A56,3),Summary!$J$3:$K$14,2,FALSE)&amp;"/"&amp;RIGHT($A56,4)</f>
        <v>#N/A</v>
      </c>
      <c r="H56" s="5" t="e">
        <f t="shared" si="0"/>
        <v>#N/A</v>
      </c>
    </row>
    <row r="57" spans="7:8" x14ac:dyDescent="0.25">
      <c r="G57" t="e">
        <f>"01/"&amp;VLOOKUP(LEFT($A57,3),Summary!$J$3:$K$14,2,FALSE)&amp;"/"&amp;RIGHT($A57,4)</f>
        <v>#N/A</v>
      </c>
      <c r="H57" s="5" t="e">
        <f t="shared" si="0"/>
        <v>#N/A</v>
      </c>
    </row>
    <row r="58" spans="7:8" x14ac:dyDescent="0.25">
      <c r="G58" t="e">
        <f>"01/"&amp;VLOOKUP(LEFT($A58,3),Summary!$J$3:$K$14,2,FALSE)&amp;"/"&amp;RIGHT($A58,4)</f>
        <v>#N/A</v>
      </c>
      <c r="H58" s="5" t="e">
        <f t="shared" si="0"/>
        <v>#N/A</v>
      </c>
    </row>
    <row r="59" spans="7:8" x14ac:dyDescent="0.25">
      <c r="G59" t="e">
        <f>"01/"&amp;VLOOKUP(LEFT($A59,3),Summary!$J$3:$K$14,2,FALSE)&amp;"/"&amp;RIGHT($A59,4)</f>
        <v>#N/A</v>
      </c>
      <c r="H59" s="5" t="e">
        <f t="shared" si="0"/>
        <v>#N/A</v>
      </c>
    </row>
    <row r="60" spans="7:8" x14ac:dyDescent="0.25">
      <c r="G60" t="e">
        <f>"01/"&amp;VLOOKUP(LEFT($A60,3),Summary!$J$3:$K$14,2,FALSE)&amp;"/"&amp;RIGHT($A60,4)</f>
        <v>#N/A</v>
      </c>
      <c r="H60" s="5" t="e">
        <f t="shared" si="0"/>
        <v>#N/A</v>
      </c>
    </row>
    <row r="61" spans="7:8" x14ac:dyDescent="0.25">
      <c r="G61" t="e">
        <f>"01/"&amp;VLOOKUP(LEFT($A61,3),Summary!$J$3:$K$14,2,FALSE)&amp;"/"&amp;RIGHT($A61,4)</f>
        <v>#N/A</v>
      </c>
      <c r="H61" s="5" t="e">
        <f t="shared" si="0"/>
        <v>#N/A</v>
      </c>
    </row>
    <row r="62" spans="7:8" x14ac:dyDescent="0.25">
      <c r="G62" t="e">
        <f>"01/"&amp;VLOOKUP(LEFT($A62,3),Summary!$J$3:$K$14,2,FALSE)&amp;"/"&amp;RIGHT($A62,4)</f>
        <v>#N/A</v>
      </c>
      <c r="H62" s="5" t="e">
        <f t="shared" si="0"/>
        <v>#N/A</v>
      </c>
    </row>
    <row r="63" spans="7:8" x14ac:dyDescent="0.25">
      <c r="G63" t="e">
        <f>"01/"&amp;VLOOKUP(LEFT($A63,3),Summary!$J$3:$K$14,2,FALSE)&amp;"/"&amp;RIGHT($A63,4)</f>
        <v>#N/A</v>
      </c>
      <c r="H63" s="5" t="e">
        <f t="shared" si="0"/>
        <v>#N/A</v>
      </c>
    </row>
    <row r="64" spans="7:8" x14ac:dyDescent="0.25">
      <c r="G64" t="e">
        <f>"01/"&amp;VLOOKUP(LEFT($A64,3),Summary!$J$3:$K$14,2,FALSE)&amp;"/"&amp;RIGHT($A64,4)</f>
        <v>#N/A</v>
      </c>
      <c r="H64" s="5" t="e">
        <f t="shared" si="0"/>
        <v>#N/A</v>
      </c>
    </row>
    <row r="65" spans="7:8" x14ac:dyDescent="0.25">
      <c r="G65" t="e">
        <f>"01/"&amp;VLOOKUP(LEFT($A65,3),Summary!$J$3:$K$14,2,FALSE)&amp;"/"&amp;RIGHT($A65,4)</f>
        <v>#N/A</v>
      </c>
      <c r="H65" s="5" t="e">
        <f t="shared" si="0"/>
        <v>#N/A</v>
      </c>
    </row>
    <row r="66" spans="7:8" x14ac:dyDescent="0.25">
      <c r="G66" t="e">
        <f>"01/"&amp;VLOOKUP(LEFT($A66,3),Summary!$J$3:$K$14,2,FALSE)&amp;"/"&amp;RIGHT($A66,4)</f>
        <v>#N/A</v>
      </c>
      <c r="H66" s="5" t="e">
        <f t="shared" si="0"/>
        <v>#N/A</v>
      </c>
    </row>
    <row r="67" spans="7:8" x14ac:dyDescent="0.25">
      <c r="G67" t="e">
        <f>"01/"&amp;VLOOKUP(LEFT($A67,3),Summary!$J$3:$K$14,2,FALSE)&amp;"/"&amp;RIGHT($A67,4)</f>
        <v>#N/A</v>
      </c>
      <c r="H67" s="5" t="e">
        <f t="shared" si="0"/>
        <v>#N/A</v>
      </c>
    </row>
    <row r="68" spans="7:8" x14ac:dyDescent="0.25">
      <c r="G68" t="e">
        <f>"01/"&amp;VLOOKUP(LEFT($A68,3),Summary!$J$3:$K$14,2,FALSE)&amp;"/"&amp;RIGHT($A68,4)</f>
        <v>#N/A</v>
      </c>
      <c r="H68" s="5" t="e">
        <f t="shared" ref="H68:H131" si="1">VALUE(G68)</f>
        <v>#N/A</v>
      </c>
    </row>
    <row r="69" spans="7:8" x14ac:dyDescent="0.25">
      <c r="G69" t="e">
        <f>"01/"&amp;VLOOKUP(LEFT($A69,3),Summary!$J$3:$K$14,2,FALSE)&amp;"/"&amp;RIGHT($A69,4)</f>
        <v>#N/A</v>
      </c>
      <c r="H69" s="5" t="e">
        <f t="shared" si="1"/>
        <v>#N/A</v>
      </c>
    </row>
    <row r="70" spans="7:8" x14ac:dyDescent="0.25">
      <c r="G70" t="e">
        <f>"01/"&amp;VLOOKUP(LEFT($A70,3),Summary!$J$3:$K$14,2,FALSE)&amp;"/"&amp;RIGHT($A70,4)</f>
        <v>#N/A</v>
      </c>
      <c r="H70" s="5" t="e">
        <f t="shared" si="1"/>
        <v>#N/A</v>
      </c>
    </row>
    <row r="71" spans="7:8" x14ac:dyDescent="0.25">
      <c r="G71" t="e">
        <f>"01/"&amp;VLOOKUP(LEFT($A71,3),Summary!$J$3:$K$14,2,FALSE)&amp;"/"&amp;RIGHT($A71,4)</f>
        <v>#N/A</v>
      </c>
      <c r="H71" s="5" t="e">
        <f t="shared" si="1"/>
        <v>#N/A</v>
      </c>
    </row>
    <row r="72" spans="7:8" x14ac:dyDescent="0.25">
      <c r="G72" t="e">
        <f>"01/"&amp;VLOOKUP(LEFT($A72,3),Summary!$J$3:$K$14,2,FALSE)&amp;"/"&amp;RIGHT($A72,4)</f>
        <v>#N/A</v>
      </c>
      <c r="H72" s="5" t="e">
        <f t="shared" si="1"/>
        <v>#N/A</v>
      </c>
    </row>
    <row r="73" spans="7:8" x14ac:dyDescent="0.25">
      <c r="G73" t="e">
        <f>"01/"&amp;VLOOKUP(LEFT($A73,3),Summary!$J$3:$K$14,2,FALSE)&amp;"/"&amp;RIGHT($A73,4)</f>
        <v>#N/A</v>
      </c>
      <c r="H73" s="5" t="e">
        <f t="shared" si="1"/>
        <v>#N/A</v>
      </c>
    </row>
    <row r="74" spans="7:8" x14ac:dyDescent="0.25">
      <c r="G74" t="e">
        <f>"01/"&amp;VLOOKUP(LEFT($A74,3),Summary!$J$3:$K$14,2,FALSE)&amp;"/"&amp;RIGHT($A74,4)</f>
        <v>#N/A</v>
      </c>
      <c r="H74" s="5" t="e">
        <f t="shared" si="1"/>
        <v>#N/A</v>
      </c>
    </row>
    <row r="75" spans="7:8" x14ac:dyDescent="0.25">
      <c r="G75" t="e">
        <f>"01/"&amp;VLOOKUP(LEFT($A75,3),Summary!$J$3:$K$14,2,FALSE)&amp;"/"&amp;RIGHT($A75,4)</f>
        <v>#N/A</v>
      </c>
      <c r="H75" s="5" t="e">
        <f t="shared" si="1"/>
        <v>#N/A</v>
      </c>
    </row>
    <row r="76" spans="7:8" x14ac:dyDescent="0.25">
      <c r="G76" t="e">
        <f>"01/"&amp;VLOOKUP(LEFT($A76,3),Summary!$J$3:$K$14,2,FALSE)&amp;"/"&amp;RIGHT($A76,4)</f>
        <v>#N/A</v>
      </c>
      <c r="H76" s="5" t="e">
        <f t="shared" si="1"/>
        <v>#N/A</v>
      </c>
    </row>
    <row r="77" spans="7:8" x14ac:dyDescent="0.25">
      <c r="G77" t="e">
        <f>"01/"&amp;VLOOKUP(LEFT($A77,3),Summary!$J$3:$K$14,2,FALSE)&amp;"/"&amp;RIGHT($A77,4)</f>
        <v>#N/A</v>
      </c>
      <c r="H77" s="5" t="e">
        <f t="shared" si="1"/>
        <v>#N/A</v>
      </c>
    </row>
    <row r="78" spans="7:8" x14ac:dyDescent="0.25">
      <c r="G78" t="e">
        <f>"01/"&amp;VLOOKUP(LEFT($A78,3),Summary!$J$3:$K$14,2,FALSE)&amp;"/"&amp;RIGHT($A78,4)</f>
        <v>#N/A</v>
      </c>
      <c r="H78" s="5" t="e">
        <f t="shared" si="1"/>
        <v>#N/A</v>
      </c>
    </row>
    <row r="79" spans="7:8" x14ac:dyDescent="0.25">
      <c r="G79" t="e">
        <f>"01/"&amp;VLOOKUP(LEFT($A79,3),Summary!$J$3:$K$14,2,FALSE)&amp;"/"&amp;RIGHT($A79,4)</f>
        <v>#N/A</v>
      </c>
      <c r="H79" s="5" t="e">
        <f t="shared" si="1"/>
        <v>#N/A</v>
      </c>
    </row>
    <row r="80" spans="7:8" x14ac:dyDescent="0.25">
      <c r="G80" t="e">
        <f>"01/"&amp;VLOOKUP(LEFT($A80,3),Summary!$J$3:$K$14,2,FALSE)&amp;"/"&amp;RIGHT($A80,4)</f>
        <v>#N/A</v>
      </c>
      <c r="H80" s="5" t="e">
        <f t="shared" si="1"/>
        <v>#N/A</v>
      </c>
    </row>
    <row r="81" spans="7:8" x14ac:dyDescent="0.25">
      <c r="G81" t="e">
        <f>"01/"&amp;VLOOKUP(LEFT($A81,3),Summary!$J$3:$K$14,2,FALSE)&amp;"/"&amp;RIGHT($A81,4)</f>
        <v>#N/A</v>
      </c>
      <c r="H81" s="5" t="e">
        <f t="shared" si="1"/>
        <v>#N/A</v>
      </c>
    </row>
    <row r="82" spans="7:8" x14ac:dyDescent="0.25">
      <c r="G82" t="e">
        <f>"01/"&amp;VLOOKUP(LEFT($A82,3),Summary!$J$3:$K$14,2,FALSE)&amp;"/"&amp;RIGHT($A82,4)</f>
        <v>#N/A</v>
      </c>
      <c r="H82" s="5" t="e">
        <f t="shared" si="1"/>
        <v>#N/A</v>
      </c>
    </row>
    <row r="83" spans="7:8" x14ac:dyDescent="0.25">
      <c r="G83" t="e">
        <f>"01/"&amp;VLOOKUP(LEFT($A83,3),Summary!$J$3:$K$14,2,FALSE)&amp;"/"&amp;RIGHT($A83,4)</f>
        <v>#N/A</v>
      </c>
      <c r="H83" s="5" t="e">
        <f t="shared" si="1"/>
        <v>#N/A</v>
      </c>
    </row>
    <row r="84" spans="7:8" x14ac:dyDescent="0.25">
      <c r="G84" t="e">
        <f>"01/"&amp;VLOOKUP(LEFT($A84,3),Summary!$J$3:$K$14,2,FALSE)&amp;"/"&amp;RIGHT($A84,4)</f>
        <v>#N/A</v>
      </c>
      <c r="H84" s="5" t="e">
        <f t="shared" si="1"/>
        <v>#N/A</v>
      </c>
    </row>
    <row r="85" spans="7:8" x14ac:dyDescent="0.25">
      <c r="G85" t="e">
        <f>"01/"&amp;VLOOKUP(LEFT($A85,3),Summary!$J$3:$K$14,2,FALSE)&amp;"/"&amp;RIGHT($A85,4)</f>
        <v>#N/A</v>
      </c>
      <c r="H85" s="5" t="e">
        <f t="shared" si="1"/>
        <v>#N/A</v>
      </c>
    </row>
    <row r="86" spans="7:8" x14ac:dyDescent="0.25">
      <c r="G86" t="e">
        <f>"01/"&amp;VLOOKUP(LEFT($A86,3),Summary!$J$3:$K$14,2,FALSE)&amp;"/"&amp;RIGHT($A86,4)</f>
        <v>#N/A</v>
      </c>
      <c r="H86" s="5" t="e">
        <f t="shared" si="1"/>
        <v>#N/A</v>
      </c>
    </row>
    <row r="87" spans="7:8" x14ac:dyDescent="0.25">
      <c r="G87" t="e">
        <f>"01/"&amp;VLOOKUP(LEFT($A87,3),Summary!$J$3:$K$14,2,FALSE)&amp;"/"&amp;RIGHT($A87,4)</f>
        <v>#N/A</v>
      </c>
      <c r="H87" s="5" t="e">
        <f t="shared" si="1"/>
        <v>#N/A</v>
      </c>
    </row>
    <row r="88" spans="7:8" x14ac:dyDescent="0.25">
      <c r="G88" t="e">
        <f>"01/"&amp;VLOOKUP(LEFT($A88,3),Summary!$J$3:$K$14,2,FALSE)&amp;"/"&amp;RIGHT($A88,4)</f>
        <v>#N/A</v>
      </c>
      <c r="H88" s="5" t="e">
        <f t="shared" si="1"/>
        <v>#N/A</v>
      </c>
    </row>
    <row r="89" spans="7:8" x14ac:dyDescent="0.25">
      <c r="G89" t="e">
        <f>"01/"&amp;VLOOKUP(LEFT($A89,3),Summary!$J$3:$K$14,2,FALSE)&amp;"/"&amp;RIGHT($A89,4)</f>
        <v>#N/A</v>
      </c>
      <c r="H89" s="5" t="e">
        <f t="shared" si="1"/>
        <v>#N/A</v>
      </c>
    </row>
    <row r="90" spans="7:8" x14ac:dyDescent="0.25">
      <c r="G90" t="e">
        <f>"01/"&amp;VLOOKUP(LEFT($A90,3),Summary!$J$3:$K$14,2,FALSE)&amp;"/"&amp;RIGHT($A90,4)</f>
        <v>#N/A</v>
      </c>
      <c r="H90" s="5" t="e">
        <f t="shared" si="1"/>
        <v>#N/A</v>
      </c>
    </row>
    <row r="91" spans="7:8" x14ac:dyDescent="0.25">
      <c r="G91" t="e">
        <f>"01/"&amp;VLOOKUP(LEFT($A91,3),Summary!$J$3:$K$14,2,FALSE)&amp;"/"&amp;RIGHT($A91,4)</f>
        <v>#N/A</v>
      </c>
      <c r="H91" s="5" t="e">
        <f t="shared" si="1"/>
        <v>#N/A</v>
      </c>
    </row>
    <row r="92" spans="7:8" x14ac:dyDescent="0.25">
      <c r="G92" t="e">
        <f>"01/"&amp;VLOOKUP(LEFT($A92,3),Summary!$J$3:$K$14,2,FALSE)&amp;"/"&amp;RIGHT($A92,4)</f>
        <v>#N/A</v>
      </c>
      <c r="H92" s="5" t="e">
        <f t="shared" si="1"/>
        <v>#N/A</v>
      </c>
    </row>
    <row r="93" spans="7:8" x14ac:dyDescent="0.25">
      <c r="G93" t="e">
        <f>"01/"&amp;VLOOKUP(LEFT($A93,3),Summary!$J$3:$K$14,2,FALSE)&amp;"/"&amp;RIGHT($A93,4)</f>
        <v>#N/A</v>
      </c>
      <c r="H93" s="5" t="e">
        <f t="shared" si="1"/>
        <v>#N/A</v>
      </c>
    </row>
    <row r="94" spans="7:8" x14ac:dyDescent="0.25">
      <c r="G94" t="e">
        <f>"01/"&amp;VLOOKUP(LEFT($A94,3),Summary!$J$3:$K$14,2,FALSE)&amp;"/"&amp;RIGHT($A94,4)</f>
        <v>#N/A</v>
      </c>
      <c r="H94" s="5" t="e">
        <f t="shared" si="1"/>
        <v>#N/A</v>
      </c>
    </row>
    <row r="95" spans="7:8" x14ac:dyDescent="0.25">
      <c r="G95" t="e">
        <f>"01/"&amp;VLOOKUP(LEFT($A95,3),Summary!$J$3:$K$14,2,FALSE)&amp;"/"&amp;RIGHT($A95,4)</f>
        <v>#N/A</v>
      </c>
      <c r="H95" s="5" t="e">
        <f t="shared" si="1"/>
        <v>#N/A</v>
      </c>
    </row>
    <row r="96" spans="7:8" x14ac:dyDescent="0.25">
      <c r="G96" t="e">
        <f>"01/"&amp;VLOOKUP(LEFT($A96,3),Summary!$J$3:$K$14,2,FALSE)&amp;"/"&amp;RIGHT($A96,4)</f>
        <v>#N/A</v>
      </c>
      <c r="H96" s="5" t="e">
        <f t="shared" si="1"/>
        <v>#N/A</v>
      </c>
    </row>
    <row r="97" spans="7:8" x14ac:dyDescent="0.25">
      <c r="G97" t="e">
        <f>"01/"&amp;VLOOKUP(LEFT($A97,3),Summary!$J$3:$K$14,2,FALSE)&amp;"/"&amp;RIGHT($A97,4)</f>
        <v>#N/A</v>
      </c>
      <c r="H97" s="5" t="e">
        <f t="shared" si="1"/>
        <v>#N/A</v>
      </c>
    </row>
    <row r="98" spans="7:8" x14ac:dyDescent="0.25">
      <c r="G98" t="e">
        <f>"01/"&amp;VLOOKUP(LEFT($A98,3),Summary!$J$3:$K$14,2,FALSE)&amp;"/"&amp;RIGHT($A98,4)</f>
        <v>#N/A</v>
      </c>
      <c r="H98" s="5" t="e">
        <f t="shared" si="1"/>
        <v>#N/A</v>
      </c>
    </row>
    <row r="99" spans="7:8" x14ac:dyDescent="0.25">
      <c r="G99" t="e">
        <f>"01/"&amp;VLOOKUP(LEFT($A99,3),Summary!$J$3:$K$14,2,FALSE)&amp;"/"&amp;RIGHT($A99,4)</f>
        <v>#N/A</v>
      </c>
      <c r="H99" s="5" t="e">
        <f t="shared" si="1"/>
        <v>#N/A</v>
      </c>
    </row>
    <row r="100" spans="7:8" x14ac:dyDescent="0.25">
      <c r="G100" t="e">
        <f>"01/"&amp;VLOOKUP(LEFT($A100,3),Summary!$J$3:$K$14,2,FALSE)&amp;"/"&amp;RIGHT($A100,4)</f>
        <v>#N/A</v>
      </c>
      <c r="H100" s="5" t="e">
        <f t="shared" si="1"/>
        <v>#N/A</v>
      </c>
    </row>
    <row r="101" spans="7:8" x14ac:dyDescent="0.25">
      <c r="G101" t="e">
        <f>"01/"&amp;VLOOKUP(LEFT($A101,3),Summary!$J$3:$K$14,2,FALSE)&amp;"/"&amp;RIGHT($A101,4)</f>
        <v>#N/A</v>
      </c>
      <c r="H101" s="5" t="e">
        <f t="shared" si="1"/>
        <v>#N/A</v>
      </c>
    </row>
    <row r="102" spans="7:8" x14ac:dyDescent="0.25">
      <c r="G102" t="e">
        <f>"01/"&amp;VLOOKUP(LEFT($A102,3),Summary!$J$3:$K$14,2,FALSE)&amp;"/"&amp;RIGHT($A102,4)</f>
        <v>#N/A</v>
      </c>
      <c r="H102" s="5" t="e">
        <f t="shared" si="1"/>
        <v>#N/A</v>
      </c>
    </row>
    <row r="103" spans="7:8" x14ac:dyDescent="0.25">
      <c r="G103" t="e">
        <f>"01/"&amp;VLOOKUP(LEFT($A103,3),Summary!$J$3:$K$14,2,FALSE)&amp;"/"&amp;RIGHT($A103,4)</f>
        <v>#N/A</v>
      </c>
      <c r="H103" s="5" t="e">
        <f t="shared" si="1"/>
        <v>#N/A</v>
      </c>
    </row>
    <row r="104" spans="7:8" x14ac:dyDescent="0.25">
      <c r="G104" t="e">
        <f>"01/"&amp;VLOOKUP(LEFT($A104,3),Summary!$J$3:$K$14,2,FALSE)&amp;"/"&amp;RIGHT($A104,4)</f>
        <v>#N/A</v>
      </c>
      <c r="H104" s="5" t="e">
        <f t="shared" si="1"/>
        <v>#N/A</v>
      </c>
    </row>
    <row r="105" spans="7:8" x14ac:dyDescent="0.25">
      <c r="G105" t="e">
        <f>"01/"&amp;VLOOKUP(LEFT($A105,3),Summary!$J$3:$K$14,2,FALSE)&amp;"/"&amp;RIGHT($A105,4)</f>
        <v>#N/A</v>
      </c>
      <c r="H105" s="5" t="e">
        <f t="shared" si="1"/>
        <v>#N/A</v>
      </c>
    </row>
    <row r="106" spans="7:8" x14ac:dyDescent="0.25">
      <c r="G106" t="e">
        <f>"01/"&amp;VLOOKUP(LEFT($A106,3),Summary!$J$3:$K$14,2,FALSE)&amp;"/"&amp;RIGHT($A106,4)</f>
        <v>#N/A</v>
      </c>
      <c r="H106" s="5" t="e">
        <f t="shared" si="1"/>
        <v>#N/A</v>
      </c>
    </row>
    <row r="107" spans="7:8" x14ac:dyDescent="0.25">
      <c r="G107" t="e">
        <f>"01/"&amp;VLOOKUP(LEFT($A107,3),Summary!$J$3:$K$14,2,FALSE)&amp;"/"&amp;RIGHT($A107,4)</f>
        <v>#N/A</v>
      </c>
      <c r="H107" s="5" t="e">
        <f t="shared" si="1"/>
        <v>#N/A</v>
      </c>
    </row>
    <row r="108" spans="7:8" x14ac:dyDescent="0.25">
      <c r="G108" t="e">
        <f>"01/"&amp;VLOOKUP(LEFT($A108,3),Summary!$J$3:$K$14,2,FALSE)&amp;"/"&amp;RIGHT($A108,4)</f>
        <v>#N/A</v>
      </c>
      <c r="H108" s="5" t="e">
        <f t="shared" si="1"/>
        <v>#N/A</v>
      </c>
    </row>
    <row r="109" spans="7:8" x14ac:dyDescent="0.25">
      <c r="G109" t="e">
        <f>"01/"&amp;VLOOKUP(LEFT($A109,3),Summary!$J$3:$K$14,2,FALSE)&amp;"/"&amp;RIGHT($A109,4)</f>
        <v>#N/A</v>
      </c>
      <c r="H109" s="5" t="e">
        <f t="shared" si="1"/>
        <v>#N/A</v>
      </c>
    </row>
    <row r="110" spans="7:8" x14ac:dyDescent="0.25">
      <c r="G110" t="e">
        <f>"01/"&amp;VLOOKUP(LEFT($A110,3),Summary!$J$3:$K$14,2,FALSE)&amp;"/"&amp;RIGHT($A110,4)</f>
        <v>#N/A</v>
      </c>
      <c r="H110" s="5" t="e">
        <f t="shared" si="1"/>
        <v>#N/A</v>
      </c>
    </row>
    <row r="111" spans="7:8" x14ac:dyDescent="0.25">
      <c r="G111" t="e">
        <f>"01/"&amp;VLOOKUP(LEFT($A111,3),Summary!$J$3:$K$14,2,FALSE)&amp;"/"&amp;RIGHT($A111,4)</f>
        <v>#N/A</v>
      </c>
      <c r="H111" s="5" t="e">
        <f t="shared" si="1"/>
        <v>#N/A</v>
      </c>
    </row>
    <row r="112" spans="7:8" x14ac:dyDescent="0.25">
      <c r="G112" t="e">
        <f>"01/"&amp;VLOOKUP(LEFT($A112,3),Summary!$J$3:$K$14,2,FALSE)&amp;"/"&amp;RIGHT($A112,4)</f>
        <v>#N/A</v>
      </c>
      <c r="H112" s="5" t="e">
        <f t="shared" si="1"/>
        <v>#N/A</v>
      </c>
    </row>
    <row r="113" spans="7:8" x14ac:dyDescent="0.25">
      <c r="G113" t="e">
        <f>"01/"&amp;VLOOKUP(LEFT($A113,3),Summary!$J$3:$K$14,2,FALSE)&amp;"/"&amp;RIGHT($A113,4)</f>
        <v>#N/A</v>
      </c>
      <c r="H113" s="5" t="e">
        <f t="shared" si="1"/>
        <v>#N/A</v>
      </c>
    </row>
    <row r="114" spans="7:8" x14ac:dyDescent="0.25">
      <c r="G114" t="e">
        <f>"01/"&amp;VLOOKUP(LEFT($A114,3),Summary!$J$3:$K$14,2,FALSE)&amp;"/"&amp;RIGHT($A114,4)</f>
        <v>#N/A</v>
      </c>
      <c r="H114" s="5" t="e">
        <f t="shared" si="1"/>
        <v>#N/A</v>
      </c>
    </row>
    <row r="115" spans="7:8" x14ac:dyDescent="0.25">
      <c r="G115" t="e">
        <f>"01/"&amp;VLOOKUP(LEFT($A115,3),Summary!$J$3:$K$14,2,FALSE)&amp;"/"&amp;RIGHT($A115,4)</f>
        <v>#N/A</v>
      </c>
      <c r="H115" s="5" t="e">
        <f t="shared" si="1"/>
        <v>#N/A</v>
      </c>
    </row>
    <row r="116" spans="7:8" x14ac:dyDescent="0.25">
      <c r="G116" t="e">
        <f>"01/"&amp;VLOOKUP(LEFT($A116,3),Summary!$J$3:$K$14,2,FALSE)&amp;"/"&amp;RIGHT($A116,4)</f>
        <v>#N/A</v>
      </c>
      <c r="H116" s="5" t="e">
        <f t="shared" si="1"/>
        <v>#N/A</v>
      </c>
    </row>
    <row r="117" spans="7:8" x14ac:dyDescent="0.25">
      <c r="G117" t="e">
        <f>"01/"&amp;VLOOKUP(LEFT($A117,3),Summary!$J$3:$K$14,2,FALSE)&amp;"/"&amp;RIGHT($A117,4)</f>
        <v>#N/A</v>
      </c>
      <c r="H117" s="5" t="e">
        <f t="shared" si="1"/>
        <v>#N/A</v>
      </c>
    </row>
    <row r="118" spans="7:8" x14ac:dyDescent="0.25">
      <c r="G118" t="e">
        <f>"01/"&amp;VLOOKUP(LEFT($A118,3),Summary!$J$3:$K$14,2,FALSE)&amp;"/"&amp;RIGHT($A118,4)</f>
        <v>#N/A</v>
      </c>
      <c r="H118" s="5" t="e">
        <f t="shared" si="1"/>
        <v>#N/A</v>
      </c>
    </row>
    <row r="119" spans="7:8" x14ac:dyDescent="0.25">
      <c r="G119" t="e">
        <f>"01/"&amp;VLOOKUP(LEFT($A119,3),Summary!$J$3:$K$14,2,FALSE)&amp;"/"&amp;RIGHT($A119,4)</f>
        <v>#N/A</v>
      </c>
      <c r="H119" s="5" t="e">
        <f t="shared" si="1"/>
        <v>#N/A</v>
      </c>
    </row>
    <row r="120" spans="7:8" x14ac:dyDescent="0.25">
      <c r="G120" t="e">
        <f>"01/"&amp;VLOOKUP(LEFT($A120,3),Summary!$J$3:$K$14,2,FALSE)&amp;"/"&amp;RIGHT($A120,4)</f>
        <v>#N/A</v>
      </c>
      <c r="H120" s="5" t="e">
        <f t="shared" si="1"/>
        <v>#N/A</v>
      </c>
    </row>
    <row r="121" spans="7:8" x14ac:dyDescent="0.25">
      <c r="G121" t="e">
        <f>"01/"&amp;VLOOKUP(LEFT($A121,3),Summary!$J$3:$K$14,2,FALSE)&amp;"/"&amp;RIGHT($A121,4)</f>
        <v>#N/A</v>
      </c>
      <c r="H121" s="5" t="e">
        <f t="shared" si="1"/>
        <v>#N/A</v>
      </c>
    </row>
    <row r="122" spans="7:8" x14ac:dyDescent="0.25">
      <c r="G122" t="e">
        <f>"01/"&amp;VLOOKUP(LEFT($A122,3),Summary!$J$3:$K$14,2,FALSE)&amp;"/"&amp;RIGHT($A122,4)</f>
        <v>#N/A</v>
      </c>
      <c r="H122" s="5" t="e">
        <f t="shared" si="1"/>
        <v>#N/A</v>
      </c>
    </row>
    <row r="123" spans="7:8" x14ac:dyDescent="0.25">
      <c r="G123" t="e">
        <f>"01/"&amp;VLOOKUP(LEFT($A123,3),Summary!$J$3:$K$14,2,FALSE)&amp;"/"&amp;RIGHT($A123,4)</f>
        <v>#N/A</v>
      </c>
      <c r="H123" s="5" t="e">
        <f t="shared" si="1"/>
        <v>#N/A</v>
      </c>
    </row>
    <row r="124" spans="7:8" x14ac:dyDescent="0.25">
      <c r="G124" t="e">
        <f>"01/"&amp;VLOOKUP(LEFT($A124,3),Summary!$J$3:$K$14,2,FALSE)&amp;"/"&amp;RIGHT($A124,4)</f>
        <v>#N/A</v>
      </c>
      <c r="H124" s="5" t="e">
        <f t="shared" si="1"/>
        <v>#N/A</v>
      </c>
    </row>
    <row r="125" spans="7:8" x14ac:dyDescent="0.25">
      <c r="G125" t="e">
        <f>"01/"&amp;VLOOKUP(LEFT($A125,3),Summary!$J$3:$K$14,2,FALSE)&amp;"/"&amp;RIGHT($A125,4)</f>
        <v>#N/A</v>
      </c>
      <c r="H125" s="5" t="e">
        <f t="shared" si="1"/>
        <v>#N/A</v>
      </c>
    </row>
    <row r="126" spans="7:8" x14ac:dyDescent="0.25">
      <c r="G126" t="e">
        <f>"01/"&amp;VLOOKUP(LEFT($A126,3),Summary!$J$3:$K$14,2,FALSE)&amp;"/"&amp;RIGHT($A126,4)</f>
        <v>#N/A</v>
      </c>
      <c r="H126" s="5" t="e">
        <f t="shared" si="1"/>
        <v>#N/A</v>
      </c>
    </row>
    <row r="127" spans="7:8" x14ac:dyDescent="0.25">
      <c r="G127" t="e">
        <f>"01/"&amp;VLOOKUP(LEFT($A127,3),Summary!$J$3:$K$14,2,FALSE)&amp;"/"&amp;RIGHT($A127,4)</f>
        <v>#N/A</v>
      </c>
      <c r="H127" s="5" t="e">
        <f t="shared" si="1"/>
        <v>#N/A</v>
      </c>
    </row>
    <row r="128" spans="7:8" x14ac:dyDescent="0.25">
      <c r="G128" t="e">
        <f>"01/"&amp;VLOOKUP(LEFT($A128,3),Summary!$J$3:$K$14,2,FALSE)&amp;"/"&amp;RIGHT($A128,4)</f>
        <v>#N/A</v>
      </c>
      <c r="H128" s="5" t="e">
        <f t="shared" si="1"/>
        <v>#N/A</v>
      </c>
    </row>
    <row r="129" spans="7:8" x14ac:dyDescent="0.25">
      <c r="G129" t="e">
        <f>"01/"&amp;VLOOKUP(LEFT($A129,3),Summary!$J$3:$K$14,2,FALSE)&amp;"/"&amp;RIGHT($A129,4)</f>
        <v>#N/A</v>
      </c>
      <c r="H129" s="5" t="e">
        <f t="shared" si="1"/>
        <v>#N/A</v>
      </c>
    </row>
    <row r="130" spans="7:8" x14ac:dyDescent="0.25">
      <c r="G130" t="e">
        <f>"01/"&amp;VLOOKUP(LEFT($A130,3),Summary!$J$3:$K$14,2,FALSE)&amp;"/"&amp;RIGHT($A130,4)</f>
        <v>#N/A</v>
      </c>
      <c r="H130" s="5" t="e">
        <f t="shared" si="1"/>
        <v>#N/A</v>
      </c>
    </row>
    <row r="131" spans="7:8" x14ac:dyDescent="0.25">
      <c r="G131" t="e">
        <f>"01/"&amp;VLOOKUP(LEFT($A131,3),Summary!$J$3:$K$14,2,FALSE)&amp;"/"&amp;RIGHT($A131,4)</f>
        <v>#N/A</v>
      </c>
      <c r="H131" s="5" t="e">
        <f t="shared" si="1"/>
        <v>#N/A</v>
      </c>
    </row>
    <row r="132" spans="7:8" x14ac:dyDescent="0.25">
      <c r="G132" t="e">
        <f>"01/"&amp;VLOOKUP(LEFT($A132,3),Summary!$J$3:$K$14,2,FALSE)&amp;"/"&amp;RIGHT($A132,4)</f>
        <v>#N/A</v>
      </c>
      <c r="H132" s="5" t="e">
        <f t="shared" ref="H132:H195" si="2">VALUE(G132)</f>
        <v>#N/A</v>
      </c>
    </row>
    <row r="133" spans="7:8" x14ac:dyDescent="0.25">
      <c r="G133" t="e">
        <f>"01/"&amp;VLOOKUP(LEFT($A133,3),Summary!$J$3:$K$14,2,FALSE)&amp;"/"&amp;RIGHT($A133,4)</f>
        <v>#N/A</v>
      </c>
      <c r="H133" s="5" t="e">
        <f t="shared" si="2"/>
        <v>#N/A</v>
      </c>
    </row>
    <row r="134" spans="7:8" x14ac:dyDescent="0.25">
      <c r="G134" t="e">
        <f>"01/"&amp;VLOOKUP(LEFT($A134,3),Summary!$J$3:$K$14,2,FALSE)&amp;"/"&amp;RIGHT($A134,4)</f>
        <v>#N/A</v>
      </c>
      <c r="H134" s="5" t="e">
        <f t="shared" si="2"/>
        <v>#N/A</v>
      </c>
    </row>
    <row r="135" spans="7:8" x14ac:dyDescent="0.25">
      <c r="G135" t="e">
        <f>"01/"&amp;VLOOKUP(LEFT($A135,3),Summary!$J$3:$K$14,2,FALSE)&amp;"/"&amp;RIGHT($A135,4)</f>
        <v>#N/A</v>
      </c>
      <c r="H135" s="5" t="e">
        <f t="shared" si="2"/>
        <v>#N/A</v>
      </c>
    </row>
    <row r="136" spans="7:8" x14ac:dyDescent="0.25">
      <c r="G136" t="e">
        <f>"01/"&amp;VLOOKUP(LEFT($A136,3),Summary!$J$3:$K$14,2,FALSE)&amp;"/"&amp;RIGHT($A136,4)</f>
        <v>#N/A</v>
      </c>
      <c r="H136" s="5" t="e">
        <f t="shared" si="2"/>
        <v>#N/A</v>
      </c>
    </row>
    <row r="137" spans="7:8" x14ac:dyDescent="0.25">
      <c r="G137" t="e">
        <f>"01/"&amp;VLOOKUP(LEFT($A137,3),Summary!$J$3:$K$14,2,FALSE)&amp;"/"&amp;RIGHT($A137,4)</f>
        <v>#N/A</v>
      </c>
      <c r="H137" s="5" t="e">
        <f t="shared" si="2"/>
        <v>#N/A</v>
      </c>
    </row>
    <row r="138" spans="7:8" x14ac:dyDescent="0.25">
      <c r="G138" t="e">
        <f>"01/"&amp;VLOOKUP(LEFT($A138,3),Summary!$J$3:$K$14,2,FALSE)&amp;"/"&amp;RIGHT($A138,4)</f>
        <v>#N/A</v>
      </c>
      <c r="H138" s="5" t="e">
        <f t="shared" si="2"/>
        <v>#N/A</v>
      </c>
    </row>
    <row r="139" spans="7:8" x14ac:dyDescent="0.25">
      <c r="G139" t="e">
        <f>"01/"&amp;VLOOKUP(LEFT($A139,3),Summary!$J$3:$K$14,2,FALSE)&amp;"/"&amp;RIGHT($A139,4)</f>
        <v>#N/A</v>
      </c>
      <c r="H139" s="5" t="e">
        <f t="shared" si="2"/>
        <v>#N/A</v>
      </c>
    </row>
    <row r="140" spans="7:8" x14ac:dyDescent="0.25">
      <c r="G140" t="e">
        <f>"01/"&amp;VLOOKUP(LEFT($A140,3),Summary!$J$3:$K$14,2,FALSE)&amp;"/"&amp;RIGHT($A140,4)</f>
        <v>#N/A</v>
      </c>
      <c r="H140" s="5" t="e">
        <f t="shared" si="2"/>
        <v>#N/A</v>
      </c>
    </row>
    <row r="141" spans="7:8" x14ac:dyDescent="0.25">
      <c r="G141" t="e">
        <f>"01/"&amp;VLOOKUP(LEFT($A141,3),Summary!$J$3:$K$14,2,FALSE)&amp;"/"&amp;RIGHT($A141,4)</f>
        <v>#N/A</v>
      </c>
      <c r="H141" s="5" t="e">
        <f t="shared" si="2"/>
        <v>#N/A</v>
      </c>
    </row>
    <row r="142" spans="7:8" x14ac:dyDescent="0.25">
      <c r="G142" t="e">
        <f>"01/"&amp;VLOOKUP(LEFT($A142,3),Summary!$J$3:$K$14,2,FALSE)&amp;"/"&amp;RIGHT($A142,4)</f>
        <v>#N/A</v>
      </c>
      <c r="H142" s="5" t="e">
        <f t="shared" si="2"/>
        <v>#N/A</v>
      </c>
    </row>
    <row r="143" spans="7:8" x14ac:dyDescent="0.25">
      <c r="G143" t="e">
        <f>"01/"&amp;VLOOKUP(LEFT($A143,3),Summary!$J$3:$K$14,2,FALSE)&amp;"/"&amp;RIGHT($A143,4)</f>
        <v>#N/A</v>
      </c>
      <c r="H143" s="5" t="e">
        <f t="shared" si="2"/>
        <v>#N/A</v>
      </c>
    </row>
    <row r="144" spans="7:8" x14ac:dyDescent="0.25">
      <c r="G144" t="e">
        <f>"01/"&amp;VLOOKUP(LEFT($A144,3),Summary!$J$3:$K$14,2,FALSE)&amp;"/"&amp;RIGHT($A144,4)</f>
        <v>#N/A</v>
      </c>
      <c r="H144" s="5" t="e">
        <f t="shared" si="2"/>
        <v>#N/A</v>
      </c>
    </row>
    <row r="145" spans="7:8" x14ac:dyDescent="0.25">
      <c r="G145" t="e">
        <f>"01/"&amp;VLOOKUP(LEFT($A145,3),Summary!$J$3:$K$14,2,FALSE)&amp;"/"&amp;RIGHT($A145,4)</f>
        <v>#N/A</v>
      </c>
      <c r="H145" s="5" t="e">
        <f t="shared" si="2"/>
        <v>#N/A</v>
      </c>
    </row>
    <row r="146" spans="7:8" x14ac:dyDescent="0.25">
      <c r="G146" t="e">
        <f>"01/"&amp;VLOOKUP(LEFT($A146,3),Summary!$J$3:$K$14,2,FALSE)&amp;"/"&amp;RIGHT($A146,4)</f>
        <v>#N/A</v>
      </c>
      <c r="H146" s="5" t="e">
        <f t="shared" si="2"/>
        <v>#N/A</v>
      </c>
    </row>
    <row r="147" spans="7:8" x14ac:dyDescent="0.25">
      <c r="G147" t="e">
        <f>"01/"&amp;VLOOKUP(LEFT($A147,3),Summary!$J$3:$K$14,2,FALSE)&amp;"/"&amp;RIGHT($A147,4)</f>
        <v>#N/A</v>
      </c>
      <c r="H147" s="5" t="e">
        <f t="shared" si="2"/>
        <v>#N/A</v>
      </c>
    </row>
    <row r="148" spans="7:8" x14ac:dyDescent="0.25">
      <c r="G148" t="e">
        <f>"01/"&amp;VLOOKUP(LEFT($A148,3),Summary!$J$3:$K$14,2,FALSE)&amp;"/"&amp;RIGHT($A148,4)</f>
        <v>#N/A</v>
      </c>
      <c r="H148" s="5" t="e">
        <f t="shared" si="2"/>
        <v>#N/A</v>
      </c>
    </row>
    <row r="149" spans="7:8" x14ac:dyDescent="0.25">
      <c r="G149" t="e">
        <f>"01/"&amp;VLOOKUP(LEFT($A149,3),Summary!$J$3:$K$14,2,FALSE)&amp;"/"&amp;RIGHT($A149,4)</f>
        <v>#N/A</v>
      </c>
      <c r="H149" s="5" t="e">
        <f t="shared" si="2"/>
        <v>#N/A</v>
      </c>
    </row>
    <row r="150" spans="7:8" x14ac:dyDescent="0.25">
      <c r="G150" t="e">
        <f>"01/"&amp;VLOOKUP(LEFT($A150,3),Summary!$J$3:$K$14,2,FALSE)&amp;"/"&amp;RIGHT($A150,4)</f>
        <v>#N/A</v>
      </c>
      <c r="H150" s="5" t="e">
        <f t="shared" si="2"/>
        <v>#N/A</v>
      </c>
    </row>
    <row r="151" spans="7:8" x14ac:dyDescent="0.25">
      <c r="G151" t="e">
        <f>"01/"&amp;VLOOKUP(LEFT($A151,3),Summary!$J$3:$K$14,2,FALSE)&amp;"/"&amp;RIGHT($A151,4)</f>
        <v>#N/A</v>
      </c>
      <c r="H151" s="5" t="e">
        <f t="shared" si="2"/>
        <v>#N/A</v>
      </c>
    </row>
    <row r="152" spans="7:8" x14ac:dyDescent="0.25">
      <c r="G152" t="e">
        <f>"01/"&amp;VLOOKUP(LEFT($A152,3),Summary!$J$3:$K$14,2,FALSE)&amp;"/"&amp;RIGHT($A152,4)</f>
        <v>#N/A</v>
      </c>
      <c r="H152" s="5" t="e">
        <f t="shared" si="2"/>
        <v>#N/A</v>
      </c>
    </row>
    <row r="153" spans="7:8" x14ac:dyDescent="0.25">
      <c r="G153" t="e">
        <f>"01/"&amp;VLOOKUP(LEFT($A153,3),Summary!$J$3:$K$14,2,FALSE)&amp;"/"&amp;RIGHT($A153,4)</f>
        <v>#N/A</v>
      </c>
      <c r="H153" s="5" t="e">
        <f t="shared" si="2"/>
        <v>#N/A</v>
      </c>
    </row>
    <row r="154" spans="7:8" x14ac:dyDescent="0.25">
      <c r="G154" t="e">
        <f>"01/"&amp;VLOOKUP(LEFT($A154,3),Summary!$J$3:$K$14,2,FALSE)&amp;"/"&amp;RIGHT($A154,4)</f>
        <v>#N/A</v>
      </c>
      <c r="H154" s="5" t="e">
        <f t="shared" si="2"/>
        <v>#N/A</v>
      </c>
    </row>
    <row r="155" spans="7:8" x14ac:dyDescent="0.25">
      <c r="G155" t="e">
        <f>"01/"&amp;VLOOKUP(LEFT($A155,3),Summary!$J$3:$K$14,2,FALSE)&amp;"/"&amp;RIGHT($A155,4)</f>
        <v>#N/A</v>
      </c>
      <c r="H155" s="5" t="e">
        <f t="shared" si="2"/>
        <v>#N/A</v>
      </c>
    </row>
    <row r="156" spans="7:8" x14ac:dyDescent="0.25">
      <c r="G156" t="e">
        <f>"01/"&amp;VLOOKUP(LEFT($A156,3),Summary!$J$3:$K$14,2,FALSE)&amp;"/"&amp;RIGHT($A156,4)</f>
        <v>#N/A</v>
      </c>
      <c r="H156" s="5" t="e">
        <f t="shared" si="2"/>
        <v>#N/A</v>
      </c>
    </row>
    <row r="157" spans="7:8" x14ac:dyDescent="0.25">
      <c r="G157" t="e">
        <f>"01/"&amp;VLOOKUP(LEFT($A157,3),Summary!$J$3:$K$14,2,FALSE)&amp;"/"&amp;RIGHT($A157,4)</f>
        <v>#N/A</v>
      </c>
      <c r="H157" s="5" t="e">
        <f t="shared" si="2"/>
        <v>#N/A</v>
      </c>
    </row>
    <row r="158" spans="7:8" x14ac:dyDescent="0.25">
      <c r="G158" t="e">
        <f>"01/"&amp;VLOOKUP(LEFT($A158,3),Summary!$J$3:$K$14,2,FALSE)&amp;"/"&amp;RIGHT($A158,4)</f>
        <v>#N/A</v>
      </c>
      <c r="H158" s="5" t="e">
        <f t="shared" si="2"/>
        <v>#N/A</v>
      </c>
    </row>
    <row r="159" spans="7:8" x14ac:dyDescent="0.25">
      <c r="G159" t="e">
        <f>"01/"&amp;VLOOKUP(LEFT($A159,3),Summary!$J$3:$K$14,2,FALSE)&amp;"/"&amp;RIGHT($A159,4)</f>
        <v>#N/A</v>
      </c>
      <c r="H159" s="5" t="e">
        <f t="shared" si="2"/>
        <v>#N/A</v>
      </c>
    </row>
    <row r="160" spans="7:8" x14ac:dyDescent="0.25">
      <c r="G160" t="e">
        <f>"01/"&amp;VLOOKUP(LEFT($A160,3),Summary!$J$3:$K$14,2,FALSE)&amp;"/"&amp;RIGHT($A160,4)</f>
        <v>#N/A</v>
      </c>
      <c r="H160" s="5" t="e">
        <f t="shared" si="2"/>
        <v>#N/A</v>
      </c>
    </row>
    <row r="161" spans="7:8" x14ac:dyDescent="0.25">
      <c r="G161" t="e">
        <f>"01/"&amp;VLOOKUP(LEFT($A161,3),Summary!$J$3:$K$14,2,FALSE)&amp;"/"&amp;RIGHT($A161,4)</f>
        <v>#N/A</v>
      </c>
      <c r="H161" s="5" t="e">
        <f t="shared" si="2"/>
        <v>#N/A</v>
      </c>
    </row>
    <row r="162" spans="7:8" x14ac:dyDescent="0.25">
      <c r="G162" t="e">
        <f>"01/"&amp;VLOOKUP(LEFT($A162,3),Summary!$J$3:$K$14,2,FALSE)&amp;"/"&amp;RIGHT($A162,4)</f>
        <v>#N/A</v>
      </c>
      <c r="H162" s="5" t="e">
        <f t="shared" si="2"/>
        <v>#N/A</v>
      </c>
    </row>
    <row r="163" spans="7:8" x14ac:dyDescent="0.25">
      <c r="G163" t="e">
        <f>"01/"&amp;VLOOKUP(LEFT($A163,3),Summary!$J$3:$K$14,2,FALSE)&amp;"/"&amp;RIGHT($A163,4)</f>
        <v>#N/A</v>
      </c>
      <c r="H163" s="5" t="e">
        <f t="shared" si="2"/>
        <v>#N/A</v>
      </c>
    </row>
    <row r="164" spans="7:8" x14ac:dyDescent="0.25">
      <c r="G164" t="e">
        <f>"01/"&amp;VLOOKUP(LEFT($A164,3),Summary!$J$3:$K$14,2,FALSE)&amp;"/"&amp;RIGHT($A164,4)</f>
        <v>#N/A</v>
      </c>
      <c r="H164" s="5" t="e">
        <f t="shared" si="2"/>
        <v>#N/A</v>
      </c>
    </row>
    <row r="165" spans="7:8" x14ac:dyDescent="0.25">
      <c r="G165" t="e">
        <f>"01/"&amp;VLOOKUP(LEFT($A165,3),Summary!$J$3:$K$14,2,FALSE)&amp;"/"&amp;RIGHT($A165,4)</f>
        <v>#N/A</v>
      </c>
      <c r="H165" s="5" t="e">
        <f t="shared" si="2"/>
        <v>#N/A</v>
      </c>
    </row>
    <row r="166" spans="7:8" x14ac:dyDescent="0.25">
      <c r="G166" t="e">
        <f>"01/"&amp;VLOOKUP(LEFT($A166,3),Summary!$J$3:$K$14,2,FALSE)&amp;"/"&amp;RIGHT($A166,4)</f>
        <v>#N/A</v>
      </c>
      <c r="H166" s="5" t="e">
        <f t="shared" si="2"/>
        <v>#N/A</v>
      </c>
    </row>
    <row r="167" spans="7:8" x14ac:dyDescent="0.25">
      <c r="G167" t="e">
        <f>"01/"&amp;VLOOKUP(LEFT($A167,3),Summary!$J$3:$K$14,2,FALSE)&amp;"/"&amp;RIGHT($A167,4)</f>
        <v>#N/A</v>
      </c>
      <c r="H167" s="5" t="e">
        <f t="shared" si="2"/>
        <v>#N/A</v>
      </c>
    </row>
    <row r="168" spans="7:8" x14ac:dyDescent="0.25">
      <c r="G168" t="e">
        <f>"01/"&amp;VLOOKUP(LEFT($A168,3),Summary!$J$3:$K$14,2,FALSE)&amp;"/"&amp;RIGHT($A168,4)</f>
        <v>#N/A</v>
      </c>
      <c r="H168" s="5" t="e">
        <f t="shared" si="2"/>
        <v>#N/A</v>
      </c>
    </row>
    <row r="169" spans="7:8" x14ac:dyDescent="0.25">
      <c r="G169" t="e">
        <f>"01/"&amp;VLOOKUP(LEFT($A169,3),Summary!$J$3:$K$14,2,FALSE)&amp;"/"&amp;RIGHT($A169,4)</f>
        <v>#N/A</v>
      </c>
      <c r="H169" s="5" t="e">
        <f t="shared" si="2"/>
        <v>#N/A</v>
      </c>
    </row>
    <row r="170" spans="7:8" x14ac:dyDescent="0.25">
      <c r="G170" t="e">
        <f>"01/"&amp;VLOOKUP(LEFT($A170,3),Summary!$J$3:$K$14,2,FALSE)&amp;"/"&amp;RIGHT($A170,4)</f>
        <v>#N/A</v>
      </c>
      <c r="H170" s="5" t="e">
        <f t="shared" si="2"/>
        <v>#N/A</v>
      </c>
    </row>
    <row r="171" spans="7:8" x14ac:dyDescent="0.25">
      <c r="G171" t="e">
        <f>"01/"&amp;VLOOKUP(LEFT($A171,3),Summary!$J$3:$K$14,2,FALSE)&amp;"/"&amp;RIGHT($A171,4)</f>
        <v>#N/A</v>
      </c>
      <c r="H171" s="5" t="e">
        <f t="shared" si="2"/>
        <v>#N/A</v>
      </c>
    </row>
    <row r="172" spans="7:8" x14ac:dyDescent="0.25">
      <c r="G172" t="e">
        <f>"01/"&amp;VLOOKUP(LEFT($A172,3),Summary!$J$3:$K$14,2,FALSE)&amp;"/"&amp;RIGHT($A172,4)</f>
        <v>#N/A</v>
      </c>
      <c r="H172" s="5" t="e">
        <f t="shared" si="2"/>
        <v>#N/A</v>
      </c>
    </row>
    <row r="173" spans="7:8" x14ac:dyDescent="0.25">
      <c r="G173" t="e">
        <f>"01/"&amp;VLOOKUP(LEFT($A173,3),Summary!$J$3:$K$14,2,FALSE)&amp;"/"&amp;RIGHT($A173,4)</f>
        <v>#N/A</v>
      </c>
      <c r="H173" s="5" t="e">
        <f t="shared" si="2"/>
        <v>#N/A</v>
      </c>
    </row>
    <row r="174" spans="7:8" x14ac:dyDescent="0.25">
      <c r="G174" t="e">
        <f>"01/"&amp;VLOOKUP(LEFT($A174,3),Summary!$J$3:$K$14,2,FALSE)&amp;"/"&amp;RIGHT($A174,4)</f>
        <v>#N/A</v>
      </c>
      <c r="H174" s="5" t="e">
        <f t="shared" si="2"/>
        <v>#N/A</v>
      </c>
    </row>
    <row r="175" spans="7:8" x14ac:dyDescent="0.25">
      <c r="G175" t="e">
        <f>"01/"&amp;VLOOKUP(LEFT($A175,3),Summary!$J$3:$K$14,2,FALSE)&amp;"/"&amp;RIGHT($A175,4)</f>
        <v>#N/A</v>
      </c>
      <c r="H175" s="5" t="e">
        <f t="shared" si="2"/>
        <v>#N/A</v>
      </c>
    </row>
    <row r="176" spans="7:8" x14ac:dyDescent="0.25">
      <c r="G176" t="e">
        <f>"01/"&amp;VLOOKUP(LEFT($A176,3),Summary!$J$3:$K$14,2,FALSE)&amp;"/"&amp;RIGHT($A176,4)</f>
        <v>#N/A</v>
      </c>
      <c r="H176" s="5" t="e">
        <f t="shared" si="2"/>
        <v>#N/A</v>
      </c>
    </row>
    <row r="177" spans="7:8" x14ac:dyDescent="0.25">
      <c r="G177" t="e">
        <f>"01/"&amp;VLOOKUP(LEFT($A177,3),Summary!$J$3:$K$14,2,FALSE)&amp;"/"&amp;RIGHT($A177,4)</f>
        <v>#N/A</v>
      </c>
      <c r="H177" s="5" t="e">
        <f t="shared" si="2"/>
        <v>#N/A</v>
      </c>
    </row>
    <row r="178" spans="7:8" x14ac:dyDescent="0.25">
      <c r="G178" t="e">
        <f>"01/"&amp;VLOOKUP(LEFT($A178,3),Summary!$J$3:$K$14,2,FALSE)&amp;"/"&amp;RIGHT($A178,4)</f>
        <v>#N/A</v>
      </c>
      <c r="H178" s="5" t="e">
        <f t="shared" si="2"/>
        <v>#N/A</v>
      </c>
    </row>
    <row r="179" spans="7:8" x14ac:dyDescent="0.25">
      <c r="G179" t="e">
        <f>"01/"&amp;VLOOKUP(LEFT($A179,3),Summary!$J$3:$K$14,2,FALSE)&amp;"/"&amp;RIGHT($A179,4)</f>
        <v>#N/A</v>
      </c>
      <c r="H179" s="5" t="e">
        <f t="shared" si="2"/>
        <v>#N/A</v>
      </c>
    </row>
    <row r="180" spans="7:8" x14ac:dyDescent="0.25">
      <c r="G180" t="e">
        <f>"01/"&amp;VLOOKUP(LEFT($A180,3),Summary!$J$3:$K$14,2,FALSE)&amp;"/"&amp;RIGHT($A180,4)</f>
        <v>#N/A</v>
      </c>
      <c r="H180" s="5" t="e">
        <f t="shared" si="2"/>
        <v>#N/A</v>
      </c>
    </row>
    <row r="181" spans="7:8" x14ac:dyDescent="0.25">
      <c r="G181" t="e">
        <f>"01/"&amp;VLOOKUP(LEFT($A181,3),Summary!$J$3:$K$14,2,FALSE)&amp;"/"&amp;RIGHT($A181,4)</f>
        <v>#N/A</v>
      </c>
      <c r="H181" s="5" t="e">
        <f t="shared" si="2"/>
        <v>#N/A</v>
      </c>
    </row>
    <row r="182" spans="7:8" x14ac:dyDescent="0.25">
      <c r="G182" t="e">
        <f>"01/"&amp;VLOOKUP(LEFT($A182,3),Summary!$J$3:$K$14,2,FALSE)&amp;"/"&amp;RIGHT($A182,4)</f>
        <v>#N/A</v>
      </c>
      <c r="H182" s="5" t="e">
        <f t="shared" si="2"/>
        <v>#N/A</v>
      </c>
    </row>
    <row r="183" spans="7:8" x14ac:dyDescent="0.25">
      <c r="G183" t="e">
        <f>"01/"&amp;VLOOKUP(LEFT($A183,3),Summary!$J$3:$K$14,2,FALSE)&amp;"/"&amp;RIGHT($A183,4)</f>
        <v>#N/A</v>
      </c>
      <c r="H183" s="5" t="e">
        <f t="shared" si="2"/>
        <v>#N/A</v>
      </c>
    </row>
    <row r="184" spans="7:8" x14ac:dyDescent="0.25">
      <c r="G184" t="e">
        <f>"01/"&amp;VLOOKUP(LEFT($A184,3),Summary!$J$3:$K$14,2,FALSE)&amp;"/"&amp;RIGHT($A184,4)</f>
        <v>#N/A</v>
      </c>
      <c r="H184" s="5" t="e">
        <f t="shared" si="2"/>
        <v>#N/A</v>
      </c>
    </row>
    <row r="185" spans="7:8" x14ac:dyDescent="0.25">
      <c r="G185" t="e">
        <f>"01/"&amp;VLOOKUP(LEFT($A185,3),Summary!$J$3:$K$14,2,FALSE)&amp;"/"&amp;RIGHT($A185,4)</f>
        <v>#N/A</v>
      </c>
      <c r="H185" s="5" t="e">
        <f t="shared" si="2"/>
        <v>#N/A</v>
      </c>
    </row>
    <row r="186" spans="7:8" x14ac:dyDescent="0.25">
      <c r="G186" t="e">
        <f>"01/"&amp;VLOOKUP(LEFT($A186,3),Summary!$J$3:$K$14,2,FALSE)&amp;"/"&amp;RIGHT($A186,4)</f>
        <v>#N/A</v>
      </c>
      <c r="H186" s="5" t="e">
        <f t="shared" si="2"/>
        <v>#N/A</v>
      </c>
    </row>
    <row r="187" spans="7:8" x14ac:dyDescent="0.25">
      <c r="G187" t="e">
        <f>"01/"&amp;VLOOKUP(LEFT($A187,3),Summary!$J$3:$K$14,2,FALSE)&amp;"/"&amp;RIGHT($A187,4)</f>
        <v>#N/A</v>
      </c>
      <c r="H187" s="5" t="e">
        <f t="shared" si="2"/>
        <v>#N/A</v>
      </c>
    </row>
    <row r="188" spans="7:8" x14ac:dyDescent="0.25">
      <c r="G188" t="e">
        <f>"01/"&amp;VLOOKUP(LEFT($A188,3),Summary!$J$3:$K$14,2,FALSE)&amp;"/"&amp;RIGHT($A188,4)</f>
        <v>#N/A</v>
      </c>
      <c r="H188" s="5" t="e">
        <f t="shared" si="2"/>
        <v>#N/A</v>
      </c>
    </row>
    <row r="189" spans="7:8" x14ac:dyDescent="0.25">
      <c r="G189" t="e">
        <f>"01/"&amp;VLOOKUP(LEFT($A189,3),Summary!$J$3:$K$14,2,FALSE)&amp;"/"&amp;RIGHT($A189,4)</f>
        <v>#N/A</v>
      </c>
      <c r="H189" s="5" t="e">
        <f t="shared" si="2"/>
        <v>#N/A</v>
      </c>
    </row>
    <row r="190" spans="7:8" x14ac:dyDescent="0.25">
      <c r="G190" t="e">
        <f>"01/"&amp;VLOOKUP(LEFT($A190,3),Summary!$J$3:$K$14,2,FALSE)&amp;"/"&amp;RIGHT($A190,4)</f>
        <v>#N/A</v>
      </c>
      <c r="H190" s="5" t="e">
        <f t="shared" si="2"/>
        <v>#N/A</v>
      </c>
    </row>
    <row r="191" spans="7:8" x14ac:dyDescent="0.25">
      <c r="G191" t="e">
        <f>"01/"&amp;VLOOKUP(LEFT($A191,3),Summary!$J$3:$K$14,2,FALSE)&amp;"/"&amp;RIGHT($A191,4)</f>
        <v>#N/A</v>
      </c>
      <c r="H191" s="5" t="e">
        <f t="shared" si="2"/>
        <v>#N/A</v>
      </c>
    </row>
    <row r="192" spans="7:8" x14ac:dyDescent="0.25">
      <c r="G192" t="e">
        <f>"01/"&amp;VLOOKUP(LEFT($A192,3),Summary!$J$3:$K$14,2,FALSE)&amp;"/"&amp;RIGHT($A192,4)</f>
        <v>#N/A</v>
      </c>
      <c r="H192" s="5" t="e">
        <f t="shared" si="2"/>
        <v>#N/A</v>
      </c>
    </row>
    <row r="193" spans="7:8" x14ac:dyDescent="0.25">
      <c r="G193" t="e">
        <f>"01/"&amp;VLOOKUP(LEFT($A193,3),Summary!$J$3:$K$14,2,FALSE)&amp;"/"&amp;RIGHT($A193,4)</f>
        <v>#N/A</v>
      </c>
      <c r="H193" s="5" t="e">
        <f t="shared" si="2"/>
        <v>#N/A</v>
      </c>
    </row>
    <row r="194" spans="7:8" x14ac:dyDescent="0.25">
      <c r="G194" t="e">
        <f>"01/"&amp;VLOOKUP(LEFT($A194,3),Summary!$J$3:$K$14,2,FALSE)&amp;"/"&amp;RIGHT($A194,4)</f>
        <v>#N/A</v>
      </c>
      <c r="H194" s="5" t="e">
        <f t="shared" si="2"/>
        <v>#N/A</v>
      </c>
    </row>
    <row r="195" spans="7:8" x14ac:dyDescent="0.25">
      <c r="G195" t="e">
        <f>"01/"&amp;VLOOKUP(LEFT($A195,3),Summary!$J$3:$K$14,2,FALSE)&amp;"/"&amp;RIGHT($A195,4)</f>
        <v>#N/A</v>
      </c>
      <c r="H195" s="5" t="e">
        <f t="shared" si="2"/>
        <v>#N/A</v>
      </c>
    </row>
    <row r="196" spans="7:8" x14ac:dyDescent="0.25">
      <c r="G196" t="e">
        <f>"01/"&amp;VLOOKUP(LEFT($A196,3),Summary!$J$3:$K$14,2,FALSE)&amp;"/"&amp;RIGHT($A196,4)</f>
        <v>#N/A</v>
      </c>
      <c r="H196" s="5" t="e">
        <f t="shared" ref="H196:H259" si="3">VALUE(G196)</f>
        <v>#N/A</v>
      </c>
    </row>
    <row r="197" spans="7:8" x14ac:dyDescent="0.25">
      <c r="G197" t="e">
        <f>"01/"&amp;VLOOKUP(LEFT($A197,3),Summary!$J$3:$K$14,2,FALSE)&amp;"/"&amp;RIGHT($A197,4)</f>
        <v>#N/A</v>
      </c>
      <c r="H197" s="5" t="e">
        <f t="shared" si="3"/>
        <v>#N/A</v>
      </c>
    </row>
    <row r="198" spans="7:8" x14ac:dyDescent="0.25">
      <c r="G198" t="e">
        <f>"01/"&amp;VLOOKUP(LEFT($A198,3),Summary!$J$3:$K$14,2,FALSE)&amp;"/"&amp;RIGHT($A198,4)</f>
        <v>#N/A</v>
      </c>
      <c r="H198" s="5" t="e">
        <f t="shared" si="3"/>
        <v>#N/A</v>
      </c>
    </row>
    <row r="199" spans="7:8" x14ac:dyDescent="0.25">
      <c r="G199" t="e">
        <f>"01/"&amp;VLOOKUP(LEFT($A199,3),Summary!$J$3:$K$14,2,FALSE)&amp;"/"&amp;RIGHT($A199,4)</f>
        <v>#N/A</v>
      </c>
      <c r="H199" s="5" t="e">
        <f t="shared" si="3"/>
        <v>#N/A</v>
      </c>
    </row>
    <row r="200" spans="7:8" x14ac:dyDescent="0.25">
      <c r="G200" t="e">
        <f>"01/"&amp;VLOOKUP(LEFT($A200,3),Summary!$J$3:$K$14,2,FALSE)&amp;"/"&amp;RIGHT($A200,4)</f>
        <v>#N/A</v>
      </c>
      <c r="H200" s="5" t="e">
        <f t="shared" si="3"/>
        <v>#N/A</v>
      </c>
    </row>
    <row r="201" spans="7:8" x14ac:dyDescent="0.25">
      <c r="G201" t="e">
        <f>"01/"&amp;VLOOKUP(LEFT($A201,3),Summary!$J$3:$K$14,2,FALSE)&amp;"/"&amp;RIGHT($A201,4)</f>
        <v>#N/A</v>
      </c>
      <c r="H201" s="5" t="e">
        <f t="shared" si="3"/>
        <v>#N/A</v>
      </c>
    </row>
    <row r="202" spans="7:8" x14ac:dyDescent="0.25">
      <c r="G202" t="e">
        <f>"01/"&amp;VLOOKUP(LEFT($A202,3),Summary!$J$3:$K$14,2,FALSE)&amp;"/"&amp;RIGHT($A202,4)</f>
        <v>#N/A</v>
      </c>
      <c r="H202" s="5" t="e">
        <f t="shared" si="3"/>
        <v>#N/A</v>
      </c>
    </row>
    <row r="203" spans="7:8" x14ac:dyDescent="0.25">
      <c r="G203" t="e">
        <f>"01/"&amp;VLOOKUP(LEFT($A203,3),Summary!$J$3:$K$14,2,FALSE)&amp;"/"&amp;RIGHT($A203,4)</f>
        <v>#N/A</v>
      </c>
      <c r="H203" s="5" t="e">
        <f t="shared" si="3"/>
        <v>#N/A</v>
      </c>
    </row>
    <row r="204" spans="7:8" x14ac:dyDescent="0.25">
      <c r="G204" t="e">
        <f>"01/"&amp;VLOOKUP(LEFT($A204,3),Summary!$J$3:$K$14,2,FALSE)&amp;"/"&amp;RIGHT($A204,4)</f>
        <v>#N/A</v>
      </c>
      <c r="H204" s="5" t="e">
        <f t="shared" si="3"/>
        <v>#N/A</v>
      </c>
    </row>
    <row r="205" spans="7:8" x14ac:dyDescent="0.25">
      <c r="G205" t="e">
        <f>"01/"&amp;VLOOKUP(LEFT($A205,3),Summary!$J$3:$K$14,2,FALSE)&amp;"/"&amp;RIGHT($A205,4)</f>
        <v>#N/A</v>
      </c>
      <c r="H205" s="5" t="e">
        <f t="shared" si="3"/>
        <v>#N/A</v>
      </c>
    </row>
    <row r="206" spans="7:8" x14ac:dyDescent="0.25">
      <c r="G206" t="e">
        <f>"01/"&amp;VLOOKUP(LEFT($A206,3),Summary!$J$3:$K$14,2,FALSE)&amp;"/"&amp;RIGHT($A206,4)</f>
        <v>#N/A</v>
      </c>
      <c r="H206" s="5" t="e">
        <f t="shared" si="3"/>
        <v>#N/A</v>
      </c>
    </row>
    <row r="207" spans="7:8" x14ac:dyDescent="0.25">
      <c r="G207" t="e">
        <f>"01/"&amp;VLOOKUP(LEFT($A207,3),Summary!$J$3:$K$14,2,FALSE)&amp;"/"&amp;RIGHT($A207,4)</f>
        <v>#N/A</v>
      </c>
      <c r="H207" s="5" t="e">
        <f t="shared" si="3"/>
        <v>#N/A</v>
      </c>
    </row>
    <row r="208" spans="7:8" x14ac:dyDescent="0.25">
      <c r="G208" t="e">
        <f>"01/"&amp;VLOOKUP(LEFT($A208,3),Summary!$J$3:$K$14,2,FALSE)&amp;"/"&amp;RIGHT($A208,4)</f>
        <v>#N/A</v>
      </c>
      <c r="H208" s="5" t="e">
        <f t="shared" si="3"/>
        <v>#N/A</v>
      </c>
    </row>
    <row r="209" spans="7:8" x14ac:dyDescent="0.25">
      <c r="G209" t="e">
        <f>"01/"&amp;VLOOKUP(LEFT($A209,3),Summary!$J$3:$K$14,2,FALSE)&amp;"/"&amp;RIGHT($A209,4)</f>
        <v>#N/A</v>
      </c>
      <c r="H209" s="5" t="e">
        <f t="shared" si="3"/>
        <v>#N/A</v>
      </c>
    </row>
    <row r="210" spans="7:8" x14ac:dyDescent="0.25">
      <c r="G210" t="e">
        <f>"01/"&amp;VLOOKUP(LEFT($A210,3),Summary!$J$3:$K$14,2,FALSE)&amp;"/"&amp;RIGHT($A210,4)</f>
        <v>#N/A</v>
      </c>
      <c r="H210" s="5" t="e">
        <f t="shared" si="3"/>
        <v>#N/A</v>
      </c>
    </row>
    <row r="211" spans="7:8" x14ac:dyDescent="0.25">
      <c r="G211" t="e">
        <f>"01/"&amp;VLOOKUP(LEFT($A211,3),Summary!$J$3:$K$14,2,FALSE)&amp;"/"&amp;RIGHT($A211,4)</f>
        <v>#N/A</v>
      </c>
      <c r="H211" s="5" t="e">
        <f t="shared" si="3"/>
        <v>#N/A</v>
      </c>
    </row>
    <row r="212" spans="7:8" x14ac:dyDescent="0.25">
      <c r="G212" t="e">
        <f>"01/"&amp;VLOOKUP(LEFT($A212,3),Summary!$J$3:$K$14,2,FALSE)&amp;"/"&amp;RIGHT($A212,4)</f>
        <v>#N/A</v>
      </c>
      <c r="H212" s="5" t="e">
        <f t="shared" si="3"/>
        <v>#N/A</v>
      </c>
    </row>
    <row r="213" spans="7:8" x14ac:dyDescent="0.25">
      <c r="G213" t="e">
        <f>"01/"&amp;VLOOKUP(LEFT($A213,3),Summary!$J$3:$K$14,2,FALSE)&amp;"/"&amp;RIGHT($A213,4)</f>
        <v>#N/A</v>
      </c>
      <c r="H213" s="5" t="e">
        <f t="shared" si="3"/>
        <v>#N/A</v>
      </c>
    </row>
    <row r="214" spans="7:8" x14ac:dyDescent="0.25">
      <c r="G214" t="e">
        <f>"01/"&amp;VLOOKUP(LEFT($A214,3),Summary!$J$3:$K$14,2,FALSE)&amp;"/"&amp;RIGHT($A214,4)</f>
        <v>#N/A</v>
      </c>
      <c r="H214" s="5" t="e">
        <f t="shared" si="3"/>
        <v>#N/A</v>
      </c>
    </row>
    <row r="215" spans="7:8" x14ac:dyDescent="0.25">
      <c r="G215" t="e">
        <f>"01/"&amp;VLOOKUP(LEFT($A215,3),Summary!$J$3:$K$14,2,FALSE)&amp;"/"&amp;RIGHT($A215,4)</f>
        <v>#N/A</v>
      </c>
      <c r="H215" s="5" t="e">
        <f t="shared" si="3"/>
        <v>#N/A</v>
      </c>
    </row>
    <row r="216" spans="7:8" x14ac:dyDescent="0.25">
      <c r="G216" t="e">
        <f>"01/"&amp;VLOOKUP(LEFT($A216,3),Summary!$J$3:$K$14,2,FALSE)&amp;"/"&amp;RIGHT($A216,4)</f>
        <v>#N/A</v>
      </c>
      <c r="H216" s="5" t="e">
        <f t="shared" si="3"/>
        <v>#N/A</v>
      </c>
    </row>
    <row r="217" spans="7:8" x14ac:dyDescent="0.25">
      <c r="G217" t="e">
        <f>"01/"&amp;VLOOKUP(LEFT($A217,3),Summary!$J$3:$K$14,2,FALSE)&amp;"/"&amp;RIGHT($A217,4)</f>
        <v>#N/A</v>
      </c>
      <c r="H217" s="5" t="e">
        <f t="shared" si="3"/>
        <v>#N/A</v>
      </c>
    </row>
    <row r="218" spans="7:8" x14ac:dyDescent="0.25">
      <c r="G218" t="e">
        <f>"01/"&amp;VLOOKUP(LEFT($A218,3),Summary!$J$3:$K$14,2,FALSE)&amp;"/"&amp;RIGHT($A218,4)</f>
        <v>#N/A</v>
      </c>
      <c r="H218" s="5" t="e">
        <f t="shared" si="3"/>
        <v>#N/A</v>
      </c>
    </row>
    <row r="219" spans="7:8" x14ac:dyDescent="0.25">
      <c r="G219" t="e">
        <f>"01/"&amp;VLOOKUP(LEFT($A219,3),Summary!$J$3:$K$14,2,FALSE)&amp;"/"&amp;RIGHT($A219,4)</f>
        <v>#N/A</v>
      </c>
      <c r="H219" s="5" t="e">
        <f t="shared" si="3"/>
        <v>#N/A</v>
      </c>
    </row>
    <row r="220" spans="7:8" x14ac:dyDescent="0.25">
      <c r="G220" t="e">
        <f>"01/"&amp;VLOOKUP(LEFT($A220,3),Summary!$J$3:$K$14,2,FALSE)&amp;"/"&amp;RIGHT($A220,4)</f>
        <v>#N/A</v>
      </c>
      <c r="H220" s="5" t="e">
        <f t="shared" si="3"/>
        <v>#N/A</v>
      </c>
    </row>
    <row r="221" spans="7:8" x14ac:dyDescent="0.25">
      <c r="G221" t="e">
        <f>"01/"&amp;VLOOKUP(LEFT($A221,3),Summary!$J$3:$K$14,2,FALSE)&amp;"/"&amp;RIGHT($A221,4)</f>
        <v>#N/A</v>
      </c>
      <c r="H221" s="5" t="e">
        <f t="shared" si="3"/>
        <v>#N/A</v>
      </c>
    </row>
    <row r="222" spans="7:8" x14ac:dyDescent="0.25">
      <c r="G222" t="e">
        <f>"01/"&amp;VLOOKUP(LEFT($A222,3),Summary!$J$3:$K$14,2,FALSE)&amp;"/"&amp;RIGHT($A222,4)</f>
        <v>#N/A</v>
      </c>
      <c r="H222" s="5" t="e">
        <f t="shared" si="3"/>
        <v>#N/A</v>
      </c>
    </row>
    <row r="223" spans="7:8" x14ac:dyDescent="0.25">
      <c r="G223" t="e">
        <f>"01/"&amp;VLOOKUP(LEFT($A223,3),Summary!$J$3:$K$14,2,FALSE)&amp;"/"&amp;RIGHT($A223,4)</f>
        <v>#N/A</v>
      </c>
      <c r="H223" s="5" t="e">
        <f t="shared" si="3"/>
        <v>#N/A</v>
      </c>
    </row>
    <row r="224" spans="7:8" x14ac:dyDescent="0.25">
      <c r="G224" t="e">
        <f>"01/"&amp;VLOOKUP(LEFT($A224,3),Summary!$J$3:$K$14,2,FALSE)&amp;"/"&amp;RIGHT($A224,4)</f>
        <v>#N/A</v>
      </c>
      <c r="H224" s="5" t="e">
        <f t="shared" si="3"/>
        <v>#N/A</v>
      </c>
    </row>
    <row r="225" spans="7:8" x14ac:dyDescent="0.25">
      <c r="G225" t="e">
        <f>"01/"&amp;VLOOKUP(LEFT($A225,3),Summary!$J$3:$K$14,2,FALSE)&amp;"/"&amp;RIGHT($A225,4)</f>
        <v>#N/A</v>
      </c>
      <c r="H225" s="5" t="e">
        <f t="shared" si="3"/>
        <v>#N/A</v>
      </c>
    </row>
    <row r="226" spans="7:8" x14ac:dyDescent="0.25">
      <c r="G226" t="e">
        <f>"01/"&amp;VLOOKUP(LEFT($A226,3),Summary!$J$3:$K$14,2,FALSE)&amp;"/"&amp;RIGHT($A226,4)</f>
        <v>#N/A</v>
      </c>
      <c r="H226" s="5" t="e">
        <f t="shared" si="3"/>
        <v>#N/A</v>
      </c>
    </row>
    <row r="227" spans="7:8" x14ac:dyDescent="0.25">
      <c r="G227" t="e">
        <f>"01/"&amp;VLOOKUP(LEFT($A227,3),Summary!$J$3:$K$14,2,FALSE)&amp;"/"&amp;RIGHT($A227,4)</f>
        <v>#N/A</v>
      </c>
      <c r="H227" s="5" t="e">
        <f t="shared" si="3"/>
        <v>#N/A</v>
      </c>
    </row>
    <row r="228" spans="7:8" x14ac:dyDescent="0.25">
      <c r="G228" t="e">
        <f>"01/"&amp;VLOOKUP(LEFT($A228,3),Summary!$J$3:$K$14,2,FALSE)&amp;"/"&amp;RIGHT($A228,4)</f>
        <v>#N/A</v>
      </c>
      <c r="H228" s="5" t="e">
        <f t="shared" si="3"/>
        <v>#N/A</v>
      </c>
    </row>
    <row r="229" spans="7:8" x14ac:dyDescent="0.25">
      <c r="G229" t="e">
        <f>"01/"&amp;VLOOKUP(LEFT($A229,3),Summary!$J$3:$K$14,2,FALSE)&amp;"/"&amp;RIGHT($A229,4)</f>
        <v>#N/A</v>
      </c>
      <c r="H229" s="5" t="e">
        <f t="shared" si="3"/>
        <v>#N/A</v>
      </c>
    </row>
    <row r="230" spans="7:8" x14ac:dyDescent="0.25">
      <c r="G230" t="e">
        <f>"01/"&amp;VLOOKUP(LEFT($A230,3),Summary!$J$3:$K$14,2,FALSE)&amp;"/"&amp;RIGHT($A230,4)</f>
        <v>#N/A</v>
      </c>
      <c r="H230" s="5" t="e">
        <f t="shared" si="3"/>
        <v>#N/A</v>
      </c>
    </row>
    <row r="231" spans="7:8" x14ac:dyDescent="0.25">
      <c r="G231" t="e">
        <f>"01/"&amp;VLOOKUP(LEFT($A231,3),Summary!$J$3:$K$14,2,FALSE)&amp;"/"&amp;RIGHT($A231,4)</f>
        <v>#N/A</v>
      </c>
      <c r="H231" s="5" t="e">
        <f t="shared" si="3"/>
        <v>#N/A</v>
      </c>
    </row>
    <row r="232" spans="7:8" x14ac:dyDescent="0.25">
      <c r="G232" t="e">
        <f>"01/"&amp;VLOOKUP(LEFT($A232,3),Summary!$J$3:$K$14,2,FALSE)&amp;"/"&amp;RIGHT($A232,4)</f>
        <v>#N/A</v>
      </c>
      <c r="H232" s="5" t="e">
        <f t="shared" si="3"/>
        <v>#N/A</v>
      </c>
    </row>
    <row r="233" spans="7:8" x14ac:dyDescent="0.25">
      <c r="G233" t="e">
        <f>"01/"&amp;VLOOKUP(LEFT($A233,3),Summary!$J$3:$K$14,2,FALSE)&amp;"/"&amp;RIGHT($A233,4)</f>
        <v>#N/A</v>
      </c>
      <c r="H233" s="5" t="e">
        <f t="shared" si="3"/>
        <v>#N/A</v>
      </c>
    </row>
    <row r="234" spans="7:8" x14ac:dyDescent="0.25">
      <c r="G234" t="e">
        <f>"01/"&amp;VLOOKUP(LEFT($A234,3),Summary!$J$3:$K$14,2,FALSE)&amp;"/"&amp;RIGHT($A234,4)</f>
        <v>#N/A</v>
      </c>
      <c r="H234" s="5" t="e">
        <f t="shared" si="3"/>
        <v>#N/A</v>
      </c>
    </row>
    <row r="235" spans="7:8" x14ac:dyDescent="0.25">
      <c r="G235" t="e">
        <f>"01/"&amp;VLOOKUP(LEFT($A235,3),Summary!$J$3:$K$14,2,FALSE)&amp;"/"&amp;RIGHT($A235,4)</f>
        <v>#N/A</v>
      </c>
      <c r="H235" s="5" t="e">
        <f t="shared" si="3"/>
        <v>#N/A</v>
      </c>
    </row>
    <row r="236" spans="7:8" x14ac:dyDescent="0.25">
      <c r="G236" t="e">
        <f>"01/"&amp;VLOOKUP(LEFT($A236,3),Summary!$J$3:$K$14,2,FALSE)&amp;"/"&amp;RIGHT($A236,4)</f>
        <v>#N/A</v>
      </c>
      <c r="H236" s="5" t="e">
        <f t="shared" si="3"/>
        <v>#N/A</v>
      </c>
    </row>
    <row r="237" spans="7:8" x14ac:dyDescent="0.25">
      <c r="G237" t="e">
        <f>"01/"&amp;VLOOKUP(LEFT($A237,3),Summary!$J$3:$K$14,2,FALSE)&amp;"/"&amp;RIGHT($A237,4)</f>
        <v>#N/A</v>
      </c>
      <c r="H237" s="5" t="e">
        <f t="shared" si="3"/>
        <v>#N/A</v>
      </c>
    </row>
    <row r="238" spans="7:8" x14ac:dyDescent="0.25">
      <c r="G238" t="e">
        <f>"01/"&amp;VLOOKUP(LEFT($A238,3),Summary!$J$3:$K$14,2,FALSE)&amp;"/"&amp;RIGHT($A238,4)</f>
        <v>#N/A</v>
      </c>
      <c r="H238" s="5" t="e">
        <f t="shared" si="3"/>
        <v>#N/A</v>
      </c>
    </row>
    <row r="239" spans="7:8" x14ac:dyDescent="0.25">
      <c r="G239" t="e">
        <f>"01/"&amp;VLOOKUP(LEFT($A239,3),Summary!$J$3:$K$14,2,FALSE)&amp;"/"&amp;RIGHT($A239,4)</f>
        <v>#N/A</v>
      </c>
      <c r="H239" s="5" t="e">
        <f t="shared" si="3"/>
        <v>#N/A</v>
      </c>
    </row>
    <row r="240" spans="7:8" x14ac:dyDescent="0.25">
      <c r="G240" t="e">
        <f>"01/"&amp;VLOOKUP(LEFT($A240,3),Summary!$J$3:$K$14,2,FALSE)&amp;"/"&amp;RIGHT($A240,4)</f>
        <v>#N/A</v>
      </c>
      <c r="H240" s="5" t="e">
        <f t="shared" si="3"/>
        <v>#N/A</v>
      </c>
    </row>
    <row r="241" spans="7:8" x14ac:dyDescent="0.25">
      <c r="G241" t="e">
        <f>"01/"&amp;VLOOKUP(LEFT($A241,3),Summary!$J$3:$K$14,2,FALSE)&amp;"/"&amp;RIGHT($A241,4)</f>
        <v>#N/A</v>
      </c>
      <c r="H241" s="5" t="e">
        <f t="shared" si="3"/>
        <v>#N/A</v>
      </c>
    </row>
    <row r="242" spans="7:8" x14ac:dyDescent="0.25">
      <c r="G242" t="e">
        <f>"01/"&amp;VLOOKUP(LEFT($A242,3),Summary!$J$3:$K$14,2,FALSE)&amp;"/"&amp;RIGHT($A242,4)</f>
        <v>#N/A</v>
      </c>
      <c r="H242" s="5" t="e">
        <f t="shared" si="3"/>
        <v>#N/A</v>
      </c>
    </row>
    <row r="243" spans="7:8" x14ac:dyDescent="0.25">
      <c r="G243" t="e">
        <f>"01/"&amp;VLOOKUP(LEFT($A243,3),Summary!$J$3:$K$14,2,FALSE)&amp;"/"&amp;RIGHT($A243,4)</f>
        <v>#N/A</v>
      </c>
      <c r="H243" s="5" t="e">
        <f t="shared" si="3"/>
        <v>#N/A</v>
      </c>
    </row>
    <row r="244" spans="7:8" x14ac:dyDescent="0.25">
      <c r="G244" t="e">
        <f>"01/"&amp;VLOOKUP(LEFT($A244,3),Summary!$J$3:$K$14,2,FALSE)&amp;"/"&amp;RIGHT($A244,4)</f>
        <v>#N/A</v>
      </c>
      <c r="H244" s="5" t="e">
        <f t="shared" si="3"/>
        <v>#N/A</v>
      </c>
    </row>
    <row r="245" spans="7:8" x14ac:dyDescent="0.25">
      <c r="G245" t="e">
        <f>"01/"&amp;VLOOKUP(LEFT($A245,3),Summary!$J$3:$K$14,2,FALSE)&amp;"/"&amp;RIGHT($A245,4)</f>
        <v>#N/A</v>
      </c>
      <c r="H245" s="5" t="e">
        <f t="shared" si="3"/>
        <v>#N/A</v>
      </c>
    </row>
    <row r="246" spans="7:8" x14ac:dyDescent="0.25">
      <c r="G246" t="e">
        <f>"01/"&amp;VLOOKUP(LEFT($A246,3),Summary!$J$3:$K$14,2,FALSE)&amp;"/"&amp;RIGHT($A246,4)</f>
        <v>#N/A</v>
      </c>
      <c r="H246" s="5" t="e">
        <f t="shared" si="3"/>
        <v>#N/A</v>
      </c>
    </row>
    <row r="247" spans="7:8" x14ac:dyDescent="0.25">
      <c r="G247" t="e">
        <f>"01/"&amp;VLOOKUP(LEFT($A247,3),Summary!$J$3:$K$14,2,FALSE)&amp;"/"&amp;RIGHT($A247,4)</f>
        <v>#N/A</v>
      </c>
      <c r="H247" s="5" t="e">
        <f t="shared" si="3"/>
        <v>#N/A</v>
      </c>
    </row>
    <row r="248" spans="7:8" x14ac:dyDescent="0.25">
      <c r="G248" t="e">
        <f>"01/"&amp;VLOOKUP(LEFT($A248,3),Summary!$J$3:$K$14,2,FALSE)&amp;"/"&amp;RIGHT($A248,4)</f>
        <v>#N/A</v>
      </c>
      <c r="H248" s="5" t="e">
        <f t="shared" si="3"/>
        <v>#N/A</v>
      </c>
    </row>
    <row r="249" spans="7:8" x14ac:dyDescent="0.25">
      <c r="G249" t="e">
        <f>"01/"&amp;VLOOKUP(LEFT($A249,3),Summary!$J$3:$K$14,2,FALSE)&amp;"/"&amp;RIGHT($A249,4)</f>
        <v>#N/A</v>
      </c>
      <c r="H249" s="5" t="e">
        <f t="shared" si="3"/>
        <v>#N/A</v>
      </c>
    </row>
    <row r="250" spans="7:8" x14ac:dyDescent="0.25">
      <c r="G250" t="e">
        <f>"01/"&amp;VLOOKUP(LEFT($A250,3),Summary!$J$3:$K$14,2,FALSE)&amp;"/"&amp;RIGHT($A250,4)</f>
        <v>#N/A</v>
      </c>
      <c r="H250" s="5" t="e">
        <f t="shared" si="3"/>
        <v>#N/A</v>
      </c>
    </row>
    <row r="251" spans="7:8" x14ac:dyDescent="0.25">
      <c r="G251" t="e">
        <f>"01/"&amp;VLOOKUP(LEFT($A251,3),Summary!$J$3:$K$14,2,FALSE)&amp;"/"&amp;RIGHT($A251,4)</f>
        <v>#N/A</v>
      </c>
      <c r="H251" s="5" t="e">
        <f t="shared" si="3"/>
        <v>#N/A</v>
      </c>
    </row>
    <row r="252" spans="7:8" x14ac:dyDescent="0.25">
      <c r="G252" t="e">
        <f>"01/"&amp;VLOOKUP(LEFT($A252,3),Summary!$J$3:$K$14,2,FALSE)&amp;"/"&amp;RIGHT($A252,4)</f>
        <v>#N/A</v>
      </c>
      <c r="H252" s="5" t="e">
        <f t="shared" si="3"/>
        <v>#N/A</v>
      </c>
    </row>
    <row r="253" spans="7:8" x14ac:dyDescent="0.25">
      <c r="G253" t="e">
        <f>"01/"&amp;VLOOKUP(LEFT($A253,3),Summary!$J$3:$K$14,2,FALSE)&amp;"/"&amp;RIGHT($A253,4)</f>
        <v>#N/A</v>
      </c>
      <c r="H253" s="5" t="e">
        <f t="shared" si="3"/>
        <v>#N/A</v>
      </c>
    </row>
    <row r="254" spans="7:8" x14ac:dyDescent="0.25">
      <c r="G254" t="e">
        <f>"01/"&amp;VLOOKUP(LEFT($A254,3),Summary!$J$3:$K$14,2,FALSE)&amp;"/"&amp;RIGHT($A254,4)</f>
        <v>#N/A</v>
      </c>
      <c r="H254" s="5" t="e">
        <f t="shared" si="3"/>
        <v>#N/A</v>
      </c>
    </row>
    <row r="255" spans="7:8" x14ac:dyDescent="0.25">
      <c r="G255" t="e">
        <f>"01/"&amp;VLOOKUP(LEFT($A255,3),Summary!$J$3:$K$14,2,FALSE)&amp;"/"&amp;RIGHT($A255,4)</f>
        <v>#N/A</v>
      </c>
      <c r="H255" s="5" t="e">
        <f t="shared" si="3"/>
        <v>#N/A</v>
      </c>
    </row>
    <row r="256" spans="7:8" x14ac:dyDescent="0.25">
      <c r="G256" t="e">
        <f>"01/"&amp;VLOOKUP(LEFT($A256,3),Summary!$J$3:$K$14,2,FALSE)&amp;"/"&amp;RIGHT($A256,4)</f>
        <v>#N/A</v>
      </c>
      <c r="H256" s="5" t="e">
        <f t="shared" si="3"/>
        <v>#N/A</v>
      </c>
    </row>
    <row r="257" spans="7:8" x14ac:dyDescent="0.25">
      <c r="G257" t="e">
        <f>"01/"&amp;VLOOKUP(LEFT($A257,3),Summary!$J$3:$K$14,2,FALSE)&amp;"/"&amp;RIGHT($A257,4)</f>
        <v>#N/A</v>
      </c>
      <c r="H257" s="5" t="e">
        <f t="shared" si="3"/>
        <v>#N/A</v>
      </c>
    </row>
    <row r="258" spans="7:8" x14ac:dyDescent="0.25">
      <c r="G258" t="e">
        <f>"01/"&amp;VLOOKUP(LEFT($A258,3),Summary!$J$3:$K$14,2,FALSE)&amp;"/"&amp;RIGHT($A258,4)</f>
        <v>#N/A</v>
      </c>
      <c r="H258" s="5" t="e">
        <f t="shared" si="3"/>
        <v>#N/A</v>
      </c>
    </row>
    <row r="259" spans="7:8" x14ac:dyDescent="0.25">
      <c r="G259" t="e">
        <f>"01/"&amp;VLOOKUP(LEFT($A259,3),Summary!$J$3:$K$14,2,FALSE)&amp;"/"&amp;RIGHT($A259,4)</f>
        <v>#N/A</v>
      </c>
      <c r="H259" s="5" t="e">
        <f t="shared" si="3"/>
        <v>#N/A</v>
      </c>
    </row>
    <row r="260" spans="7:8" x14ac:dyDescent="0.25">
      <c r="G260" t="e">
        <f>"01/"&amp;VLOOKUP(LEFT($A260,3),Summary!$J$3:$K$14,2,FALSE)&amp;"/"&amp;RIGHT($A260,4)</f>
        <v>#N/A</v>
      </c>
      <c r="H260" s="5" t="e">
        <f t="shared" ref="H260:H323" si="4">VALUE(G260)</f>
        <v>#N/A</v>
      </c>
    </row>
    <row r="261" spans="7:8" x14ac:dyDescent="0.25">
      <c r="G261" t="e">
        <f>"01/"&amp;VLOOKUP(LEFT($A261,3),Summary!$J$3:$K$14,2,FALSE)&amp;"/"&amp;RIGHT($A261,4)</f>
        <v>#N/A</v>
      </c>
      <c r="H261" s="5" t="e">
        <f t="shared" si="4"/>
        <v>#N/A</v>
      </c>
    </row>
    <row r="262" spans="7:8" x14ac:dyDescent="0.25">
      <c r="G262" t="e">
        <f>"01/"&amp;VLOOKUP(LEFT($A262,3),Summary!$J$3:$K$14,2,FALSE)&amp;"/"&amp;RIGHT($A262,4)</f>
        <v>#N/A</v>
      </c>
      <c r="H262" s="5" t="e">
        <f t="shared" si="4"/>
        <v>#N/A</v>
      </c>
    </row>
    <row r="263" spans="7:8" x14ac:dyDescent="0.25">
      <c r="G263" t="e">
        <f>"01/"&amp;VLOOKUP(LEFT($A263,3),Summary!$J$3:$K$14,2,FALSE)&amp;"/"&amp;RIGHT($A263,4)</f>
        <v>#N/A</v>
      </c>
      <c r="H263" s="5" t="e">
        <f t="shared" si="4"/>
        <v>#N/A</v>
      </c>
    </row>
    <row r="264" spans="7:8" x14ac:dyDescent="0.25">
      <c r="G264" t="e">
        <f>"01/"&amp;VLOOKUP(LEFT($A264,3),Summary!$J$3:$K$14,2,FALSE)&amp;"/"&amp;RIGHT($A264,4)</f>
        <v>#N/A</v>
      </c>
      <c r="H264" s="5" t="e">
        <f t="shared" si="4"/>
        <v>#N/A</v>
      </c>
    </row>
    <row r="265" spans="7:8" x14ac:dyDescent="0.25">
      <c r="G265" t="e">
        <f>"01/"&amp;VLOOKUP(LEFT($A265,3),Summary!$J$3:$K$14,2,FALSE)&amp;"/"&amp;RIGHT($A265,4)</f>
        <v>#N/A</v>
      </c>
      <c r="H265" s="5" t="e">
        <f t="shared" si="4"/>
        <v>#N/A</v>
      </c>
    </row>
    <row r="266" spans="7:8" x14ac:dyDescent="0.25">
      <c r="G266" t="e">
        <f>"01/"&amp;VLOOKUP(LEFT($A266,3),Summary!$J$3:$K$14,2,FALSE)&amp;"/"&amp;RIGHT($A266,4)</f>
        <v>#N/A</v>
      </c>
      <c r="H266" s="5" t="e">
        <f t="shared" si="4"/>
        <v>#N/A</v>
      </c>
    </row>
    <row r="267" spans="7:8" x14ac:dyDescent="0.25">
      <c r="G267" t="e">
        <f>"01/"&amp;VLOOKUP(LEFT($A267,3),Summary!$J$3:$K$14,2,FALSE)&amp;"/"&amp;RIGHT($A267,4)</f>
        <v>#N/A</v>
      </c>
      <c r="H267" s="5" t="e">
        <f t="shared" si="4"/>
        <v>#N/A</v>
      </c>
    </row>
    <row r="268" spans="7:8" x14ac:dyDescent="0.25">
      <c r="G268" t="e">
        <f>"01/"&amp;VLOOKUP(LEFT($A268,3),Summary!$J$3:$K$14,2,FALSE)&amp;"/"&amp;RIGHT($A268,4)</f>
        <v>#N/A</v>
      </c>
      <c r="H268" s="5" t="e">
        <f t="shared" si="4"/>
        <v>#N/A</v>
      </c>
    </row>
    <row r="269" spans="7:8" x14ac:dyDescent="0.25">
      <c r="G269" t="e">
        <f>"01/"&amp;VLOOKUP(LEFT($A269,3),Summary!$J$3:$K$14,2,FALSE)&amp;"/"&amp;RIGHT($A269,4)</f>
        <v>#N/A</v>
      </c>
      <c r="H269" s="5" t="e">
        <f t="shared" si="4"/>
        <v>#N/A</v>
      </c>
    </row>
    <row r="270" spans="7:8" x14ac:dyDescent="0.25">
      <c r="G270" t="e">
        <f>"01/"&amp;VLOOKUP(LEFT($A270,3),Summary!$J$3:$K$14,2,FALSE)&amp;"/"&amp;RIGHT($A270,4)</f>
        <v>#N/A</v>
      </c>
      <c r="H270" s="5" t="e">
        <f t="shared" si="4"/>
        <v>#N/A</v>
      </c>
    </row>
    <row r="271" spans="7:8" x14ac:dyDescent="0.25">
      <c r="G271" t="e">
        <f>"01/"&amp;VLOOKUP(LEFT($A271,3),Summary!$J$3:$K$14,2,FALSE)&amp;"/"&amp;RIGHT($A271,4)</f>
        <v>#N/A</v>
      </c>
      <c r="H271" s="5" t="e">
        <f t="shared" si="4"/>
        <v>#N/A</v>
      </c>
    </row>
    <row r="272" spans="7:8" x14ac:dyDescent="0.25">
      <c r="G272" t="e">
        <f>"01/"&amp;VLOOKUP(LEFT($A272,3),Summary!$J$3:$K$14,2,FALSE)&amp;"/"&amp;RIGHT($A272,4)</f>
        <v>#N/A</v>
      </c>
      <c r="H272" s="5" t="e">
        <f t="shared" si="4"/>
        <v>#N/A</v>
      </c>
    </row>
    <row r="273" spans="7:8" x14ac:dyDescent="0.25">
      <c r="G273" t="e">
        <f>"01/"&amp;VLOOKUP(LEFT($A273,3),Summary!$J$3:$K$14,2,FALSE)&amp;"/"&amp;RIGHT($A273,4)</f>
        <v>#N/A</v>
      </c>
      <c r="H273" s="5" t="e">
        <f t="shared" si="4"/>
        <v>#N/A</v>
      </c>
    </row>
    <row r="274" spans="7:8" x14ac:dyDescent="0.25">
      <c r="G274" t="e">
        <f>"01/"&amp;VLOOKUP(LEFT($A274,3),Summary!$J$3:$K$14,2,FALSE)&amp;"/"&amp;RIGHT($A274,4)</f>
        <v>#N/A</v>
      </c>
      <c r="H274" s="5" t="e">
        <f t="shared" si="4"/>
        <v>#N/A</v>
      </c>
    </row>
    <row r="275" spans="7:8" x14ac:dyDescent="0.25">
      <c r="G275" t="e">
        <f>"01/"&amp;VLOOKUP(LEFT($A275,3),Summary!$J$3:$K$14,2,FALSE)&amp;"/"&amp;RIGHT($A275,4)</f>
        <v>#N/A</v>
      </c>
      <c r="H275" s="5" t="e">
        <f t="shared" si="4"/>
        <v>#N/A</v>
      </c>
    </row>
    <row r="276" spans="7:8" x14ac:dyDescent="0.25">
      <c r="G276" t="e">
        <f>"01/"&amp;VLOOKUP(LEFT($A276,3),Summary!$J$3:$K$14,2,FALSE)&amp;"/"&amp;RIGHT($A276,4)</f>
        <v>#N/A</v>
      </c>
      <c r="H276" s="5" t="e">
        <f t="shared" si="4"/>
        <v>#N/A</v>
      </c>
    </row>
    <row r="277" spans="7:8" x14ac:dyDescent="0.25">
      <c r="G277" t="e">
        <f>"01/"&amp;VLOOKUP(LEFT($A277,3),Summary!$J$3:$K$14,2,FALSE)&amp;"/"&amp;RIGHT($A277,4)</f>
        <v>#N/A</v>
      </c>
      <c r="H277" s="5" t="e">
        <f t="shared" si="4"/>
        <v>#N/A</v>
      </c>
    </row>
    <row r="278" spans="7:8" x14ac:dyDescent="0.25">
      <c r="G278" t="e">
        <f>"01/"&amp;VLOOKUP(LEFT($A278,3),Summary!$J$3:$K$14,2,FALSE)&amp;"/"&amp;RIGHT($A278,4)</f>
        <v>#N/A</v>
      </c>
      <c r="H278" s="5" t="e">
        <f t="shared" si="4"/>
        <v>#N/A</v>
      </c>
    </row>
    <row r="279" spans="7:8" x14ac:dyDescent="0.25">
      <c r="G279" t="e">
        <f>"01/"&amp;VLOOKUP(LEFT($A279,3),Summary!$J$3:$K$14,2,FALSE)&amp;"/"&amp;RIGHT($A279,4)</f>
        <v>#N/A</v>
      </c>
      <c r="H279" s="5" t="e">
        <f t="shared" si="4"/>
        <v>#N/A</v>
      </c>
    </row>
    <row r="280" spans="7:8" x14ac:dyDescent="0.25">
      <c r="G280" t="e">
        <f>"01/"&amp;VLOOKUP(LEFT($A280,3),Summary!$J$3:$K$14,2,FALSE)&amp;"/"&amp;RIGHT($A280,4)</f>
        <v>#N/A</v>
      </c>
      <c r="H280" s="5" t="e">
        <f t="shared" si="4"/>
        <v>#N/A</v>
      </c>
    </row>
    <row r="281" spans="7:8" x14ac:dyDescent="0.25">
      <c r="G281" t="e">
        <f>"01/"&amp;VLOOKUP(LEFT($A281,3),Summary!$J$3:$K$14,2,FALSE)&amp;"/"&amp;RIGHT($A281,4)</f>
        <v>#N/A</v>
      </c>
      <c r="H281" s="5" t="e">
        <f t="shared" si="4"/>
        <v>#N/A</v>
      </c>
    </row>
    <row r="282" spans="7:8" x14ac:dyDescent="0.25">
      <c r="G282" t="e">
        <f>"01/"&amp;VLOOKUP(LEFT($A282,3),Summary!$J$3:$K$14,2,FALSE)&amp;"/"&amp;RIGHT($A282,4)</f>
        <v>#N/A</v>
      </c>
      <c r="H282" s="5" t="e">
        <f t="shared" si="4"/>
        <v>#N/A</v>
      </c>
    </row>
    <row r="283" spans="7:8" x14ac:dyDescent="0.25">
      <c r="G283" t="e">
        <f>"01/"&amp;VLOOKUP(LEFT($A283,3),Summary!$J$3:$K$14,2,FALSE)&amp;"/"&amp;RIGHT($A283,4)</f>
        <v>#N/A</v>
      </c>
      <c r="H283" s="5" t="e">
        <f t="shared" si="4"/>
        <v>#N/A</v>
      </c>
    </row>
    <row r="284" spans="7:8" x14ac:dyDescent="0.25">
      <c r="G284" t="e">
        <f>"01/"&amp;VLOOKUP(LEFT($A284,3),Summary!$J$3:$K$14,2,FALSE)&amp;"/"&amp;RIGHT($A284,4)</f>
        <v>#N/A</v>
      </c>
      <c r="H284" s="5" t="e">
        <f t="shared" si="4"/>
        <v>#N/A</v>
      </c>
    </row>
    <row r="285" spans="7:8" x14ac:dyDescent="0.25">
      <c r="G285" t="e">
        <f>"01/"&amp;VLOOKUP(LEFT($A285,3),Summary!$J$3:$K$14,2,FALSE)&amp;"/"&amp;RIGHT($A285,4)</f>
        <v>#N/A</v>
      </c>
      <c r="H285" s="5" t="e">
        <f t="shared" si="4"/>
        <v>#N/A</v>
      </c>
    </row>
    <row r="286" spans="7:8" x14ac:dyDescent="0.25">
      <c r="G286" t="e">
        <f>"01/"&amp;VLOOKUP(LEFT($A286,3),Summary!$J$3:$K$14,2,FALSE)&amp;"/"&amp;RIGHT($A286,4)</f>
        <v>#N/A</v>
      </c>
      <c r="H286" s="5" t="e">
        <f t="shared" si="4"/>
        <v>#N/A</v>
      </c>
    </row>
    <row r="287" spans="7:8" x14ac:dyDescent="0.25">
      <c r="G287" t="e">
        <f>"01/"&amp;VLOOKUP(LEFT($A287,3),Summary!$J$3:$K$14,2,FALSE)&amp;"/"&amp;RIGHT($A287,4)</f>
        <v>#N/A</v>
      </c>
      <c r="H287" s="5" t="e">
        <f t="shared" si="4"/>
        <v>#N/A</v>
      </c>
    </row>
    <row r="288" spans="7:8" x14ac:dyDescent="0.25">
      <c r="G288" t="e">
        <f>"01/"&amp;VLOOKUP(LEFT($A288,3),Summary!$J$3:$K$14,2,FALSE)&amp;"/"&amp;RIGHT($A288,4)</f>
        <v>#N/A</v>
      </c>
      <c r="H288" s="5" t="e">
        <f t="shared" si="4"/>
        <v>#N/A</v>
      </c>
    </row>
    <row r="289" spans="7:8" x14ac:dyDescent="0.25">
      <c r="G289" t="e">
        <f>"01/"&amp;VLOOKUP(LEFT($A289,3),Summary!$J$3:$K$14,2,FALSE)&amp;"/"&amp;RIGHT($A289,4)</f>
        <v>#N/A</v>
      </c>
      <c r="H289" s="5" t="e">
        <f t="shared" si="4"/>
        <v>#N/A</v>
      </c>
    </row>
    <row r="290" spans="7:8" x14ac:dyDescent="0.25">
      <c r="G290" t="e">
        <f>"01/"&amp;VLOOKUP(LEFT($A290,3),Summary!$J$3:$K$14,2,FALSE)&amp;"/"&amp;RIGHT($A290,4)</f>
        <v>#N/A</v>
      </c>
      <c r="H290" s="5" t="e">
        <f t="shared" si="4"/>
        <v>#N/A</v>
      </c>
    </row>
    <row r="291" spans="7:8" x14ac:dyDescent="0.25">
      <c r="G291" t="e">
        <f>"01/"&amp;VLOOKUP(LEFT($A291,3),Summary!$J$3:$K$14,2,FALSE)&amp;"/"&amp;RIGHT($A291,4)</f>
        <v>#N/A</v>
      </c>
      <c r="H291" s="5" t="e">
        <f t="shared" si="4"/>
        <v>#N/A</v>
      </c>
    </row>
    <row r="292" spans="7:8" x14ac:dyDescent="0.25">
      <c r="G292" t="e">
        <f>"01/"&amp;VLOOKUP(LEFT($A292,3),Summary!$J$3:$K$14,2,FALSE)&amp;"/"&amp;RIGHT($A292,4)</f>
        <v>#N/A</v>
      </c>
      <c r="H292" s="5" t="e">
        <f t="shared" si="4"/>
        <v>#N/A</v>
      </c>
    </row>
    <row r="293" spans="7:8" x14ac:dyDescent="0.25">
      <c r="G293" t="e">
        <f>"01/"&amp;VLOOKUP(LEFT($A293,3),Summary!$J$3:$K$14,2,FALSE)&amp;"/"&amp;RIGHT($A293,4)</f>
        <v>#N/A</v>
      </c>
      <c r="H293" s="5" t="e">
        <f t="shared" si="4"/>
        <v>#N/A</v>
      </c>
    </row>
    <row r="294" spans="7:8" x14ac:dyDescent="0.25">
      <c r="G294" t="e">
        <f>"01/"&amp;VLOOKUP(LEFT($A294,3),Summary!$J$3:$K$14,2,FALSE)&amp;"/"&amp;RIGHT($A294,4)</f>
        <v>#N/A</v>
      </c>
      <c r="H294" s="5" t="e">
        <f t="shared" si="4"/>
        <v>#N/A</v>
      </c>
    </row>
    <row r="295" spans="7:8" x14ac:dyDescent="0.25">
      <c r="G295" t="e">
        <f>"01/"&amp;VLOOKUP(LEFT($A295,3),Summary!$J$3:$K$14,2,FALSE)&amp;"/"&amp;RIGHT($A295,4)</f>
        <v>#N/A</v>
      </c>
      <c r="H295" s="5" t="e">
        <f t="shared" si="4"/>
        <v>#N/A</v>
      </c>
    </row>
    <row r="296" spans="7:8" x14ac:dyDescent="0.25">
      <c r="G296" t="e">
        <f>"01/"&amp;VLOOKUP(LEFT($A296,3),Summary!$J$3:$K$14,2,FALSE)&amp;"/"&amp;RIGHT($A296,4)</f>
        <v>#N/A</v>
      </c>
      <c r="H296" s="5" t="e">
        <f t="shared" si="4"/>
        <v>#N/A</v>
      </c>
    </row>
    <row r="297" spans="7:8" x14ac:dyDescent="0.25">
      <c r="G297" t="e">
        <f>"01/"&amp;VLOOKUP(LEFT($A297,3),Summary!$J$3:$K$14,2,FALSE)&amp;"/"&amp;RIGHT($A297,4)</f>
        <v>#N/A</v>
      </c>
      <c r="H297" s="5" t="e">
        <f t="shared" si="4"/>
        <v>#N/A</v>
      </c>
    </row>
    <row r="298" spans="7:8" x14ac:dyDescent="0.25">
      <c r="G298" t="e">
        <f>"01/"&amp;VLOOKUP(LEFT($A298,3),Summary!$J$3:$K$14,2,FALSE)&amp;"/"&amp;RIGHT($A298,4)</f>
        <v>#N/A</v>
      </c>
      <c r="H298" s="5" t="e">
        <f t="shared" si="4"/>
        <v>#N/A</v>
      </c>
    </row>
    <row r="299" spans="7:8" x14ac:dyDescent="0.25">
      <c r="G299" t="e">
        <f>"01/"&amp;VLOOKUP(LEFT($A299,3),Summary!$J$3:$K$14,2,FALSE)&amp;"/"&amp;RIGHT($A299,4)</f>
        <v>#N/A</v>
      </c>
      <c r="H299" s="5" t="e">
        <f t="shared" si="4"/>
        <v>#N/A</v>
      </c>
    </row>
    <row r="300" spans="7:8" x14ac:dyDescent="0.25">
      <c r="G300" t="e">
        <f>"01/"&amp;VLOOKUP(LEFT($A300,3),Summary!$J$3:$K$14,2,FALSE)&amp;"/"&amp;RIGHT($A300,4)</f>
        <v>#N/A</v>
      </c>
      <c r="H300" s="5" t="e">
        <f t="shared" si="4"/>
        <v>#N/A</v>
      </c>
    </row>
    <row r="301" spans="7:8" x14ac:dyDescent="0.25">
      <c r="G301" t="e">
        <f>"01/"&amp;VLOOKUP(LEFT($A301,3),Summary!$J$3:$K$14,2,FALSE)&amp;"/"&amp;RIGHT($A301,4)</f>
        <v>#N/A</v>
      </c>
      <c r="H301" s="5" t="e">
        <f t="shared" si="4"/>
        <v>#N/A</v>
      </c>
    </row>
    <row r="302" spans="7:8" x14ac:dyDescent="0.25">
      <c r="G302" t="e">
        <f>"01/"&amp;VLOOKUP(LEFT($A302,3),Summary!$J$3:$K$14,2,FALSE)&amp;"/"&amp;RIGHT($A302,4)</f>
        <v>#N/A</v>
      </c>
      <c r="H302" s="5" t="e">
        <f t="shared" si="4"/>
        <v>#N/A</v>
      </c>
    </row>
    <row r="303" spans="7:8" x14ac:dyDescent="0.25">
      <c r="G303" t="e">
        <f>"01/"&amp;VLOOKUP(LEFT($A303,3),Summary!$J$3:$K$14,2,FALSE)&amp;"/"&amp;RIGHT($A303,4)</f>
        <v>#N/A</v>
      </c>
      <c r="H303" s="5" t="e">
        <f t="shared" si="4"/>
        <v>#N/A</v>
      </c>
    </row>
    <row r="304" spans="7:8" x14ac:dyDescent="0.25">
      <c r="G304" t="e">
        <f>"01/"&amp;VLOOKUP(LEFT($A304,3),Summary!$J$3:$K$14,2,FALSE)&amp;"/"&amp;RIGHT($A304,4)</f>
        <v>#N/A</v>
      </c>
      <c r="H304" s="5" t="e">
        <f t="shared" si="4"/>
        <v>#N/A</v>
      </c>
    </row>
    <row r="305" spans="7:8" x14ac:dyDescent="0.25">
      <c r="G305" t="e">
        <f>"01/"&amp;VLOOKUP(LEFT($A305,3),Summary!$J$3:$K$14,2,FALSE)&amp;"/"&amp;RIGHT($A305,4)</f>
        <v>#N/A</v>
      </c>
      <c r="H305" s="5" t="e">
        <f t="shared" si="4"/>
        <v>#N/A</v>
      </c>
    </row>
    <row r="306" spans="7:8" x14ac:dyDescent="0.25">
      <c r="G306" t="e">
        <f>"01/"&amp;VLOOKUP(LEFT($A306,3),Summary!$J$3:$K$14,2,FALSE)&amp;"/"&amp;RIGHT($A306,4)</f>
        <v>#N/A</v>
      </c>
      <c r="H306" s="5" t="e">
        <f t="shared" si="4"/>
        <v>#N/A</v>
      </c>
    </row>
    <row r="307" spans="7:8" x14ac:dyDescent="0.25">
      <c r="G307" t="e">
        <f>"01/"&amp;VLOOKUP(LEFT($A307,3),Summary!$J$3:$K$14,2,FALSE)&amp;"/"&amp;RIGHT($A307,4)</f>
        <v>#N/A</v>
      </c>
      <c r="H307" s="5" t="e">
        <f t="shared" si="4"/>
        <v>#N/A</v>
      </c>
    </row>
    <row r="308" spans="7:8" x14ac:dyDescent="0.25">
      <c r="G308" t="e">
        <f>"01/"&amp;VLOOKUP(LEFT($A308,3),Summary!$J$3:$K$14,2,FALSE)&amp;"/"&amp;RIGHT($A308,4)</f>
        <v>#N/A</v>
      </c>
      <c r="H308" s="5" t="e">
        <f t="shared" si="4"/>
        <v>#N/A</v>
      </c>
    </row>
    <row r="309" spans="7:8" x14ac:dyDescent="0.25">
      <c r="G309" t="e">
        <f>"01/"&amp;VLOOKUP(LEFT($A309,3),Summary!$J$3:$K$14,2,FALSE)&amp;"/"&amp;RIGHT($A309,4)</f>
        <v>#N/A</v>
      </c>
      <c r="H309" s="5" t="e">
        <f t="shared" si="4"/>
        <v>#N/A</v>
      </c>
    </row>
    <row r="310" spans="7:8" x14ac:dyDescent="0.25">
      <c r="G310" t="e">
        <f>"01/"&amp;VLOOKUP(LEFT($A310,3),Summary!$J$3:$K$14,2,FALSE)&amp;"/"&amp;RIGHT($A310,4)</f>
        <v>#N/A</v>
      </c>
      <c r="H310" s="5" t="e">
        <f t="shared" si="4"/>
        <v>#N/A</v>
      </c>
    </row>
    <row r="311" spans="7:8" x14ac:dyDescent="0.25">
      <c r="G311" t="e">
        <f>"01/"&amp;VLOOKUP(LEFT($A311,3),Summary!$J$3:$K$14,2,FALSE)&amp;"/"&amp;RIGHT($A311,4)</f>
        <v>#N/A</v>
      </c>
      <c r="H311" s="5" t="e">
        <f t="shared" si="4"/>
        <v>#N/A</v>
      </c>
    </row>
    <row r="312" spans="7:8" x14ac:dyDescent="0.25">
      <c r="G312" t="e">
        <f>"01/"&amp;VLOOKUP(LEFT($A312,3),Summary!$J$3:$K$14,2,FALSE)&amp;"/"&amp;RIGHT($A312,4)</f>
        <v>#N/A</v>
      </c>
      <c r="H312" s="5" t="e">
        <f t="shared" si="4"/>
        <v>#N/A</v>
      </c>
    </row>
    <row r="313" spans="7:8" x14ac:dyDescent="0.25">
      <c r="G313" t="e">
        <f>"01/"&amp;VLOOKUP(LEFT($A313,3),Summary!$J$3:$K$14,2,FALSE)&amp;"/"&amp;RIGHT($A313,4)</f>
        <v>#N/A</v>
      </c>
      <c r="H313" s="5" t="e">
        <f t="shared" si="4"/>
        <v>#N/A</v>
      </c>
    </row>
    <row r="314" spans="7:8" x14ac:dyDescent="0.25">
      <c r="G314" t="e">
        <f>"01/"&amp;VLOOKUP(LEFT($A314,3),Summary!$J$3:$K$14,2,FALSE)&amp;"/"&amp;RIGHT($A314,4)</f>
        <v>#N/A</v>
      </c>
      <c r="H314" s="5" t="e">
        <f t="shared" si="4"/>
        <v>#N/A</v>
      </c>
    </row>
    <row r="315" spans="7:8" x14ac:dyDescent="0.25">
      <c r="G315" t="e">
        <f>"01/"&amp;VLOOKUP(LEFT($A315,3),Summary!$J$3:$K$14,2,FALSE)&amp;"/"&amp;RIGHT($A315,4)</f>
        <v>#N/A</v>
      </c>
      <c r="H315" s="5" t="e">
        <f t="shared" si="4"/>
        <v>#N/A</v>
      </c>
    </row>
    <row r="316" spans="7:8" x14ac:dyDescent="0.25">
      <c r="G316" t="e">
        <f>"01/"&amp;VLOOKUP(LEFT($A316,3),Summary!$J$3:$K$14,2,FALSE)&amp;"/"&amp;RIGHT($A316,4)</f>
        <v>#N/A</v>
      </c>
      <c r="H316" s="5" t="e">
        <f t="shared" si="4"/>
        <v>#N/A</v>
      </c>
    </row>
    <row r="317" spans="7:8" x14ac:dyDescent="0.25">
      <c r="G317" t="e">
        <f>"01/"&amp;VLOOKUP(LEFT($A317,3),Summary!$J$3:$K$14,2,FALSE)&amp;"/"&amp;RIGHT($A317,4)</f>
        <v>#N/A</v>
      </c>
      <c r="H317" s="5" t="e">
        <f t="shared" si="4"/>
        <v>#N/A</v>
      </c>
    </row>
    <row r="318" spans="7:8" x14ac:dyDescent="0.25">
      <c r="G318" t="e">
        <f>"01/"&amp;VLOOKUP(LEFT($A318,3),Summary!$J$3:$K$14,2,FALSE)&amp;"/"&amp;RIGHT($A318,4)</f>
        <v>#N/A</v>
      </c>
      <c r="H318" s="5" t="e">
        <f t="shared" si="4"/>
        <v>#N/A</v>
      </c>
    </row>
    <row r="319" spans="7:8" x14ac:dyDescent="0.25">
      <c r="G319" t="e">
        <f>"01/"&amp;VLOOKUP(LEFT($A319,3),Summary!$J$3:$K$14,2,FALSE)&amp;"/"&amp;RIGHT($A319,4)</f>
        <v>#N/A</v>
      </c>
      <c r="H319" s="5" t="e">
        <f t="shared" si="4"/>
        <v>#N/A</v>
      </c>
    </row>
    <row r="320" spans="7:8" x14ac:dyDescent="0.25">
      <c r="G320" t="e">
        <f>"01/"&amp;VLOOKUP(LEFT($A320,3),Summary!$J$3:$K$14,2,FALSE)&amp;"/"&amp;RIGHT($A320,4)</f>
        <v>#N/A</v>
      </c>
      <c r="H320" s="5" t="e">
        <f t="shared" si="4"/>
        <v>#N/A</v>
      </c>
    </row>
    <row r="321" spans="7:8" x14ac:dyDescent="0.25">
      <c r="G321" t="e">
        <f>"01/"&amp;VLOOKUP(LEFT($A321,3),Summary!$J$3:$K$14,2,FALSE)&amp;"/"&amp;RIGHT($A321,4)</f>
        <v>#N/A</v>
      </c>
      <c r="H321" s="5" t="e">
        <f t="shared" si="4"/>
        <v>#N/A</v>
      </c>
    </row>
    <row r="322" spans="7:8" x14ac:dyDescent="0.25">
      <c r="G322" t="e">
        <f>"01/"&amp;VLOOKUP(LEFT($A322,3),Summary!$J$3:$K$14,2,FALSE)&amp;"/"&amp;RIGHT($A322,4)</f>
        <v>#N/A</v>
      </c>
      <c r="H322" s="5" t="e">
        <f t="shared" si="4"/>
        <v>#N/A</v>
      </c>
    </row>
    <row r="323" spans="7:8" x14ac:dyDescent="0.25">
      <c r="G323" t="e">
        <f>"01/"&amp;VLOOKUP(LEFT($A323,3),Summary!$J$3:$K$14,2,FALSE)&amp;"/"&amp;RIGHT($A323,4)</f>
        <v>#N/A</v>
      </c>
      <c r="H323" s="5" t="e">
        <f t="shared" si="4"/>
        <v>#N/A</v>
      </c>
    </row>
    <row r="324" spans="7:8" x14ac:dyDescent="0.25">
      <c r="G324" t="e">
        <f>"01/"&amp;VLOOKUP(LEFT($A324,3),Summary!$J$3:$K$14,2,FALSE)&amp;"/"&amp;RIGHT($A324,4)</f>
        <v>#N/A</v>
      </c>
      <c r="H324" s="5" t="e">
        <f t="shared" ref="H324:H387" si="5">VALUE(G324)</f>
        <v>#N/A</v>
      </c>
    </row>
    <row r="325" spans="7:8" x14ac:dyDescent="0.25">
      <c r="G325" t="e">
        <f>"01/"&amp;VLOOKUP(LEFT($A325,3),Summary!$J$3:$K$14,2,FALSE)&amp;"/"&amp;RIGHT($A325,4)</f>
        <v>#N/A</v>
      </c>
      <c r="H325" s="5" t="e">
        <f t="shared" si="5"/>
        <v>#N/A</v>
      </c>
    </row>
    <row r="326" spans="7:8" x14ac:dyDescent="0.25">
      <c r="G326" t="e">
        <f>"01/"&amp;VLOOKUP(LEFT($A326,3),Summary!$J$3:$K$14,2,FALSE)&amp;"/"&amp;RIGHT($A326,4)</f>
        <v>#N/A</v>
      </c>
      <c r="H326" s="5" t="e">
        <f t="shared" si="5"/>
        <v>#N/A</v>
      </c>
    </row>
    <row r="327" spans="7:8" x14ac:dyDescent="0.25">
      <c r="G327" t="e">
        <f>"01/"&amp;VLOOKUP(LEFT($A327,3),Summary!$J$3:$K$14,2,FALSE)&amp;"/"&amp;RIGHT($A327,4)</f>
        <v>#N/A</v>
      </c>
      <c r="H327" s="5" t="e">
        <f t="shared" si="5"/>
        <v>#N/A</v>
      </c>
    </row>
    <row r="328" spans="7:8" x14ac:dyDescent="0.25">
      <c r="G328" t="e">
        <f>"01/"&amp;VLOOKUP(LEFT($A328,3),Summary!$J$3:$K$14,2,FALSE)&amp;"/"&amp;RIGHT($A328,4)</f>
        <v>#N/A</v>
      </c>
      <c r="H328" s="5" t="e">
        <f t="shared" si="5"/>
        <v>#N/A</v>
      </c>
    </row>
    <row r="329" spans="7:8" x14ac:dyDescent="0.25">
      <c r="G329" t="e">
        <f>"01/"&amp;VLOOKUP(LEFT($A329,3),Summary!$J$3:$K$14,2,FALSE)&amp;"/"&amp;RIGHT($A329,4)</f>
        <v>#N/A</v>
      </c>
      <c r="H329" s="5" t="e">
        <f t="shared" si="5"/>
        <v>#N/A</v>
      </c>
    </row>
    <row r="330" spans="7:8" x14ac:dyDescent="0.25">
      <c r="G330" t="e">
        <f>"01/"&amp;VLOOKUP(LEFT($A330,3),Summary!$J$3:$K$14,2,FALSE)&amp;"/"&amp;RIGHT($A330,4)</f>
        <v>#N/A</v>
      </c>
      <c r="H330" s="5" t="e">
        <f t="shared" si="5"/>
        <v>#N/A</v>
      </c>
    </row>
    <row r="331" spans="7:8" x14ac:dyDescent="0.25">
      <c r="G331" t="e">
        <f>"01/"&amp;VLOOKUP(LEFT($A331,3),Summary!$J$3:$K$14,2,FALSE)&amp;"/"&amp;RIGHT($A331,4)</f>
        <v>#N/A</v>
      </c>
      <c r="H331" s="5" t="e">
        <f t="shared" si="5"/>
        <v>#N/A</v>
      </c>
    </row>
    <row r="332" spans="7:8" x14ac:dyDescent="0.25">
      <c r="G332" t="e">
        <f>"01/"&amp;VLOOKUP(LEFT($A332,3),Summary!$J$3:$K$14,2,FALSE)&amp;"/"&amp;RIGHT($A332,4)</f>
        <v>#N/A</v>
      </c>
      <c r="H332" s="5" t="e">
        <f t="shared" si="5"/>
        <v>#N/A</v>
      </c>
    </row>
    <row r="333" spans="7:8" x14ac:dyDescent="0.25">
      <c r="G333" t="e">
        <f>"01/"&amp;VLOOKUP(LEFT($A333,3),Summary!$J$3:$K$14,2,FALSE)&amp;"/"&amp;RIGHT($A333,4)</f>
        <v>#N/A</v>
      </c>
      <c r="H333" s="5" t="e">
        <f t="shared" si="5"/>
        <v>#N/A</v>
      </c>
    </row>
    <row r="334" spans="7:8" x14ac:dyDescent="0.25">
      <c r="G334" t="e">
        <f>"01/"&amp;VLOOKUP(LEFT($A334,3),Summary!$J$3:$K$14,2,FALSE)&amp;"/"&amp;RIGHT($A334,4)</f>
        <v>#N/A</v>
      </c>
      <c r="H334" s="5" t="e">
        <f t="shared" si="5"/>
        <v>#N/A</v>
      </c>
    </row>
    <row r="335" spans="7:8" x14ac:dyDescent="0.25">
      <c r="G335" t="e">
        <f>"01/"&amp;VLOOKUP(LEFT($A335,3),Summary!$J$3:$K$14,2,FALSE)&amp;"/"&amp;RIGHT($A335,4)</f>
        <v>#N/A</v>
      </c>
      <c r="H335" s="5" t="e">
        <f t="shared" si="5"/>
        <v>#N/A</v>
      </c>
    </row>
    <row r="336" spans="7:8" x14ac:dyDescent="0.25">
      <c r="G336" t="e">
        <f>"01/"&amp;VLOOKUP(LEFT($A336,3),Summary!$J$3:$K$14,2,FALSE)&amp;"/"&amp;RIGHT($A336,4)</f>
        <v>#N/A</v>
      </c>
      <c r="H336" s="5" t="e">
        <f t="shared" si="5"/>
        <v>#N/A</v>
      </c>
    </row>
    <row r="337" spans="7:8" x14ac:dyDescent="0.25">
      <c r="G337" t="e">
        <f>"01/"&amp;VLOOKUP(LEFT($A337,3),Summary!$J$3:$K$14,2,FALSE)&amp;"/"&amp;RIGHT($A337,4)</f>
        <v>#N/A</v>
      </c>
      <c r="H337" s="5" t="e">
        <f t="shared" si="5"/>
        <v>#N/A</v>
      </c>
    </row>
    <row r="338" spans="7:8" x14ac:dyDescent="0.25">
      <c r="G338" t="e">
        <f>"01/"&amp;VLOOKUP(LEFT($A338,3),Summary!$J$3:$K$14,2,FALSE)&amp;"/"&amp;RIGHT($A338,4)</f>
        <v>#N/A</v>
      </c>
      <c r="H338" s="5" t="e">
        <f t="shared" si="5"/>
        <v>#N/A</v>
      </c>
    </row>
    <row r="339" spans="7:8" x14ac:dyDescent="0.25">
      <c r="G339" t="e">
        <f>"01/"&amp;VLOOKUP(LEFT($A339,3),Summary!$J$3:$K$14,2,FALSE)&amp;"/"&amp;RIGHT($A339,4)</f>
        <v>#N/A</v>
      </c>
      <c r="H339" s="5" t="e">
        <f t="shared" si="5"/>
        <v>#N/A</v>
      </c>
    </row>
    <row r="340" spans="7:8" x14ac:dyDescent="0.25">
      <c r="G340" t="e">
        <f>"01/"&amp;VLOOKUP(LEFT($A340,3),Summary!$J$3:$K$14,2,FALSE)&amp;"/"&amp;RIGHT($A340,4)</f>
        <v>#N/A</v>
      </c>
      <c r="H340" s="5" t="e">
        <f t="shared" si="5"/>
        <v>#N/A</v>
      </c>
    </row>
    <row r="341" spans="7:8" x14ac:dyDescent="0.25">
      <c r="G341" t="e">
        <f>"01/"&amp;VLOOKUP(LEFT($A341,3),Summary!$J$3:$K$14,2,FALSE)&amp;"/"&amp;RIGHT($A341,4)</f>
        <v>#N/A</v>
      </c>
      <c r="H341" s="5" t="e">
        <f t="shared" si="5"/>
        <v>#N/A</v>
      </c>
    </row>
    <row r="342" spans="7:8" x14ac:dyDescent="0.25">
      <c r="G342" t="e">
        <f>"01/"&amp;VLOOKUP(LEFT($A342,3),Summary!$J$3:$K$14,2,FALSE)&amp;"/"&amp;RIGHT($A342,4)</f>
        <v>#N/A</v>
      </c>
      <c r="H342" s="5" t="e">
        <f t="shared" si="5"/>
        <v>#N/A</v>
      </c>
    </row>
    <row r="343" spans="7:8" x14ac:dyDescent="0.25">
      <c r="G343" t="e">
        <f>"01/"&amp;VLOOKUP(LEFT($A343,3),Summary!$J$3:$K$14,2,FALSE)&amp;"/"&amp;RIGHT($A343,4)</f>
        <v>#N/A</v>
      </c>
      <c r="H343" s="5" t="e">
        <f t="shared" si="5"/>
        <v>#N/A</v>
      </c>
    </row>
    <row r="344" spans="7:8" x14ac:dyDescent="0.25">
      <c r="G344" t="e">
        <f>"01/"&amp;VLOOKUP(LEFT($A344,3),Summary!$J$3:$K$14,2,FALSE)&amp;"/"&amp;RIGHT($A344,4)</f>
        <v>#N/A</v>
      </c>
      <c r="H344" s="5" t="e">
        <f t="shared" si="5"/>
        <v>#N/A</v>
      </c>
    </row>
    <row r="345" spans="7:8" x14ac:dyDescent="0.25">
      <c r="G345" t="e">
        <f>"01/"&amp;VLOOKUP(LEFT($A345,3),Summary!$J$3:$K$14,2,FALSE)&amp;"/"&amp;RIGHT($A345,4)</f>
        <v>#N/A</v>
      </c>
      <c r="H345" s="5" t="e">
        <f t="shared" si="5"/>
        <v>#N/A</v>
      </c>
    </row>
    <row r="346" spans="7:8" x14ac:dyDescent="0.25">
      <c r="G346" t="e">
        <f>"01/"&amp;VLOOKUP(LEFT($A346,3),Summary!$J$3:$K$14,2,FALSE)&amp;"/"&amp;RIGHT($A346,4)</f>
        <v>#N/A</v>
      </c>
      <c r="H346" s="5" t="e">
        <f t="shared" si="5"/>
        <v>#N/A</v>
      </c>
    </row>
    <row r="347" spans="7:8" x14ac:dyDescent="0.25">
      <c r="G347" t="e">
        <f>"01/"&amp;VLOOKUP(LEFT($A347,3),Summary!$J$3:$K$14,2,FALSE)&amp;"/"&amp;RIGHT($A347,4)</f>
        <v>#N/A</v>
      </c>
      <c r="H347" s="5" t="e">
        <f t="shared" si="5"/>
        <v>#N/A</v>
      </c>
    </row>
    <row r="348" spans="7:8" x14ac:dyDescent="0.25">
      <c r="G348" t="e">
        <f>"01/"&amp;VLOOKUP(LEFT($A348,3),Summary!$J$3:$K$14,2,FALSE)&amp;"/"&amp;RIGHT($A348,4)</f>
        <v>#N/A</v>
      </c>
      <c r="H348" s="5" t="e">
        <f t="shared" si="5"/>
        <v>#N/A</v>
      </c>
    </row>
    <row r="349" spans="7:8" x14ac:dyDescent="0.25">
      <c r="G349" t="e">
        <f>"01/"&amp;VLOOKUP(LEFT($A349,3),Summary!$J$3:$K$14,2,FALSE)&amp;"/"&amp;RIGHT($A349,4)</f>
        <v>#N/A</v>
      </c>
      <c r="H349" s="5" t="e">
        <f t="shared" si="5"/>
        <v>#N/A</v>
      </c>
    </row>
    <row r="350" spans="7:8" x14ac:dyDescent="0.25">
      <c r="G350" t="e">
        <f>"01/"&amp;VLOOKUP(LEFT($A350,3),Summary!$J$3:$K$14,2,FALSE)&amp;"/"&amp;RIGHT($A350,4)</f>
        <v>#N/A</v>
      </c>
      <c r="H350" s="5" t="e">
        <f t="shared" si="5"/>
        <v>#N/A</v>
      </c>
    </row>
    <row r="351" spans="7:8" x14ac:dyDescent="0.25">
      <c r="G351" t="e">
        <f>"01/"&amp;VLOOKUP(LEFT($A351,3),Summary!$J$3:$K$14,2,FALSE)&amp;"/"&amp;RIGHT($A351,4)</f>
        <v>#N/A</v>
      </c>
      <c r="H351" s="5" t="e">
        <f t="shared" si="5"/>
        <v>#N/A</v>
      </c>
    </row>
    <row r="352" spans="7:8" x14ac:dyDescent="0.25">
      <c r="G352" t="e">
        <f>"01/"&amp;VLOOKUP(LEFT($A352,3),Summary!$J$3:$K$14,2,FALSE)&amp;"/"&amp;RIGHT($A352,4)</f>
        <v>#N/A</v>
      </c>
      <c r="H352" s="5" t="e">
        <f t="shared" si="5"/>
        <v>#N/A</v>
      </c>
    </row>
    <row r="353" spans="7:8" x14ac:dyDescent="0.25">
      <c r="G353" t="e">
        <f>"01/"&amp;VLOOKUP(LEFT($A353,3),Summary!$J$3:$K$14,2,FALSE)&amp;"/"&amp;RIGHT($A353,4)</f>
        <v>#N/A</v>
      </c>
      <c r="H353" s="5" t="e">
        <f t="shared" si="5"/>
        <v>#N/A</v>
      </c>
    </row>
    <row r="354" spans="7:8" x14ac:dyDescent="0.25">
      <c r="G354" t="e">
        <f>"01/"&amp;VLOOKUP(LEFT($A354,3),Summary!$J$3:$K$14,2,FALSE)&amp;"/"&amp;RIGHT($A354,4)</f>
        <v>#N/A</v>
      </c>
      <c r="H354" s="5" t="e">
        <f t="shared" si="5"/>
        <v>#N/A</v>
      </c>
    </row>
    <row r="355" spans="7:8" x14ac:dyDescent="0.25">
      <c r="G355" t="e">
        <f>"01/"&amp;VLOOKUP(LEFT($A355,3),Summary!$J$3:$K$14,2,FALSE)&amp;"/"&amp;RIGHT($A355,4)</f>
        <v>#N/A</v>
      </c>
      <c r="H355" s="5" t="e">
        <f t="shared" si="5"/>
        <v>#N/A</v>
      </c>
    </row>
    <row r="356" spans="7:8" x14ac:dyDescent="0.25">
      <c r="G356" t="e">
        <f>"01/"&amp;VLOOKUP(LEFT($A356,3),Summary!$J$3:$K$14,2,FALSE)&amp;"/"&amp;RIGHT($A356,4)</f>
        <v>#N/A</v>
      </c>
      <c r="H356" s="5" t="e">
        <f t="shared" si="5"/>
        <v>#N/A</v>
      </c>
    </row>
    <row r="357" spans="7:8" x14ac:dyDescent="0.25">
      <c r="G357" t="e">
        <f>"01/"&amp;VLOOKUP(LEFT($A357,3),Summary!$J$3:$K$14,2,FALSE)&amp;"/"&amp;RIGHT($A357,4)</f>
        <v>#N/A</v>
      </c>
      <c r="H357" s="5" t="e">
        <f t="shared" si="5"/>
        <v>#N/A</v>
      </c>
    </row>
    <row r="358" spans="7:8" x14ac:dyDescent="0.25">
      <c r="G358" t="e">
        <f>"01/"&amp;VLOOKUP(LEFT($A358,3),Summary!$J$3:$K$14,2,FALSE)&amp;"/"&amp;RIGHT($A358,4)</f>
        <v>#N/A</v>
      </c>
      <c r="H358" s="5" t="e">
        <f t="shared" si="5"/>
        <v>#N/A</v>
      </c>
    </row>
    <row r="359" spans="7:8" x14ac:dyDescent="0.25">
      <c r="G359" t="e">
        <f>"01/"&amp;VLOOKUP(LEFT($A359,3),Summary!$J$3:$K$14,2,FALSE)&amp;"/"&amp;RIGHT($A359,4)</f>
        <v>#N/A</v>
      </c>
      <c r="H359" s="5" t="e">
        <f t="shared" si="5"/>
        <v>#N/A</v>
      </c>
    </row>
    <row r="360" spans="7:8" x14ac:dyDescent="0.25">
      <c r="G360" t="e">
        <f>"01/"&amp;VLOOKUP(LEFT($A360,3),Summary!$J$3:$K$14,2,FALSE)&amp;"/"&amp;RIGHT($A360,4)</f>
        <v>#N/A</v>
      </c>
      <c r="H360" s="5" t="e">
        <f t="shared" si="5"/>
        <v>#N/A</v>
      </c>
    </row>
    <row r="361" spans="7:8" x14ac:dyDescent="0.25">
      <c r="G361" t="e">
        <f>"01/"&amp;VLOOKUP(LEFT($A361,3),Summary!$J$3:$K$14,2,FALSE)&amp;"/"&amp;RIGHT($A361,4)</f>
        <v>#N/A</v>
      </c>
      <c r="H361" s="5" t="e">
        <f t="shared" si="5"/>
        <v>#N/A</v>
      </c>
    </row>
    <row r="362" spans="7:8" x14ac:dyDescent="0.25">
      <c r="G362" t="e">
        <f>"01/"&amp;VLOOKUP(LEFT($A362,3),Summary!$J$3:$K$14,2,FALSE)&amp;"/"&amp;RIGHT($A362,4)</f>
        <v>#N/A</v>
      </c>
      <c r="H362" s="5" t="e">
        <f t="shared" si="5"/>
        <v>#N/A</v>
      </c>
    </row>
    <row r="363" spans="7:8" x14ac:dyDescent="0.25">
      <c r="G363" t="e">
        <f>"01/"&amp;VLOOKUP(LEFT($A363,3),Summary!$J$3:$K$14,2,FALSE)&amp;"/"&amp;RIGHT($A363,4)</f>
        <v>#N/A</v>
      </c>
      <c r="H363" s="5" t="e">
        <f t="shared" si="5"/>
        <v>#N/A</v>
      </c>
    </row>
    <row r="364" spans="7:8" x14ac:dyDescent="0.25">
      <c r="G364" t="e">
        <f>"01/"&amp;VLOOKUP(LEFT($A364,3),Summary!$J$3:$K$14,2,FALSE)&amp;"/"&amp;RIGHT($A364,4)</f>
        <v>#N/A</v>
      </c>
      <c r="H364" s="5" t="e">
        <f t="shared" si="5"/>
        <v>#N/A</v>
      </c>
    </row>
    <row r="365" spans="7:8" x14ac:dyDescent="0.25">
      <c r="G365" t="e">
        <f>"01/"&amp;VLOOKUP(LEFT($A365,3),Summary!$J$3:$K$14,2,FALSE)&amp;"/"&amp;RIGHT($A365,4)</f>
        <v>#N/A</v>
      </c>
      <c r="H365" s="5" t="e">
        <f t="shared" si="5"/>
        <v>#N/A</v>
      </c>
    </row>
    <row r="366" spans="7:8" x14ac:dyDescent="0.25">
      <c r="G366" t="e">
        <f>"01/"&amp;VLOOKUP(LEFT($A366,3),Summary!$J$3:$K$14,2,FALSE)&amp;"/"&amp;RIGHT($A366,4)</f>
        <v>#N/A</v>
      </c>
      <c r="H366" s="5" t="e">
        <f t="shared" si="5"/>
        <v>#N/A</v>
      </c>
    </row>
    <row r="367" spans="7:8" x14ac:dyDescent="0.25">
      <c r="G367" t="e">
        <f>"01/"&amp;VLOOKUP(LEFT($A367,3),Summary!$J$3:$K$14,2,FALSE)&amp;"/"&amp;RIGHT($A367,4)</f>
        <v>#N/A</v>
      </c>
      <c r="H367" s="5" t="e">
        <f t="shared" si="5"/>
        <v>#N/A</v>
      </c>
    </row>
    <row r="368" spans="7:8" x14ac:dyDescent="0.25">
      <c r="G368" t="e">
        <f>"01/"&amp;VLOOKUP(LEFT($A368,3),Summary!$J$3:$K$14,2,FALSE)&amp;"/"&amp;RIGHT($A368,4)</f>
        <v>#N/A</v>
      </c>
      <c r="H368" s="5" t="e">
        <f t="shared" si="5"/>
        <v>#N/A</v>
      </c>
    </row>
    <row r="369" spans="7:8" x14ac:dyDescent="0.25">
      <c r="G369" t="e">
        <f>"01/"&amp;VLOOKUP(LEFT($A369,3),Summary!$J$3:$K$14,2,FALSE)&amp;"/"&amp;RIGHT($A369,4)</f>
        <v>#N/A</v>
      </c>
      <c r="H369" s="5" t="e">
        <f t="shared" si="5"/>
        <v>#N/A</v>
      </c>
    </row>
    <row r="370" spans="7:8" x14ac:dyDescent="0.25">
      <c r="G370" t="e">
        <f>"01/"&amp;VLOOKUP(LEFT($A370,3),Summary!$J$3:$K$14,2,FALSE)&amp;"/"&amp;RIGHT($A370,4)</f>
        <v>#N/A</v>
      </c>
      <c r="H370" s="5" t="e">
        <f t="shared" si="5"/>
        <v>#N/A</v>
      </c>
    </row>
    <row r="371" spans="7:8" x14ac:dyDescent="0.25">
      <c r="G371" t="e">
        <f>"01/"&amp;VLOOKUP(LEFT($A371,3),Summary!$J$3:$K$14,2,FALSE)&amp;"/"&amp;RIGHT($A371,4)</f>
        <v>#N/A</v>
      </c>
      <c r="H371" s="5" t="e">
        <f t="shared" si="5"/>
        <v>#N/A</v>
      </c>
    </row>
    <row r="372" spans="7:8" x14ac:dyDescent="0.25">
      <c r="G372" t="e">
        <f>"01/"&amp;VLOOKUP(LEFT($A372,3),Summary!$J$3:$K$14,2,FALSE)&amp;"/"&amp;RIGHT($A372,4)</f>
        <v>#N/A</v>
      </c>
      <c r="H372" s="5" t="e">
        <f t="shared" si="5"/>
        <v>#N/A</v>
      </c>
    </row>
    <row r="373" spans="7:8" x14ac:dyDescent="0.25">
      <c r="G373" t="e">
        <f>"01/"&amp;VLOOKUP(LEFT($A373,3),Summary!$J$3:$K$14,2,FALSE)&amp;"/"&amp;RIGHT($A373,4)</f>
        <v>#N/A</v>
      </c>
      <c r="H373" s="5" t="e">
        <f t="shared" si="5"/>
        <v>#N/A</v>
      </c>
    </row>
    <row r="374" spans="7:8" x14ac:dyDescent="0.25">
      <c r="G374" t="e">
        <f>"01/"&amp;VLOOKUP(LEFT($A374,3),Summary!$J$3:$K$14,2,FALSE)&amp;"/"&amp;RIGHT($A374,4)</f>
        <v>#N/A</v>
      </c>
      <c r="H374" s="5" t="e">
        <f t="shared" si="5"/>
        <v>#N/A</v>
      </c>
    </row>
    <row r="375" spans="7:8" x14ac:dyDescent="0.25">
      <c r="G375" t="e">
        <f>"01/"&amp;VLOOKUP(LEFT($A375,3),Summary!$J$3:$K$14,2,FALSE)&amp;"/"&amp;RIGHT($A375,4)</f>
        <v>#N/A</v>
      </c>
      <c r="H375" s="5" t="e">
        <f t="shared" si="5"/>
        <v>#N/A</v>
      </c>
    </row>
    <row r="376" spans="7:8" x14ac:dyDescent="0.25">
      <c r="G376" t="e">
        <f>"01/"&amp;VLOOKUP(LEFT($A376,3),Summary!$J$3:$K$14,2,FALSE)&amp;"/"&amp;RIGHT($A376,4)</f>
        <v>#N/A</v>
      </c>
      <c r="H376" s="5" t="e">
        <f t="shared" si="5"/>
        <v>#N/A</v>
      </c>
    </row>
    <row r="377" spans="7:8" x14ac:dyDescent="0.25">
      <c r="G377" t="e">
        <f>"01/"&amp;VLOOKUP(LEFT($A377,3),Summary!$J$3:$K$14,2,FALSE)&amp;"/"&amp;RIGHT($A377,4)</f>
        <v>#N/A</v>
      </c>
      <c r="H377" s="5" t="e">
        <f t="shared" si="5"/>
        <v>#N/A</v>
      </c>
    </row>
    <row r="378" spans="7:8" x14ac:dyDescent="0.25">
      <c r="G378" t="e">
        <f>"01/"&amp;VLOOKUP(LEFT($A378,3),Summary!$J$3:$K$14,2,FALSE)&amp;"/"&amp;RIGHT($A378,4)</f>
        <v>#N/A</v>
      </c>
      <c r="H378" s="5" t="e">
        <f t="shared" si="5"/>
        <v>#N/A</v>
      </c>
    </row>
    <row r="379" spans="7:8" x14ac:dyDescent="0.25">
      <c r="G379" t="e">
        <f>"01/"&amp;VLOOKUP(LEFT($A379,3),Summary!$J$3:$K$14,2,FALSE)&amp;"/"&amp;RIGHT($A379,4)</f>
        <v>#N/A</v>
      </c>
      <c r="H379" s="5" t="e">
        <f t="shared" si="5"/>
        <v>#N/A</v>
      </c>
    </row>
    <row r="380" spans="7:8" x14ac:dyDescent="0.25">
      <c r="G380" t="e">
        <f>"01/"&amp;VLOOKUP(LEFT($A380,3),Summary!$J$3:$K$14,2,FALSE)&amp;"/"&amp;RIGHT($A380,4)</f>
        <v>#N/A</v>
      </c>
      <c r="H380" s="5" t="e">
        <f t="shared" si="5"/>
        <v>#N/A</v>
      </c>
    </row>
    <row r="381" spans="7:8" x14ac:dyDescent="0.25">
      <c r="G381" t="e">
        <f>"01/"&amp;VLOOKUP(LEFT($A381,3),Summary!$J$3:$K$14,2,FALSE)&amp;"/"&amp;RIGHT($A381,4)</f>
        <v>#N/A</v>
      </c>
      <c r="H381" s="5" t="e">
        <f t="shared" si="5"/>
        <v>#N/A</v>
      </c>
    </row>
    <row r="382" spans="7:8" x14ac:dyDescent="0.25">
      <c r="G382" t="e">
        <f>"01/"&amp;VLOOKUP(LEFT($A382,3),Summary!$J$3:$K$14,2,FALSE)&amp;"/"&amp;RIGHT($A382,4)</f>
        <v>#N/A</v>
      </c>
      <c r="H382" s="5" t="e">
        <f t="shared" si="5"/>
        <v>#N/A</v>
      </c>
    </row>
    <row r="383" spans="7:8" x14ac:dyDescent="0.25">
      <c r="G383" t="e">
        <f>"01/"&amp;VLOOKUP(LEFT($A383,3),Summary!$J$3:$K$14,2,FALSE)&amp;"/"&amp;RIGHT($A383,4)</f>
        <v>#N/A</v>
      </c>
      <c r="H383" s="5" t="e">
        <f t="shared" si="5"/>
        <v>#N/A</v>
      </c>
    </row>
    <row r="384" spans="7:8" x14ac:dyDescent="0.25">
      <c r="G384" t="e">
        <f>"01/"&amp;VLOOKUP(LEFT($A384,3),Summary!$J$3:$K$14,2,FALSE)&amp;"/"&amp;RIGHT($A384,4)</f>
        <v>#N/A</v>
      </c>
      <c r="H384" s="5" t="e">
        <f t="shared" si="5"/>
        <v>#N/A</v>
      </c>
    </row>
    <row r="385" spans="7:8" x14ac:dyDescent="0.25">
      <c r="G385" t="e">
        <f>"01/"&amp;VLOOKUP(LEFT($A385,3),Summary!$J$3:$K$14,2,FALSE)&amp;"/"&amp;RIGHT($A385,4)</f>
        <v>#N/A</v>
      </c>
      <c r="H385" s="5" t="e">
        <f t="shared" si="5"/>
        <v>#N/A</v>
      </c>
    </row>
    <row r="386" spans="7:8" x14ac:dyDescent="0.25">
      <c r="G386" t="e">
        <f>"01/"&amp;VLOOKUP(LEFT($A386,3),Summary!$J$3:$K$14,2,FALSE)&amp;"/"&amp;RIGHT($A386,4)</f>
        <v>#N/A</v>
      </c>
      <c r="H386" s="5" t="e">
        <f t="shared" si="5"/>
        <v>#N/A</v>
      </c>
    </row>
    <row r="387" spans="7:8" x14ac:dyDescent="0.25">
      <c r="G387" t="e">
        <f>"01/"&amp;VLOOKUP(LEFT($A387,3),Summary!$J$3:$K$14,2,FALSE)&amp;"/"&amp;RIGHT($A387,4)</f>
        <v>#N/A</v>
      </c>
      <c r="H387" s="5" t="e">
        <f t="shared" si="5"/>
        <v>#N/A</v>
      </c>
    </row>
    <row r="388" spans="7:8" x14ac:dyDescent="0.25">
      <c r="G388" t="e">
        <f>"01/"&amp;VLOOKUP(LEFT($A388,3),Summary!$J$3:$K$14,2,FALSE)&amp;"/"&amp;RIGHT($A388,4)</f>
        <v>#N/A</v>
      </c>
      <c r="H388" s="5" t="e">
        <f t="shared" ref="H388:H392" si="6">VALUE(G388)</f>
        <v>#N/A</v>
      </c>
    </row>
    <row r="389" spans="7:8" x14ac:dyDescent="0.25">
      <c r="G389" t="e">
        <f>"01/"&amp;VLOOKUP(LEFT($A389,3),Summary!$J$3:$K$14,2,FALSE)&amp;"/"&amp;RIGHT($A389,4)</f>
        <v>#N/A</v>
      </c>
      <c r="H389" s="5" t="e">
        <f t="shared" si="6"/>
        <v>#N/A</v>
      </c>
    </row>
    <row r="390" spans="7:8" x14ac:dyDescent="0.25">
      <c r="G390" t="e">
        <f>"01/"&amp;VLOOKUP(LEFT($A390,3),Summary!$J$3:$K$14,2,FALSE)&amp;"/"&amp;RIGHT($A390,4)</f>
        <v>#N/A</v>
      </c>
      <c r="H390" s="5" t="e">
        <f t="shared" si="6"/>
        <v>#N/A</v>
      </c>
    </row>
    <row r="391" spans="7:8" x14ac:dyDescent="0.25">
      <c r="G391" t="e">
        <f>"01/"&amp;VLOOKUP(LEFT($A391,3),Summary!$J$3:$K$14,2,FALSE)&amp;"/"&amp;RIGHT($A391,4)</f>
        <v>#N/A</v>
      </c>
      <c r="H391" s="5" t="e">
        <f t="shared" si="6"/>
        <v>#N/A</v>
      </c>
    </row>
    <row r="392" spans="7:8" x14ac:dyDescent="0.25">
      <c r="G392" t="e">
        <f>"01/"&amp;VLOOKUP(LEFT($A392,3),Summary!$J$3:$K$14,2,FALSE)&amp;"/"&amp;RIGHT($A392,4)</f>
        <v>#N/A</v>
      </c>
      <c r="H392" s="5" t="e">
        <f t="shared" si="6"/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162</vt:i4>
      </vt:variant>
    </vt:vector>
  </HeadingPairs>
  <TitlesOfParts>
    <vt:vector size="162" baseType="lpstr">
      <vt:lpstr>Summary</vt:lpstr>
      <vt:lpstr>Summary w INT</vt:lpstr>
      <vt:lpstr>Summary INT</vt:lpstr>
      <vt:lpstr>AMXL Q4 2009</vt:lpstr>
      <vt:lpstr>AMXL Q4 2014</vt:lpstr>
      <vt:lpstr>AMXL Q1 2015</vt:lpstr>
      <vt:lpstr>AMXL Q2 2015</vt:lpstr>
      <vt:lpstr>AMXL Q3 2015</vt:lpstr>
      <vt:lpstr>AMXL Q4 2015</vt:lpstr>
      <vt:lpstr>AMXL Q1 2016</vt:lpstr>
      <vt:lpstr>AMXL Q2 2016</vt:lpstr>
      <vt:lpstr>AMXL Q3 2016</vt:lpstr>
      <vt:lpstr>AMXL Q4 2016</vt:lpstr>
      <vt:lpstr>AMXL Q1 2017</vt:lpstr>
      <vt:lpstr>AMXL Q2 2017</vt:lpstr>
      <vt:lpstr>AMXL Q3 2017</vt:lpstr>
      <vt:lpstr>AMXL Q4 2017</vt:lpstr>
      <vt:lpstr>AMXL Q1 2018</vt:lpstr>
      <vt:lpstr>AMXL Q2 2018</vt:lpstr>
      <vt:lpstr>AMXL Q3 2018</vt:lpstr>
      <vt:lpstr>AMXL Q4 2018</vt:lpstr>
      <vt:lpstr>AMXL Q1 2019</vt:lpstr>
      <vt:lpstr>AMXL Q2 2019</vt:lpstr>
      <vt:lpstr>AMXL Q3 2019</vt:lpstr>
      <vt:lpstr>AMXL Q4 2019</vt:lpstr>
      <vt:lpstr>AMXL Q1 2020</vt:lpstr>
      <vt:lpstr>AMXL OCT 2019 w INT</vt:lpstr>
      <vt:lpstr>AMXL NOV 2019 w INT</vt:lpstr>
      <vt:lpstr>AMXL DEC 2019 w INT</vt:lpstr>
      <vt:lpstr>AMXL JAN 2020 w INT</vt:lpstr>
      <vt:lpstr>AMXL FEB 2020 w INT</vt:lpstr>
      <vt:lpstr>AMXL MAR 2020 w INT</vt:lpstr>
      <vt:lpstr>AMXL Q3 2019 w INT</vt:lpstr>
      <vt:lpstr>AMXL Q4 2019 w INT</vt:lpstr>
      <vt:lpstr>AMXL Q1 2020 w INT</vt:lpstr>
      <vt:lpstr>FEMSA Q4 2009</vt:lpstr>
      <vt:lpstr>FEMSA Q4 2014</vt:lpstr>
      <vt:lpstr>FEMSA Q1 2015</vt:lpstr>
      <vt:lpstr>FEMSA Q2 2015</vt:lpstr>
      <vt:lpstr>FEMSA Q3 2015</vt:lpstr>
      <vt:lpstr>FEMSA Q4 2015</vt:lpstr>
      <vt:lpstr>FEMSA Q1 2016</vt:lpstr>
      <vt:lpstr>FEMSA Q2 2016</vt:lpstr>
      <vt:lpstr>FEMSA Q3 2016</vt:lpstr>
      <vt:lpstr>FEMSA Q4 2016</vt:lpstr>
      <vt:lpstr>FEMSA Q1 2017</vt:lpstr>
      <vt:lpstr>FEMSA Q2 2017</vt:lpstr>
      <vt:lpstr>FEMSA Q3 2017</vt:lpstr>
      <vt:lpstr>FEMSA Q4 2017</vt:lpstr>
      <vt:lpstr>FEMSA Q1 2018</vt:lpstr>
      <vt:lpstr>FEMSA Q2 2018</vt:lpstr>
      <vt:lpstr>FEMSA Q3 2018</vt:lpstr>
      <vt:lpstr>FEMSA Q4 2018</vt:lpstr>
      <vt:lpstr>FEMSA Q1 2019</vt:lpstr>
      <vt:lpstr>FEMSA Q2 2019</vt:lpstr>
      <vt:lpstr>FEMSA Q3 2019</vt:lpstr>
      <vt:lpstr>FEMSA Q4 2019</vt:lpstr>
      <vt:lpstr>FEMSA Q1 2020</vt:lpstr>
      <vt:lpstr>FEMSA OCT 2019 w INT</vt:lpstr>
      <vt:lpstr>FEMSA NOV 2019 w INT</vt:lpstr>
      <vt:lpstr>FEMSA DEC 2019 w INT</vt:lpstr>
      <vt:lpstr>FEMSA JAN 2020 w INT</vt:lpstr>
      <vt:lpstr>FEMSA FEB 2020 w INT</vt:lpstr>
      <vt:lpstr>FEMSA MAR 2020 w INT</vt:lpstr>
      <vt:lpstr>FEMSA Q3 2019 w INT</vt:lpstr>
      <vt:lpstr>FEMSA Q4 2019 w INT</vt:lpstr>
      <vt:lpstr>FEMSA Q1 2020 w INT</vt:lpstr>
      <vt:lpstr>BANORTE Q4 2009</vt:lpstr>
      <vt:lpstr>BANORTE Q4 2014</vt:lpstr>
      <vt:lpstr>BANORTE Q1 2015</vt:lpstr>
      <vt:lpstr>BANORTE Q2 2015</vt:lpstr>
      <vt:lpstr>BANORTE Q3 2015</vt:lpstr>
      <vt:lpstr>BANORTE Q4 2015</vt:lpstr>
      <vt:lpstr>BANORTE Q1 2016</vt:lpstr>
      <vt:lpstr>BANORTE Q2 2016</vt:lpstr>
      <vt:lpstr>BANORTE Q3 2016</vt:lpstr>
      <vt:lpstr>BANORTE Q4 2016</vt:lpstr>
      <vt:lpstr>BANORTE Q1 2017</vt:lpstr>
      <vt:lpstr>BANORTE Q2 2017</vt:lpstr>
      <vt:lpstr>BANORTE Q3 2017</vt:lpstr>
      <vt:lpstr>BANORTE Q4 2017</vt:lpstr>
      <vt:lpstr>BANORTE Q1 2018</vt:lpstr>
      <vt:lpstr>BANORTE Q2 2018</vt:lpstr>
      <vt:lpstr>BANORTE Q3 2018</vt:lpstr>
      <vt:lpstr>BANORTE Q4 2018</vt:lpstr>
      <vt:lpstr>BANORTE Q1 2019</vt:lpstr>
      <vt:lpstr>BANORTE Q2 2019</vt:lpstr>
      <vt:lpstr>BANORTE Q3 2019</vt:lpstr>
      <vt:lpstr>BANORTE Q4 2019</vt:lpstr>
      <vt:lpstr>BANORTE Q1 2020</vt:lpstr>
      <vt:lpstr>BANORTE OCT 2019 w INT</vt:lpstr>
      <vt:lpstr>BANORTE NOV 2019 w INT</vt:lpstr>
      <vt:lpstr>BANORTE DEC 2019 w INT</vt:lpstr>
      <vt:lpstr>BANORTE JAN 2020 w INT</vt:lpstr>
      <vt:lpstr>BANORTE FEB 2020 w INT</vt:lpstr>
      <vt:lpstr>BANORTE MAR 2020 w INT</vt:lpstr>
      <vt:lpstr>BANORTE Q3 2019 w INT</vt:lpstr>
      <vt:lpstr>BANORTE Q4 2019 w INT</vt:lpstr>
      <vt:lpstr>BANORTE Q1 2020 w INT</vt:lpstr>
      <vt:lpstr>GPOMX Q4 2009</vt:lpstr>
      <vt:lpstr>GPOMX Q4 2014</vt:lpstr>
      <vt:lpstr>GPOMX Q1 2015</vt:lpstr>
      <vt:lpstr>GPOMX Q2 2015</vt:lpstr>
      <vt:lpstr>GPOMX Q3 2015</vt:lpstr>
      <vt:lpstr>GPOMX Q4 2015</vt:lpstr>
      <vt:lpstr>GPOMX Q1 2016</vt:lpstr>
      <vt:lpstr>GPOMX Q2 2016</vt:lpstr>
      <vt:lpstr>GPOMX Q3 2016</vt:lpstr>
      <vt:lpstr>GPOMX Q4 2016</vt:lpstr>
      <vt:lpstr>GPOMX Q1 2017</vt:lpstr>
      <vt:lpstr>GPOMX Q2 2017</vt:lpstr>
      <vt:lpstr>GPOMX Q3 2017</vt:lpstr>
      <vt:lpstr>GPOMX Q4 2017</vt:lpstr>
      <vt:lpstr>GPOMX Q1 2018</vt:lpstr>
      <vt:lpstr>GPOMX Q2 2018</vt:lpstr>
      <vt:lpstr>GPOMX Q3 2018</vt:lpstr>
      <vt:lpstr>GPOMX Q4 2018</vt:lpstr>
      <vt:lpstr>GPOMX Q1 2019</vt:lpstr>
      <vt:lpstr>GPOMX Q2 2019</vt:lpstr>
      <vt:lpstr>GPOMX Q3 2019</vt:lpstr>
      <vt:lpstr>GPOMX Q4 2019</vt:lpstr>
      <vt:lpstr>GPOMX Q1 2020</vt:lpstr>
      <vt:lpstr>GPOMX OCT 2019 w INT</vt:lpstr>
      <vt:lpstr>GPOMX NOV 2019 w INT</vt:lpstr>
      <vt:lpstr>GPOMX DEC 2019 w INT</vt:lpstr>
      <vt:lpstr>GPOMX JAN 2020 w INT</vt:lpstr>
      <vt:lpstr>GPOMX FEB 2020 w INT</vt:lpstr>
      <vt:lpstr>GPOMX MAR 2020 w INT</vt:lpstr>
      <vt:lpstr>GPOMX Q3 2019 w INT</vt:lpstr>
      <vt:lpstr>GPOMX Q4 2019 w INT</vt:lpstr>
      <vt:lpstr>GPOMX Q1 2020 w INT</vt:lpstr>
      <vt:lpstr>OMA Q4 2014</vt:lpstr>
      <vt:lpstr>OMA Q1 2015</vt:lpstr>
      <vt:lpstr>OMA Q2 2015</vt:lpstr>
      <vt:lpstr>OMA Q3 2015</vt:lpstr>
      <vt:lpstr>OMA Q4 2015</vt:lpstr>
      <vt:lpstr>OMA Q1 2016</vt:lpstr>
      <vt:lpstr>OMA Q2 2016</vt:lpstr>
      <vt:lpstr>OMA Q3 2016</vt:lpstr>
      <vt:lpstr>OMA Q4 2016</vt:lpstr>
      <vt:lpstr>OMA Q1 2017</vt:lpstr>
      <vt:lpstr>OMA Q2 2017</vt:lpstr>
      <vt:lpstr>OMA Q3 2017</vt:lpstr>
      <vt:lpstr>OMA Q4 2017</vt:lpstr>
      <vt:lpstr>OMA Q1 2018</vt:lpstr>
      <vt:lpstr>OMA Q2 2018</vt:lpstr>
      <vt:lpstr>OMA Q3 2018</vt:lpstr>
      <vt:lpstr>OMA Q4 2018</vt:lpstr>
      <vt:lpstr>OMA Q1 2019</vt:lpstr>
      <vt:lpstr>OMA Q2 2019</vt:lpstr>
      <vt:lpstr>OMA Q3 2019</vt:lpstr>
      <vt:lpstr>OMA Q4 2019</vt:lpstr>
      <vt:lpstr>OMA Q1 2020</vt:lpstr>
      <vt:lpstr>OMA OCT 2019 w INT</vt:lpstr>
      <vt:lpstr>OMA NOV 2019 w INT</vt:lpstr>
      <vt:lpstr>OMA DEC 2019 w INT</vt:lpstr>
      <vt:lpstr>OMA JAN 2020 w INT</vt:lpstr>
      <vt:lpstr>OMA FEB 2020 w INT</vt:lpstr>
      <vt:lpstr>OMA MAR 2020 w INT</vt:lpstr>
      <vt:lpstr>OMA Q3 2019 w INT</vt:lpstr>
      <vt:lpstr>OMA Q4 2019 w INT</vt:lpstr>
      <vt:lpstr>OMA Q1 2020 w 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mauro lozano</cp:lastModifiedBy>
  <cp:lastPrinted>2020-05-20T01:21:50Z</cp:lastPrinted>
  <dcterms:created xsi:type="dcterms:W3CDTF">2013-04-03T15:49:21Z</dcterms:created>
  <dcterms:modified xsi:type="dcterms:W3CDTF">2020-05-21T00:16:20Z</dcterms:modified>
</cp:coreProperties>
</file>